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8_{902CDF65-D09A-4AE9-8AD0-5EA53D5A60E2}" xr6:coauthVersionLast="47" xr6:coauthVersionMax="47" xr10:uidLastSave="{00000000-0000-0000-0000-000000000000}"/>
  <bookViews>
    <workbookView xWindow="-120" yWindow="-120" windowWidth="29040" windowHeight="17640" xr2:uid="{DEBB7A7D-802D-4179-9CC0-69E8F4175713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2" i="1"/>
  <c r="C6" i="1"/>
  <c r="F6" i="1"/>
  <c r="H6" i="1"/>
  <c r="I6" i="1"/>
  <c r="C7" i="1"/>
  <c r="F7" i="1"/>
  <c r="H7" i="1"/>
  <c r="I7" i="1"/>
  <c r="I3" i="1"/>
  <c r="I4" i="1"/>
  <c r="I5" i="1"/>
  <c r="I2" i="1"/>
  <c r="H3" i="1"/>
  <c r="H4" i="1"/>
  <c r="H5" i="1"/>
  <c r="H2" i="1"/>
  <c r="F3" i="1"/>
  <c r="F4" i="1"/>
  <c r="F5" i="1"/>
  <c r="F2" i="1"/>
  <c r="C3" i="1"/>
  <c r="C4" i="1"/>
  <c r="C5" i="1"/>
  <c r="C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Elnino</author>
  </authors>
  <commentList>
    <comment ref="J6" authorId="0" shapeId="0" xr:uid="{7C46C49B-A311-41D2-AC9A-7375FAAE49A9}">
      <text>
        <r>
          <rPr>
            <b/>
            <sz val="9"/>
            <color indexed="81"/>
            <rFont val="Segoe UI"/>
            <family val="2"/>
            <charset val="238"/>
          </rPr>
          <t>Elnino:</t>
        </r>
        <r>
          <rPr>
            <sz val="9"/>
            <color indexed="81"/>
            <rFont val="Segoe UI"/>
            <family val="2"/>
            <charset val="238"/>
          </rPr>
          <t xml:space="preserve">
Takýto vzorec správne vyhodnotí aj nerovnaké riadky.</t>
        </r>
      </text>
    </comment>
  </commentList>
</comments>
</file>

<file path=xl/sharedStrings.xml><?xml version="1.0" encoding="utf-8"?>
<sst xmlns="http://schemas.openxmlformats.org/spreadsheetml/2006/main" count="21" uniqueCount="15">
  <si>
    <t>VS1</t>
  </si>
  <si>
    <t>VS2</t>
  </si>
  <si>
    <t>00202312777</t>
  </si>
  <si>
    <t>00202312778</t>
  </si>
  <si>
    <t>00202312779</t>
  </si>
  <si>
    <t>00202312776</t>
  </si>
  <si>
    <t>00202312780</t>
  </si>
  <si>
    <t>příklad2</t>
  </si>
  <si>
    <t>příklad3</t>
  </si>
  <si>
    <t>zaplaceno</t>
  </si>
  <si>
    <t>faktura</t>
  </si>
  <si>
    <t>příklad4</t>
  </si>
  <si>
    <t>00202312781</t>
  </si>
  <si>
    <t>00202312782</t>
  </si>
  <si>
    <t>příklad5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</si>
</sst>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1" xfId="0" applyNumberFormat="1" applyFont="1" applyBorder="1"/>
    <xf numFmtId="0" fontId="1" fillId="0" borderId="1" xfId="0" applyFont="1" applyBorder="1"/>
    <xf numFmtId="49" fontId="3" fillId="0" borderId="2" xfId="0" applyNumberFormat="1" applyFont="1" applyBorder="1"/>
    <xf numFmtId="0" fontId="3" fillId="0" borderId="3" xfId="0" applyFont="1" applyBorder="1"/>
    <xf numFmtId="164" fontId="3" fillId="0" borderId="3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0" fontId="3" fillId="0" borderId="5" xfId="0" applyFont="1" applyBorder="1"/>
    <xf numFmtId="164" fontId="3" fillId="0" borderId="5" xfId="0" applyNumberFormat="1" applyFont="1" applyBorder="1"/>
    <xf numFmtId="49" fontId="3" fillId="0" borderId="5" xfId="0" applyNumberFormat="1" applyFont="1" applyBorder="1"/>
    <xf numFmtId="0" fontId="3" fillId="2" borderId="6" xfId="0" applyFont="1" applyFill="1" applyBorder="1"/>
    <xf numFmtId="0" fontId="3" fillId="2" borderId="7" xfId="0" applyFont="1" applyFill="1" applyBorder="1"/>
  </cellXfs>
  <cellStyles count="1">
    <cellStyle name="Normálna" xfId="0" builtinId="0"/>
  </cellStyles>
  <dxfs count="31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0CBDA-23B9-4E46-9B49-13EA6C55B35B}">
  <dimension ref="A1:J7"/>
  <sheetViews>
    <sheetView tabSelected="1" workbookViewId="0">
      <selection activeCell="A9" sqref="A9"/>
    </sheetView>
  </sheetViews>
  <sheetFormatPr defaultRowHeight="15" x14ac:dyDescent="0.25"/>
  <cols>
    <col min="1" max="1" width="15.140625" style="1" customWidth="1"/>
    <col min="4" max="4" width="14.28515625" style="1" customWidth="1"/>
    <col min="8" max="8" width="18.28515625" customWidth="1"/>
    <col min="9" max="9" width="11.7109375" customWidth="1"/>
  </cols>
  <sheetData>
    <row r="1" spans="1:10" x14ac:dyDescent="0.25">
      <c r="A1" s="3" t="s">
        <v>0</v>
      </c>
      <c r="B1" s="4" t="s">
        <v>9</v>
      </c>
      <c r="C1" s="4" t="s">
        <v>7</v>
      </c>
      <c r="D1" s="3" t="s">
        <v>1</v>
      </c>
      <c r="E1" s="4" t="s">
        <v>10</v>
      </c>
      <c r="F1" s="4" t="s">
        <v>7</v>
      </c>
      <c r="G1" s="4"/>
      <c r="H1" s="4" t="s">
        <v>8</v>
      </c>
      <c r="I1" s="4" t="s">
        <v>11</v>
      </c>
      <c r="J1" s="4" t="s">
        <v>14</v>
      </c>
    </row>
    <row r="2" spans="1:10" x14ac:dyDescent="0.25">
      <c r="A2" s="1" t="s">
        <v>5</v>
      </c>
      <c r="B2">
        <v>10</v>
      </c>
      <c r="C2" s="2">
        <f>IF(A2=D2,IF(B2&gt;E2,1,IF(B2&lt;E2,-1,0)))</f>
        <v>-1</v>
      </c>
      <c r="D2" s="1" t="s">
        <v>5</v>
      </c>
      <c r="E2">
        <v>15</v>
      </c>
      <c r="F2" s="2">
        <f>IF(A2=D2,IF(E2&gt;B2,1,IF(E2&lt;B2,-1,0)))</f>
        <v>1</v>
      </c>
      <c r="H2" t="str">
        <f>IF(A2=D2,IF(B2=E2,"stejné",IF(B2&gt;E2,$B$1,$E$1)&amp;" je větší"),"")</f>
        <v>faktura je větší</v>
      </c>
      <c r="I2" t="str">
        <f>IF(A2=D2,IF(B2=E2,"OK",IF(B2&gt;E2,"přeplatek","nedoplatek")),"")</f>
        <v>nedoplatek</v>
      </c>
      <c r="J2" t="str">
        <f>IF(COUNTIF($D$2:$D$7,A2)&gt;0,IF(B2=SUMIF($D$2:$D$7,A2,$E$2:$E$7),"OK",IF(B2&gt;SUMIF($D$2:$D$7,A2,$E$2:$E$7),"přeplatek","nedoplatek")),"")</f>
        <v>nedoplatek</v>
      </c>
    </row>
    <row r="3" spans="1:10" x14ac:dyDescent="0.25">
      <c r="A3" s="1" t="s">
        <v>2</v>
      </c>
      <c r="B3">
        <v>20</v>
      </c>
      <c r="C3" s="2" t="b">
        <f t="shared" ref="C3:C5" si="0">IF(A3=D3,IF(B3&gt;E3,1,IF(B3&lt;E3,-1,0)))</f>
        <v>0</v>
      </c>
      <c r="D3" s="1" t="s">
        <v>4</v>
      </c>
      <c r="E3">
        <v>20</v>
      </c>
      <c r="F3" s="2" t="b">
        <f t="shared" ref="F3:F5" si="1">IF(A3=D3,IF(E3&gt;B3,1,IF(E3&lt;B3,-1,0)))</f>
        <v>0</v>
      </c>
      <c r="H3" t="str">
        <f t="shared" ref="H3:H5" si="2">IF(A3=D3,IF(B3=E3,"stejné",IF(B3&gt;E3,$B$1,$E$1)&amp;" je větší"),"")</f>
        <v/>
      </c>
      <c r="I3" t="str">
        <f t="shared" ref="I3:I5" si="3">IF(A3=D3,IF(B3=E3,"OK",IF(B3&gt;E3,"přeplatek","nedoplatek")),"")</f>
        <v/>
      </c>
      <c r="J3" t="str">
        <f t="shared" ref="J3:J7" si="4">IF(COUNTIF($D$2:$D$7,A3)&gt;0,IF(B3=SUMIF($D$2:$D$7,A3,$E$2:$E$7),"OK",IF(B3&gt;SUMIF($D$2:$D$7,A3,$E$2:$E$7),"přeplatek","nedoplatek")),"")</f>
        <v/>
      </c>
    </row>
    <row r="4" spans="1:10" x14ac:dyDescent="0.25">
      <c r="A4" s="1" t="s">
        <v>3</v>
      </c>
      <c r="B4">
        <v>30</v>
      </c>
      <c r="C4" s="2">
        <f t="shared" si="0"/>
        <v>0</v>
      </c>
      <c r="D4" s="1" t="s">
        <v>3</v>
      </c>
      <c r="E4">
        <v>30</v>
      </c>
      <c r="F4" s="2">
        <f t="shared" si="1"/>
        <v>0</v>
      </c>
      <c r="H4" t="str">
        <f t="shared" si="2"/>
        <v>stejné</v>
      </c>
      <c r="I4" t="str">
        <f t="shared" si="3"/>
        <v>OK</v>
      </c>
      <c r="J4" t="str">
        <f t="shared" si="4"/>
        <v>OK</v>
      </c>
    </row>
    <row r="5" spans="1:10" ht="15.75" thickBot="1" x14ac:dyDescent="0.3">
      <c r="A5" s="1" t="s">
        <v>6</v>
      </c>
      <c r="B5">
        <v>40</v>
      </c>
      <c r="C5" s="2">
        <f t="shared" si="0"/>
        <v>1</v>
      </c>
      <c r="D5" s="1" t="s">
        <v>6</v>
      </c>
      <c r="E5">
        <v>5</v>
      </c>
      <c r="F5" s="2">
        <f t="shared" si="1"/>
        <v>-1</v>
      </c>
      <c r="H5" t="str">
        <f t="shared" si="2"/>
        <v>zaplaceno je větší</v>
      </c>
      <c r="I5" t="str">
        <f t="shared" si="3"/>
        <v>přeplatek</v>
      </c>
      <c r="J5" t="str">
        <f t="shared" si="4"/>
        <v>přeplatek</v>
      </c>
    </row>
    <row r="6" spans="1:10" x14ac:dyDescent="0.25">
      <c r="A6" s="5" t="s">
        <v>12</v>
      </c>
      <c r="B6" s="6">
        <v>1000</v>
      </c>
      <c r="C6" s="7" t="b">
        <f t="shared" ref="C6:C7" si="5">IF(A6=D6,IF(B6&gt;E6,1,IF(B6&lt;E6,-1,0)))</f>
        <v>0</v>
      </c>
      <c r="D6" s="8" t="s">
        <v>13</v>
      </c>
      <c r="E6" s="6">
        <v>60</v>
      </c>
      <c r="F6" s="7" t="b">
        <f t="shared" ref="F6:F7" si="6">IF(A6=D6,IF(E6&gt;B6,1,IF(E6&lt;B6,-1,0)))</f>
        <v>0</v>
      </c>
      <c r="G6" s="6"/>
      <c r="H6" s="6" t="str">
        <f t="shared" ref="H6:H7" si="7">IF(A6=D6,IF(B6=E6,"stejné",IF(B6&gt;E6,$B$1,$E$1)&amp;" je větší"),"")</f>
        <v/>
      </c>
      <c r="I6" s="6" t="str">
        <f t="shared" ref="I6:I7" si="8">IF(A6=D6,IF(B6=E6,"OK",IF(B6&gt;E6,"přeplatek","nedoplatek")),"")</f>
        <v/>
      </c>
      <c r="J6" s="13" t="str">
        <f t="shared" si="4"/>
        <v>OK</v>
      </c>
    </row>
    <row r="7" spans="1:10" ht="15.75" thickBot="1" x14ac:dyDescent="0.3">
      <c r="A7" s="9" t="s">
        <v>13</v>
      </c>
      <c r="B7" s="10">
        <v>60</v>
      </c>
      <c r="C7" s="11" t="b">
        <f t="shared" si="5"/>
        <v>0</v>
      </c>
      <c r="D7" s="12" t="s">
        <v>12</v>
      </c>
      <c r="E7" s="10">
        <v>1000</v>
      </c>
      <c r="F7" s="11" t="b">
        <f t="shared" si="6"/>
        <v>0</v>
      </c>
      <c r="G7" s="10"/>
      <c r="H7" s="10" t="str">
        <f t="shared" si="7"/>
        <v/>
      </c>
      <c r="I7" s="10" t="str">
        <f t="shared" si="8"/>
        <v/>
      </c>
      <c r="J7" s="14" t="str">
        <f t="shared" si="4"/>
        <v>OK</v>
      </c>
    </row>
  </sheetData>
  <phoneticPr fontId="2" type="noConversion"/>
  <conditionalFormatting sqref="B2:B7">
    <cfRule type="expression" dxfId="5" priority="7">
      <formula>AND($A2=$D2,$B2&lt;$E2)</formula>
    </cfRule>
    <cfRule type="expression" dxfId="4" priority="8">
      <formula>AND($A2=$D2,$B2&gt;$E2)</formula>
    </cfRule>
    <cfRule type="expression" dxfId="3" priority="9">
      <formula>AND($A2=$D2,$B2=$E2)</formula>
    </cfRule>
  </conditionalFormatting>
  <conditionalFormatting sqref="E2:E7">
    <cfRule type="expression" dxfId="2" priority="4">
      <formula>AND($A2=$D2,$E2&lt;$B2)</formula>
    </cfRule>
    <cfRule type="expression" dxfId="1" priority="5">
      <formula>AND($A2=$D2,$E2&gt;$B2)</formula>
    </cfRule>
    <cfRule type="expression" dxfId="0" priority="6">
      <formula>AND($A2=$D2,$E2=$B2)</formula>
    </cfRule>
  </conditionalFormatting>
  <conditionalFormatting sqref="C2:C7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F2:F7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2023-12-07T21:41:25Z</dcterms:created>
  <dcterms:modified xsi:type="dcterms:W3CDTF">2023-12-07T22:36:28Z</dcterms:modified>
</cp:coreProperties>
</file>