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E:\Download\"/>
    </mc:Choice>
  </mc:AlternateContent>
  <xr:revisionPtr revIDLastSave="0" documentId="13_ncr:1_{F6504936-509E-41B7-B227-CE3302DFB681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Supply plan" sheetId="1" r:id="rId1"/>
    <sheet name="Orders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C5" i="1"/>
  <c r="C6" i="1"/>
  <c r="C7" i="1"/>
  <c r="C8" i="1"/>
  <c r="C4" i="1"/>
  <c r="D5" i="1" l="1"/>
  <c r="F5" i="1" s="1"/>
  <c r="D6" i="1"/>
  <c r="F6" i="1" s="1"/>
  <c r="D4" i="1"/>
  <c r="F4" i="1" s="1"/>
  <c r="D3" i="2"/>
  <c r="D4" i="2"/>
  <c r="D5" i="2"/>
  <c r="D6" i="2"/>
  <c r="D2" i="2"/>
  <c r="D7" i="1"/>
  <c r="F7" i="1" s="1"/>
  <c r="D8" i="1"/>
  <c r="F8" i="1" s="1"/>
</calcChain>
</file>

<file path=xl/sharedStrings.xml><?xml version="1.0" encoding="utf-8"?>
<sst xmlns="http://schemas.openxmlformats.org/spreadsheetml/2006/main" count="22" uniqueCount="12">
  <si>
    <t>item</t>
  </si>
  <si>
    <t>Balance</t>
  </si>
  <si>
    <t>A</t>
  </si>
  <si>
    <t>B</t>
  </si>
  <si>
    <t>C</t>
  </si>
  <si>
    <t>D</t>
  </si>
  <si>
    <t>E</t>
  </si>
  <si>
    <t>Inventory</t>
  </si>
  <si>
    <t>Date</t>
  </si>
  <si>
    <t>Week</t>
  </si>
  <si>
    <t>Qty</t>
  </si>
  <si>
    <t>Order 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</si>
</sst>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2" fillId="0" borderId="0" xfId="0" quotePrefix="1" applyFont="1" applyAlignment="1">
      <alignment horizontal="left" wrapText="1"/>
    </xf>
    <xf numFmtId="3" fontId="1" fillId="0" borderId="0" xfId="0" applyNumberFormat="1" applyFont="1" applyAlignment="1">
      <alignment wrapText="1"/>
    </xf>
    <xf numFmtId="0" fontId="4" fillId="0" borderId="0" xfId="0" quotePrefix="1" applyFont="1" applyAlignment="1">
      <alignment horizontal="left" wrapText="1"/>
    </xf>
    <xf numFmtId="3" fontId="0" fillId="0" borderId="0" xfId="0" applyNumberFormat="1" applyAlignment="1">
      <alignment wrapText="1"/>
    </xf>
    <xf numFmtId="14" fontId="0" fillId="0" borderId="0" xfId="0" applyNumberFormat="1"/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wrapText="1"/>
    </xf>
    <xf numFmtId="1" fontId="0" fillId="3" borderId="0" xfId="0" applyNumberFormat="1" applyFill="1"/>
    <xf numFmtId="0" fontId="0" fillId="3" borderId="0" xfId="0" applyFill="1"/>
  </cellXfs>
  <cellStyles count="1">
    <cellStyle name="Normálna" xfId="0" builtinId="0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F10" sqref="F10"/>
    </sheetView>
  </sheetViews>
  <sheetFormatPr defaultColWidth="8.7109375" defaultRowHeight="15" x14ac:dyDescent="0.25"/>
  <cols>
    <col min="1" max="1" width="11.42578125" style="3" customWidth="1"/>
    <col min="2" max="2" width="14.85546875" style="3" customWidth="1"/>
    <col min="3" max="16384" width="8.7109375" style="3"/>
  </cols>
  <sheetData>
    <row r="1" spans="1:6" x14ac:dyDescent="0.25">
      <c r="A1" s="1"/>
      <c r="B1" s="1"/>
      <c r="C1" s="1" t="s">
        <v>9</v>
      </c>
      <c r="D1" s="2"/>
      <c r="E1" s="1" t="s">
        <v>9</v>
      </c>
    </row>
    <row r="2" spans="1:6" x14ac:dyDescent="0.25">
      <c r="A2" s="1"/>
      <c r="B2" s="1"/>
      <c r="C2" s="10">
        <v>44</v>
      </c>
      <c r="D2" s="2"/>
      <c r="E2" s="10">
        <v>45</v>
      </c>
    </row>
    <row r="3" spans="1:6" ht="25.5" x14ac:dyDescent="0.25">
      <c r="A3" s="4" t="s">
        <v>0</v>
      </c>
      <c r="B3" s="4" t="s">
        <v>7</v>
      </c>
      <c r="C3" s="4" t="s">
        <v>11</v>
      </c>
      <c r="D3" s="4" t="s">
        <v>1</v>
      </c>
      <c r="E3" s="4" t="s">
        <v>11</v>
      </c>
      <c r="F3" s="4" t="s">
        <v>1</v>
      </c>
    </row>
    <row r="4" spans="1:6" x14ac:dyDescent="0.25">
      <c r="A4" s="5" t="s">
        <v>2</v>
      </c>
      <c r="B4" s="5">
        <v>10</v>
      </c>
      <c r="C4" s="11">
        <f>SUMIFS(Orders!$C$2:$C$6,Orders!$A$2:$A$6,$A4,Orders!$D$2:$D$6,C$2)</f>
        <v>10</v>
      </c>
      <c r="D4" s="6">
        <f>B4+C4</f>
        <v>20</v>
      </c>
      <c r="E4" s="11">
        <f>SUMIFS(Orders!$C$2:$C$6,Orders!$A$2:$A$6,$A4,Orders!$D$2:$D$6,E$2)</f>
        <v>0</v>
      </c>
      <c r="F4" s="8">
        <f>D4+E4</f>
        <v>20</v>
      </c>
    </row>
    <row r="5" spans="1:6" x14ac:dyDescent="0.25">
      <c r="A5" s="5" t="s">
        <v>3</v>
      </c>
      <c r="B5" s="5">
        <v>5</v>
      </c>
      <c r="C5" s="11">
        <f>SUMIFS(Orders!$C$2:$C$6,Orders!$A$2:$A$6,$A5,Orders!$D$2:$D$6,C$2)</f>
        <v>0</v>
      </c>
      <c r="D5" s="6">
        <f t="shared" ref="D5:D8" si="0">B5+C5</f>
        <v>5</v>
      </c>
      <c r="E5" s="11">
        <f>SUMIFS(Orders!$C$2:$C$6,Orders!$A$2:$A$6,$A5,Orders!$D$2:$D$6,E$2)</f>
        <v>20</v>
      </c>
      <c r="F5" s="8">
        <f t="shared" ref="F5:F8" si="1">D5+E5</f>
        <v>25</v>
      </c>
    </row>
    <row r="6" spans="1:6" x14ac:dyDescent="0.25">
      <c r="A6" s="7" t="s">
        <v>4</v>
      </c>
      <c r="B6" s="7">
        <v>2</v>
      </c>
      <c r="C6" s="11">
        <f>SUMIFS(Orders!$C$2:$C$6,Orders!$A$2:$A$6,$A6,Orders!$D$2:$D$6,C$2)</f>
        <v>30</v>
      </c>
      <c r="D6" s="6">
        <f t="shared" si="0"/>
        <v>32</v>
      </c>
      <c r="E6" s="11">
        <f>SUMIFS(Orders!$C$2:$C$6,Orders!$A$2:$A$6,$A6,Orders!$D$2:$D$6,E$2)</f>
        <v>0</v>
      </c>
      <c r="F6" s="8">
        <f t="shared" si="1"/>
        <v>32</v>
      </c>
    </row>
    <row r="7" spans="1:6" x14ac:dyDescent="0.25">
      <c r="A7" s="7" t="s">
        <v>5</v>
      </c>
      <c r="B7" s="7">
        <v>3</v>
      </c>
      <c r="C7" s="11">
        <f>SUMIFS(Orders!$C$2:$C$6,Orders!$A$2:$A$6,$A7,Orders!$D$2:$D$6,C$2)</f>
        <v>0</v>
      </c>
      <c r="D7" s="6">
        <f t="shared" si="0"/>
        <v>3</v>
      </c>
      <c r="E7" s="11">
        <f>SUMIFS(Orders!$C$2:$C$6,Orders!$A$2:$A$6,$A7,Orders!$D$2:$D$6,E$2)</f>
        <v>5</v>
      </c>
      <c r="F7" s="8">
        <f t="shared" si="1"/>
        <v>8</v>
      </c>
    </row>
    <row r="8" spans="1:6" x14ac:dyDescent="0.25">
      <c r="A8" s="7" t="s">
        <v>6</v>
      </c>
      <c r="B8" s="7">
        <v>15</v>
      </c>
      <c r="C8" s="11">
        <f>SUMIFS(Orders!$C$2:$C$6,Orders!$A$2:$A$6,$A8,Orders!$D$2:$D$6,C$2)</f>
        <v>0</v>
      </c>
      <c r="D8" s="6">
        <f t="shared" si="0"/>
        <v>15</v>
      </c>
      <c r="E8" s="11">
        <f>SUMIFS(Orders!$C$2:$C$6,Orders!$A$2:$A$6,$A8,Orders!$D$2:$D$6,E$2)</f>
        <v>2</v>
      </c>
      <c r="F8" s="8">
        <f t="shared" si="1"/>
        <v>17</v>
      </c>
    </row>
  </sheetData>
  <conditionalFormatting sqref="A3:B3">
    <cfRule type="duplicateValues" dxfId="7" priority="6"/>
  </conditionalFormatting>
  <conditionalFormatting sqref="C3">
    <cfRule type="duplicateValues" dxfId="6" priority="5"/>
  </conditionalFormatting>
  <conditionalFormatting sqref="D3">
    <cfRule type="duplicateValues" dxfId="5" priority="4"/>
  </conditionalFormatting>
  <conditionalFormatting sqref="F3">
    <cfRule type="duplicateValues" dxfId="4" priority="2"/>
  </conditionalFormatting>
  <conditionalFormatting sqref="E3">
    <cfRule type="duplicateValues" dxfId="3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32CB1-2E03-4BD3-B676-37BCBDCD647E}">
  <dimension ref="A1:D6"/>
  <sheetViews>
    <sheetView workbookViewId="0">
      <selection activeCell="C2" sqref="C2:D6"/>
    </sheetView>
  </sheetViews>
  <sheetFormatPr defaultRowHeight="15" x14ac:dyDescent="0.25"/>
  <cols>
    <col min="2" max="2" width="9.85546875" bestFit="1" customWidth="1"/>
    <col min="3" max="3" width="9.85546875" customWidth="1"/>
  </cols>
  <sheetData>
    <row r="1" spans="1:4" x14ac:dyDescent="0.25">
      <c r="A1" s="4" t="s">
        <v>0</v>
      </c>
      <c r="B1" s="4" t="s">
        <v>8</v>
      </c>
      <c r="C1" s="4" t="s">
        <v>10</v>
      </c>
      <c r="D1" s="4" t="s">
        <v>9</v>
      </c>
    </row>
    <row r="2" spans="1:4" x14ac:dyDescent="0.25">
      <c r="A2" t="s">
        <v>2</v>
      </c>
      <c r="B2" s="9">
        <v>44866</v>
      </c>
      <c r="C2" s="12">
        <v>10</v>
      </c>
      <c r="D2" s="13">
        <f>_xlfn.ISOWEEKNUM(B2)</f>
        <v>44</v>
      </c>
    </row>
    <row r="3" spans="1:4" x14ac:dyDescent="0.25">
      <c r="A3" t="s">
        <v>3</v>
      </c>
      <c r="B3" s="9">
        <v>44873</v>
      </c>
      <c r="C3" s="12">
        <v>20</v>
      </c>
      <c r="D3" s="13">
        <f t="shared" ref="D3:D6" si="0">_xlfn.ISOWEEKNUM(B3)</f>
        <v>45</v>
      </c>
    </row>
    <row r="4" spans="1:4" x14ac:dyDescent="0.25">
      <c r="A4" t="s">
        <v>4</v>
      </c>
      <c r="B4" s="9">
        <v>44868</v>
      </c>
      <c r="C4" s="12">
        <v>30</v>
      </c>
      <c r="D4" s="13">
        <f t="shared" si="0"/>
        <v>44</v>
      </c>
    </row>
    <row r="5" spans="1:4" x14ac:dyDescent="0.25">
      <c r="A5" t="s">
        <v>5</v>
      </c>
      <c r="B5" s="9">
        <v>44875</v>
      </c>
      <c r="C5" s="12">
        <v>5</v>
      </c>
      <c r="D5" s="13">
        <f t="shared" si="0"/>
        <v>45</v>
      </c>
    </row>
    <row r="6" spans="1:4" x14ac:dyDescent="0.25">
      <c r="A6" t="s">
        <v>6</v>
      </c>
      <c r="B6" s="9">
        <v>44875</v>
      </c>
      <c r="C6" s="12">
        <v>2</v>
      </c>
      <c r="D6" s="13">
        <f t="shared" si="0"/>
        <v>45</v>
      </c>
    </row>
  </sheetData>
  <conditionalFormatting sqref="A1">
    <cfRule type="duplicateValues" dxfId="2" priority="3"/>
  </conditionalFormatting>
  <conditionalFormatting sqref="B1:C1">
    <cfRule type="duplicateValues" dxfId="1" priority="2"/>
  </conditionalFormatting>
  <conditionalFormatting sqref="D1">
    <cfRule type="duplicateValues" dxfId="0" priority="1"/>
  </conditionalFormatting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Supply plan</vt:lpstr>
      <vt:lpstr>Orders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Lindakova, Hana</dc:creator>
  <cp:lastModifiedBy>Elnino</cp:lastModifiedBy>
  <dcterms:created xsi:type="dcterms:W3CDTF">2015-06-05T18:19:34Z</dcterms:created>
  <dcterms:modified xsi:type="dcterms:W3CDTF">2022-10-20T05:35:59Z</dcterms:modified>
</cp:coreProperties>
</file>