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E24EC4B8-5B76-48DA-A509-9AB467F81902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OBLAST_KAMERA_1">List1!$A$2:INDEX(List1!$A$1:$A$1000,LOOKUP(2,1/(List1!$A$1:$A$1000&lt;&gt;""),ROW(List1!$A:$A)))</definedName>
    <definedName name="OBLAST_KAMERA_2">List1!$C$2:INDEX(List1!$C$1:$C$1000,LOOKUP(2,1/(List1!$C$1:$C$1000&lt;&gt;""),ROW(List1!$C:$C)))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B20" i="1" l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</calcChain>
</file>

<file path=xl/sharedStrings.xml><?xml version="1.0" encoding="utf-8"?>
<sst xmlns="http://schemas.openxmlformats.org/spreadsheetml/2006/main" count="721" uniqueCount="548">
  <si>
    <t>IPC80</t>
  </si>
  <si>
    <t>IPC170</t>
  </si>
  <si>
    <t>IPCT01</t>
  </si>
  <si>
    <t>201212151650</t>
  </si>
  <si>
    <t>IPCT01-EN-ONVIF</t>
  </si>
  <si>
    <t>IPC-HDW2320RP-ZS</t>
  </si>
  <si>
    <t>IPC-HDBW2320RP-ZAS</t>
  </si>
  <si>
    <t>IPC-HFW1320SP-0360B-S3</t>
  </si>
  <si>
    <t>IPC-K35</t>
  </si>
  <si>
    <t>IPC-EBW8600</t>
  </si>
  <si>
    <t>IPC-EBW81200</t>
  </si>
  <si>
    <t>IPC-HFW8331EP-Z</t>
  </si>
  <si>
    <t>IPC-HFW81230EP-Z</t>
  </si>
  <si>
    <t>IPC-HFW5231EP-Z</t>
  </si>
  <si>
    <t>IPC-HFW4231EP-S-0360B</t>
  </si>
  <si>
    <t>IPC-HFW4431EP-S</t>
  </si>
  <si>
    <t>IPC-HDBW5431RP-Z-S2</t>
  </si>
  <si>
    <t>IPC-HDBW4431EP-AS_2.8MM</t>
  </si>
  <si>
    <t>IPC-HDBW4421EP-0360B</t>
  </si>
  <si>
    <t>IPC-HF5431E</t>
  </si>
  <si>
    <t>IPC-HF5231E</t>
  </si>
  <si>
    <t>IPC-HDBW4221F-AS 2.8MM</t>
  </si>
  <si>
    <t>IPC-HDBW4220F 2.8MM</t>
  </si>
  <si>
    <t>IPC-HDBW4221F-AS 3.6MM</t>
  </si>
  <si>
    <t>IPC-HDBW8630EP-Z</t>
  </si>
  <si>
    <t>IPC-HDBW5231R-Z</t>
  </si>
  <si>
    <t>IPC-HDBW4231E-AS_2.8MM</t>
  </si>
  <si>
    <t>IPC-HDBW81200E-Z</t>
  </si>
  <si>
    <t>0111363101 + 0111363102</t>
  </si>
  <si>
    <t>IPC-HDBW81230EP-Z</t>
  </si>
  <si>
    <t>IPC-HFW1320SP-W-0280B</t>
  </si>
  <si>
    <t>IPC-HDW5231RP-Z</t>
  </si>
  <si>
    <t>IPC-EB5400P</t>
  </si>
  <si>
    <t>IPC-HUM8230-L1-0280B</t>
  </si>
  <si>
    <t>IPC-HDBW1320E-W-0280B</t>
  </si>
  <si>
    <t>IPC-HDW5431RP-Z</t>
  </si>
  <si>
    <t>IPC-HDB4231C-AS_2,8MM</t>
  </si>
  <si>
    <t>IPC-HDB4231C-AS</t>
  </si>
  <si>
    <t>IPC-HDBW8331EP-Z</t>
  </si>
  <si>
    <t>IPC-HDBW4431FP-AS-0280B</t>
  </si>
  <si>
    <t>IPC-EBW81230P</t>
  </si>
  <si>
    <t>IPC-HDBW4421EP 2.8MM</t>
  </si>
  <si>
    <t>IPC-PFW8601-A180-H-E3-AC24V</t>
  </si>
  <si>
    <t>IPC-HFW5431EP-ZE</t>
  </si>
  <si>
    <t>IPC-HFW2431RP-ZS-IRE6</t>
  </si>
  <si>
    <t>IPC-HFW2231RP-ZS-IRE6</t>
  </si>
  <si>
    <t>IPC-HDBW2431RP-ZS</t>
  </si>
  <si>
    <t>IPC-HDBW1431EP-S 2.8MM</t>
  </si>
  <si>
    <t>IPC-K35A</t>
  </si>
  <si>
    <t>IPC-HF8232F</t>
  </si>
  <si>
    <t>IPC-EBW8630-IVC</t>
  </si>
  <si>
    <t>IPC-HDBW4231F-AS_2.8MM</t>
  </si>
  <si>
    <t>IPC-HDBW4231FP-M_2.8MM</t>
  </si>
  <si>
    <t>IPC-HDBW1431EP-0280B</t>
  </si>
  <si>
    <t>IPC-HDBW4231FP-M12-0280B</t>
  </si>
  <si>
    <t>IPC-HFW5231EP-ZE_OLD</t>
  </si>
  <si>
    <t>IPC-HDBW1230EP-0280B</t>
  </si>
  <si>
    <t>IPC-HFW2231RP-VFS-IRE6</t>
  </si>
  <si>
    <t>IPC-HDBW4231FP-AS_3.6MM</t>
  </si>
  <si>
    <t>IPC-HFW5831EP-ZE_OLD</t>
  </si>
  <si>
    <t>IPC-HFW5431EP-Z5E</t>
  </si>
  <si>
    <t>IPC-HDW8341XP-3D</t>
  </si>
  <si>
    <t>IPC-HFW5831E-ZE-2712</t>
  </si>
  <si>
    <t>IPC-HFW5231EP-ZE</t>
  </si>
  <si>
    <t>IPC-HDBW5231EP-ZE</t>
  </si>
  <si>
    <t>IPC-HDBW5431EP-ZE</t>
  </si>
  <si>
    <t>IPC-HDBW2531RP-ZS</t>
  </si>
  <si>
    <t>IPC-HFW2531TP-ZS</t>
  </si>
  <si>
    <t>IPC-HF5231EP-E</t>
  </si>
  <si>
    <t>IPC-PDBW8800-A180-H-E4-AC24V</t>
  </si>
  <si>
    <t>IPC-HFW8630E-ZEH</t>
  </si>
  <si>
    <t>IPC-HDBW81230E-ZEH</t>
  </si>
  <si>
    <t>IPC-HDBW8331E-ZEH</t>
  </si>
  <si>
    <t>IPC-HDBW8630EP-ZEH</t>
  </si>
  <si>
    <t>IPC-HFW81230EP-ZEH</t>
  </si>
  <si>
    <t>IPC-HFW8331E-ZEH</t>
  </si>
  <si>
    <t>IPC-HFW5631E-Z5E-0735</t>
  </si>
  <si>
    <t>IPC-HFW1531SP-0360B</t>
  </si>
  <si>
    <t>IPC-HDBW1531EP-0280B</t>
  </si>
  <si>
    <t>IPC-HFW4231EP-SE</t>
  </si>
  <si>
    <t>IPC-HFW4431EP-SE</t>
  </si>
  <si>
    <t>IPC-HDBW4231EP-ASE-0360B</t>
  </si>
  <si>
    <t>IPC-HDBW4431EP-ASE-0280B</t>
  </si>
  <si>
    <t>IPC-HDBW5631EP-ZE</t>
  </si>
  <si>
    <t>IPC-EB5500P</t>
  </si>
  <si>
    <t>IPC-HFW2431TP-ZS-27135</t>
  </si>
  <si>
    <t>IPC-HFW2231TP-ZS-27135</t>
  </si>
  <si>
    <t>IPC-HDB4431CP-AS-0280B</t>
  </si>
  <si>
    <t>IPC-HFW8242E-Z4FD-IRA-LED</t>
  </si>
  <si>
    <t>IPC-HFW5231EP-Z5E</t>
  </si>
  <si>
    <t>IPC-HF8630FP-E</t>
  </si>
  <si>
    <t>IPC-A35P_X</t>
  </si>
  <si>
    <t/>
  </si>
  <si>
    <t>IPC-EB5531</t>
  </si>
  <si>
    <t>IPC-HFW1320SP-0360B-S3_X</t>
  </si>
  <si>
    <t>IPC-HDBW4431EP-AS_2.8MM_X</t>
  </si>
  <si>
    <t>IPC-PFW8800-A180-H-E4-AC24V</t>
  </si>
  <si>
    <t>IPC-EBW81230P_X</t>
  </si>
  <si>
    <t>IPC-EB5400P_X</t>
  </si>
  <si>
    <t>IPC-HDBW4831E-ASE-0400B</t>
  </si>
  <si>
    <t>IPC-HFW2231RP-ZS-IRE6_X</t>
  </si>
  <si>
    <t>IPC-HDBW1320EP-W-0280B_X</t>
  </si>
  <si>
    <t>IPC-HFW5231EP-Z_X</t>
  </si>
  <si>
    <t>IPC-HDBW5831R-ZE-2712</t>
  </si>
  <si>
    <t>IPC-HDBW5631R-ZE-27135</t>
  </si>
  <si>
    <t>IPC-HUM8231-E1</t>
  </si>
  <si>
    <t>IPC-HDBW8242E-Z4FD</t>
  </si>
  <si>
    <t>IPC-A22P</t>
  </si>
  <si>
    <t>IPC-HDW1431SP-0280B</t>
  </si>
  <si>
    <t>IPC-HDBW1320EP-W-0360B</t>
  </si>
  <si>
    <t>IPC-HFW1431SP-0360B</t>
  </si>
  <si>
    <t>IPC-HDBW4631E-ASE-0280B</t>
  </si>
  <si>
    <t>IPC-HFW1230SP-0360B</t>
  </si>
  <si>
    <t>IPC-HFW5541T-ASE-0280B</t>
  </si>
  <si>
    <t>IPC-HDBW5241R-ASE-0360B</t>
  </si>
  <si>
    <t>IPC-HDBW5541R-ASE-0280B</t>
  </si>
  <si>
    <t>IPC-HDBW1431EP-S 3.6MM</t>
  </si>
  <si>
    <t>IPC-HFW5231EP-Z12E</t>
  </si>
  <si>
    <t>IPC-HDBW81230EP-ZH</t>
  </si>
  <si>
    <t>IPC-HFW1435S-W-0360B</t>
  </si>
  <si>
    <t>IPC-HUM8231-L1-0280B</t>
  </si>
  <si>
    <t>IPC-HF5241E-E</t>
  </si>
  <si>
    <t>IPC-HFW5241E-Z5E-0735</t>
  </si>
  <si>
    <t>IPC-HDBW5241E-Z5E-0735-DC12AC2</t>
  </si>
  <si>
    <t>IPC-HFW5541E-Z5E-0735</t>
  </si>
  <si>
    <t>IPC-HDBW2431E-S-0360B-S2</t>
  </si>
  <si>
    <t>IPC-HDW4231EM-ASE</t>
  </si>
  <si>
    <t>IPC-HFW5831E-Z5E-0735</t>
  </si>
  <si>
    <t>IPC-HF5431EP-E</t>
  </si>
  <si>
    <t>IPC-HFW5442E-ZE-2712</t>
  </si>
  <si>
    <t>IPC-HDBW5442R-ASE-0280B</t>
  </si>
  <si>
    <t>IPC-HDBW5442E-ZE-2712-DC12AC24</t>
  </si>
  <si>
    <t>IPC-HDW5241H-AS-PV-0280</t>
  </si>
  <si>
    <t>IPC-HFW3241E-AS-0280B</t>
  </si>
  <si>
    <t>IPC-HFW3441E-AS-0280B</t>
  </si>
  <si>
    <t>IPC-HFW3541E-AS-0280B</t>
  </si>
  <si>
    <t>IPC-HFW3441T-ZAS-27135</t>
  </si>
  <si>
    <t>IPC-HFW3541T-ZAS-27135</t>
  </si>
  <si>
    <t>IPC-HDBW3441E-AS-0280B</t>
  </si>
  <si>
    <t>IPC-HDBW3441R-ZAS-27135</t>
  </si>
  <si>
    <t>IPC-HDBW5241E-ZE-27135-BLACK</t>
  </si>
  <si>
    <t>IPC-HFW5241E-ZE-27135-BLACK</t>
  </si>
  <si>
    <t>IPC-HFW5241T-ASE-0280B-BLACK</t>
  </si>
  <si>
    <t>IPC-HDBW5241R-ASE-0280B-BLACK</t>
  </si>
  <si>
    <t>IPC-PDBW8802-A180-H-E4-AC24V</t>
  </si>
  <si>
    <t>IPC-HDBW5231E-Z5E</t>
  </si>
  <si>
    <t>IPC-HF5442E-E</t>
  </si>
  <si>
    <t>IPC-PFW8802-A180-H-E4-AC24V</t>
  </si>
  <si>
    <t>IPC-HDBW1435E-W-0280B-S2</t>
  </si>
  <si>
    <t>IPC-HDW8341X-3D-0280B-S2</t>
  </si>
  <si>
    <t>IPC-HDBW2231E-S-0360B-S2</t>
  </si>
  <si>
    <t>IPC-EBW81242</t>
  </si>
  <si>
    <t>IPC-HFW3249E-AS-LED-0360B</t>
  </si>
  <si>
    <t>IPC-HFW3449E-AS-LED-0360B</t>
  </si>
  <si>
    <t>IPC-HFW3549E-AS-LED-0360B</t>
  </si>
  <si>
    <t>IPC-MBW4231-AS</t>
  </si>
  <si>
    <t>IPC-HDW3241TM-AS-0280B</t>
  </si>
  <si>
    <t>IPC-HFW5241E-Z12E-5364</t>
  </si>
  <si>
    <t>IPC-HFW5631E-ZE-27135</t>
  </si>
  <si>
    <t>IPC-EB5541-AS</t>
  </si>
  <si>
    <t>IPC-EW5541-AS</t>
  </si>
  <si>
    <t>IPC-HFW4230M-4G-AS-I2</t>
  </si>
  <si>
    <t>IPC-HF5541E-E</t>
  </si>
  <si>
    <t>IPC-HDW2231T-ZS-27135-S2</t>
  </si>
  <si>
    <t>IPC-HUM4231-0280B-S2</t>
  </si>
  <si>
    <t>IPC-HDW3249TM-AS-LED-0280B</t>
  </si>
  <si>
    <t>IPC-HDW3549TM-AS-LED-0280B</t>
  </si>
  <si>
    <t>IPC-HDBW5249R-ASE-NI-0360B</t>
  </si>
  <si>
    <t>IPC-HFW5541E-ZE-27135_X</t>
  </si>
  <si>
    <t>IPC-HFW5831E-ZE-2712_X</t>
  </si>
  <si>
    <t>IPC-HFW3549E-AS-LED-0280B</t>
  </si>
  <si>
    <t>IPC-HFW3841T-ZAS-27135</t>
  </si>
  <si>
    <t>IPC-HDW5541TM-ASE-0280B</t>
  </si>
  <si>
    <t>IPC-HDW3249H-AS-PV-0280B</t>
  </si>
  <si>
    <t>IPC-HDW2439T-AS-LED-0280B-S2</t>
  </si>
  <si>
    <t>IPC-HDBW3541F-AS-M-0280B</t>
  </si>
  <si>
    <t>IPC-HDBW71242H-Z</t>
  </si>
  <si>
    <t>IPC-HCBW8442-0250B</t>
  </si>
  <si>
    <t>IPC-HDBW3241F-AS-M-0280B</t>
  </si>
  <si>
    <t>IPC-HDBW5241F-M-SA-0360B</t>
  </si>
  <si>
    <t>IPC-HFW5442T-ASE-0360B</t>
  </si>
  <si>
    <t>IPC-HFW5442T-ASE-0600B</t>
  </si>
  <si>
    <t>IPC-EBW81242-AS-S2</t>
  </si>
  <si>
    <t>IPC-PFW8840-A180</t>
  </si>
  <si>
    <t>IPC-HDBW3241E-AS-0280B_X</t>
  </si>
  <si>
    <t>IPC-HDW5442T-ZE-2712</t>
  </si>
  <si>
    <t>IPC-HDW2531TM-AS-0280B-S2</t>
  </si>
  <si>
    <t>IPC-HDW8441XP-3D-0280B</t>
  </si>
  <si>
    <t>IPC-HUM4231SP-L4-0280B-S3</t>
  </si>
  <si>
    <t>IPC-HDBW2320RP-ZS</t>
  </si>
  <si>
    <t>IPC-HFW2320RP-ZS-IRE6</t>
  </si>
  <si>
    <t>IPC-A35P</t>
  </si>
  <si>
    <t>IPC-HFW5431EP-Z-S2</t>
  </si>
  <si>
    <t>IPC-HDW2320RP-Z</t>
  </si>
  <si>
    <t>IPC-HDBW4830EP-AS</t>
  </si>
  <si>
    <t>IPC-HUM8230P-E1</t>
  </si>
  <si>
    <t>IPC-HFW1431SP-0280B</t>
  </si>
  <si>
    <t>IPC-HFW2431S-S-0360B-S2</t>
  </si>
  <si>
    <t>IPC-HFW1235S-W-0280B-S2</t>
  </si>
  <si>
    <t>IPC-HFW3549T1-AS-PV-0280B_X</t>
  </si>
  <si>
    <t>IPC-HDBW5831E-Z5E-0735</t>
  </si>
  <si>
    <t>IPC-HFW3849T1-AS-PV-S3</t>
  </si>
  <si>
    <t>IPC-HFW2431T-ZS-27135-S2X</t>
  </si>
  <si>
    <t>IPC-HFW2439S-SA-LED-0280B-S2X</t>
  </si>
  <si>
    <t>IPC-HDBW1320EP-0280B</t>
  </si>
  <si>
    <t>IPC-HDBW2231RP-ZS</t>
  </si>
  <si>
    <t>IPC-HFW5442T-ASE-0280B</t>
  </si>
  <si>
    <t>IPC-HFW5449T-ASE-NI-0360B</t>
  </si>
  <si>
    <t>IPC-HDBW1235E-W-0280B-S2</t>
  </si>
  <si>
    <t>IPC-HDW2239T-AS-LED-0280B-S2</t>
  </si>
  <si>
    <t>IPC-HDBW5842H-ZHE-S2</t>
  </si>
  <si>
    <t>IPC-HDW5431RP-ZE</t>
  </si>
  <si>
    <t>IPC-HUM8231-E2</t>
  </si>
  <si>
    <t>IPC-HFW1435S-W-0280B-S2</t>
  </si>
  <si>
    <t>IPC-HFW3549T1-AS-PV-0280B</t>
  </si>
  <si>
    <t>IPC-HFW3841E-AS-0280B</t>
  </si>
  <si>
    <t>IPC-HFW2439S-SA-LED-0280B-S2</t>
  </si>
  <si>
    <t>IPC-HDW2231T-AS-0280B-S2</t>
  </si>
  <si>
    <t>IPC-HDW2431T-ZS-27135-S2</t>
  </si>
  <si>
    <t>IPC-HUM8231-L4-0280B</t>
  </si>
  <si>
    <t>IPC-HDBW5449R-ASE-NI-0360B</t>
  </si>
  <si>
    <t>IPC-HDW3549H-AS-PV-0280B-S3</t>
  </si>
  <si>
    <t>IPC-HFW3549T1P-AS-PV-0280B-S3</t>
  </si>
  <si>
    <t>IPC-HFW2531T-ZS-27135-S2</t>
  </si>
  <si>
    <t>IPC-HFW3249T1-AS-PV-0280B</t>
  </si>
  <si>
    <t>IPC-HFW5241T-ASE-0280B</t>
  </si>
  <si>
    <t>IPC-HDBW3541E-AS-0280B</t>
  </si>
  <si>
    <t>IPC-HDW3549H-AS-PV-0280B</t>
  </si>
  <si>
    <t>IPC-HDBW5541E-ZE-27135-DC12AC2</t>
  </si>
  <si>
    <t>IPC-HDBW3841R-ZAS-27135</t>
  </si>
  <si>
    <t>IPC-HDBW5241R-ASE-0280B</t>
  </si>
  <si>
    <t>IPC-HDBW3541R-ZAS-27135</t>
  </si>
  <si>
    <t>IPC-HDBW3841E-AS-0280B</t>
  </si>
  <si>
    <t>IPC-HDBW5241E-ZE-27135-DC12AC2</t>
  </si>
  <si>
    <t>IPC-HFW5249T-ASE-NI-0360B</t>
  </si>
  <si>
    <t>IPC-HFW2239S-SA-LED-0280B-S2</t>
  </si>
  <si>
    <t>IPC-HFW5241E-ZE-27135</t>
  </si>
  <si>
    <t>IPC-HFW3241T-ZAS-27135</t>
  </si>
  <si>
    <t>IPC-HFW2531S-S-0280B-S2</t>
  </si>
  <si>
    <t>IPC-HDBW2531E-S-0280B-S2</t>
  </si>
  <si>
    <t>IPC-HDBW3241E-AS-0280B</t>
  </si>
  <si>
    <t>IPC-HDBW2531R-ZS-27135-S2</t>
  </si>
  <si>
    <t>IPC-HDBW3241R-ZAS-27135</t>
  </si>
  <si>
    <t>IPC-HDBW2431E-S-0280B-S2</t>
  </si>
  <si>
    <t>IPC-HFW2431S-S-0280B-S2</t>
  </si>
  <si>
    <t>IPC-HFW2231T-ZS-27135-S2</t>
  </si>
  <si>
    <t>IPC-HFW5541E-ZE-27135</t>
  </si>
  <si>
    <t>IPC-HDBW2231R-ZS-27135-S2</t>
  </si>
  <si>
    <t>IPC-HFW2231S-S-0280B-S2</t>
  </si>
  <si>
    <t>IPC-HDBW2431R-ZS-27135-S2</t>
  </si>
  <si>
    <t>IPC-HDBW2231E-S-0280B-S2</t>
  </si>
  <si>
    <t>IPC-HFW2431T-ZS-27135-S2</t>
  </si>
  <si>
    <t>IPC-HDBW8232E-ZEH</t>
  </si>
  <si>
    <t>IPC-HFW8241E-Z-27135</t>
  </si>
  <si>
    <t>IPC-HDBW4231E-ASE-0280B</t>
  </si>
  <si>
    <t>IPC-HF8835F</t>
  </si>
  <si>
    <t>IPC-CT1C20-0280B</t>
  </si>
  <si>
    <t>IPC-HDBW7442H-Z-2712F-DC12AC24V</t>
  </si>
  <si>
    <t>IPC-HFW3449T1-AS-PV-0360B-S3</t>
  </si>
  <si>
    <t>IPC-CB2C40-ZS-2812 (Turkey)</t>
  </si>
  <si>
    <t>IPC-HDW3441T-ZAS-27135</t>
  </si>
  <si>
    <t>IPC-HDBW5241F-M12-SA-0280B</t>
  </si>
  <si>
    <t>IPC-HDBW8331E-ZH</t>
  </si>
  <si>
    <t>IPC-HDBW1531E-S-0360B</t>
  </si>
  <si>
    <t>IPC-HDW3241T-ZAS-27135</t>
  </si>
  <si>
    <t>IPC-HUM8431-L1-0280B</t>
  </si>
  <si>
    <t>IPC-HFW81230E-ZEH</t>
  </si>
  <si>
    <t>IPC-HFW3841T-ZAS-27135 (Turkey)</t>
  </si>
  <si>
    <t>IPC-HDW3541T-ZAS-27135</t>
  </si>
  <si>
    <t>IPC-HFW2531S-S-0360B-S2</t>
  </si>
  <si>
    <t>IPC-HDW2531T-AS-0280B-S2</t>
  </si>
  <si>
    <t>IPC-HDBW4431E-ASE-0280B</t>
  </si>
  <si>
    <t>IPC-HFW7442H-Z-2712F-DC12AC24V</t>
  </si>
  <si>
    <t>IPC-HDBW2531E-S-0360B-S2</t>
  </si>
  <si>
    <t>IPC-HDBW5541E-ZE-27135-DC12AC24V</t>
  </si>
  <si>
    <t>IPC-HDBW1230DE-SW-0360B</t>
  </si>
  <si>
    <t>IPC-HDW5831R-ZE-2712</t>
  </si>
  <si>
    <t>IPC-CB2C20-ZS-2812 (Turkey)</t>
  </si>
  <si>
    <t>IPC-HDW1431S-0280B</t>
  </si>
  <si>
    <t>IPC-HDW2531T-AS-0360B-S2</t>
  </si>
  <si>
    <t>IPC-HDW2231R-ZS-27135</t>
  </si>
  <si>
    <t>IPC-HFW5541E-SE-0280B</t>
  </si>
  <si>
    <t>IPC-HFW5431E-ZE-27135</t>
  </si>
  <si>
    <t>IPC-HDW4231EM-ASE-0280B</t>
  </si>
  <si>
    <t>IPC-HF8241F</t>
  </si>
  <si>
    <t>IPC-HFW2831T-ZAS-3711 (Turkey)</t>
  </si>
  <si>
    <t>IPC-HDBW2231R-ZS-27135</t>
  </si>
  <si>
    <t>IPC-D2B40-0280B</t>
  </si>
  <si>
    <t>IPC-HDBW2531R-ZS-27135</t>
  </si>
  <si>
    <t>IPC-HDBW5442E-ZE-2712-DC12AC24V</t>
  </si>
  <si>
    <t>IPC-HFW7442H-Z4-0832-DC12AC24V</t>
  </si>
  <si>
    <t>IPC-PF83230-A180-H-E4-0450B-DC36V</t>
  </si>
  <si>
    <t>IPC-B1B40-0280B</t>
  </si>
  <si>
    <t>IPC-HDBW8231E-ZEH</t>
  </si>
  <si>
    <t>IPC-HFW3841T-ZS-27135</t>
  </si>
  <si>
    <t>IPC-HDW4631EM-ASE-0360B</t>
  </si>
  <si>
    <t>IPC-HDBW7842H-Z-2712F-DC12AC24V</t>
  </si>
  <si>
    <t>IPC-HFW5541T-ASE-0360B</t>
  </si>
  <si>
    <t>IPC-HDBW1531E-0360B</t>
  </si>
  <si>
    <t>IPC-HDBW8331E-ZHE-0735</t>
  </si>
  <si>
    <t>IPC-HDBW5431E-Z5E-0735</t>
  </si>
  <si>
    <t>IPC-HFW3449T1-AS-PV-0280B-S3</t>
  </si>
  <si>
    <t>IPC-HDBW5442E-ZE-2712-DC12AC24V (Turkey)</t>
  </si>
  <si>
    <t>IPC-HDBW5541R-ASE-0360B</t>
  </si>
  <si>
    <t>IPC-PDBW5831-B360-E4-2712</t>
  </si>
  <si>
    <t>IPC-HFW4431E-SE-0360B</t>
  </si>
  <si>
    <t>IPC-HDW4431EM-ASE-0360B</t>
  </si>
  <si>
    <t>IPC-HF7442F-FR</t>
  </si>
  <si>
    <t>IPC-HFW1230S-0280B-BLACK</t>
  </si>
  <si>
    <t>IPC-HFW2431T-ZS-27135</t>
  </si>
  <si>
    <t>IPC-HDBW81230E-ZH</t>
  </si>
  <si>
    <t>IPC-HFW1435S-W-0280B</t>
  </si>
  <si>
    <t>IPC-HFW4431S-0280B</t>
  </si>
  <si>
    <t>IPC-HDB4431C-AS-0280B</t>
  </si>
  <si>
    <t>IPC-HFW1230S-0360B</t>
  </si>
  <si>
    <t>IPC-HDW2231TM-AS-0280B-S2</t>
  </si>
  <si>
    <t>IPC-HDW8341X-BV-3D-0360B</t>
  </si>
  <si>
    <t>IPC-HDW2831TM-AS-0280B-S2</t>
  </si>
  <si>
    <t>IPC-HFW3841E-SA-0280B</t>
  </si>
  <si>
    <t>IPC-HFW8231E-Z5H-0735</t>
  </si>
  <si>
    <t>IPC-HFW5231E-Z12E-5364</t>
  </si>
  <si>
    <t>IPC-HFW5231E-Z5E-0735</t>
  </si>
  <si>
    <t>IPC-CT1C40-0280B (Turkey)</t>
  </si>
  <si>
    <t>IPC-HDBW7442H-Z4FR-0832-DC12AC24V</t>
  </si>
  <si>
    <t>IPC-HDW4831EM-ASE-0400B</t>
  </si>
  <si>
    <t>IPC-HDBW5442R-ASE-0280B (Turkey)</t>
  </si>
  <si>
    <t>IPC-HFW1320S-W-0360B</t>
  </si>
  <si>
    <t>IPC-HDBW1230E-S-0360B</t>
  </si>
  <si>
    <t>IPC-HFW4431T-ASE-0360B</t>
  </si>
  <si>
    <t>IPC-HDBW5442R-ASE-0360B</t>
  </si>
  <si>
    <t>IPC-HFW2231S-S-0360B-S2</t>
  </si>
  <si>
    <t>IPC-HF8232F-E</t>
  </si>
  <si>
    <t>IPC-HFW3549T1-AS-PV-0360B</t>
  </si>
  <si>
    <t>IPC-HFW2531T-ZS-27135</t>
  </si>
  <si>
    <t>IPC-HUM8241-L1-0280B</t>
  </si>
  <si>
    <t>IPC-HFW2831T-ZS-27135-S2</t>
  </si>
  <si>
    <t>IPC-CD1C20-0360B</t>
  </si>
  <si>
    <t>IPC-HDBW5241E-Z5E-0735-DC12AC24V</t>
  </si>
  <si>
    <t>IPC-HDW5241TM-ASE-0360B</t>
  </si>
  <si>
    <t>IPC-HDB4231C-AS-0360B</t>
  </si>
  <si>
    <t>IPC-HFW5231E-ZE-27135</t>
  </si>
  <si>
    <t>IPC-HDW3849H-AS-PV-0280B</t>
  </si>
  <si>
    <t>IPC-HFW5241E-SE-0280B</t>
  </si>
  <si>
    <t>IPC-HFW5442E-ZHE-2712</t>
  </si>
  <si>
    <t>IPC-CD1C40-0360B</t>
  </si>
  <si>
    <t>IPC-HDW3841T-ZAS-27135</t>
  </si>
  <si>
    <t>IPC-HFW2831S-S-0360B-S2</t>
  </si>
  <si>
    <t>IPC-HDBW1230E-0280B</t>
  </si>
  <si>
    <t>IPC-HDBW1431E-S-0360B</t>
  </si>
  <si>
    <t>IPC-HDBW4431F-AS-0280B</t>
  </si>
  <si>
    <t>IPC-HDW2831T-ZS-27135-S2</t>
  </si>
  <si>
    <t>IPC-HFW3249E-AS-LED-0280B</t>
  </si>
  <si>
    <t>IPC-HDW5431R-ZE-27135</t>
  </si>
  <si>
    <t>IPC-HFW3841E-AS-0360B</t>
  </si>
  <si>
    <t>IPC-HDW3441TM-AS-0280B</t>
  </si>
  <si>
    <t>IPC-HDBW8241E-Z-27135</t>
  </si>
  <si>
    <t>IPC-HF5231E-E</t>
  </si>
  <si>
    <t>IPC-HDBW5631E-ZE-27135</t>
  </si>
  <si>
    <t>IPC-HDW3541T-ZAS-27135 (Turkey)</t>
  </si>
  <si>
    <t>IPC-HDBW5631E-Z5E-0735</t>
  </si>
  <si>
    <t>IPC-HFW3549T1-AS-PV-0280B-S3</t>
  </si>
  <si>
    <t>IPC-HDBW2431R-ZS-27135-S2 (Turkey)</t>
  </si>
  <si>
    <t>IPC-HFW4831E-SE-0400B</t>
  </si>
  <si>
    <t>IPC-HDBW1430DE-SW-0360B</t>
  </si>
  <si>
    <t>IPC-HDBW1431E-0280B</t>
  </si>
  <si>
    <t>IPC-HFW2231T-ZS-27135</t>
  </si>
  <si>
    <t>IPC-HFW1431S-0360B</t>
  </si>
  <si>
    <t>IPC-HFW3849T1-AS-PV-0280B</t>
  </si>
  <si>
    <t>IPC-HUM4231-0280B</t>
  </si>
  <si>
    <t>IPC-HFW7442H-Z4FR-0832-DC12AC24V</t>
  </si>
  <si>
    <t>IPC-HF7842F</t>
  </si>
  <si>
    <t>IPC-HDW3249H-AS-PV-0360B</t>
  </si>
  <si>
    <t>IPC-HFW5541E-SE-0360B</t>
  </si>
  <si>
    <t>IPC-HDW3449H-AS-PV-0360B-S3</t>
  </si>
  <si>
    <t>IPC-EBW81242-AS-IVC-S2</t>
  </si>
  <si>
    <t>IPC-HDW2431T-AS-0280B-S2</t>
  </si>
  <si>
    <t>IPC-HDBW4239R-ASE-NI-0360B</t>
  </si>
  <si>
    <t>IPC-HFW5241E-SE-0360B</t>
  </si>
  <si>
    <t>IPC-HF81230E-E</t>
  </si>
  <si>
    <t>IPC-HDBW5221E-Z-AC24V</t>
  </si>
  <si>
    <t>IPC-HDBW4431F-M12-0280B</t>
  </si>
  <si>
    <t>IPC-HDW3849H-AS-PV-0360B-S3</t>
  </si>
  <si>
    <t>IPC-HDW3841EM-AS-0280B</t>
  </si>
  <si>
    <t>IPC-HDBW5442E-ZHE-2712-DC12AC24V</t>
  </si>
  <si>
    <t>IPC-HDBW1531E-S-0280B</t>
  </si>
  <si>
    <t>IPC-HDW8341X-3D-0280B</t>
  </si>
  <si>
    <t>IPC-HDBW5241E-ZE-27135-DC12AC24V</t>
  </si>
  <si>
    <t>IPC-HDBW1531E-0280B</t>
  </si>
  <si>
    <t>IPC-HDBW5449R1-ZE-LED-2712</t>
  </si>
  <si>
    <t>IPC-HDBW1431E-0360B</t>
  </si>
  <si>
    <t>IPC-HDW3449H-AS-PV-0280B-S3</t>
  </si>
  <si>
    <t>IPC-HDBW2831R-ZAS-27135-S2</t>
  </si>
  <si>
    <t>IPC-HDW3849H-AS-PV-0280B-S3</t>
  </si>
  <si>
    <t>IPC-HFW81230E-ZH</t>
  </si>
  <si>
    <t>IPC-T1B20-0360B</t>
  </si>
  <si>
    <t>IPC-HDW5442TM-ASE-0280B</t>
  </si>
  <si>
    <t>IPC-HFW3849T1-AS-PV-0360B-S3</t>
  </si>
  <si>
    <t>IPC-HFW3541T-ZAS-27135 (Turkey)</t>
  </si>
  <si>
    <t>IPC-HDBW4231E-ASE-0360B</t>
  </si>
  <si>
    <t>IPC-HDBW5231R-ZE-27135</t>
  </si>
  <si>
    <t>IPC-HF8331F-E</t>
  </si>
  <si>
    <t>IPC-HDW5631R-ZE-27135</t>
  </si>
  <si>
    <t>IPC-HDW5241T-ZE-27135</t>
  </si>
  <si>
    <t>IPC-HFW8231E-ZEH</t>
  </si>
  <si>
    <t>IPC-HDW1531S-0280B</t>
  </si>
  <si>
    <t>IPC-HDBW4231F-AS-0280B</t>
  </si>
  <si>
    <t>IPC-HFW5442E-SE-0280B</t>
  </si>
  <si>
    <t>IPC-HDW2831T-AS-0280B-S2</t>
  </si>
  <si>
    <t>IPC-HDW5541T-ZE-27135</t>
  </si>
  <si>
    <t>IPC-HFS7842-Z-5G-LED-0856</t>
  </si>
  <si>
    <t>IPC-HDW5231R-ZE-27135</t>
  </si>
  <si>
    <t>IPC-HF7442F</t>
  </si>
  <si>
    <t>IPC-HFW4831T-ASE-0280B</t>
  </si>
  <si>
    <t>IPC-HFW3849T1-AS-PV-0280B-S3</t>
  </si>
  <si>
    <t>IPC-B1B40-0360B</t>
  </si>
  <si>
    <t>IPC-HDW4631EM-ASE-0280B</t>
  </si>
  <si>
    <t>IPC-HDW3841TM-AS-0280B</t>
  </si>
  <si>
    <t>IPC-HFW8231E-Z5EH-0735</t>
  </si>
  <si>
    <t>IPC-HDBW8331E-Z5H-0735</t>
  </si>
  <si>
    <t>IPC-HDW4831EM-ASE-0280B</t>
  </si>
  <si>
    <t>IPC-HFW1320S-W-0280B</t>
  </si>
  <si>
    <t>IPC-HFW8331E-Z5EH-0735</t>
  </si>
  <si>
    <t>IPC-HDW1431S-0360B</t>
  </si>
  <si>
    <t>IPC-HFW5849T1-ASE-LED-0360B</t>
  </si>
  <si>
    <t>IPC-HDBW5449R-ASE-LED-0280B</t>
  </si>
  <si>
    <t>IPC-HDW4231EM-ASE-0360B</t>
  </si>
  <si>
    <t>IPC-HDBW1230E-0360B</t>
  </si>
  <si>
    <t>IPC-HFW5449T1-ZE-LED-2712</t>
  </si>
  <si>
    <t>IPC-HF8242F-FR</t>
  </si>
  <si>
    <t>IPC-HF8242F-FD</t>
  </si>
  <si>
    <t>IPC-HFW2831T-AS-0360B-S2</t>
  </si>
  <si>
    <t>IPC-HDBW8231E-ZH</t>
  </si>
  <si>
    <t>IPC-HDW2531T-ZS-27135-S2</t>
  </si>
  <si>
    <t>IPC-HDBW5541E-Z5E-0735-DC12AC24V</t>
  </si>
  <si>
    <t>IPC-HFW5241T-ASE-0360B</t>
  </si>
  <si>
    <t>IPC-HDW4431EM-ASE-0280B</t>
  </si>
  <si>
    <t>IPC-HFW8232E-ZEH</t>
  </si>
  <si>
    <t>IPC-HDBW2831R-ZS-27135-S2</t>
  </si>
  <si>
    <t>IPC-HF8231F-E</t>
  </si>
  <si>
    <t>IPC-HDW4431EM-AS-0360B (Turkey)</t>
  </si>
  <si>
    <t>IPC-HDW1431S-0280B-BLACK</t>
  </si>
  <si>
    <t>IPC-HDBW5231E-ZE-HDMI-27135</t>
  </si>
  <si>
    <t>IPC-HDBW1431E-S-0280B</t>
  </si>
  <si>
    <t>IPC-HDW1531S-0360B</t>
  </si>
  <si>
    <t>IPC-HUM8431-E1</t>
  </si>
  <si>
    <t>IPC-HFW4831E-SE-0280B</t>
  </si>
  <si>
    <t>IPC-HFW4631E-SE-0280B</t>
  </si>
  <si>
    <t>IPC-HFW7442H-ZFR-2712F-DC12AC24V</t>
  </si>
  <si>
    <t>IPC-HDBW8231E-Z5H-0735</t>
  </si>
  <si>
    <t>IPC-HF8630F</t>
  </si>
  <si>
    <t>IPC-HF81230E</t>
  </si>
  <si>
    <t>IPC-HFW4831T-ASE-0400B</t>
  </si>
  <si>
    <t>IPC-HF5431E-E</t>
  </si>
  <si>
    <t>IPC-HDBW1430DE-SW-0280B</t>
  </si>
  <si>
    <t>IPC-HDW8341X-BV-3D-0280B</t>
  </si>
  <si>
    <t>IPC-HDBW8231E-ZH(BLACK IR)</t>
  </si>
  <si>
    <t>IPC-HDBW7442H-ZFR-2712F-DC12AC24V</t>
  </si>
  <si>
    <t>IPC-HFW7842H-Z-2712F-DC12AC24V</t>
  </si>
  <si>
    <t>IPC-HFW3549T1-AS-PV-0360B-S3</t>
  </si>
  <si>
    <t>IPC-D2B20-0280B</t>
  </si>
  <si>
    <t>IPC-HDBW2431R-ZS-27135</t>
  </si>
  <si>
    <t>IPC-HDBW5431R-ZE-27135</t>
  </si>
  <si>
    <t>IPC-HDW4431EM-AS-0280B-S4 (Turkey)</t>
  </si>
  <si>
    <t>IPC-HFW1230S-0280B</t>
  </si>
  <si>
    <t>IPC-HDBW5842H-ZHE-2712F-DC12AC24V</t>
  </si>
  <si>
    <t>IPC-HFW4231E-SE-0360B</t>
  </si>
  <si>
    <t>IPC-HDBW5241E-ZE-27135-DC12AC24V-BLACK</t>
  </si>
  <si>
    <t>IPC-HFW1431S-0280B-BLACK</t>
  </si>
  <si>
    <t>IPC-HDBW2831E-S-0280B-S2</t>
  </si>
  <si>
    <t>IPC-HDBW5231E-ZE-27135</t>
  </si>
  <si>
    <t>IPC-HFW5449T-ASE-LED-0360B</t>
  </si>
  <si>
    <t>IPC-HDW2431TM-AS-0280B-S2</t>
  </si>
  <si>
    <t>IPC-CD2C40-ZS-2812</t>
  </si>
  <si>
    <t>IPC-HDW8341X-3D-0360B-S2</t>
  </si>
  <si>
    <t>IPC-HFW5442E-ZE-2712 (Turkey)</t>
  </si>
  <si>
    <t>IPC-HDBW7442H-Z4-0832-DC12AC24V</t>
  </si>
  <si>
    <t>IPC-HDBW5241E-ZE-27135 (Turkey)</t>
  </si>
  <si>
    <t>IPC-PDB4830-B360-E4-0280B</t>
  </si>
  <si>
    <t>IPC-HFW2831S-S-0280B-S2</t>
  </si>
  <si>
    <t>IPC-HDB4231C-AS-0280B</t>
  </si>
  <si>
    <t>IPC-CT2C40-ZS-2812</t>
  </si>
  <si>
    <t>IPC-HDBW1230DE-SW-0280B</t>
  </si>
  <si>
    <t>IPC-HDW8341X-3D-0360B</t>
  </si>
  <si>
    <t>IPC-HDW5241TM-ASE-0280B</t>
  </si>
  <si>
    <t>IPC-HDBW1230E-S-0280B</t>
  </si>
  <si>
    <t>SD5A432XB-HNR</t>
  </si>
  <si>
    <t>IPC-HDW2431TM-AS-0360B-S2</t>
  </si>
  <si>
    <t>SD49425XB-HNR</t>
  </si>
  <si>
    <t>SD49225XA-HNR-S2</t>
  </si>
  <si>
    <t>IPC-HDBW5241F-M-DAE-SA-0280B</t>
  </si>
  <si>
    <t>SD2A500-GN-A-PV</t>
  </si>
  <si>
    <t>IPC-HFW5449T1-ASE-D2-0360B</t>
  </si>
  <si>
    <t>IPC-HFW3241DF-AS-4G-0280B</t>
  </si>
  <si>
    <t>SD6AE433XA-HNR</t>
  </si>
  <si>
    <t>IPC-PF83230-H-A180-E4-0450B-DC36V</t>
  </si>
  <si>
    <t>IPC-HDW5541TM-ASE-0360B</t>
  </si>
  <si>
    <t>NDD TPC-BF5300P-7</t>
  </si>
  <si>
    <t>NDD IPC-HFW5200DP-0600B</t>
  </si>
  <si>
    <t>SD8A840-HNF-PA</t>
  </si>
  <si>
    <t>IPC-HDBW4431F-M-DAE-0280B-S2</t>
  </si>
  <si>
    <t>SD8A440-HNF-PA</t>
  </si>
  <si>
    <t>TPC-SD8621-TB35Z45</t>
  </si>
  <si>
    <t>TPC-BF5401-TB13</t>
  </si>
  <si>
    <t>TPC-DF1241-D3F4</t>
  </si>
  <si>
    <t>TPC-BF1241-D3F4</t>
  </si>
  <si>
    <t>TPC-BF5601-TB13</t>
  </si>
  <si>
    <t>IPC-HFW71242H-Z</t>
  </si>
  <si>
    <t>SD5A232XA-HNR</t>
  </si>
  <si>
    <t>IPC-HDBW3241F-AS-M-0360B</t>
  </si>
  <si>
    <t>IPC-HFW5241T-ASE-0600B</t>
  </si>
  <si>
    <t>IPC-HFW2531TP-ZS-27135-S2</t>
  </si>
  <si>
    <t>IPC-HDBW2431RP-ZS-27135-S2</t>
  </si>
  <si>
    <t>IPC-HDBW5241R-ASE-0600B</t>
  </si>
  <si>
    <t>IPC-PDBW8840-A180</t>
  </si>
  <si>
    <t>SD5A445XA-HNR</t>
  </si>
  <si>
    <t>IPC-HFW2431TP-ZS-27135-S2</t>
  </si>
  <si>
    <t>IPC-HDW2231T-AS-0360B-S2</t>
  </si>
  <si>
    <t>IPC-HDBW5442R-ASE-0600B</t>
  </si>
  <si>
    <t>TPC-BF2221-B3F4</t>
  </si>
  <si>
    <t>TPC-BF5400-B7</t>
  </si>
  <si>
    <t>SD1A203T-GN-S2</t>
  </si>
  <si>
    <t>IPC-HDBW7442H-ZFR</t>
  </si>
  <si>
    <t>DEMO IPC-HDBW8281P-Z</t>
  </si>
  <si>
    <t>IPC-HDBW8331EP-ZEH</t>
  </si>
  <si>
    <t>IPC-HFW5541T-ASE-0600B</t>
  </si>
  <si>
    <t>SD42212T-HN-S2</t>
  </si>
  <si>
    <t>IPC-HFW8232EP-ZEH</t>
  </si>
  <si>
    <t>SD6CE225U-HNI</t>
  </si>
  <si>
    <t>IPC-PDBW5831-B360-E4</t>
  </si>
  <si>
    <t>IPC-HDBW5241RP-ASE-0360B</t>
  </si>
  <si>
    <t>VYPZ00050</t>
  </si>
  <si>
    <t>IPC-HF8232FP-NF</t>
  </si>
  <si>
    <t>SD42C212T-HN-S2</t>
  </si>
  <si>
    <t>IPC-HF8242FP-FR</t>
  </si>
  <si>
    <t>SD50225U-HNI</t>
  </si>
  <si>
    <t>MV-VDF5020CE-00</t>
  </si>
  <si>
    <t>PSD81602-A360</t>
  </si>
  <si>
    <t>IPC-HF8231FP-S2</t>
  </si>
  <si>
    <t>IPC-EBW8630P</t>
  </si>
  <si>
    <t>DEMO SD6A320-HN</t>
  </si>
  <si>
    <t>IPC-MBW4231-M12-0280B</t>
  </si>
  <si>
    <t>SD29204UE-GN</t>
  </si>
  <si>
    <t>DEMO SD65220-HN</t>
  </si>
  <si>
    <t>SD22204UE-GN</t>
  </si>
  <si>
    <t>kamera 1</t>
  </si>
  <si>
    <t>porovnání</t>
  </si>
  <si>
    <t>kamera 2</t>
  </si>
  <si>
    <t>kamera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</si>
</sst>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39719D"/>
      <name val="Calibri"/>
      <family val="2"/>
      <charset val="238"/>
    </font>
    <font>
      <sz val="11"/>
      <color rgb="FFD71A0B"/>
      <name val="Calibri"/>
      <family val="2"/>
      <charset val="238"/>
    </font>
    <font>
      <sz val="9"/>
      <color rgb="FF3A7CBC"/>
      <name val="Arial"/>
      <family val="2"/>
      <charset val="238"/>
    </font>
    <font>
      <sz val="9"/>
      <color rgb="FF3A7CB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4"/>
  <sheetViews>
    <sheetView tabSelected="1" workbookViewId="0">
      <selection activeCell="E2" sqref="E2"/>
    </sheetView>
  </sheetViews>
  <sheetFormatPr defaultRowHeight="15" x14ac:dyDescent="0.25"/>
  <cols>
    <col min="1" max="1" width="32.28515625" customWidth="1"/>
    <col min="2" max="2" width="29" customWidth="1"/>
    <col min="3" max="3" width="35.5703125" customWidth="1"/>
    <col min="4" max="4" width="33.140625" customWidth="1"/>
    <col min="5" max="5" width="31.85546875" customWidth="1"/>
    <col min="6" max="6" width="17.7109375" customWidth="1"/>
  </cols>
  <sheetData>
    <row r="1" spans="1:5" x14ac:dyDescent="0.25">
      <c r="A1" s="4" t="s">
        <v>544</v>
      </c>
      <c r="B1" s="9" t="s">
        <v>545</v>
      </c>
      <c r="C1" s="4" t="s">
        <v>546</v>
      </c>
      <c r="D1" s="4" t="s">
        <v>547</v>
      </c>
    </row>
    <row r="2" spans="1:5" x14ac:dyDescent="0.25">
      <c r="A2" s="1" t="s">
        <v>0</v>
      </c>
      <c r="B2" t="str">
        <f>IF(COUNTIF(OBLAST_KAMERA_1,C2)&gt;0,"máme","")</f>
        <v/>
      </c>
      <c r="C2" s="6" t="s">
        <v>485</v>
      </c>
      <c r="D2" s="5" t="s">
        <v>252</v>
      </c>
      <c r="E2" t="str">
        <f>IF(COUNTIF(OBLAST_KAMERA_2,D2)&gt;0,"K objednání","")</f>
        <v>K objednání</v>
      </c>
    </row>
    <row r="3" spans="1:5" x14ac:dyDescent="0.25">
      <c r="A3" s="1" t="s">
        <v>1</v>
      </c>
      <c r="B3" t="str">
        <f>IF(COUNTIF(OBLAST_KAMERA_1,C3)&gt;0,"máme","")</f>
        <v/>
      </c>
      <c r="C3" s="7" t="s">
        <v>486</v>
      </c>
      <c r="D3" s="5" t="s">
        <v>253</v>
      </c>
      <c r="E3" t="str">
        <f>IF(COUNTIF(OBLAST_KAMERA_2,D3)&gt;0,"K objednání","")</f>
        <v/>
      </c>
    </row>
    <row r="4" spans="1:5" x14ac:dyDescent="0.25">
      <c r="A4" s="2" t="s">
        <v>2</v>
      </c>
      <c r="B4" t="str">
        <f>IF(COUNTIF(OBLAST_KAMERA_1,C4)&gt;0,"máme","")</f>
        <v/>
      </c>
      <c r="C4" s="7" t="s">
        <v>392</v>
      </c>
      <c r="D4" s="5" t="s">
        <v>254</v>
      </c>
      <c r="E4" t="str">
        <f>IF(COUNTIF(OBLAST_KAMERA_2,D4)&gt;0,"K objednání","")</f>
        <v/>
      </c>
    </row>
    <row r="5" spans="1:5" x14ac:dyDescent="0.25">
      <c r="A5" s="2" t="s">
        <v>3</v>
      </c>
      <c r="B5" t="str">
        <f>IF(COUNTIF(OBLAST_KAMERA_1,C5)&gt;0,"máme","")</f>
        <v/>
      </c>
      <c r="C5" s="7" t="s">
        <v>471</v>
      </c>
      <c r="D5" s="5" t="s">
        <v>255</v>
      </c>
      <c r="E5" t="str">
        <f>IF(COUNTIF(OBLAST_KAMERA_2,D5)&gt;0,"K objednání","")</f>
        <v>K objednání</v>
      </c>
    </row>
    <row r="6" spans="1:5" x14ac:dyDescent="0.25">
      <c r="A6" s="2" t="s">
        <v>4</v>
      </c>
      <c r="B6" t="str">
        <f>IF(COUNTIF(OBLAST_KAMERA_1,C6)&gt;0,"máme","")</f>
        <v/>
      </c>
      <c r="C6" s="7" t="s">
        <v>487</v>
      </c>
      <c r="D6" s="5" t="s">
        <v>256</v>
      </c>
      <c r="E6" t="str">
        <f>IF(COUNTIF(OBLAST_KAMERA_2,D6)&gt;0,"K objednání","")</f>
        <v/>
      </c>
    </row>
    <row r="7" spans="1:5" x14ac:dyDescent="0.25">
      <c r="A7" s="3" t="s">
        <v>5</v>
      </c>
      <c r="B7" t="str">
        <f>IF(COUNTIF(OBLAST_KAMERA_1,C7)&gt;0,"máme","")</f>
        <v>máme</v>
      </c>
      <c r="C7" s="7" t="s">
        <v>141</v>
      </c>
      <c r="D7" s="5" t="s">
        <v>159</v>
      </c>
      <c r="E7" t="str">
        <f>IF(COUNTIF(OBLAST_KAMERA_2,D7)&gt;0,"K objednání","")</f>
        <v/>
      </c>
    </row>
    <row r="8" spans="1:5" x14ac:dyDescent="0.25">
      <c r="A8" s="3" t="s">
        <v>6</v>
      </c>
      <c r="B8" t="str">
        <f>IF(COUNTIF(OBLAST_KAMERA_1,C8)&gt;0,"máme","")</f>
        <v/>
      </c>
      <c r="C8" s="7" t="s">
        <v>488</v>
      </c>
      <c r="D8" s="5" t="s">
        <v>257</v>
      </c>
      <c r="E8" t="str">
        <f>IF(COUNTIF(OBLAST_KAMERA_2,D8)&gt;0,"K objednání","")</f>
        <v/>
      </c>
    </row>
    <row r="9" spans="1:5" x14ac:dyDescent="0.25">
      <c r="A9" s="3" t="s">
        <v>7</v>
      </c>
      <c r="B9" t="str">
        <f>IF(COUNTIF(OBLAST_KAMERA_1,C9)&gt;0,"máme","")</f>
        <v/>
      </c>
      <c r="C9" s="7" t="s">
        <v>427</v>
      </c>
      <c r="D9" s="5" t="s">
        <v>258</v>
      </c>
      <c r="E9" t="str">
        <f>IF(COUNTIF(OBLAST_KAMERA_2,D9)&gt;0,"K objednání","")</f>
        <v/>
      </c>
    </row>
    <row r="10" spans="1:5" x14ac:dyDescent="0.25">
      <c r="A10" s="3" t="s">
        <v>8</v>
      </c>
      <c r="B10" t="str">
        <f>IF(COUNTIF(OBLAST_KAMERA_1,C10)&gt;0,"máme","")</f>
        <v/>
      </c>
      <c r="C10" s="7" t="s">
        <v>489</v>
      </c>
      <c r="D10" s="5" t="s">
        <v>243</v>
      </c>
      <c r="E10" t="str">
        <f>IF(COUNTIF(OBLAST_KAMERA_2,D10)&gt;0,"K objednání","")</f>
        <v>K objednání</v>
      </c>
    </row>
    <row r="11" spans="1:5" x14ac:dyDescent="0.25">
      <c r="A11" s="2" t="s">
        <v>9</v>
      </c>
      <c r="B11" t="str">
        <f>IF(COUNTIF(OBLAST_KAMERA_1,C11)&gt;0,"máme","")</f>
        <v/>
      </c>
      <c r="C11" s="7" t="s">
        <v>490</v>
      </c>
      <c r="D11" s="5" t="s">
        <v>259</v>
      </c>
      <c r="E11" t="str">
        <f>IF(COUNTIF(OBLAST_KAMERA_2,D11)&gt;0,"K objednání","")</f>
        <v/>
      </c>
    </row>
    <row r="12" spans="1:5" x14ac:dyDescent="0.25">
      <c r="A12" s="2" t="s">
        <v>10</v>
      </c>
      <c r="B12" t="str">
        <f>IF(COUNTIF(OBLAST_KAMERA_1,C12)&gt;0,"máme","")</f>
        <v/>
      </c>
      <c r="C12" s="7" t="s">
        <v>491</v>
      </c>
      <c r="D12" s="5" t="s">
        <v>260</v>
      </c>
      <c r="E12" t="str">
        <f>IF(COUNTIF(OBLAST_KAMERA_2,D12)&gt;0,"K objednání","")</f>
        <v/>
      </c>
    </row>
    <row r="13" spans="1:5" x14ac:dyDescent="0.25">
      <c r="A13" s="2" t="s">
        <v>11</v>
      </c>
      <c r="B13" t="str">
        <f>IF(COUNTIF(OBLAST_KAMERA_1,C13)&gt;0,"máme","")</f>
        <v/>
      </c>
      <c r="C13" s="7" t="s">
        <v>492</v>
      </c>
      <c r="D13" s="5" t="s">
        <v>261</v>
      </c>
      <c r="E13" t="str">
        <f>IF(COUNTIF(OBLAST_KAMERA_2,D13)&gt;0,"K objednání","")</f>
        <v/>
      </c>
    </row>
    <row r="14" spans="1:5" x14ac:dyDescent="0.25">
      <c r="A14" s="2" t="s">
        <v>12</v>
      </c>
      <c r="B14" t="str">
        <f>IF(COUNTIF(OBLAST_KAMERA_1,C14)&gt;0,"máme","")</f>
        <v>máme</v>
      </c>
      <c r="C14" s="7" t="s">
        <v>179</v>
      </c>
      <c r="D14" s="5" t="s">
        <v>239</v>
      </c>
      <c r="E14" t="str">
        <f>IF(COUNTIF(OBLAST_KAMERA_2,D14)&gt;0,"K objednání","")</f>
        <v>K objednání</v>
      </c>
    </row>
    <row r="15" spans="1:5" x14ac:dyDescent="0.25">
      <c r="A15" s="3" t="s">
        <v>13</v>
      </c>
      <c r="B15" t="str">
        <f>IF(COUNTIF(OBLAST_KAMERA_1,C15)&gt;0,"máme","")</f>
        <v/>
      </c>
      <c r="C15" s="7" t="s">
        <v>493</v>
      </c>
      <c r="D15" s="5" t="s">
        <v>262</v>
      </c>
      <c r="E15" t="str">
        <f>IF(COUNTIF(OBLAST_KAMERA_2,D15)&gt;0,"K objednání","")</f>
        <v/>
      </c>
    </row>
    <row r="16" spans="1:5" x14ac:dyDescent="0.25">
      <c r="A16" s="3" t="s">
        <v>14</v>
      </c>
      <c r="B16" t="str">
        <f>IF(COUNTIF(OBLAST_KAMERA_1,C16)&gt;0,"máme","")</f>
        <v>máme</v>
      </c>
      <c r="C16" s="7" t="s">
        <v>182</v>
      </c>
      <c r="D16" s="5" t="s">
        <v>122</v>
      </c>
      <c r="E16" t="str">
        <f>IF(COUNTIF(OBLAST_KAMERA_2,D16)&gt;0,"K objednání","")</f>
        <v>K objednání</v>
      </c>
    </row>
    <row r="17" spans="1:5" x14ac:dyDescent="0.25">
      <c r="A17" s="3" t="s">
        <v>15</v>
      </c>
      <c r="B17" t="str">
        <f>IF(COUNTIF(OBLAST_KAMERA_1,C17)&gt;0,"máme","")</f>
        <v>máme</v>
      </c>
      <c r="C17" s="7" t="s">
        <v>176</v>
      </c>
      <c r="D17" s="5" t="s">
        <v>263</v>
      </c>
      <c r="E17" t="str">
        <f>IF(COUNTIF(OBLAST_KAMERA_2,D17)&gt;0,"K objednání","")</f>
        <v/>
      </c>
    </row>
    <row r="18" spans="1:5" x14ac:dyDescent="0.25">
      <c r="A18" s="3" t="s">
        <v>16</v>
      </c>
      <c r="B18" t="str">
        <f>IF(COUNTIF(OBLAST_KAMERA_1,C18)&gt;0,"máme","")</f>
        <v/>
      </c>
      <c r="C18" s="7" t="s">
        <v>494</v>
      </c>
      <c r="D18" s="5" t="s">
        <v>264</v>
      </c>
      <c r="E18" t="str">
        <f>IF(COUNTIF(OBLAST_KAMERA_2,D18)&gt;0,"K objednání","")</f>
        <v/>
      </c>
    </row>
    <row r="19" spans="1:5" x14ac:dyDescent="0.25">
      <c r="A19" s="3" t="s">
        <v>17</v>
      </c>
      <c r="B19" t="str">
        <f>IF(COUNTIF(OBLAST_KAMERA_1,C19)&gt;0,"máme","")</f>
        <v/>
      </c>
      <c r="C19" s="7" t="s">
        <v>495</v>
      </c>
      <c r="D19" s="5" t="s">
        <v>265</v>
      </c>
      <c r="E19" t="str">
        <f>IF(COUNTIF(OBLAST_KAMERA_2,D19)&gt;0,"K objednání","")</f>
        <v/>
      </c>
    </row>
    <row r="20" spans="1:5" x14ac:dyDescent="0.25">
      <c r="A20" s="3" t="s">
        <v>18</v>
      </c>
      <c r="B20" t="str">
        <f>IF(COUNTIF(OBLAST_KAMERA_1,C20)&gt;0,"máme","")</f>
        <v>máme</v>
      </c>
      <c r="C20" s="7" t="s">
        <v>125</v>
      </c>
      <c r="D20" s="5" t="s">
        <v>266</v>
      </c>
      <c r="E20" t="str">
        <f>IF(COUNTIF(OBLAST_KAMERA_2,D20)&gt;0,"K objednání","")</f>
        <v/>
      </c>
    </row>
    <row r="21" spans="1:5" x14ac:dyDescent="0.25">
      <c r="A21" s="2" t="s">
        <v>19</v>
      </c>
      <c r="B21" t="str">
        <f>IF(COUNTIF(OBLAST_KAMERA_1,C21)&gt;0,"máme","")</f>
        <v/>
      </c>
      <c r="C21" s="7" t="s">
        <v>400</v>
      </c>
      <c r="D21" s="5" t="s">
        <v>174</v>
      </c>
      <c r="E21" t="str">
        <f>IF(COUNTIF(OBLAST_KAMERA_2,D21)&gt;0,"K objednání","")</f>
        <v/>
      </c>
    </row>
    <row r="22" spans="1:5" x14ac:dyDescent="0.25">
      <c r="A22" s="2" t="s">
        <v>20</v>
      </c>
      <c r="B22" t="str">
        <f>IF(COUNTIF(OBLAST_KAMERA_1,C22)&gt;0,"máme","")</f>
        <v/>
      </c>
      <c r="C22" s="7" t="s">
        <v>284</v>
      </c>
      <c r="D22" s="5" t="s">
        <v>267</v>
      </c>
      <c r="E22" t="str">
        <f>IF(COUNTIF(OBLAST_KAMERA_2,D22)&gt;0,"K objednání","")</f>
        <v/>
      </c>
    </row>
    <row r="23" spans="1:5" x14ac:dyDescent="0.25">
      <c r="A23" s="2" t="s">
        <v>21</v>
      </c>
      <c r="B23" t="str">
        <f>IF(COUNTIF(OBLAST_KAMERA_1,C23)&gt;0,"máme","")</f>
        <v/>
      </c>
      <c r="C23" s="7" t="s">
        <v>331</v>
      </c>
      <c r="D23" s="5" t="s">
        <v>268</v>
      </c>
      <c r="E23" t="str">
        <f>IF(COUNTIF(OBLAST_KAMERA_2,D23)&gt;0,"K objednání","")</f>
        <v/>
      </c>
    </row>
    <row r="24" spans="1:5" x14ac:dyDescent="0.25">
      <c r="A24" s="3" t="s">
        <v>22</v>
      </c>
      <c r="B24" t="str">
        <f>IF(COUNTIF(OBLAST_KAMERA_1,C24)&gt;0,"máme","")</f>
        <v/>
      </c>
      <c r="C24" s="7" t="s">
        <v>438</v>
      </c>
      <c r="D24" s="5" t="s">
        <v>269</v>
      </c>
      <c r="E24" t="str">
        <f>IF(COUNTIF(OBLAST_KAMERA_2,D24)&gt;0,"K objednání","")</f>
        <v/>
      </c>
    </row>
    <row r="25" spans="1:5" x14ac:dyDescent="0.25">
      <c r="A25" s="2" t="s">
        <v>23</v>
      </c>
      <c r="B25" t="str">
        <f>IF(COUNTIF(OBLAST_KAMERA_1,C25)&gt;0,"máme","")</f>
        <v/>
      </c>
      <c r="C25" s="7" t="s">
        <v>496</v>
      </c>
      <c r="D25" s="5" t="s">
        <v>270</v>
      </c>
      <c r="E25" t="str">
        <f>IF(COUNTIF(OBLAST_KAMERA_2,D25)&gt;0,"K objednání","")</f>
        <v/>
      </c>
    </row>
    <row r="26" spans="1:5" x14ac:dyDescent="0.25">
      <c r="A26" s="2" t="s">
        <v>24</v>
      </c>
      <c r="B26" t="str">
        <f>IF(COUNTIF(OBLAST_KAMERA_1,C26)&gt;0,"máme","")</f>
        <v/>
      </c>
      <c r="C26" s="7" t="s">
        <v>497</v>
      </c>
      <c r="D26" s="5" t="s">
        <v>271</v>
      </c>
      <c r="E26" t="str">
        <f>IF(COUNTIF(OBLAST_KAMERA_2,D26)&gt;0,"K objednání","")</f>
        <v/>
      </c>
    </row>
    <row r="27" spans="1:5" x14ac:dyDescent="0.25">
      <c r="A27" s="2" t="s">
        <v>25</v>
      </c>
      <c r="B27" t="str">
        <f>IF(COUNTIF(OBLAST_KAMERA_1,C27)&gt;0,"máme","")</f>
        <v>máme</v>
      </c>
      <c r="C27" s="7" t="s">
        <v>229</v>
      </c>
      <c r="D27" s="5" t="s">
        <v>103</v>
      </c>
      <c r="E27" t="str">
        <f>IF(COUNTIF(OBLAST_KAMERA_2,D27)&gt;0,"K objednání","")</f>
        <v/>
      </c>
    </row>
    <row r="28" spans="1:5" x14ac:dyDescent="0.25">
      <c r="A28" s="2" t="s">
        <v>26</v>
      </c>
      <c r="B28" t="str">
        <f>IF(COUNTIF(OBLAST_KAMERA_1,C28)&gt;0,"máme","")</f>
        <v/>
      </c>
      <c r="C28" s="7" t="s">
        <v>255</v>
      </c>
      <c r="D28" s="5" t="s">
        <v>105</v>
      </c>
      <c r="E28" t="str">
        <f>IF(COUNTIF(OBLAST_KAMERA_2,D28)&gt;0,"K objednání","")</f>
        <v/>
      </c>
    </row>
    <row r="29" spans="1:5" x14ac:dyDescent="0.25">
      <c r="A29" s="2" t="s">
        <v>27</v>
      </c>
      <c r="B29" t="str">
        <f>IF(COUNTIF(OBLAST_KAMERA_1,C29)&gt;0,"máme","")</f>
        <v/>
      </c>
      <c r="C29" s="7" t="s">
        <v>498</v>
      </c>
      <c r="D29" s="5" t="s">
        <v>220</v>
      </c>
      <c r="E29" t="str">
        <f>IF(COUNTIF(OBLAST_KAMERA_2,D29)&gt;0,"K objednání","")</f>
        <v>K objednání</v>
      </c>
    </row>
    <row r="30" spans="1:5" x14ac:dyDescent="0.25">
      <c r="A30" s="3" t="s">
        <v>28</v>
      </c>
      <c r="B30" t="str">
        <f>IF(COUNTIF(OBLAST_KAMERA_1,C30)&gt;0,"máme","")</f>
        <v/>
      </c>
      <c r="C30" s="7" t="s">
        <v>499</v>
      </c>
      <c r="D30" s="5" t="s">
        <v>212</v>
      </c>
      <c r="E30" t="str">
        <f>IF(COUNTIF(OBLAST_KAMERA_2,D30)&gt;0,"K objednání","")</f>
        <v/>
      </c>
    </row>
    <row r="31" spans="1:5" x14ac:dyDescent="0.25">
      <c r="A31" s="3" t="s">
        <v>29</v>
      </c>
      <c r="B31" t="str">
        <f>IF(COUNTIF(OBLAST_KAMERA_1,C31)&gt;0,"máme","")</f>
        <v/>
      </c>
      <c r="C31" s="7" t="s">
        <v>335</v>
      </c>
      <c r="D31" s="5" t="s">
        <v>272</v>
      </c>
      <c r="E31" t="str">
        <f>IF(COUNTIF(OBLAST_KAMERA_2,D31)&gt;0,"K objednání","")</f>
        <v/>
      </c>
    </row>
    <row r="32" spans="1:5" x14ac:dyDescent="0.25">
      <c r="A32" s="2" t="s">
        <v>30</v>
      </c>
      <c r="B32" t="str">
        <f>IF(COUNTIF(OBLAST_KAMERA_1,C32)&gt;0,"máme","")</f>
        <v>máme</v>
      </c>
      <c r="C32" s="7" t="s">
        <v>146</v>
      </c>
      <c r="D32" s="5" t="s">
        <v>124</v>
      </c>
      <c r="E32" t="str">
        <f>IF(COUNTIF(OBLAST_KAMERA_2,D32)&gt;0,"K objednání","")</f>
        <v/>
      </c>
    </row>
    <row r="33" spans="1:5" x14ac:dyDescent="0.25">
      <c r="A33" s="3" t="s">
        <v>31</v>
      </c>
      <c r="B33" t="str">
        <f>IF(COUNTIF(OBLAST_KAMERA_1,C33)&gt;0,"máme","")</f>
        <v/>
      </c>
      <c r="C33" s="7" t="s">
        <v>483</v>
      </c>
      <c r="D33" s="5" t="s">
        <v>273</v>
      </c>
      <c r="E33" t="str">
        <f>IF(COUNTIF(OBLAST_KAMERA_2,D33)&gt;0,"K objednání","")</f>
        <v/>
      </c>
    </row>
    <row r="34" spans="1:5" x14ac:dyDescent="0.25">
      <c r="A34" s="3" t="s">
        <v>32</v>
      </c>
      <c r="B34" t="str">
        <f>IF(COUNTIF(OBLAST_KAMERA_1,C34)&gt;0,"máme","")</f>
        <v/>
      </c>
      <c r="C34" s="7" t="s">
        <v>500</v>
      </c>
      <c r="D34" s="5" t="s">
        <v>274</v>
      </c>
      <c r="E34" t="str">
        <f>IF(COUNTIF(OBLAST_KAMERA_2,D34)&gt;0,"K objednání","")</f>
        <v>K objednání</v>
      </c>
    </row>
    <row r="35" spans="1:5" x14ac:dyDescent="0.25">
      <c r="A35" s="3" t="s">
        <v>33</v>
      </c>
      <c r="B35" t="str">
        <f>IF(COUNTIF(OBLAST_KAMERA_1,C35)&gt;0,"máme","")</f>
        <v>máme</v>
      </c>
      <c r="C35" s="7" t="s">
        <v>171</v>
      </c>
      <c r="D35" s="5" t="s">
        <v>275</v>
      </c>
      <c r="E35" t="str">
        <f>IF(COUNTIF(OBLAST_KAMERA_2,D35)&gt;0,"K objednání","")</f>
        <v/>
      </c>
    </row>
    <row r="36" spans="1:5" x14ac:dyDescent="0.25">
      <c r="A36" s="3" t="s">
        <v>34</v>
      </c>
      <c r="B36" t="str">
        <f>IF(COUNTIF(OBLAST_KAMERA_1,C36)&gt;0,"máme","")</f>
        <v/>
      </c>
      <c r="C36" s="7" t="s">
        <v>293</v>
      </c>
      <c r="D36" s="5" t="s">
        <v>276</v>
      </c>
      <c r="E36" t="str">
        <f>IF(COUNTIF(OBLAST_KAMERA_2,D36)&gt;0,"K objednání","")</f>
        <v/>
      </c>
    </row>
    <row r="37" spans="1:5" x14ac:dyDescent="0.25">
      <c r="A37" s="3" t="s">
        <v>35</v>
      </c>
      <c r="B37" t="str">
        <f>IF(COUNTIF(OBLAST_KAMERA_1,C37)&gt;0,"máme","")</f>
        <v/>
      </c>
      <c r="C37" s="7" t="s">
        <v>252</v>
      </c>
      <c r="D37" s="5" t="s">
        <v>277</v>
      </c>
      <c r="E37" t="str">
        <f>IF(COUNTIF(OBLAST_KAMERA_2,D37)&gt;0,"K objednání","")</f>
        <v/>
      </c>
    </row>
    <row r="38" spans="1:5" x14ac:dyDescent="0.25">
      <c r="A38" s="2" t="s">
        <v>36</v>
      </c>
      <c r="B38" t="str">
        <f>IF(COUNTIF(OBLAST_KAMERA_1,C38)&gt;0,"máme","")</f>
        <v/>
      </c>
      <c r="C38" s="7" t="s">
        <v>501</v>
      </c>
      <c r="D38" s="5" t="s">
        <v>197</v>
      </c>
      <c r="E38" t="str">
        <f>IF(COUNTIF(OBLAST_KAMERA_2,D38)&gt;0,"K objednání","")</f>
        <v>K objednání</v>
      </c>
    </row>
    <row r="39" spans="1:5" x14ac:dyDescent="0.25">
      <c r="A39" s="3" t="s">
        <v>37</v>
      </c>
      <c r="B39" t="str">
        <f>IF(COUNTIF(OBLAST_KAMERA_1,C39)&gt;0,"máme","")</f>
        <v/>
      </c>
      <c r="C39" s="7" t="s">
        <v>502</v>
      </c>
      <c r="D39" s="5" t="s">
        <v>278</v>
      </c>
      <c r="E39" t="str">
        <f>IF(COUNTIF(OBLAST_KAMERA_2,D39)&gt;0,"K objednání","")</f>
        <v/>
      </c>
    </row>
    <row r="40" spans="1:5" x14ac:dyDescent="0.25">
      <c r="A40" s="2" t="s">
        <v>38</v>
      </c>
      <c r="B40" t="str">
        <f>IF(COUNTIF(OBLAST_KAMERA_1,C40)&gt;0,"máme","")</f>
        <v/>
      </c>
      <c r="C40" s="7" t="s">
        <v>503</v>
      </c>
      <c r="D40" s="5" t="s">
        <v>250</v>
      </c>
      <c r="E40" t="str">
        <f>IF(COUNTIF(OBLAST_KAMERA_2,D40)&gt;0,"K objednání","")</f>
        <v>K objednání</v>
      </c>
    </row>
    <row r="41" spans="1:5" x14ac:dyDescent="0.25">
      <c r="A41" s="2" t="s">
        <v>39</v>
      </c>
      <c r="B41" t="str">
        <f>IF(COUNTIF(OBLAST_KAMERA_1,C41)&gt;0,"máme","")</f>
        <v/>
      </c>
      <c r="C41" s="7" t="s">
        <v>504</v>
      </c>
      <c r="D41" s="5" t="s">
        <v>279</v>
      </c>
      <c r="E41" t="str">
        <f>IF(COUNTIF(OBLAST_KAMERA_2,D41)&gt;0,"K objednání","")</f>
        <v/>
      </c>
    </row>
    <row r="42" spans="1:5" x14ac:dyDescent="0.25">
      <c r="A42" s="3" t="s">
        <v>40</v>
      </c>
      <c r="B42" t="str">
        <f>IF(COUNTIF(OBLAST_KAMERA_1,C42)&gt;0,"máme","")</f>
        <v/>
      </c>
      <c r="C42" s="7" t="s">
        <v>505</v>
      </c>
      <c r="D42" s="5" t="s">
        <v>280</v>
      </c>
      <c r="E42" t="str">
        <f>IF(COUNTIF(OBLAST_KAMERA_2,D42)&gt;0,"K objednání","")</f>
        <v/>
      </c>
    </row>
    <row r="43" spans="1:5" x14ac:dyDescent="0.25">
      <c r="A43" s="2" t="s">
        <v>41</v>
      </c>
      <c r="B43" t="str">
        <f>IF(COUNTIF(OBLAST_KAMERA_1,C43)&gt;0,"máme","")</f>
        <v/>
      </c>
      <c r="C43" s="7" t="s">
        <v>382</v>
      </c>
      <c r="D43" s="5" t="s">
        <v>281</v>
      </c>
      <c r="E43" t="str">
        <f>IF(COUNTIF(OBLAST_KAMERA_2,D43)&gt;0,"K objednání","")</f>
        <v/>
      </c>
    </row>
    <row r="44" spans="1:5" x14ac:dyDescent="0.25">
      <c r="A44" s="2" t="s">
        <v>42</v>
      </c>
      <c r="B44" t="str">
        <f>IF(COUNTIF(OBLAST_KAMERA_1,C44)&gt;0,"máme","")</f>
        <v>máme</v>
      </c>
      <c r="C44" s="7" t="s">
        <v>227</v>
      </c>
      <c r="D44" s="5" t="s">
        <v>282</v>
      </c>
      <c r="E44" t="str">
        <f>IF(COUNTIF(OBLAST_KAMERA_2,D44)&gt;0,"K objednání","")</f>
        <v/>
      </c>
    </row>
    <row r="45" spans="1:5" x14ac:dyDescent="0.25">
      <c r="A45" s="3" t="s">
        <v>43</v>
      </c>
      <c r="B45" t="str">
        <f>IF(COUNTIF(OBLAST_KAMERA_1,C45)&gt;0,"máme","")</f>
        <v>máme</v>
      </c>
      <c r="C45" s="7" t="s">
        <v>214</v>
      </c>
      <c r="D45" s="5" t="s">
        <v>283</v>
      </c>
      <c r="E45" t="str">
        <f>IF(COUNTIF(OBLAST_KAMERA_2,D45)&gt;0,"K objednání","")</f>
        <v/>
      </c>
    </row>
    <row r="46" spans="1:5" x14ac:dyDescent="0.25">
      <c r="A46" s="3" t="s">
        <v>44</v>
      </c>
      <c r="B46" t="str">
        <f>IF(COUNTIF(OBLAST_KAMERA_1,C46)&gt;0,"máme","")</f>
        <v>máme</v>
      </c>
      <c r="C46" s="7" t="s">
        <v>160</v>
      </c>
      <c r="D46" s="5" t="s">
        <v>284</v>
      </c>
      <c r="E46" t="str">
        <f>IF(COUNTIF(OBLAST_KAMERA_2,D46)&gt;0,"K objednání","")</f>
        <v>K objednání</v>
      </c>
    </row>
    <row r="47" spans="1:5" x14ac:dyDescent="0.25">
      <c r="A47" s="3" t="s">
        <v>45</v>
      </c>
      <c r="B47" t="str">
        <f>IF(COUNTIF(OBLAST_KAMERA_1,C47)&gt;0,"máme","")</f>
        <v/>
      </c>
      <c r="C47" s="7" t="s">
        <v>506</v>
      </c>
      <c r="D47" s="5" t="s">
        <v>285</v>
      </c>
      <c r="E47" t="str">
        <f>IF(COUNTIF(OBLAST_KAMERA_2,D47)&gt;0,"K objednání","")</f>
        <v/>
      </c>
    </row>
    <row r="48" spans="1:5" x14ac:dyDescent="0.25">
      <c r="A48" s="3" t="s">
        <v>46</v>
      </c>
      <c r="B48" t="str">
        <f>IF(COUNTIF(OBLAST_KAMERA_1,C48)&gt;0,"máme","")</f>
        <v>máme</v>
      </c>
      <c r="C48" s="7" t="s">
        <v>238</v>
      </c>
      <c r="D48" s="5" t="s">
        <v>286</v>
      </c>
      <c r="E48" t="str">
        <f>IF(COUNTIF(OBLAST_KAMERA_2,D48)&gt;0,"K objednání","")</f>
        <v/>
      </c>
    </row>
    <row r="49" spans="1:5" x14ac:dyDescent="0.25">
      <c r="A49" s="3" t="s">
        <v>47</v>
      </c>
      <c r="B49" t="str">
        <f>IF(COUNTIF(OBLAST_KAMERA_1,C49)&gt;0,"máme","")</f>
        <v>máme</v>
      </c>
      <c r="C49" s="7" t="s">
        <v>183</v>
      </c>
      <c r="D49" s="5" t="s">
        <v>287</v>
      </c>
      <c r="E49" t="str">
        <f>IF(COUNTIF(OBLAST_KAMERA_2,D49)&gt;0,"K objednání","")</f>
        <v/>
      </c>
    </row>
    <row r="50" spans="1:5" x14ac:dyDescent="0.25">
      <c r="A50" s="3" t="s">
        <v>48</v>
      </c>
      <c r="B50" t="str">
        <f>IF(COUNTIF(OBLAST_KAMERA_1,C50)&gt;0,"máme","")</f>
        <v/>
      </c>
      <c r="C50" s="7" t="s">
        <v>507</v>
      </c>
      <c r="D50" s="5" t="s">
        <v>288</v>
      </c>
      <c r="E50" t="str">
        <f>IF(COUNTIF(OBLAST_KAMERA_2,D50)&gt;0,"K objednání","")</f>
        <v/>
      </c>
    </row>
    <row r="51" spans="1:5" x14ac:dyDescent="0.25">
      <c r="A51" s="2" t="s">
        <v>49</v>
      </c>
      <c r="B51" t="str">
        <f>IF(COUNTIF(OBLAST_KAMERA_1,C51)&gt;0,"máme","")</f>
        <v>máme</v>
      </c>
      <c r="C51" s="7" t="s">
        <v>239</v>
      </c>
      <c r="D51" s="5" t="s">
        <v>289</v>
      </c>
      <c r="E51" t="str">
        <f>IF(COUNTIF(OBLAST_KAMERA_2,D51)&gt;0,"K objednání","")</f>
        <v/>
      </c>
    </row>
    <row r="52" spans="1:5" x14ac:dyDescent="0.25">
      <c r="A52" s="2" t="s">
        <v>50</v>
      </c>
      <c r="B52" t="str">
        <f>IF(COUNTIF(OBLAST_KAMERA_1,C52)&gt;0,"máme","")</f>
        <v/>
      </c>
      <c r="C52" s="7" t="s">
        <v>508</v>
      </c>
      <c r="D52" s="5" t="s">
        <v>183</v>
      </c>
      <c r="E52" t="str">
        <f>IF(COUNTIF(OBLAST_KAMERA_2,D52)&gt;0,"K objednání","")</f>
        <v>K objednání</v>
      </c>
    </row>
    <row r="53" spans="1:5" x14ac:dyDescent="0.25">
      <c r="A53" s="3" t="s">
        <v>51</v>
      </c>
      <c r="B53" t="str">
        <f>IF(COUNTIF(OBLAST_KAMERA_1,C53)&gt;0,"máme","")</f>
        <v>máme</v>
      </c>
      <c r="C53" s="7" t="s">
        <v>164</v>
      </c>
      <c r="D53" s="5" t="s">
        <v>290</v>
      </c>
      <c r="E53" t="str">
        <f>IF(COUNTIF(OBLAST_KAMERA_2,D53)&gt;0,"K objednání","")</f>
        <v/>
      </c>
    </row>
    <row r="54" spans="1:5" x14ac:dyDescent="0.25">
      <c r="A54" s="2" t="s">
        <v>52</v>
      </c>
      <c r="B54" t="str">
        <f>IF(COUNTIF(OBLAST_KAMERA_1,C54)&gt;0,"máme","")</f>
        <v>máme</v>
      </c>
      <c r="C54" s="7" t="s">
        <v>172</v>
      </c>
      <c r="D54" s="5" t="s">
        <v>291</v>
      </c>
      <c r="E54" t="str">
        <f>IF(COUNTIF(OBLAST_KAMERA_2,D54)&gt;0,"K objednání","")</f>
        <v/>
      </c>
    </row>
    <row r="55" spans="1:5" x14ac:dyDescent="0.25">
      <c r="A55" s="3" t="s">
        <v>53</v>
      </c>
      <c r="B55" t="str">
        <f>IF(COUNTIF(OBLAST_KAMERA_1,C55)&gt;0,"máme","")</f>
        <v>máme</v>
      </c>
      <c r="C55" s="7" t="s">
        <v>234</v>
      </c>
      <c r="D55" s="5" t="s">
        <v>292</v>
      </c>
      <c r="E55" t="str">
        <f>IF(COUNTIF(OBLAST_KAMERA_2,D55)&gt;0,"K objednání","")</f>
        <v/>
      </c>
    </row>
    <row r="56" spans="1:5" x14ac:dyDescent="0.25">
      <c r="A56" s="2" t="s">
        <v>54</v>
      </c>
      <c r="B56" t="str">
        <f>IF(COUNTIF(OBLAST_KAMERA_1,C56)&gt;0,"máme","")</f>
        <v>máme</v>
      </c>
      <c r="C56" s="7" t="s">
        <v>244</v>
      </c>
      <c r="D56" s="5" t="s">
        <v>173</v>
      </c>
      <c r="E56" t="str">
        <f>IF(COUNTIF(OBLAST_KAMERA_2,D56)&gt;0,"K objednání","")</f>
        <v/>
      </c>
    </row>
    <row r="57" spans="1:5" x14ac:dyDescent="0.25">
      <c r="A57" s="2" t="s">
        <v>55</v>
      </c>
      <c r="B57" t="str">
        <f>IF(COUNTIF(OBLAST_KAMERA_1,C57)&gt;0,"máme","")</f>
        <v>máme</v>
      </c>
      <c r="C57" s="7" t="s">
        <v>243</v>
      </c>
      <c r="D57" s="5" t="s">
        <v>129</v>
      </c>
      <c r="E57" t="str">
        <f>IF(COUNTIF(OBLAST_KAMERA_2,D57)&gt;0,"K objednání","")</f>
        <v>K objednání</v>
      </c>
    </row>
    <row r="58" spans="1:5" x14ac:dyDescent="0.25">
      <c r="A58" s="3" t="s">
        <v>56</v>
      </c>
      <c r="B58" t="str">
        <f>IF(COUNTIF(OBLAST_KAMERA_1,C58)&gt;0,"máme","")</f>
        <v>máme</v>
      </c>
      <c r="C58" s="7" t="s">
        <v>181</v>
      </c>
      <c r="D58" s="5" t="s">
        <v>133</v>
      </c>
      <c r="E58" t="str">
        <f>IF(COUNTIF(OBLAST_KAMERA_2,D58)&gt;0,"K objednání","")</f>
        <v/>
      </c>
    </row>
    <row r="59" spans="1:5" x14ac:dyDescent="0.25">
      <c r="A59" s="3" t="s">
        <v>57</v>
      </c>
      <c r="B59" t="str">
        <f>IF(COUNTIF(OBLAST_KAMERA_1,C59)&gt;0,"máme","")</f>
        <v>máme</v>
      </c>
      <c r="C59" s="7" t="s">
        <v>143</v>
      </c>
      <c r="D59" s="5" t="s">
        <v>293</v>
      </c>
      <c r="E59" t="str">
        <f>IF(COUNTIF(OBLAST_KAMERA_2,D59)&gt;0,"K objednání","")</f>
        <v>K objednání</v>
      </c>
    </row>
    <row r="60" spans="1:5" x14ac:dyDescent="0.25">
      <c r="A60" s="2" t="s">
        <v>58</v>
      </c>
      <c r="B60" t="str">
        <f>IF(COUNTIF(OBLAST_KAMERA_1,C60)&gt;0,"máme","")</f>
        <v/>
      </c>
      <c r="C60" s="7" t="s">
        <v>509</v>
      </c>
      <c r="D60" s="5" t="s">
        <v>294</v>
      </c>
      <c r="E60" t="str">
        <f>IF(COUNTIF(OBLAST_KAMERA_2,D60)&gt;0,"K objednání","")</f>
        <v/>
      </c>
    </row>
    <row r="61" spans="1:5" x14ac:dyDescent="0.25">
      <c r="A61" s="2" t="s">
        <v>59</v>
      </c>
      <c r="B61" t="str">
        <f>IF(COUNTIF(OBLAST_KAMERA_1,C61)&gt;0,"máme","")</f>
        <v/>
      </c>
      <c r="C61" s="7" t="s">
        <v>510</v>
      </c>
      <c r="D61" s="5" t="s">
        <v>295</v>
      </c>
      <c r="E61" t="str">
        <f>IF(COUNTIF(OBLAST_KAMERA_2,D61)&gt;0,"K objednání","")</f>
        <v/>
      </c>
    </row>
    <row r="62" spans="1:5" x14ac:dyDescent="0.25">
      <c r="A62" s="3" t="s">
        <v>60</v>
      </c>
      <c r="B62" t="str">
        <f>IF(COUNTIF(OBLAST_KAMERA_1,C62)&gt;0,"máme","")</f>
        <v>máme</v>
      </c>
      <c r="C62" s="8" t="s">
        <v>197</v>
      </c>
      <c r="D62" s="5" t="s">
        <v>148</v>
      </c>
      <c r="E62" t="str">
        <f>IF(COUNTIF(OBLAST_KAMERA_2,D62)&gt;0,"K objednání","")</f>
        <v/>
      </c>
    </row>
    <row r="63" spans="1:5" x14ac:dyDescent="0.25">
      <c r="A63" s="2" t="s">
        <v>61</v>
      </c>
      <c r="B63" t="str">
        <f>IF(COUNTIF(OBLAST_KAMERA_1,C63)&gt;0,"máme","")</f>
        <v/>
      </c>
      <c r="C63" s="7" t="s">
        <v>330</v>
      </c>
      <c r="D63" s="5" t="s">
        <v>99</v>
      </c>
      <c r="E63" t="str">
        <f>IF(COUNTIF(OBLAST_KAMERA_2,D63)&gt;0,"K objednání","")</f>
        <v/>
      </c>
    </row>
    <row r="64" spans="1:5" x14ac:dyDescent="0.25">
      <c r="A64" s="2" t="s">
        <v>62</v>
      </c>
      <c r="B64" t="str">
        <f>IF(COUNTIF(OBLAST_KAMERA_1,C64)&gt;0,"máme","")</f>
        <v>máme</v>
      </c>
      <c r="C64" s="7" t="s">
        <v>150</v>
      </c>
      <c r="D64" s="5" t="s">
        <v>296</v>
      </c>
      <c r="E64" t="str">
        <f>IF(COUNTIF(OBLAST_KAMERA_2,D64)&gt;0,"K objednání","")</f>
        <v/>
      </c>
    </row>
    <row r="65" spans="1:5" x14ac:dyDescent="0.25">
      <c r="A65" s="3" t="s">
        <v>63</v>
      </c>
      <c r="B65" t="str">
        <f>IF(COUNTIF(OBLAST_KAMERA_1,C65)&gt;0,"máme","")</f>
        <v>máme</v>
      </c>
      <c r="C65" s="7" t="s">
        <v>250</v>
      </c>
      <c r="D65" s="5" t="s">
        <v>297</v>
      </c>
      <c r="E65" t="str">
        <f>IF(COUNTIF(OBLAST_KAMERA_2,D65)&gt;0,"K objednání","")</f>
        <v>K objednání</v>
      </c>
    </row>
    <row r="66" spans="1:5" x14ac:dyDescent="0.25">
      <c r="A66" s="3" t="s">
        <v>64</v>
      </c>
      <c r="B66" t="str">
        <f>IF(COUNTIF(OBLAST_KAMERA_1,C66)&gt;0,"máme","")</f>
        <v/>
      </c>
      <c r="C66" s="7" t="s">
        <v>386</v>
      </c>
      <c r="D66" s="5" t="s">
        <v>298</v>
      </c>
      <c r="E66" t="str">
        <f>IF(COUNTIF(OBLAST_KAMERA_2,D66)&gt;0,"K objednání","")</f>
        <v/>
      </c>
    </row>
    <row r="67" spans="1:5" x14ac:dyDescent="0.25">
      <c r="A67" s="2" t="s">
        <v>65</v>
      </c>
      <c r="B67" t="str">
        <f>IF(COUNTIF(OBLAST_KAMERA_1,C67)&gt;0,"máme","")</f>
        <v/>
      </c>
      <c r="C67" s="7" t="s">
        <v>511</v>
      </c>
      <c r="D67" s="5" t="s">
        <v>219</v>
      </c>
      <c r="E67" t="str">
        <f>IF(COUNTIF(OBLAST_KAMERA_2,D67)&gt;0,"K objednání","")</f>
        <v/>
      </c>
    </row>
    <row r="68" spans="1:5" x14ac:dyDescent="0.25">
      <c r="A68" s="3" t="s">
        <v>66</v>
      </c>
      <c r="B68" t="str">
        <f>IF(COUNTIF(OBLAST_KAMERA_1,C68)&gt;0,"máme","")</f>
        <v/>
      </c>
      <c r="C68" s="7" t="s">
        <v>512</v>
      </c>
      <c r="D68" s="5" t="s">
        <v>299</v>
      </c>
      <c r="E68" t="str">
        <f>IF(COUNTIF(OBLAST_KAMERA_2,D68)&gt;0,"K objednání","")</f>
        <v/>
      </c>
    </row>
    <row r="69" spans="1:5" x14ac:dyDescent="0.25">
      <c r="A69" s="3" t="s">
        <v>67</v>
      </c>
      <c r="B69" t="str">
        <f>IF(COUNTIF(OBLAST_KAMERA_1,C69)&gt;0,"máme","")</f>
        <v>máme</v>
      </c>
      <c r="C69" s="7" t="s">
        <v>245</v>
      </c>
      <c r="D69" s="5" t="s">
        <v>300</v>
      </c>
      <c r="E69" t="str">
        <f>IF(COUNTIF(OBLAST_KAMERA_2,D69)&gt;0,"K objednání","")</f>
        <v/>
      </c>
    </row>
    <row r="70" spans="1:5" x14ac:dyDescent="0.25">
      <c r="A70" s="2" t="s">
        <v>68</v>
      </c>
      <c r="B70" t="str">
        <f>IF(COUNTIF(OBLAST_KAMERA_1,C70)&gt;0,"máme","")</f>
        <v>máme</v>
      </c>
      <c r="C70" s="7" t="s">
        <v>247</v>
      </c>
      <c r="D70" s="5" t="s">
        <v>301</v>
      </c>
      <c r="E70" t="str">
        <f>IF(COUNTIF(OBLAST_KAMERA_2,D70)&gt;0,"K objednání","")</f>
        <v/>
      </c>
    </row>
    <row r="71" spans="1:5" x14ac:dyDescent="0.25">
      <c r="A71" s="2" t="s">
        <v>69</v>
      </c>
      <c r="B71" t="str">
        <f>IF(COUNTIF(OBLAST_KAMERA_1,C71)&gt;0,"máme","")</f>
        <v/>
      </c>
      <c r="C71" s="7" t="s">
        <v>447</v>
      </c>
      <c r="D71" s="5" t="s">
        <v>302</v>
      </c>
      <c r="E71" t="str">
        <f>IF(COUNTIF(OBLAST_KAMERA_2,D71)&gt;0,"K objednání","")</f>
        <v/>
      </c>
    </row>
    <row r="72" spans="1:5" x14ac:dyDescent="0.25">
      <c r="A72" s="2" t="s">
        <v>70</v>
      </c>
      <c r="B72" t="str">
        <f>IF(COUNTIF(OBLAST_KAMERA_1,C72)&gt;0,"máme","")</f>
        <v>máme</v>
      </c>
      <c r="C72" s="7" t="s">
        <v>207</v>
      </c>
      <c r="D72" s="5" t="s">
        <v>303</v>
      </c>
      <c r="E72" t="str">
        <f>IF(COUNTIF(OBLAST_KAMERA_2,D72)&gt;0,"K objednání","")</f>
        <v>K objednání</v>
      </c>
    </row>
    <row r="73" spans="1:5" x14ac:dyDescent="0.25">
      <c r="A73" s="2" t="s">
        <v>71</v>
      </c>
      <c r="B73" t="str">
        <f>IF(COUNTIF(OBLAST_KAMERA_1,C73)&gt;0,"máme","")</f>
        <v>máme</v>
      </c>
      <c r="C73" s="7" t="s">
        <v>142</v>
      </c>
      <c r="D73" s="5" t="s">
        <v>304</v>
      </c>
      <c r="E73" t="str">
        <f>IF(COUNTIF(OBLAST_KAMERA_2,D73)&gt;0,"K objednání","")</f>
        <v/>
      </c>
    </row>
    <row r="74" spans="1:5" x14ac:dyDescent="0.25">
      <c r="A74" s="2" t="s">
        <v>72</v>
      </c>
      <c r="B74" t="str">
        <f>IF(COUNTIF(OBLAST_KAMERA_1,C74)&gt;0,"máme","")</f>
        <v>máme</v>
      </c>
      <c r="C74" s="7" t="s">
        <v>163</v>
      </c>
      <c r="D74" s="5" t="s">
        <v>305</v>
      </c>
      <c r="E74" t="str">
        <f>IF(COUNTIF(OBLAST_KAMERA_2,D74)&gt;0,"K objednání","")</f>
        <v/>
      </c>
    </row>
    <row r="75" spans="1:5" x14ac:dyDescent="0.25">
      <c r="A75" s="2" t="s">
        <v>73</v>
      </c>
      <c r="B75" t="str">
        <f>IF(COUNTIF(OBLAST_KAMERA_1,C75)&gt;0,"máme","")</f>
        <v>máme</v>
      </c>
      <c r="C75" s="7" t="s">
        <v>167</v>
      </c>
      <c r="D75" s="5" t="s">
        <v>306</v>
      </c>
      <c r="E75" t="str">
        <f>IF(COUNTIF(OBLAST_KAMERA_2,D75)&gt;0,"K objednání","")</f>
        <v/>
      </c>
    </row>
    <row r="76" spans="1:5" x14ac:dyDescent="0.25">
      <c r="A76" s="2" t="s">
        <v>74</v>
      </c>
      <c r="B76" t="str">
        <f>IF(COUNTIF(OBLAST_KAMERA_1,C76)&gt;0,"máme","")</f>
        <v>máme</v>
      </c>
      <c r="C76" s="7" t="s">
        <v>220</v>
      </c>
      <c r="D76" s="5" t="s">
        <v>307</v>
      </c>
      <c r="E76" t="str">
        <f>IF(COUNTIF(OBLAST_KAMERA_2,D76)&gt;0,"K objednání","")</f>
        <v/>
      </c>
    </row>
    <row r="77" spans="1:5" x14ac:dyDescent="0.25">
      <c r="A77" s="2" t="s">
        <v>75</v>
      </c>
      <c r="B77" t="str">
        <f>IF(COUNTIF(OBLAST_KAMERA_1,C77)&gt;0,"máme","")</f>
        <v/>
      </c>
      <c r="C77" s="7" t="s">
        <v>513</v>
      </c>
      <c r="D77" s="5" t="s">
        <v>308</v>
      </c>
      <c r="E77" t="str">
        <f>IF(COUNTIF(OBLAST_KAMERA_2,D77)&gt;0,"K objednání","")</f>
        <v/>
      </c>
    </row>
    <row r="78" spans="1:5" x14ac:dyDescent="0.25">
      <c r="A78" s="2" t="s">
        <v>76</v>
      </c>
      <c r="B78" t="str">
        <f>IF(COUNTIF(OBLAST_KAMERA_1,C78)&gt;0,"máme","")</f>
        <v/>
      </c>
      <c r="C78" s="7" t="s">
        <v>514</v>
      </c>
      <c r="D78" s="5" t="s">
        <v>309</v>
      </c>
      <c r="E78" t="str">
        <f>IF(COUNTIF(OBLAST_KAMERA_2,D78)&gt;0,"K objednání","")</f>
        <v/>
      </c>
    </row>
    <row r="79" spans="1:5" x14ac:dyDescent="0.25">
      <c r="A79" s="3" t="s">
        <v>77</v>
      </c>
      <c r="B79" t="str">
        <f>IF(COUNTIF(OBLAST_KAMERA_1,C79)&gt;0,"máme","")</f>
        <v/>
      </c>
      <c r="C79" s="7" t="s">
        <v>515</v>
      </c>
      <c r="D79" s="5" t="s">
        <v>231</v>
      </c>
      <c r="E79" t="str">
        <f>IF(COUNTIF(OBLAST_KAMERA_2,D79)&gt;0,"K objednání","")</f>
        <v/>
      </c>
    </row>
    <row r="80" spans="1:5" x14ac:dyDescent="0.25">
      <c r="A80" s="2" t="s">
        <v>78</v>
      </c>
      <c r="B80" t="str">
        <f>IF(COUNTIF(OBLAST_KAMERA_1,C80)&gt;0,"máme","")</f>
        <v>máme</v>
      </c>
      <c r="C80" s="7" t="s">
        <v>248</v>
      </c>
      <c r="D80" s="5" t="s">
        <v>200</v>
      </c>
      <c r="E80" t="str">
        <f>IF(COUNTIF(OBLAST_KAMERA_2,D80)&gt;0,"K objednání","")</f>
        <v/>
      </c>
    </row>
    <row r="81" spans="1:5" x14ac:dyDescent="0.25">
      <c r="A81" s="2" t="s">
        <v>79</v>
      </c>
      <c r="B81" t="str">
        <f>IF(COUNTIF(OBLAST_KAMERA_1,C81)&gt;0,"máme","")</f>
        <v/>
      </c>
      <c r="C81" s="7" t="s">
        <v>516</v>
      </c>
      <c r="D81" s="5" t="s">
        <v>310</v>
      </c>
      <c r="E81" t="str">
        <f>IF(COUNTIF(OBLAST_KAMERA_2,D81)&gt;0,"K objednání","")</f>
        <v/>
      </c>
    </row>
    <row r="82" spans="1:5" x14ac:dyDescent="0.25">
      <c r="A82" s="2" t="s">
        <v>80</v>
      </c>
      <c r="B82" t="str">
        <f>IF(COUNTIF(OBLAST_KAMERA_1,C82)&gt;0,"máme","")</f>
        <v>máme</v>
      </c>
      <c r="C82" s="7" t="s">
        <v>217</v>
      </c>
      <c r="D82" s="5" t="s">
        <v>75</v>
      </c>
      <c r="E82" t="str">
        <f>IF(COUNTIF(OBLAST_KAMERA_2,D82)&gt;0,"K objednání","")</f>
        <v/>
      </c>
    </row>
    <row r="83" spans="1:5" x14ac:dyDescent="0.25">
      <c r="A83" s="3" t="s">
        <v>81</v>
      </c>
      <c r="B83" t="str">
        <f>IF(COUNTIF(OBLAST_KAMERA_1,C83)&gt;0,"máme","")</f>
        <v/>
      </c>
      <c r="C83" s="7" t="s">
        <v>517</v>
      </c>
      <c r="D83" s="5" t="s">
        <v>70</v>
      </c>
      <c r="E83" t="str">
        <f>IF(COUNTIF(OBLAST_KAMERA_2,D83)&gt;0,"K objednání","")</f>
        <v/>
      </c>
    </row>
    <row r="84" spans="1:5" x14ac:dyDescent="0.25">
      <c r="A84" s="3" t="s">
        <v>82</v>
      </c>
      <c r="B84" t="str">
        <f>IF(COUNTIF(OBLAST_KAMERA_1,C84)&gt;0,"máme","")</f>
        <v/>
      </c>
      <c r="C84" s="7" t="s">
        <v>518</v>
      </c>
      <c r="D84" s="5" t="s">
        <v>311</v>
      </c>
      <c r="E84" t="str">
        <f>IF(COUNTIF(OBLAST_KAMERA_2,D84)&gt;0,"K objednání","")</f>
        <v/>
      </c>
    </row>
    <row r="85" spans="1:5" x14ac:dyDescent="0.25">
      <c r="A85" s="2" t="s">
        <v>83</v>
      </c>
      <c r="B85" t="str">
        <f>IF(COUNTIF(OBLAST_KAMERA_1,C85)&gt;0,"máme","")</f>
        <v/>
      </c>
      <c r="C85" s="7" t="s">
        <v>519</v>
      </c>
      <c r="D85" s="5" t="s">
        <v>312</v>
      </c>
      <c r="E85" t="str">
        <f>IF(COUNTIF(OBLAST_KAMERA_2,D85)&gt;0,"K objednání","")</f>
        <v/>
      </c>
    </row>
    <row r="86" spans="1:5" x14ac:dyDescent="0.25">
      <c r="A86" s="3" t="s">
        <v>84</v>
      </c>
      <c r="B86" t="str">
        <f>IF(COUNTIF(OBLAST_KAMERA_1,C86)&gt;0,"máme","")</f>
        <v/>
      </c>
      <c r="C86" s="7" t="s">
        <v>520</v>
      </c>
      <c r="D86" s="5" t="s">
        <v>160</v>
      </c>
      <c r="E86" t="str">
        <f>IF(COUNTIF(OBLAST_KAMERA_2,D86)&gt;0,"K objednání","")</f>
        <v>K objednání</v>
      </c>
    </row>
    <row r="87" spans="1:5" x14ac:dyDescent="0.25">
      <c r="A87" s="3" t="s">
        <v>85</v>
      </c>
      <c r="B87" t="str">
        <f>IF(COUNTIF(OBLAST_KAMERA_1,C87)&gt;0,"máme","")</f>
        <v/>
      </c>
      <c r="C87" s="7" t="s">
        <v>521</v>
      </c>
      <c r="D87" s="5" t="s">
        <v>313</v>
      </c>
      <c r="E87" t="str">
        <f>IF(COUNTIF(OBLAST_KAMERA_2,D87)&gt;0,"K objednání","")</f>
        <v/>
      </c>
    </row>
    <row r="88" spans="1:5" x14ac:dyDescent="0.25">
      <c r="A88" s="3" t="s">
        <v>86</v>
      </c>
      <c r="B88" t="str">
        <f>IF(COUNTIF(OBLAST_KAMERA_1,C88)&gt;0,"máme","")</f>
        <v/>
      </c>
      <c r="C88" s="7" t="s">
        <v>522</v>
      </c>
      <c r="D88" s="5" t="s">
        <v>314</v>
      </c>
      <c r="E88" t="str">
        <f>IF(COUNTIF(OBLAST_KAMERA_2,D88)&gt;0,"K objednání","")</f>
        <v/>
      </c>
    </row>
    <row r="89" spans="1:5" x14ac:dyDescent="0.25">
      <c r="A89" s="2" t="s">
        <v>87</v>
      </c>
      <c r="B89" t="str">
        <f>IF(COUNTIF(OBLAST_KAMERA_1,C89)&gt;0,"máme","")</f>
        <v/>
      </c>
      <c r="C89" s="7" t="s">
        <v>523</v>
      </c>
      <c r="D89" s="5" t="s">
        <v>315</v>
      </c>
      <c r="E89" t="str">
        <f>IF(COUNTIF(OBLAST_KAMERA_2,D89)&gt;0,"K objednání","")</f>
        <v/>
      </c>
    </row>
    <row r="90" spans="1:5" x14ac:dyDescent="0.25">
      <c r="A90" s="2" t="s">
        <v>88</v>
      </c>
      <c r="B90" t="str">
        <f>IF(COUNTIF(OBLAST_KAMERA_1,C90)&gt;0,"máme","")</f>
        <v>máme</v>
      </c>
      <c r="C90" s="7" t="s">
        <v>157</v>
      </c>
      <c r="D90" s="5" t="s">
        <v>316</v>
      </c>
      <c r="E90" t="str">
        <f>IF(COUNTIF(OBLAST_KAMERA_2,D90)&gt;0,"K objednání","")</f>
        <v/>
      </c>
    </row>
    <row r="91" spans="1:5" x14ac:dyDescent="0.25">
      <c r="A91" s="2" t="s">
        <v>89</v>
      </c>
      <c r="B91" t="str">
        <f>IF(COUNTIF(OBLAST_KAMERA_1,C91)&gt;0,"máme","")</f>
        <v>máme</v>
      </c>
      <c r="C91" s="7" t="s">
        <v>115</v>
      </c>
      <c r="D91" s="5" t="s">
        <v>317</v>
      </c>
      <c r="E91" t="str">
        <f>IF(COUNTIF(OBLAST_KAMERA_2,D91)&gt;0,"K objednání","")</f>
        <v/>
      </c>
    </row>
    <row r="92" spans="1:5" x14ac:dyDescent="0.25">
      <c r="A92" s="2" t="s">
        <v>90</v>
      </c>
      <c r="B92" t="str">
        <f>IF(COUNTIF(OBLAST_KAMERA_1,C92)&gt;0,"máme","")</f>
        <v/>
      </c>
      <c r="C92" s="7" t="s">
        <v>524</v>
      </c>
      <c r="D92" s="5" t="s">
        <v>318</v>
      </c>
      <c r="E92" t="str">
        <f>IF(COUNTIF(OBLAST_KAMERA_2,D92)&gt;0,"K objednání","")</f>
        <v/>
      </c>
    </row>
    <row r="93" spans="1:5" ht="1.5" customHeight="1" x14ac:dyDescent="0.25">
      <c r="A93" s="3" t="s">
        <v>91</v>
      </c>
      <c r="B93" t="str">
        <f>IF(COUNTIF(OBLAST_KAMERA_1,C93)&gt;0,"máme","")</f>
        <v>máme</v>
      </c>
      <c r="C93" s="7" t="s">
        <v>113</v>
      </c>
      <c r="D93" s="5" t="s">
        <v>319</v>
      </c>
      <c r="E93" t="str">
        <f>IF(COUNTIF(OBLAST_KAMERA_2,D93)&gt;0,"K objednání","")</f>
        <v/>
      </c>
    </row>
    <row r="94" spans="1:5" x14ac:dyDescent="0.25">
      <c r="A94" s="3"/>
      <c r="B94" t="str">
        <f>IF(COUNTIF(OBLAST_KAMERA_1,C94)&gt;0,"máme","")</f>
        <v/>
      </c>
      <c r="C94" s="7" t="s">
        <v>525</v>
      </c>
      <c r="D94" s="5" t="s">
        <v>242</v>
      </c>
      <c r="E94" t="str">
        <f>IF(COUNTIF(OBLAST_KAMERA_2,D94)&gt;0,"K objednání","")</f>
        <v/>
      </c>
    </row>
    <row r="95" spans="1:5" x14ac:dyDescent="0.25">
      <c r="A95" s="2" t="s">
        <v>93</v>
      </c>
      <c r="B95" t="str">
        <f>IF(COUNTIF(OBLAST_KAMERA_1,C95)&gt;0,"máme","")</f>
        <v/>
      </c>
      <c r="C95" s="7" t="s">
        <v>526</v>
      </c>
      <c r="D95" s="5" t="s">
        <v>320</v>
      </c>
      <c r="E95" t="str">
        <f>IF(COUNTIF(OBLAST_KAMERA_2,D95)&gt;0,"K objednání","")</f>
        <v/>
      </c>
    </row>
    <row r="96" spans="1:5" ht="2.25" customHeight="1" x14ac:dyDescent="0.25">
      <c r="A96" s="3" t="s">
        <v>94</v>
      </c>
      <c r="B96" t="str">
        <f>IF(COUNTIF(OBLAST_KAMERA_1,C96)&gt;0,"máme","")</f>
        <v>máme</v>
      </c>
      <c r="C96" s="7" t="s">
        <v>122</v>
      </c>
      <c r="D96" s="5" t="s">
        <v>321</v>
      </c>
      <c r="E96" t="str">
        <f>IF(COUNTIF(OBLAST_KAMERA_2,D96)&gt;0,"K objednání","")</f>
        <v/>
      </c>
    </row>
    <row r="97" spans="1:5" x14ac:dyDescent="0.25">
      <c r="A97" s="3" t="s">
        <v>92</v>
      </c>
      <c r="B97" t="str">
        <f>IF(COUNTIF(OBLAST_KAMERA_1,C97)&gt;0,"máme","")</f>
        <v/>
      </c>
      <c r="C97" s="7" t="s">
        <v>527</v>
      </c>
      <c r="D97" s="5" t="s">
        <v>226</v>
      </c>
      <c r="E97" t="str">
        <f>IF(COUNTIF(OBLAST_KAMERA_2,D97)&gt;0,"K objednání","")</f>
        <v/>
      </c>
    </row>
    <row r="98" spans="1:5" x14ac:dyDescent="0.25">
      <c r="A98" s="3" t="s">
        <v>95</v>
      </c>
      <c r="B98" t="str">
        <f>IF(COUNTIF(OBLAST_KAMERA_1,C98)&gt;0,"máme","")</f>
        <v/>
      </c>
      <c r="C98" s="7" t="s">
        <v>528</v>
      </c>
      <c r="D98" s="5" t="s">
        <v>322</v>
      </c>
      <c r="E98" t="str">
        <f>IF(COUNTIF(OBLAST_KAMERA_2,D98)&gt;0,"K objednání","")</f>
        <v/>
      </c>
    </row>
    <row r="99" spans="1:5" x14ac:dyDescent="0.25">
      <c r="A99" s="2" t="s">
        <v>96</v>
      </c>
      <c r="B99" t="str">
        <f>IF(COUNTIF(OBLAST_KAMERA_1,C99)&gt;0,"máme","")</f>
        <v/>
      </c>
      <c r="C99" s="7" t="s">
        <v>529</v>
      </c>
      <c r="D99" s="5" t="s">
        <v>232</v>
      </c>
      <c r="E99" t="str">
        <f>IF(COUNTIF(OBLAST_KAMERA_2,D99)&gt;0,"K objednání","")</f>
        <v/>
      </c>
    </row>
    <row r="100" spans="1:5" x14ac:dyDescent="0.25">
      <c r="A100" s="3" t="s">
        <v>97</v>
      </c>
      <c r="B100" t="str">
        <f>IF(COUNTIF(OBLAST_KAMERA_1,C100)&gt;0,"máme","")</f>
        <v/>
      </c>
      <c r="C100" s="7" t="s">
        <v>530</v>
      </c>
      <c r="D100" s="5" t="s">
        <v>149</v>
      </c>
      <c r="E100" t="str">
        <f>IF(COUNTIF(OBLAST_KAMERA_2,D100)&gt;0,"K objednání","")</f>
        <v/>
      </c>
    </row>
    <row r="101" spans="1:5" x14ac:dyDescent="0.25">
      <c r="A101" s="3" t="s">
        <v>98</v>
      </c>
      <c r="B101" t="str">
        <f>IF(COUNTIF(OBLAST_KAMERA_1,C101)&gt;0,"máme","")</f>
        <v>máme</v>
      </c>
      <c r="C101" s="7" t="s">
        <v>236</v>
      </c>
      <c r="D101" s="5" t="s">
        <v>167</v>
      </c>
      <c r="E101" t="str">
        <f>IF(COUNTIF(OBLAST_KAMERA_2,D101)&gt;0,"K objednání","")</f>
        <v>K objednání</v>
      </c>
    </row>
    <row r="102" spans="1:5" x14ac:dyDescent="0.25">
      <c r="A102" s="2" t="s">
        <v>99</v>
      </c>
      <c r="B102" t="str">
        <f>IF(COUNTIF(OBLAST_KAMERA_1,C102)&gt;0,"máme","")</f>
        <v/>
      </c>
      <c r="C102" s="7" t="s">
        <v>274</v>
      </c>
      <c r="D102" s="5" t="s">
        <v>323</v>
      </c>
      <c r="E102" t="str">
        <f>IF(COUNTIF(OBLAST_KAMERA_2,D102)&gt;0,"K objednání","")</f>
        <v/>
      </c>
    </row>
    <row r="103" spans="1:5" hidden="1" x14ac:dyDescent="0.25">
      <c r="A103" s="3" t="s">
        <v>100</v>
      </c>
      <c r="B103" t="str">
        <f>IF(COUNTIF(OBLAST_KAMERA_1,C103)&gt;0,"máme","")</f>
        <v/>
      </c>
      <c r="C103" s="7" t="s">
        <v>531</v>
      </c>
      <c r="D103" s="5" t="s">
        <v>251</v>
      </c>
      <c r="E103" t="str">
        <f>IF(COUNTIF(OBLAST_KAMERA_2,D103)&gt;0,"K objednání","")</f>
        <v/>
      </c>
    </row>
    <row r="104" spans="1:5" hidden="1" x14ac:dyDescent="0.25">
      <c r="A104" s="3" t="s">
        <v>92</v>
      </c>
      <c r="B104" t="str">
        <f>IF(COUNTIF(OBLAST_KAMERA_1,C104)&gt;0,"máme","")</f>
        <v/>
      </c>
      <c r="C104" s="7" t="s">
        <v>532</v>
      </c>
      <c r="D104" s="5" t="s">
        <v>185</v>
      </c>
      <c r="E104" t="str">
        <f>IF(COUNTIF(OBLAST_KAMERA_2,D104)&gt;0,"K objednání","")</f>
        <v/>
      </c>
    </row>
    <row r="105" spans="1:5" x14ac:dyDescent="0.25">
      <c r="A105" s="3" t="s">
        <v>92</v>
      </c>
      <c r="B105" t="str">
        <f>IF(COUNTIF(OBLAST_KAMERA_1,C105)&gt;0,"máme","")</f>
        <v/>
      </c>
      <c r="C105" s="7" t="s">
        <v>533</v>
      </c>
      <c r="D105" s="5" t="s">
        <v>209</v>
      </c>
      <c r="E105" t="str">
        <f>IF(COUNTIF(OBLAST_KAMERA_2,D105)&gt;0,"K objednání","")</f>
        <v/>
      </c>
    </row>
    <row r="106" spans="1:5" x14ac:dyDescent="0.25">
      <c r="A106" s="3" t="s">
        <v>101</v>
      </c>
      <c r="B106" t="str">
        <f>IF(COUNTIF(OBLAST_KAMERA_1,C106)&gt;0,"máme","")</f>
        <v>máme</v>
      </c>
      <c r="C106" s="7" t="s">
        <v>225</v>
      </c>
      <c r="D106" s="5" t="s">
        <v>324</v>
      </c>
      <c r="E106" t="str">
        <f>IF(COUNTIF(OBLAST_KAMERA_2,D106)&gt;0,"K objednání","")</f>
        <v/>
      </c>
    </row>
    <row r="107" spans="1:5" ht="14.25" customHeight="1" x14ac:dyDescent="0.25">
      <c r="A107" s="3" t="s">
        <v>102</v>
      </c>
      <c r="B107" t="str">
        <f>IF(COUNTIF(OBLAST_KAMERA_1,C107)&gt;0,"máme","")</f>
        <v/>
      </c>
      <c r="C107" s="7" t="s">
        <v>297</v>
      </c>
      <c r="D107" s="5" t="s">
        <v>178</v>
      </c>
      <c r="E107" t="str">
        <f>IF(COUNTIF(OBLAST_KAMERA_2,D107)&gt;0,"K objednání","")</f>
        <v/>
      </c>
    </row>
    <row r="108" spans="1:5" hidden="1" x14ac:dyDescent="0.25">
      <c r="A108" s="3" t="s">
        <v>103</v>
      </c>
      <c r="B108" t="str">
        <f>IF(COUNTIF(OBLAST_KAMERA_1,C108)&gt;0,"máme","")</f>
        <v/>
      </c>
      <c r="C108" s="7" t="s">
        <v>303</v>
      </c>
      <c r="D108" s="5" t="s">
        <v>325</v>
      </c>
      <c r="E108" t="str">
        <f>IF(COUNTIF(OBLAST_KAMERA_2,D108)&gt;0,"K objednání","")</f>
        <v/>
      </c>
    </row>
    <row r="109" spans="1:5" hidden="1" x14ac:dyDescent="0.25">
      <c r="A109" s="3" t="s">
        <v>92</v>
      </c>
      <c r="B109" t="str">
        <f>IF(COUNTIF(OBLAST_KAMERA_1,C109)&gt;0,"máme","")</f>
        <v>máme</v>
      </c>
      <c r="C109" s="7" t="s">
        <v>129</v>
      </c>
      <c r="D109" s="5" t="s">
        <v>326</v>
      </c>
      <c r="E109" t="str">
        <f>IF(COUNTIF(OBLAST_KAMERA_2,D109)&gt;0,"K objednání","")</f>
        <v/>
      </c>
    </row>
    <row r="110" spans="1:5" hidden="1" x14ac:dyDescent="0.25">
      <c r="A110" s="3" t="s">
        <v>92</v>
      </c>
      <c r="B110" t="str">
        <f>IF(COUNTIF(OBLAST_KAMERA_1,C110)&gt;0,"máme","")</f>
        <v/>
      </c>
      <c r="C110" s="7" t="s">
        <v>534</v>
      </c>
      <c r="D110" s="5" t="s">
        <v>139</v>
      </c>
      <c r="E110" t="str">
        <f>IF(COUNTIF(OBLAST_KAMERA_2,D110)&gt;0,"K objednání","")</f>
        <v/>
      </c>
    </row>
    <row r="111" spans="1:5" hidden="1" x14ac:dyDescent="0.25">
      <c r="A111" s="3" t="s">
        <v>92</v>
      </c>
      <c r="B111" t="str">
        <f>IF(COUNTIF(OBLAST_KAMERA_1,C111)&gt;0,"máme","")</f>
        <v/>
      </c>
      <c r="C111" s="7" t="s">
        <v>535</v>
      </c>
      <c r="D111" s="5" t="s">
        <v>327</v>
      </c>
      <c r="E111" t="str">
        <f>IF(COUNTIF(OBLAST_KAMERA_2,D111)&gt;0,"K objednání","")</f>
        <v/>
      </c>
    </row>
    <row r="112" spans="1:5" hidden="1" x14ac:dyDescent="0.25">
      <c r="A112" s="3" t="s">
        <v>92</v>
      </c>
      <c r="B112" t="str">
        <f>IF(COUNTIF(OBLAST_KAMERA_1,C112)&gt;0,"máme","")</f>
        <v/>
      </c>
      <c r="C112" s="7" t="s">
        <v>536</v>
      </c>
      <c r="D112" s="5" t="s">
        <v>328</v>
      </c>
      <c r="E112" t="str">
        <f>IF(COUNTIF(OBLAST_KAMERA_2,D112)&gt;0,"K objednání","")</f>
        <v/>
      </c>
    </row>
    <row r="113" spans="1:5" hidden="1" x14ac:dyDescent="0.25">
      <c r="A113" s="3" t="s">
        <v>92</v>
      </c>
      <c r="B113" t="str">
        <f>IF(COUNTIF(OBLAST_KAMERA_1,C113)&gt;0,"máme","")</f>
        <v/>
      </c>
      <c r="C113" s="7" t="s">
        <v>537</v>
      </c>
      <c r="D113" s="5" t="s">
        <v>329</v>
      </c>
      <c r="E113" t="str">
        <f>IF(COUNTIF(OBLAST_KAMERA_2,D113)&gt;0,"K objednání","")</f>
        <v/>
      </c>
    </row>
    <row r="114" spans="1:5" x14ac:dyDescent="0.25">
      <c r="A114" s="3" t="s">
        <v>92</v>
      </c>
      <c r="B114" t="str">
        <f>IF(COUNTIF(OBLAST_KAMERA_1,C114)&gt;0,"máme","")</f>
        <v/>
      </c>
      <c r="C114" s="7" t="s">
        <v>538</v>
      </c>
      <c r="D114" s="5" t="s">
        <v>136</v>
      </c>
      <c r="E114" t="str">
        <f>IF(COUNTIF(OBLAST_KAMERA_2,D114)&gt;0,"K objednání","")</f>
        <v/>
      </c>
    </row>
    <row r="115" spans="1:5" x14ac:dyDescent="0.25">
      <c r="A115" s="2" t="s">
        <v>104</v>
      </c>
      <c r="B115" t="str">
        <f>IF(COUNTIF(OBLAST_KAMERA_1,C115)&gt;0,"máme","")</f>
        <v/>
      </c>
      <c r="C115" s="7" t="s">
        <v>539</v>
      </c>
      <c r="D115" s="5" t="s">
        <v>330</v>
      </c>
      <c r="E115" t="str">
        <f>IF(COUNTIF(OBLAST_KAMERA_2,D115)&gt;0,"K objednání","")</f>
        <v>K objednání</v>
      </c>
    </row>
    <row r="116" spans="1:5" ht="1.5" customHeight="1" x14ac:dyDescent="0.25">
      <c r="A116" s="2" t="s">
        <v>105</v>
      </c>
      <c r="B116" t="str">
        <f>IF(COUNTIF(OBLAST_KAMERA_1,C116)&gt;0,"máme","")</f>
        <v/>
      </c>
      <c r="C116" s="7" t="s">
        <v>540</v>
      </c>
      <c r="D116" s="5" t="s">
        <v>331</v>
      </c>
      <c r="E116" t="str">
        <f>IF(COUNTIF(OBLAST_KAMERA_2,D116)&gt;0,"K objednání","")</f>
        <v>K objednání</v>
      </c>
    </row>
    <row r="117" spans="1:5" x14ac:dyDescent="0.25">
      <c r="A117" s="3" t="s">
        <v>92</v>
      </c>
      <c r="B117" t="str">
        <f>IF(COUNTIF(OBLAST_KAMERA_1,C117)&gt;0,"máme","")</f>
        <v/>
      </c>
      <c r="C117" s="7" t="s">
        <v>541</v>
      </c>
      <c r="D117" s="5" t="s">
        <v>332</v>
      </c>
      <c r="E117" t="str">
        <f>IF(COUNTIF(OBLAST_KAMERA_2,D117)&gt;0,"K objednání","")</f>
        <v/>
      </c>
    </row>
    <row r="118" spans="1:5" hidden="1" x14ac:dyDescent="0.25">
      <c r="A118" s="2" t="s">
        <v>106</v>
      </c>
      <c r="B118" t="str">
        <f>IF(COUNTIF(OBLAST_KAMERA_1,C118)&gt;0,"máme","")</f>
        <v/>
      </c>
      <c r="C118" s="7" t="s">
        <v>542</v>
      </c>
      <c r="D118" s="5" t="s">
        <v>333</v>
      </c>
      <c r="E118" t="str">
        <f>IF(COUNTIF(OBLAST_KAMERA_2,D118)&gt;0,"K objednání","")</f>
        <v/>
      </c>
    </row>
    <row r="119" spans="1:5" x14ac:dyDescent="0.25">
      <c r="A119" s="3" t="s">
        <v>92</v>
      </c>
      <c r="B119" t="str">
        <f>IF(COUNTIF(OBLAST_KAMERA_1,C119)&gt;0,"máme","")</f>
        <v/>
      </c>
      <c r="C119" s="7" t="s">
        <v>543</v>
      </c>
      <c r="D119" s="5" t="s">
        <v>334</v>
      </c>
      <c r="E119" t="str">
        <f>IF(COUNTIF(OBLAST_KAMERA_2,D119)&gt;0,"K objednání","")</f>
        <v/>
      </c>
    </row>
    <row r="120" spans="1:5" ht="0.75" customHeight="1" x14ac:dyDescent="0.25">
      <c r="A120" s="2" t="s">
        <v>107</v>
      </c>
      <c r="B120" t="str">
        <f>IF(COUNTIF(OBLAST_KAMERA_1,C120)&gt;0,"máme","")</f>
        <v/>
      </c>
      <c r="D120" s="5" t="s">
        <v>223</v>
      </c>
      <c r="E120" t="str">
        <f>IF(COUNTIF(OBLAST_KAMERA_2,D120)&gt;0,"K objednání","")</f>
        <v/>
      </c>
    </row>
    <row r="121" spans="1:5" hidden="1" x14ac:dyDescent="0.25">
      <c r="A121" s="3" t="s">
        <v>92</v>
      </c>
      <c r="B121" t="str">
        <f>IF(COUNTIF(OBLAST_KAMERA_1,C121)&gt;0,"máme","")</f>
        <v/>
      </c>
      <c r="D121" s="5" t="s">
        <v>335</v>
      </c>
      <c r="E121" t="str">
        <f>IF(COUNTIF(OBLAST_KAMERA_2,D121)&gt;0,"K objednání","")</f>
        <v>K objednání</v>
      </c>
    </row>
    <row r="122" spans="1:5" x14ac:dyDescent="0.25">
      <c r="A122" s="3" t="s">
        <v>92</v>
      </c>
      <c r="B122" t="str">
        <f>IF(COUNTIF(OBLAST_KAMERA_1,C122)&gt;0,"máme","")</f>
        <v/>
      </c>
      <c r="D122" s="5" t="s">
        <v>336</v>
      </c>
      <c r="E122" t="str">
        <f>IF(COUNTIF(OBLAST_KAMERA_2,D122)&gt;0,"K objednání","")</f>
        <v/>
      </c>
    </row>
    <row r="123" spans="1:5" x14ac:dyDescent="0.25">
      <c r="A123" s="2" t="s">
        <v>108</v>
      </c>
      <c r="B123" t="str">
        <f>IF(COUNTIF(OBLAST_KAMERA_1,C123)&gt;0,"máme","")</f>
        <v/>
      </c>
      <c r="D123" s="5" t="s">
        <v>238</v>
      </c>
      <c r="E123" t="str">
        <f>IF(COUNTIF(OBLAST_KAMERA_2,D123)&gt;0,"K objednání","")</f>
        <v>K objednání</v>
      </c>
    </row>
    <row r="124" spans="1:5" x14ac:dyDescent="0.25">
      <c r="A124" s="2" t="s">
        <v>109</v>
      </c>
      <c r="B124" t="str">
        <f>IF(COUNTIF(OBLAST_KAMERA_1,C124)&gt;0,"máme","")</f>
        <v/>
      </c>
      <c r="D124" s="5" t="s">
        <v>337</v>
      </c>
      <c r="E124" t="str">
        <f>IF(COUNTIF(OBLAST_KAMERA_2,D124)&gt;0,"K objednání","")</f>
        <v/>
      </c>
    </row>
    <row r="125" spans="1:5" ht="0.75" customHeight="1" x14ac:dyDescent="0.25">
      <c r="A125" s="3" t="s">
        <v>110</v>
      </c>
      <c r="B125" t="str">
        <f>IF(COUNTIF(OBLAST_KAMERA_1,C125)&gt;0,"máme","")</f>
        <v/>
      </c>
      <c r="D125" s="5" t="s">
        <v>338</v>
      </c>
      <c r="E125" t="str">
        <f>IF(COUNTIF(OBLAST_KAMERA_2,D125)&gt;0,"K objednání","")</f>
        <v/>
      </c>
    </row>
    <row r="126" spans="1:5" x14ac:dyDescent="0.25">
      <c r="A126" s="3"/>
      <c r="B126" t="str">
        <f>IF(COUNTIF(OBLAST_KAMERA_1,C126)&gt;0,"máme","")</f>
        <v/>
      </c>
      <c r="D126" s="5" t="s">
        <v>339</v>
      </c>
      <c r="E126" t="str">
        <f>IF(COUNTIF(OBLAST_KAMERA_2,D126)&gt;0,"K objednání","")</f>
        <v/>
      </c>
    </row>
    <row r="127" spans="1:5" x14ac:dyDescent="0.25">
      <c r="A127" s="2" t="s">
        <v>111</v>
      </c>
      <c r="B127" t="str">
        <f>IF(COUNTIF(OBLAST_KAMERA_1,C127)&gt;0,"máme","")</f>
        <v/>
      </c>
      <c r="D127" s="5" t="s">
        <v>111</v>
      </c>
      <c r="E127" t="str">
        <f>IF(COUNTIF(OBLAST_KAMERA_2,D127)&gt;0,"K objednání","")</f>
        <v/>
      </c>
    </row>
    <row r="128" spans="1:5" x14ac:dyDescent="0.25">
      <c r="A128" s="3" t="s">
        <v>112</v>
      </c>
      <c r="B128" t="str">
        <f>IF(COUNTIF(OBLAST_KAMERA_1,C128)&gt;0,"máme","")</f>
        <v/>
      </c>
      <c r="D128" s="5" t="s">
        <v>143</v>
      </c>
      <c r="E128" t="str">
        <f>IF(COUNTIF(OBLAST_KAMERA_2,D128)&gt;0,"K objednání","")</f>
        <v>K objednání</v>
      </c>
    </row>
    <row r="129" spans="1:5" x14ac:dyDescent="0.25">
      <c r="A129" s="2" t="s">
        <v>113</v>
      </c>
      <c r="B129" t="str">
        <f>IF(COUNTIF(OBLAST_KAMERA_1,C129)&gt;0,"máme","")</f>
        <v/>
      </c>
      <c r="D129" s="5" t="s">
        <v>340</v>
      </c>
      <c r="E129" t="str">
        <f>IF(COUNTIF(OBLAST_KAMERA_2,D129)&gt;0,"K objednání","")</f>
        <v/>
      </c>
    </row>
    <row r="130" spans="1:5" x14ac:dyDescent="0.25">
      <c r="A130" s="2" t="s">
        <v>114</v>
      </c>
      <c r="B130" t="str">
        <f>IF(COUNTIF(OBLAST_KAMERA_1,C130)&gt;0,"máme","")</f>
        <v/>
      </c>
      <c r="D130" s="5" t="s">
        <v>341</v>
      </c>
      <c r="E130" t="str">
        <f>IF(COUNTIF(OBLAST_KAMERA_2,D130)&gt;0,"K objednání","")</f>
        <v/>
      </c>
    </row>
    <row r="131" spans="1:5" x14ac:dyDescent="0.25">
      <c r="A131" s="2" t="s">
        <v>115</v>
      </c>
      <c r="B131" t="str">
        <f>IF(COUNTIF(OBLAST_KAMERA_1,C131)&gt;0,"máme","")</f>
        <v/>
      </c>
      <c r="D131" s="5" t="s">
        <v>342</v>
      </c>
      <c r="E131" t="str">
        <f>IF(COUNTIF(OBLAST_KAMERA_2,D131)&gt;0,"K objednání","")</f>
        <v/>
      </c>
    </row>
    <row r="132" spans="1:5" x14ac:dyDescent="0.25">
      <c r="A132" s="3" t="s">
        <v>116</v>
      </c>
      <c r="B132" t="str">
        <f>IF(COUNTIF(OBLAST_KAMERA_1,C132)&gt;0,"máme","")</f>
        <v/>
      </c>
      <c r="D132" s="5" t="s">
        <v>146</v>
      </c>
      <c r="E132" t="str">
        <f>IF(COUNTIF(OBLAST_KAMERA_2,D132)&gt;0,"K objednání","")</f>
        <v>K objednání</v>
      </c>
    </row>
    <row r="133" spans="1:5" x14ac:dyDescent="0.25">
      <c r="A133" s="2" t="s">
        <v>117</v>
      </c>
      <c r="B133" t="str">
        <f>IF(COUNTIF(OBLAST_KAMERA_1,C133)&gt;0,"máme","")</f>
        <v/>
      </c>
      <c r="D133" s="5" t="s">
        <v>241</v>
      </c>
      <c r="E133" t="str">
        <f>IF(COUNTIF(OBLAST_KAMERA_2,D133)&gt;0,"K objednání","")</f>
        <v/>
      </c>
    </row>
    <row r="134" spans="1:5" x14ac:dyDescent="0.25">
      <c r="A134" s="3" t="s">
        <v>118</v>
      </c>
      <c r="B134" t="str">
        <f>IF(COUNTIF(OBLAST_KAMERA_1,C134)&gt;0,"máme","")</f>
        <v/>
      </c>
      <c r="D134" s="5" t="s">
        <v>121</v>
      </c>
      <c r="E134" t="str">
        <f>IF(COUNTIF(OBLAST_KAMERA_2,D134)&gt;0,"K objednání","")</f>
        <v/>
      </c>
    </row>
    <row r="135" spans="1:5" x14ac:dyDescent="0.25">
      <c r="A135" s="2" t="s">
        <v>119</v>
      </c>
      <c r="B135" t="str">
        <f>IF(COUNTIF(OBLAST_KAMERA_1,C135)&gt;0,"máme","")</f>
        <v/>
      </c>
      <c r="D135" s="5" t="s">
        <v>343</v>
      </c>
      <c r="E135" t="str">
        <f>IF(COUNTIF(OBLAST_KAMERA_2,D135)&gt;0,"K objednání","")</f>
        <v/>
      </c>
    </row>
    <row r="136" spans="1:5" ht="0.75" customHeight="1" x14ac:dyDescent="0.25">
      <c r="A136" s="3" t="s">
        <v>120</v>
      </c>
      <c r="B136" t="str">
        <f>IF(COUNTIF(OBLAST_KAMERA_1,C136)&gt;0,"máme","")</f>
        <v/>
      </c>
      <c r="D136" s="5" t="s">
        <v>237</v>
      </c>
      <c r="E136" t="str">
        <f>IF(COUNTIF(OBLAST_KAMERA_2,D136)&gt;0,"K objednání","")</f>
        <v/>
      </c>
    </row>
    <row r="137" spans="1:5" ht="14.25" customHeight="1" x14ac:dyDescent="0.25">
      <c r="A137" s="3" t="s">
        <v>92</v>
      </c>
      <c r="B137" t="str">
        <f>IF(COUNTIF(OBLAST_KAMERA_1,C137)&gt;0,"máme","")</f>
        <v/>
      </c>
      <c r="D137" s="5" t="s">
        <v>344</v>
      </c>
      <c r="E137" t="str">
        <f>IF(COUNTIF(OBLAST_KAMERA_2,D137)&gt;0,"K objednání","")</f>
        <v/>
      </c>
    </row>
    <row r="138" spans="1:5" hidden="1" x14ac:dyDescent="0.25">
      <c r="A138" s="2" t="s">
        <v>121</v>
      </c>
      <c r="B138" t="str">
        <f>IF(COUNTIF(OBLAST_KAMERA_1,C138)&gt;0,"máme","")</f>
        <v/>
      </c>
      <c r="D138" s="5" t="s">
        <v>345</v>
      </c>
      <c r="E138" t="str">
        <f>IF(COUNTIF(OBLAST_KAMERA_2,D138)&gt;0,"K objednání","")</f>
        <v/>
      </c>
    </row>
    <row r="139" spans="1:5" x14ac:dyDescent="0.25">
      <c r="A139" s="3" t="s">
        <v>92</v>
      </c>
      <c r="B139" t="str">
        <f>IF(COUNTIF(OBLAST_KAMERA_1,C139)&gt;0,"máme","")</f>
        <v/>
      </c>
      <c r="D139" s="5" t="s">
        <v>346</v>
      </c>
      <c r="E139" t="str">
        <f>IF(COUNTIF(OBLAST_KAMERA_2,D139)&gt;0,"K objednání","")</f>
        <v/>
      </c>
    </row>
    <row r="140" spans="1:5" x14ac:dyDescent="0.25">
      <c r="A140" s="2" t="s">
        <v>122</v>
      </c>
      <c r="B140" t="str">
        <f>IF(COUNTIF(OBLAST_KAMERA_1,C140)&gt;0,"máme","")</f>
        <v/>
      </c>
      <c r="D140" s="5" t="s">
        <v>347</v>
      </c>
      <c r="E140" t="str">
        <f>IF(COUNTIF(OBLAST_KAMERA_2,D140)&gt;0,"K objednání","")</f>
        <v/>
      </c>
    </row>
    <row r="141" spans="1:5" x14ac:dyDescent="0.25">
      <c r="A141" s="2" t="s">
        <v>123</v>
      </c>
      <c r="B141" t="str">
        <f>IF(COUNTIF(OBLAST_KAMERA_1,C141)&gt;0,"máme","")</f>
        <v/>
      </c>
      <c r="D141" s="5" t="s">
        <v>348</v>
      </c>
      <c r="E141" t="str">
        <f>IF(COUNTIF(OBLAST_KAMERA_2,D141)&gt;0,"K objednání","")</f>
        <v/>
      </c>
    </row>
    <row r="142" spans="1:5" x14ac:dyDescent="0.25">
      <c r="A142" s="2" t="s">
        <v>124</v>
      </c>
      <c r="B142" t="str">
        <f>IF(COUNTIF(OBLAST_KAMERA_1,C142)&gt;0,"máme","")</f>
        <v/>
      </c>
      <c r="D142" s="5" t="s">
        <v>134</v>
      </c>
      <c r="E142" t="str">
        <f>IF(COUNTIF(OBLAST_KAMERA_2,D142)&gt;0,"K objednání","")</f>
        <v/>
      </c>
    </row>
    <row r="143" spans="1:5" x14ac:dyDescent="0.25">
      <c r="A143" s="3" t="s">
        <v>125</v>
      </c>
      <c r="B143" t="str">
        <f>IF(COUNTIF(OBLAST_KAMERA_1,C143)&gt;0,"máme","")</f>
        <v/>
      </c>
      <c r="D143" s="5" t="s">
        <v>172</v>
      </c>
      <c r="E143" t="str">
        <f>IF(COUNTIF(OBLAST_KAMERA_2,D143)&gt;0,"K objednání","")</f>
        <v>K objednání</v>
      </c>
    </row>
    <row r="144" spans="1:5" x14ac:dyDescent="0.25">
      <c r="A144" s="2" t="s">
        <v>126</v>
      </c>
      <c r="B144" t="str">
        <f>IF(COUNTIF(OBLAST_KAMERA_1,C144)&gt;0,"máme","")</f>
        <v/>
      </c>
      <c r="D144" s="5" t="s">
        <v>349</v>
      </c>
      <c r="E144" t="str">
        <f>IF(COUNTIF(OBLAST_KAMERA_2,D144)&gt;0,"K objednání","")</f>
        <v/>
      </c>
    </row>
    <row r="145" spans="1:5" x14ac:dyDescent="0.25">
      <c r="A145" s="2" t="s">
        <v>127</v>
      </c>
      <c r="B145" t="str">
        <f>IF(COUNTIF(OBLAST_KAMERA_1,C145)&gt;0,"máme","")</f>
        <v/>
      </c>
      <c r="D145" s="5" t="s">
        <v>350</v>
      </c>
      <c r="E145" t="str">
        <f>IF(COUNTIF(OBLAST_KAMERA_2,D145)&gt;0,"K objednání","")</f>
        <v/>
      </c>
    </row>
    <row r="146" spans="1:5" x14ac:dyDescent="0.25">
      <c r="A146" s="2" t="s">
        <v>128</v>
      </c>
      <c r="B146" t="str">
        <f>IF(COUNTIF(OBLAST_KAMERA_1,C146)&gt;0,"máme","")</f>
        <v/>
      </c>
      <c r="D146" s="5" t="s">
        <v>351</v>
      </c>
      <c r="E146" t="str">
        <f>IF(COUNTIF(OBLAST_KAMERA_2,D146)&gt;0,"K objednání","")</f>
        <v/>
      </c>
    </row>
    <row r="147" spans="1:5" x14ac:dyDescent="0.25">
      <c r="A147" s="2" t="s">
        <v>129</v>
      </c>
      <c r="B147" t="str">
        <f>IF(COUNTIF(OBLAST_KAMERA_1,C147)&gt;0,"máme","")</f>
        <v/>
      </c>
      <c r="D147" s="5" t="s">
        <v>352</v>
      </c>
      <c r="E147" t="str">
        <f>IF(COUNTIF(OBLAST_KAMERA_2,D147)&gt;0,"K objednání","")</f>
        <v/>
      </c>
    </row>
    <row r="148" spans="1:5" x14ac:dyDescent="0.25">
      <c r="A148" s="2" t="s">
        <v>130</v>
      </c>
      <c r="B148" t="str">
        <f>IF(COUNTIF(OBLAST_KAMERA_1,C148)&gt;0,"máme","")</f>
        <v/>
      </c>
      <c r="D148" s="5" t="s">
        <v>353</v>
      </c>
      <c r="E148" t="str">
        <f>IF(COUNTIF(OBLAST_KAMERA_2,D148)&gt;0,"K objednání","")</f>
        <v/>
      </c>
    </row>
    <row r="149" spans="1:5" x14ac:dyDescent="0.25">
      <c r="A149" s="2" t="s">
        <v>131</v>
      </c>
      <c r="B149" t="str">
        <f>IF(COUNTIF(OBLAST_KAMERA_1,C149)&gt;0,"máme","")</f>
        <v/>
      </c>
      <c r="D149" s="5" t="s">
        <v>354</v>
      </c>
      <c r="E149" t="str">
        <f>IF(COUNTIF(OBLAST_KAMERA_2,D149)&gt;0,"K objednání","")</f>
        <v/>
      </c>
    </row>
    <row r="150" spans="1:5" x14ac:dyDescent="0.25">
      <c r="A150" s="2" t="s">
        <v>132</v>
      </c>
      <c r="B150" t="str">
        <f>IF(COUNTIF(OBLAST_KAMERA_1,C150)&gt;0,"máme","")</f>
        <v/>
      </c>
      <c r="D150" s="5" t="s">
        <v>355</v>
      </c>
      <c r="E150" t="str">
        <f>IF(COUNTIF(OBLAST_KAMERA_2,D150)&gt;0,"K objednání","")</f>
        <v/>
      </c>
    </row>
    <row r="151" spans="1:5" x14ac:dyDescent="0.25">
      <c r="A151" s="3" t="s">
        <v>133</v>
      </c>
      <c r="B151" t="str">
        <f>IF(COUNTIF(OBLAST_KAMERA_1,C151)&gt;0,"máme","")</f>
        <v/>
      </c>
      <c r="D151" s="5" t="s">
        <v>356</v>
      </c>
      <c r="E151" t="str">
        <f>IF(COUNTIF(OBLAST_KAMERA_2,D151)&gt;0,"K objednání","")</f>
        <v/>
      </c>
    </row>
    <row r="152" spans="1:5" x14ac:dyDescent="0.25">
      <c r="A152" s="3" t="s">
        <v>134</v>
      </c>
      <c r="B152" t="str">
        <f>IF(COUNTIF(OBLAST_KAMERA_1,C152)&gt;0,"máme","")</f>
        <v/>
      </c>
      <c r="D152" s="5" t="s">
        <v>144</v>
      </c>
      <c r="E152" t="str">
        <f>IF(COUNTIF(OBLAST_KAMERA_2,D152)&gt;0,"K objednání","")</f>
        <v/>
      </c>
    </row>
    <row r="153" spans="1:5" x14ac:dyDescent="0.25">
      <c r="A153" s="3" t="s">
        <v>135</v>
      </c>
      <c r="B153" t="str">
        <f>IF(COUNTIF(OBLAST_KAMERA_1,C153)&gt;0,"máme","")</f>
        <v/>
      </c>
      <c r="D153" s="5" t="s">
        <v>249</v>
      </c>
      <c r="E153" t="str">
        <f>IF(COUNTIF(OBLAST_KAMERA_2,D153)&gt;0,"K objednání","")</f>
        <v/>
      </c>
    </row>
    <row r="154" spans="1:5" x14ac:dyDescent="0.25">
      <c r="A154" s="3" t="s">
        <v>136</v>
      </c>
      <c r="B154" t="str">
        <f>IF(COUNTIF(OBLAST_KAMERA_1,C154)&gt;0,"máme","")</f>
        <v/>
      </c>
      <c r="D154" s="5" t="s">
        <v>357</v>
      </c>
      <c r="E154" t="str">
        <f>IF(COUNTIF(OBLAST_KAMERA_2,D154)&gt;0,"K objednání","")</f>
        <v/>
      </c>
    </row>
    <row r="155" spans="1:5" x14ac:dyDescent="0.25">
      <c r="A155" s="2" t="s">
        <v>137</v>
      </c>
      <c r="B155" t="str">
        <f>IF(COUNTIF(OBLAST_KAMERA_1,C155)&gt;0,"máme","")</f>
        <v/>
      </c>
      <c r="D155" s="5" t="s">
        <v>358</v>
      </c>
      <c r="E155" t="str">
        <f>IF(COUNTIF(OBLAST_KAMERA_2,D155)&gt;0,"K objednání","")</f>
        <v/>
      </c>
    </row>
    <row r="156" spans="1:5" x14ac:dyDescent="0.25">
      <c r="A156" s="3" t="s">
        <v>138</v>
      </c>
      <c r="B156" t="str">
        <f>IF(COUNTIF(OBLAST_KAMERA_1,C156)&gt;0,"máme","")</f>
        <v/>
      </c>
      <c r="D156" s="5" t="s">
        <v>359</v>
      </c>
      <c r="E156" t="str">
        <f>IF(COUNTIF(OBLAST_KAMERA_2,D156)&gt;0,"K objednání","")</f>
        <v/>
      </c>
    </row>
    <row r="157" spans="1:5" x14ac:dyDescent="0.25">
      <c r="A157" s="2" t="s">
        <v>139</v>
      </c>
      <c r="B157" t="str">
        <f>IF(COUNTIF(OBLAST_KAMERA_1,C157)&gt;0,"máme","")</f>
        <v/>
      </c>
      <c r="D157" s="5" t="s">
        <v>360</v>
      </c>
      <c r="E157" t="str">
        <f>IF(COUNTIF(OBLAST_KAMERA_2,D157)&gt;0,"K objednání","")</f>
        <v/>
      </c>
    </row>
    <row r="158" spans="1:5" x14ac:dyDescent="0.25">
      <c r="A158" s="2" t="s">
        <v>140</v>
      </c>
      <c r="B158" t="str">
        <f>IF(COUNTIF(OBLAST_KAMERA_1,C158)&gt;0,"máme","")</f>
        <v/>
      </c>
      <c r="D158" s="5" t="s">
        <v>361</v>
      </c>
      <c r="E158" t="str">
        <f>IF(COUNTIF(OBLAST_KAMERA_2,D158)&gt;0,"K objednání","")</f>
        <v/>
      </c>
    </row>
    <row r="159" spans="1:5" x14ac:dyDescent="0.25">
      <c r="A159" s="2" t="s">
        <v>141</v>
      </c>
      <c r="B159" t="str">
        <f>IF(COUNTIF(OBLAST_KAMERA_1,C159)&gt;0,"máme","")</f>
        <v/>
      </c>
      <c r="D159" s="5" t="s">
        <v>362</v>
      </c>
      <c r="E159" t="str">
        <f>IF(COUNTIF(OBLAST_KAMERA_2,D159)&gt;0,"K objednání","")</f>
        <v/>
      </c>
    </row>
    <row r="160" spans="1:5" x14ac:dyDescent="0.25">
      <c r="A160" s="2" t="s">
        <v>142</v>
      </c>
      <c r="B160" t="str">
        <f>IF(COUNTIF(OBLAST_KAMERA_1,C160)&gt;0,"máme","")</f>
        <v/>
      </c>
      <c r="D160" s="5" t="s">
        <v>363</v>
      </c>
      <c r="E160" t="str">
        <f>IF(COUNTIF(OBLAST_KAMERA_2,D160)&gt;0,"K objednání","")</f>
        <v/>
      </c>
    </row>
    <row r="161" spans="1:5" x14ac:dyDescent="0.25">
      <c r="A161" s="2" t="s">
        <v>143</v>
      </c>
      <c r="B161" t="str">
        <f>IF(COUNTIF(OBLAST_KAMERA_1,C161)&gt;0,"máme","")</f>
        <v/>
      </c>
      <c r="D161" s="5" t="s">
        <v>147</v>
      </c>
      <c r="E161" t="str">
        <f>IF(COUNTIF(OBLAST_KAMERA_2,D161)&gt;0,"K objednání","")</f>
        <v/>
      </c>
    </row>
    <row r="162" spans="1:5" x14ac:dyDescent="0.25">
      <c r="A162" s="2" t="s">
        <v>144</v>
      </c>
      <c r="B162" t="str">
        <f>IF(COUNTIF(OBLAST_KAMERA_1,C162)&gt;0,"máme","")</f>
        <v/>
      </c>
      <c r="D162" s="5" t="s">
        <v>364</v>
      </c>
      <c r="E162" t="str">
        <f>IF(COUNTIF(OBLAST_KAMERA_2,D162)&gt;0,"K objednání","")</f>
        <v/>
      </c>
    </row>
    <row r="163" spans="1:5" x14ac:dyDescent="0.25">
      <c r="A163" s="3" t="s">
        <v>145</v>
      </c>
      <c r="B163" t="str">
        <f>IF(COUNTIF(OBLAST_KAMERA_1,C163)&gt;0,"máme","")</f>
        <v/>
      </c>
      <c r="D163" s="5" t="s">
        <v>365</v>
      </c>
      <c r="E163" t="str">
        <f>IF(COUNTIF(OBLAST_KAMERA_2,D163)&gt;0,"K objednání","")</f>
        <v/>
      </c>
    </row>
    <row r="164" spans="1:5" x14ac:dyDescent="0.25">
      <c r="A164" s="2" t="s">
        <v>146</v>
      </c>
      <c r="B164" t="str">
        <f>IF(COUNTIF(OBLAST_KAMERA_1,C164)&gt;0,"máme","")</f>
        <v/>
      </c>
      <c r="D164" s="5" t="s">
        <v>366</v>
      </c>
      <c r="E164" t="str">
        <f>IF(COUNTIF(OBLAST_KAMERA_2,D164)&gt;0,"K objednání","")</f>
        <v/>
      </c>
    </row>
    <row r="165" spans="1:5" x14ac:dyDescent="0.25">
      <c r="A165" s="2" t="s">
        <v>147</v>
      </c>
      <c r="B165" t="str">
        <f>IF(COUNTIF(OBLAST_KAMERA_1,C165)&gt;0,"máme","")</f>
        <v/>
      </c>
      <c r="D165" s="5" t="s">
        <v>224</v>
      </c>
      <c r="E165" t="str">
        <f>IF(COUNTIF(OBLAST_KAMERA_2,D165)&gt;0,"K objednání","")</f>
        <v/>
      </c>
    </row>
    <row r="166" spans="1:5" x14ac:dyDescent="0.25">
      <c r="A166" s="2" t="s">
        <v>148</v>
      </c>
      <c r="B166" t="str">
        <f>IF(COUNTIF(OBLAST_KAMERA_1,C166)&gt;0,"máme","")</f>
        <v/>
      </c>
      <c r="D166" s="5" t="s">
        <v>367</v>
      </c>
      <c r="E166" t="str">
        <f>IF(COUNTIF(OBLAST_KAMERA_2,D166)&gt;0,"K objednání","")</f>
        <v/>
      </c>
    </row>
    <row r="167" spans="1:5" x14ac:dyDescent="0.25">
      <c r="A167" s="2" t="s">
        <v>149</v>
      </c>
      <c r="B167" t="str">
        <f>IF(COUNTIF(OBLAST_KAMERA_1,C167)&gt;0,"máme","")</f>
        <v/>
      </c>
      <c r="D167" s="5" t="s">
        <v>368</v>
      </c>
      <c r="E167" t="str">
        <f>IF(COUNTIF(OBLAST_KAMERA_2,D167)&gt;0,"K objednání","")</f>
        <v/>
      </c>
    </row>
    <row r="168" spans="1:5" x14ac:dyDescent="0.25">
      <c r="A168" s="2" t="s">
        <v>150</v>
      </c>
      <c r="B168" t="str">
        <f>IF(COUNTIF(OBLAST_KAMERA_1,C168)&gt;0,"máme","")</f>
        <v/>
      </c>
      <c r="D168" s="5" t="s">
        <v>369</v>
      </c>
      <c r="E168" t="str">
        <f>IF(COUNTIF(OBLAST_KAMERA_2,D168)&gt;0,"K objednání","")</f>
        <v/>
      </c>
    </row>
    <row r="169" spans="1:5" x14ac:dyDescent="0.25">
      <c r="A169" s="2" t="s">
        <v>151</v>
      </c>
      <c r="B169" t="str">
        <f>IF(COUNTIF(OBLAST_KAMERA_1,C169)&gt;0,"máme","")</f>
        <v/>
      </c>
      <c r="D169" s="5" t="s">
        <v>227</v>
      </c>
      <c r="E169" t="str">
        <f>IF(COUNTIF(OBLAST_KAMERA_2,D169)&gt;0,"K objednání","")</f>
        <v>K objednání</v>
      </c>
    </row>
    <row r="170" spans="1:5" x14ac:dyDescent="0.25">
      <c r="A170" s="2" t="s">
        <v>152</v>
      </c>
      <c r="B170" t="str">
        <f>IF(COUNTIF(OBLAST_KAMERA_1,C170)&gt;0,"máme","")</f>
        <v/>
      </c>
      <c r="D170" s="5" t="s">
        <v>370</v>
      </c>
      <c r="E170" t="str">
        <f>IF(COUNTIF(OBLAST_KAMERA_2,D170)&gt;0,"K objednání","")</f>
        <v/>
      </c>
    </row>
    <row r="171" spans="1:5" x14ac:dyDescent="0.25">
      <c r="A171" s="2" t="s">
        <v>153</v>
      </c>
      <c r="B171" t="str">
        <f>IF(COUNTIF(OBLAST_KAMERA_1,C171)&gt;0,"máme","")</f>
        <v/>
      </c>
      <c r="D171" s="5" t="s">
        <v>371</v>
      </c>
      <c r="E171" t="str">
        <f>IF(COUNTIF(OBLAST_KAMERA_2,D171)&gt;0,"K objednání","")</f>
        <v/>
      </c>
    </row>
    <row r="172" spans="1:5" x14ac:dyDescent="0.25">
      <c r="A172" s="2" t="s">
        <v>154</v>
      </c>
      <c r="B172" t="str">
        <f>IF(COUNTIF(OBLAST_KAMERA_1,C172)&gt;0,"máme","")</f>
        <v/>
      </c>
      <c r="D172" s="5" t="s">
        <v>247</v>
      </c>
      <c r="E172" t="str">
        <f>IF(COUNTIF(OBLAST_KAMERA_2,D172)&gt;0,"K objednání","")</f>
        <v>K objednání</v>
      </c>
    </row>
    <row r="173" spans="1:5" x14ac:dyDescent="0.25">
      <c r="A173" s="2" t="s">
        <v>155</v>
      </c>
      <c r="B173" t="str">
        <f>IF(COUNTIF(OBLAST_KAMERA_1,C173)&gt;0,"máme","")</f>
        <v/>
      </c>
      <c r="D173" s="5" t="s">
        <v>372</v>
      </c>
      <c r="E173" t="str">
        <f>IF(COUNTIF(OBLAST_KAMERA_2,D173)&gt;0,"K objednání","")</f>
        <v/>
      </c>
    </row>
    <row r="174" spans="1:5" x14ac:dyDescent="0.25">
      <c r="A174" s="2" t="s">
        <v>156</v>
      </c>
      <c r="B174" t="str">
        <f>IF(COUNTIF(OBLAST_KAMERA_1,C174)&gt;0,"máme","")</f>
        <v/>
      </c>
      <c r="D174" s="5" t="s">
        <v>373</v>
      </c>
      <c r="E174" t="str">
        <f>IF(COUNTIF(OBLAST_KAMERA_2,D174)&gt;0,"K objednání","")</f>
        <v/>
      </c>
    </row>
    <row r="175" spans="1:5" x14ac:dyDescent="0.25">
      <c r="A175" s="2" t="s">
        <v>157</v>
      </c>
      <c r="B175" t="str">
        <f>IF(COUNTIF(OBLAST_KAMERA_1,C175)&gt;0,"máme","")</f>
        <v/>
      </c>
      <c r="D175" s="5" t="s">
        <v>374</v>
      </c>
      <c r="E175" t="str">
        <f>IF(COUNTIF(OBLAST_KAMERA_2,D175)&gt;0,"K objednání","")</f>
        <v/>
      </c>
    </row>
    <row r="176" spans="1:5" x14ac:dyDescent="0.25">
      <c r="A176" s="2" t="s">
        <v>158</v>
      </c>
      <c r="B176" t="str">
        <f>IF(COUNTIF(OBLAST_KAMERA_1,C176)&gt;0,"máme","")</f>
        <v/>
      </c>
      <c r="D176" s="5" t="s">
        <v>375</v>
      </c>
      <c r="E176" t="str">
        <f>IF(COUNTIF(OBLAST_KAMERA_2,D176)&gt;0,"K objednání","")</f>
        <v/>
      </c>
    </row>
    <row r="177" spans="1:5" x14ac:dyDescent="0.25">
      <c r="A177" s="2" t="s">
        <v>159</v>
      </c>
      <c r="B177" t="str">
        <f>IF(COUNTIF(OBLAST_KAMERA_1,C177)&gt;0,"máme","")</f>
        <v/>
      </c>
      <c r="D177" s="5" t="s">
        <v>376</v>
      </c>
      <c r="E177" t="str">
        <f>IF(COUNTIF(OBLAST_KAMERA_2,D177)&gt;0,"K objednání","")</f>
        <v/>
      </c>
    </row>
    <row r="178" spans="1:5" x14ac:dyDescent="0.25">
      <c r="A178" s="2" t="s">
        <v>160</v>
      </c>
      <c r="B178" t="str">
        <f>IF(COUNTIF(OBLAST_KAMERA_1,C178)&gt;0,"máme","")</f>
        <v/>
      </c>
      <c r="D178" s="5" t="s">
        <v>377</v>
      </c>
      <c r="E178" t="str">
        <f>IF(COUNTIF(OBLAST_KAMERA_2,D178)&gt;0,"K objednání","")</f>
        <v/>
      </c>
    </row>
    <row r="179" spans="1:5" x14ac:dyDescent="0.25">
      <c r="A179" s="2" t="s">
        <v>161</v>
      </c>
      <c r="B179" t="str">
        <f>IF(COUNTIF(OBLAST_KAMERA_1,C179)&gt;0,"máme","")</f>
        <v/>
      </c>
      <c r="D179" s="5" t="s">
        <v>378</v>
      </c>
      <c r="E179" t="str">
        <f>IF(COUNTIF(OBLAST_KAMERA_2,D179)&gt;0,"K objednání","")</f>
        <v/>
      </c>
    </row>
    <row r="180" spans="1:5" x14ac:dyDescent="0.25">
      <c r="A180" s="2" t="s">
        <v>162</v>
      </c>
      <c r="B180" t="str">
        <f>IF(COUNTIF(OBLAST_KAMERA_1,C180)&gt;0,"máme","")</f>
        <v/>
      </c>
      <c r="D180" s="5" t="s">
        <v>379</v>
      </c>
      <c r="E180" t="str">
        <f>IF(COUNTIF(OBLAST_KAMERA_2,D180)&gt;0,"K objednání","")</f>
        <v/>
      </c>
    </row>
    <row r="181" spans="1:5" x14ac:dyDescent="0.25">
      <c r="A181" s="2" t="s">
        <v>163</v>
      </c>
      <c r="B181" t="str">
        <f>IF(COUNTIF(OBLAST_KAMERA_1,C181)&gt;0,"máme","")</f>
        <v/>
      </c>
      <c r="D181" s="5" t="s">
        <v>380</v>
      </c>
      <c r="E181" t="str">
        <f>IF(COUNTIF(OBLAST_KAMERA_2,D181)&gt;0,"K objednání","")</f>
        <v/>
      </c>
    </row>
    <row r="182" spans="1:5" x14ac:dyDescent="0.25">
      <c r="A182" s="2" t="s">
        <v>164</v>
      </c>
      <c r="B182" t="str">
        <f>IF(COUNTIF(OBLAST_KAMERA_1,C182)&gt;0,"máme","")</f>
        <v/>
      </c>
      <c r="D182" s="5" t="s">
        <v>381</v>
      </c>
      <c r="E182" t="str">
        <f>IF(COUNTIF(OBLAST_KAMERA_2,D182)&gt;0,"K objednání","")</f>
        <v/>
      </c>
    </row>
    <row r="183" spans="1:5" x14ac:dyDescent="0.25">
      <c r="A183" s="2" t="s">
        <v>165</v>
      </c>
      <c r="B183" t="str">
        <f>IF(COUNTIF(OBLAST_KAMERA_1,C183)&gt;0,"máme","")</f>
        <v/>
      </c>
      <c r="D183" s="5" t="s">
        <v>382</v>
      </c>
      <c r="E183" t="str">
        <f>IF(COUNTIF(OBLAST_KAMERA_2,D183)&gt;0,"K objednání","")</f>
        <v>K objednání</v>
      </c>
    </row>
    <row r="184" spans="1:5" x14ac:dyDescent="0.25">
      <c r="A184" s="2" t="s">
        <v>166</v>
      </c>
      <c r="B184" t="str">
        <f>IF(COUNTIF(OBLAST_KAMERA_1,C184)&gt;0,"máme","")</f>
        <v/>
      </c>
      <c r="D184" s="5" t="s">
        <v>96</v>
      </c>
      <c r="E184" t="str">
        <f>IF(COUNTIF(OBLAST_KAMERA_2,D184)&gt;0,"K objednání","")</f>
        <v/>
      </c>
    </row>
    <row r="185" spans="1:5" x14ac:dyDescent="0.25">
      <c r="A185" s="2" t="s">
        <v>167</v>
      </c>
      <c r="B185" t="str">
        <f>IF(COUNTIF(OBLAST_KAMERA_1,C185)&gt;0,"máme","")</f>
        <v/>
      </c>
      <c r="D185" s="5" t="s">
        <v>383</v>
      </c>
      <c r="E185" t="str">
        <f>IF(COUNTIF(OBLAST_KAMERA_2,D185)&gt;0,"K objednání","")</f>
        <v/>
      </c>
    </row>
    <row r="186" spans="1:5" x14ac:dyDescent="0.25">
      <c r="A186" s="3" t="s">
        <v>168</v>
      </c>
      <c r="B186" t="str">
        <f>IF(COUNTIF(OBLAST_KAMERA_1,C186)&gt;0,"máme","")</f>
        <v/>
      </c>
      <c r="D186" s="5" t="s">
        <v>384</v>
      </c>
      <c r="E186" t="str">
        <f>IF(COUNTIF(OBLAST_KAMERA_2,D186)&gt;0,"K objednání","")</f>
        <v/>
      </c>
    </row>
    <row r="187" spans="1:5" x14ac:dyDescent="0.25">
      <c r="A187" s="3" t="s">
        <v>169</v>
      </c>
      <c r="B187" t="str">
        <f>IF(COUNTIF(OBLAST_KAMERA_1,C187)&gt;0,"máme","")</f>
        <v/>
      </c>
      <c r="D187" s="5" t="s">
        <v>385</v>
      </c>
      <c r="E187" t="str">
        <f>IF(COUNTIF(OBLAST_KAMERA_2,D187)&gt;0,"K objednání","")</f>
        <v/>
      </c>
    </row>
    <row r="188" spans="1:5" x14ac:dyDescent="0.25">
      <c r="A188" s="2" t="s">
        <v>170</v>
      </c>
      <c r="B188" t="str">
        <f>IF(COUNTIF(OBLAST_KAMERA_1,C188)&gt;0,"máme","")</f>
        <v/>
      </c>
      <c r="D188" s="5" t="s">
        <v>217</v>
      </c>
      <c r="E188" t="str">
        <f>IF(COUNTIF(OBLAST_KAMERA_2,D188)&gt;0,"K objednání","")</f>
        <v>K objednání</v>
      </c>
    </row>
    <row r="189" spans="1:5" x14ac:dyDescent="0.25">
      <c r="A189" s="2" t="s">
        <v>171</v>
      </c>
      <c r="B189" t="str">
        <f>IF(COUNTIF(OBLAST_KAMERA_1,C189)&gt;0,"máme","")</f>
        <v/>
      </c>
      <c r="D189" s="5" t="s">
        <v>386</v>
      </c>
      <c r="E189" t="str">
        <f>IF(COUNTIF(OBLAST_KAMERA_2,D189)&gt;0,"K objednání","")</f>
        <v>K objednání</v>
      </c>
    </row>
    <row r="190" spans="1:5" x14ac:dyDescent="0.25">
      <c r="A190" s="2" t="s">
        <v>172</v>
      </c>
      <c r="B190" t="str">
        <f>IF(COUNTIF(OBLAST_KAMERA_1,C190)&gt;0,"máme","")</f>
        <v/>
      </c>
      <c r="D190" s="5" t="s">
        <v>387</v>
      </c>
      <c r="E190" t="str">
        <f>IF(COUNTIF(OBLAST_KAMERA_2,D190)&gt;0,"K objednání","")</f>
        <v/>
      </c>
    </row>
    <row r="191" spans="1:5" x14ac:dyDescent="0.25">
      <c r="A191" s="2" t="s">
        <v>173</v>
      </c>
      <c r="B191" t="str">
        <f>IF(COUNTIF(OBLAST_KAMERA_1,C191)&gt;0,"máme","")</f>
        <v/>
      </c>
      <c r="D191" s="5" t="s">
        <v>120</v>
      </c>
      <c r="E191" t="str">
        <f>IF(COUNTIF(OBLAST_KAMERA_2,D191)&gt;0,"K objednání","")</f>
        <v/>
      </c>
    </row>
    <row r="192" spans="1:5" x14ac:dyDescent="0.25">
      <c r="A192" s="2" t="s">
        <v>174</v>
      </c>
      <c r="B192" t="str">
        <f>IF(COUNTIF(OBLAST_KAMERA_1,C192)&gt;0,"máme","")</f>
        <v/>
      </c>
      <c r="D192" s="5" t="s">
        <v>162</v>
      </c>
      <c r="E192" t="str">
        <f>IF(COUNTIF(OBLAST_KAMERA_2,D192)&gt;0,"K objednání","")</f>
        <v/>
      </c>
    </row>
    <row r="193" spans="1:5" x14ac:dyDescent="0.25">
      <c r="A193" s="2" t="s">
        <v>175</v>
      </c>
      <c r="B193" t="str">
        <f>IF(COUNTIF(OBLAST_KAMERA_1,C193)&gt;0,"máme","")</f>
        <v/>
      </c>
      <c r="D193" s="5" t="s">
        <v>388</v>
      </c>
      <c r="E193" t="str">
        <f>IF(COUNTIF(OBLAST_KAMERA_2,D193)&gt;0,"K objednání","")</f>
        <v/>
      </c>
    </row>
    <row r="194" spans="1:5" x14ac:dyDescent="0.25">
      <c r="A194" s="2" t="s">
        <v>176</v>
      </c>
      <c r="B194" t="str">
        <f>IF(COUNTIF(OBLAST_KAMERA_1,C194)&gt;0,"máme","")</f>
        <v/>
      </c>
      <c r="D194" s="5" t="s">
        <v>389</v>
      </c>
      <c r="E194" t="str">
        <f>IF(COUNTIF(OBLAST_KAMERA_2,D194)&gt;0,"K objednání","")</f>
        <v/>
      </c>
    </row>
    <row r="195" spans="1:5" x14ac:dyDescent="0.25">
      <c r="A195" s="2" t="s">
        <v>177</v>
      </c>
      <c r="B195" t="str">
        <f>IF(COUNTIF(OBLAST_KAMERA_1,C195)&gt;0,"máme","")</f>
        <v/>
      </c>
      <c r="D195" s="5" t="s">
        <v>390</v>
      </c>
      <c r="E195" t="str">
        <f>IF(COUNTIF(OBLAST_KAMERA_2,D195)&gt;0,"K objednání","")</f>
        <v/>
      </c>
    </row>
    <row r="196" spans="1:5" x14ac:dyDescent="0.25">
      <c r="A196" s="2" t="s">
        <v>178</v>
      </c>
      <c r="B196" t="str">
        <f>IF(COUNTIF(OBLAST_KAMERA_1,C196)&gt;0,"máme","")</f>
        <v/>
      </c>
      <c r="D196" s="5" t="s">
        <v>246</v>
      </c>
      <c r="E196" t="str">
        <f>IF(COUNTIF(OBLAST_KAMERA_2,D196)&gt;0,"K objednání","")</f>
        <v/>
      </c>
    </row>
    <row r="197" spans="1:5" x14ac:dyDescent="0.25">
      <c r="A197" s="2" t="s">
        <v>179</v>
      </c>
      <c r="B197" t="str">
        <f>IF(COUNTIF(OBLAST_KAMERA_1,C197)&gt;0,"máme","")</f>
        <v/>
      </c>
      <c r="D197" s="5" t="s">
        <v>391</v>
      </c>
      <c r="E197" t="str">
        <f>IF(COUNTIF(OBLAST_KAMERA_2,D197)&gt;0,"K objednání","")</f>
        <v/>
      </c>
    </row>
    <row r="198" spans="1:5" x14ac:dyDescent="0.25">
      <c r="A198" s="2" t="s">
        <v>180</v>
      </c>
      <c r="B198" t="str">
        <f>IF(COUNTIF(OBLAST_KAMERA_1,C198)&gt;0,"máme","")</f>
        <v/>
      </c>
      <c r="D198" s="5" t="s">
        <v>115</v>
      </c>
      <c r="E198" t="str">
        <f>IF(COUNTIF(OBLAST_KAMERA_2,D198)&gt;0,"K objednání","")</f>
        <v>K objednání</v>
      </c>
    </row>
    <row r="199" spans="1:5" x14ac:dyDescent="0.25">
      <c r="A199" s="2" t="s">
        <v>181</v>
      </c>
      <c r="B199" t="str">
        <f>IF(COUNTIF(OBLAST_KAMERA_1,C199)&gt;0,"máme","")</f>
        <v/>
      </c>
      <c r="D199" s="5" t="s">
        <v>392</v>
      </c>
      <c r="E199" t="str">
        <f>IF(COUNTIF(OBLAST_KAMERA_2,D199)&gt;0,"K objednání","")</f>
        <v>K objednání</v>
      </c>
    </row>
    <row r="200" spans="1:5" x14ac:dyDescent="0.25">
      <c r="A200" s="2" t="s">
        <v>182</v>
      </c>
      <c r="B200" t="str">
        <f>IF(COUNTIF(OBLAST_KAMERA_1,C200)&gt;0,"máme","")</f>
        <v/>
      </c>
      <c r="D200" s="5" t="s">
        <v>393</v>
      </c>
      <c r="E200" t="str">
        <f>IF(COUNTIF(OBLAST_KAMERA_2,D200)&gt;0,"K objednání","")</f>
        <v/>
      </c>
    </row>
    <row r="201" spans="1:5" x14ac:dyDescent="0.25">
      <c r="A201" s="2" t="s">
        <v>183</v>
      </c>
      <c r="B201" t="str">
        <f>IF(COUNTIF(OBLAST_KAMERA_1,C201)&gt;0,"máme","")</f>
        <v/>
      </c>
      <c r="D201" s="5" t="s">
        <v>216</v>
      </c>
      <c r="E201" t="str">
        <f>IF(COUNTIF(OBLAST_KAMERA_2,D201)&gt;0,"K objednání","")</f>
        <v/>
      </c>
    </row>
    <row r="202" spans="1:5" x14ac:dyDescent="0.25">
      <c r="A202" s="3" t="s">
        <v>184</v>
      </c>
      <c r="B202" t="str">
        <f>IF(COUNTIF(OBLAST_KAMERA_1,C202)&gt;0,"máme","")</f>
        <v/>
      </c>
      <c r="D202" s="5" t="s">
        <v>113</v>
      </c>
      <c r="E202" t="str">
        <f>IF(COUNTIF(OBLAST_KAMERA_2,D202)&gt;0,"K objednání","")</f>
        <v>K objednání</v>
      </c>
    </row>
    <row r="203" spans="1:5" x14ac:dyDescent="0.25">
      <c r="A203" s="2" t="s">
        <v>185</v>
      </c>
      <c r="B203" t="str">
        <f>IF(COUNTIF(OBLAST_KAMERA_1,C203)&gt;0,"máme","")</f>
        <v/>
      </c>
      <c r="D203" s="5" t="s">
        <v>394</v>
      </c>
      <c r="E203" t="str">
        <f>IF(COUNTIF(OBLAST_KAMERA_2,D203)&gt;0,"K objednání","")</f>
        <v/>
      </c>
    </row>
    <row r="204" spans="1:5" x14ac:dyDescent="0.25">
      <c r="A204" s="2" t="s">
        <v>186</v>
      </c>
      <c r="B204" t="str">
        <f>IF(COUNTIF(OBLAST_KAMERA_1,C204)&gt;0,"máme","")</f>
        <v/>
      </c>
      <c r="D204" s="5" t="s">
        <v>156</v>
      </c>
      <c r="E204" t="str">
        <f>IF(COUNTIF(OBLAST_KAMERA_2,D204)&gt;0,"K objednání","")</f>
        <v/>
      </c>
    </row>
    <row r="205" spans="1:5" x14ac:dyDescent="0.25">
      <c r="A205" s="1" t="s">
        <v>187</v>
      </c>
      <c r="B205" t="str">
        <f>IF(COUNTIF(OBLAST_KAMERA_1,C205)&gt;0,"máme","")</f>
        <v/>
      </c>
      <c r="D205" s="5" t="s">
        <v>395</v>
      </c>
      <c r="E205" t="str">
        <f>IF(COUNTIF(OBLAST_KAMERA_2,D205)&gt;0,"K objednání","")</f>
        <v/>
      </c>
    </row>
    <row r="206" spans="1:5" x14ac:dyDescent="0.25">
      <c r="A206" s="2" t="s">
        <v>188</v>
      </c>
      <c r="B206" t="str">
        <f>IF(COUNTIF(OBLAST_KAMERA_1,C206)&gt;0,"máme","")</f>
        <v/>
      </c>
      <c r="D206" s="5" t="s">
        <v>396</v>
      </c>
      <c r="E206" t="str">
        <f>IF(COUNTIF(OBLAST_KAMERA_2,D206)&gt;0,"K objednání","")</f>
        <v/>
      </c>
    </row>
    <row r="207" spans="1:5" x14ac:dyDescent="0.25">
      <c r="A207" s="3" t="s">
        <v>189</v>
      </c>
      <c r="B207" t="str">
        <f>IF(COUNTIF(OBLAST_KAMERA_1,C207)&gt;0,"máme","")</f>
        <v/>
      </c>
      <c r="D207" s="5" t="s">
        <v>397</v>
      </c>
      <c r="E207" t="str">
        <f>IF(COUNTIF(OBLAST_KAMERA_2,D207)&gt;0,"K objednání","")</f>
        <v/>
      </c>
    </row>
    <row r="208" spans="1:5" x14ac:dyDescent="0.25">
      <c r="A208" s="3" t="s">
        <v>190</v>
      </c>
      <c r="B208" t="str">
        <f>IF(COUNTIF(OBLAST_KAMERA_1,C208)&gt;0,"máme","")</f>
        <v/>
      </c>
      <c r="D208" s="5" t="s">
        <v>398</v>
      </c>
      <c r="E208" t="str">
        <f>IF(COUNTIF(OBLAST_KAMERA_2,D208)&gt;0,"K objednání","")</f>
        <v/>
      </c>
    </row>
    <row r="209" spans="1:5" x14ac:dyDescent="0.25">
      <c r="A209" s="3" t="s">
        <v>191</v>
      </c>
      <c r="B209" t="str">
        <f>IF(COUNTIF(OBLAST_KAMERA_1,C209)&gt;0,"máme","")</f>
        <v/>
      </c>
      <c r="D209" s="5" t="s">
        <v>245</v>
      </c>
      <c r="E209" t="str">
        <f>IF(COUNTIF(OBLAST_KAMERA_2,D209)&gt;0,"K objednání","")</f>
        <v>K objednání</v>
      </c>
    </row>
    <row r="210" spans="1:5" x14ac:dyDescent="0.25">
      <c r="A210" s="3" t="s">
        <v>192</v>
      </c>
      <c r="B210" t="str">
        <f>IF(COUNTIF(OBLAST_KAMERA_1,C210)&gt;0,"máme","")</f>
        <v/>
      </c>
      <c r="D210" s="5" t="s">
        <v>165</v>
      </c>
      <c r="E210" t="str">
        <f>IF(COUNTIF(OBLAST_KAMERA_2,D210)&gt;0,"K objednání","")</f>
        <v/>
      </c>
    </row>
    <row r="211" spans="1:5" x14ac:dyDescent="0.25">
      <c r="A211" s="3" t="s">
        <v>193</v>
      </c>
      <c r="B211" t="str">
        <f>IF(COUNTIF(OBLAST_KAMERA_1,C211)&gt;0,"máme","")</f>
        <v/>
      </c>
      <c r="D211" s="5" t="s">
        <v>399</v>
      </c>
      <c r="E211" t="str">
        <f>IF(COUNTIF(OBLAST_KAMERA_2,D211)&gt;0,"K objednání","")</f>
        <v/>
      </c>
    </row>
    <row r="212" spans="1:5" x14ac:dyDescent="0.25">
      <c r="A212" s="3" t="s">
        <v>194</v>
      </c>
      <c r="B212" t="str">
        <f>IF(COUNTIF(OBLAST_KAMERA_1,C212)&gt;0,"máme","")</f>
        <v/>
      </c>
      <c r="D212" s="5" t="s">
        <v>69</v>
      </c>
      <c r="E212" t="str">
        <f>IF(COUNTIF(OBLAST_KAMERA_2,D212)&gt;0,"K objednání","")</f>
        <v/>
      </c>
    </row>
    <row r="213" spans="1:5" x14ac:dyDescent="0.25">
      <c r="A213" s="3" t="s">
        <v>195</v>
      </c>
      <c r="B213" t="str">
        <f>IF(COUNTIF(OBLAST_KAMERA_1,C213)&gt;0,"máme","")</f>
        <v/>
      </c>
      <c r="D213" s="5" t="s">
        <v>400</v>
      </c>
      <c r="E213" t="str">
        <f>IF(COUNTIF(OBLAST_KAMERA_2,D213)&gt;0,"K objednání","")</f>
        <v>K objednání</v>
      </c>
    </row>
    <row r="214" spans="1:5" x14ac:dyDescent="0.25">
      <c r="A214" s="3" t="s">
        <v>196</v>
      </c>
      <c r="B214" t="str">
        <f>IF(COUNTIF(OBLAST_KAMERA_1,C214)&gt;0,"máme","")</f>
        <v/>
      </c>
      <c r="D214" s="5" t="s">
        <v>198</v>
      </c>
      <c r="E214" t="str">
        <f>IF(COUNTIF(OBLAST_KAMERA_2,D214)&gt;0,"K objednání","")</f>
        <v/>
      </c>
    </row>
    <row r="215" spans="1:5" x14ac:dyDescent="0.25">
      <c r="A215" s="2" t="s">
        <v>197</v>
      </c>
      <c r="B215" t="str">
        <f>IF(COUNTIF(OBLAST_KAMERA_1,C215)&gt;0,"máme","")</f>
        <v/>
      </c>
      <c r="D215" s="5" t="s">
        <v>401</v>
      </c>
      <c r="E215" t="str">
        <f>IF(COUNTIF(OBLAST_KAMERA_2,D215)&gt;0,"K objednání","")</f>
        <v/>
      </c>
    </row>
    <row r="216" spans="1:5" x14ac:dyDescent="0.25">
      <c r="A216" s="2" t="s">
        <v>198</v>
      </c>
      <c r="B216" t="str">
        <f>IF(COUNTIF(OBLAST_KAMERA_1,C216)&gt;0,"máme","")</f>
        <v/>
      </c>
      <c r="D216" s="5" t="s">
        <v>402</v>
      </c>
      <c r="E216" t="str">
        <f>IF(COUNTIF(OBLAST_KAMERA_2,D216)&gt;0,"K objednání","")</f>
        <v/>
      </c>
    </row>
    <row r="217" spans="1:5" x14ac:dyDescent="0.25">
      <c r="A217" s="3" t="s">
        <v>199</v>
      </c>
      <c r="B217" t="str">
        <f>IF(COUNTIF(OBLAST_KAMERA_1,C217)&gt;0,"máme","")</f>
        <v/>
      </c>
      <c r="D217" s="5" t="s">
        <v>403</v>
      </c>
      <c r="E217" t="str">
        <f>IF(COUNTIF(OBLAST_KAMERA_2,D217)&gt;0,"K objednání","")</f>
        <v/>
      </c>
    </row>
    <row r="218" spans="1:5" x14ac:dyDescent="0.25">
      <c r="A218" s="2" t="s">
        <v>200</v>
      </c>
      <c r="B218" t="str">
        <f>IF(COUNTIF(OBLAST_KAMERA_1,C218)&gt;0,"máme","")</f>
        <v/>
      </c>
      <c r="D218" s="5" t="s">
        <v>104</v>
      </c>
      <c r="E218" t="str">
        <f>IF(COUNTIF(OBLAST_KAMERA_2,D218)&gt;0,"K objednání","")</f>
        <v/>
      </c>
    </row>
    <row r="219" spans="1:5" x14ac:dyDescent="0.25">
      <c r="A219" s="2" t="s">
        <v>201</v>
      </c>
      <c r="B219" t="str">
        <f>IF(COUNTIF(OBLAST_KAMERA_1,C219)&gt;0,"máme","")</f>
        <v/>
      </c>
      <c r="D219" s="5" t="s">
        <v>404</v>
      </c>
      <c r="E219" t="str">
        <f>IF(COUNTIF(OBLAST_KAMERA_2,D219)&gt;0,"K objednání","")</f>
        <v/>
      </c>
    </row>
    <row r="220" spans="1:5" x14ac:dyDescent="0.25">
      <c r="A220" s="3" t="s">
        <v>202</v>
      </c>
      <c r="B220" t="str">
        <f>IF(COUNTIF(OBLAST_KAMERA_1,C220)&gt;0,"máme","")</f>
        <v/>
      </c>
      <c r="D220" s="5" t="s">
        <v>405</v>
      </c>
      <c r="E220" t="str">
        <f>IF(COUNTIF(OBLAST_KAMERA_2,D220)&gt;0,"K objednání","")</f>
        <v/>
      </c>
    </row>
    <row r="221" spans="1:5" x14ac:dyDescent="0.25">
      <c r="A221" s="3" t="s">
        <v>203</v>
      </c>
      <c r="B221" t="str">
        <f>IF(COUNTIF(OBLAST_KAMERA_1,C221)&gt;0,"máme","")</f>
        <v/>
      </c>
      <c r="D221" s="5" t="s">
        <v>406</v>
      </c>
      <c r="E221" t="str">
        <f>IF(COUNTIF(OBLAST_KAMERA_2,D221)&gt;0,"K objednání","")</f>
        <v/>
      </c>
    </row>
    <row r="222" spans="1:5" x14ac:dyDescent="0.25">
      <c r="A222" s="3" t="s">
        <v>204</v>
      </c>
      <c r="B222" t="str">
        <f>IF(COUNTIF(OBLAST_KAMERA_1,C222)&gt;0,"máme","")</f>
        <v/>
      </c>
      <c r="D222" s="5" t="s">
        <v>407</v>
      </c>
      <c r="E222" t="str">
        <f>IF(COUNTIF(OBLAST_KAMERA_2,D222)&gt;0,"K objednání","")</f>
        <v/>
      </c>
    </row>
    <row r="223" spans="1:5" x14ac:dyDescent="0.25">
      <c r="A223" s="3" t="s">
        <v>205</v>
      </c>
      <c r="B223" t="str">
        <f>IF(COUNTIF(OBLAST_KAMERA_1,C223)&gt;0,"máme","")</f>
        <v/>
      </c>
      <c r="D223" s="5" t="s">
        <v>408</v>
      </c>
      <c r="E223" t="str">
        <f>IF(COUNTIF(OBLAST_KAMERA_2,D223)&gt;0,"K objednání","")</f>
        <v/>
      </c>
    </row>
    <row r="224" spans="1:5" x14ac:dyDescent="0.25">
      <c r="A224" s="2" t="s">
        <v>206</v>
      </c>
      <c r="B224" t="str">
        <f>IF(COUNTIF(OBLAST_KAMERA_1,C224)&gt;0,"máme","")</f>
        <v/>
      </c>
      <c r="D224" s="5" t="s">
        <v>206</v>
      </c>
      <c r="E224" t="str">
        <f>IF(COUNTIF(OBLAST_KAMERA_2,D224)&gt;0,"K objednání","")</f>
        <v/>
      </c>
    </row>
    <row r="225" spans="1:5" x14ac:dyDescent="0.25">
      <c r="A225" s="2" t="s">
        <v>207</v>
      </c>
      <c r="B225" t="str">
        <f>IF(COUNTIF(OBLAST_KAMERA_1,C225)&gt;0,"máme","")</f>
        <v/>
      </c>
      <c r="D225" s="5" t="s">
        <v>409</v>
      </c>
      <c r="E225" t="str">
        <f>IF(COUNTIF(OBLAST_KAMERA_2,D225)&gt;0,"K objednání","")</f>
        <v/>
      </c>
    </row>
    <row r="226" spans="1:5" x14ac:dyDescent="0.25">
      <c r="A226" s="2" t="s">
        <v>208</v>
      </c>
      <c r="B226" t="str">
        <f>IF(COUNTIF(OBLAST_KAMERA_1,C226)&gt;0,"máme","")</f>
        <v/>
      </c>
      <c r="D226" s="5" t="s">
        <v>410</v>
      </c>
      <c r="E226" t="str">
        <f>IF(COUNTIF(OBLAST_KAMERA_2,D226)&gt;0,"K objednání","")</f>
        <v/>
      </c>
    </row>
    <row r="227" spans="1:5" x14ac:dyDescent="0.25">
      <c r="A227" s="2" t="s">
        <v>209</v>
      </c>
      <c r="B227" t="str">
        <f>IF(COUNTIF(OBLAST_KAMERA_1,C227)&gt;0,"máme","")</f>
        <v/>
      </c>
      <c r="D227" s="5" t="s">
        <v>225</v>
      </c>
      <c r="E227" t="str">
        <f>IF(COUNTIF(OBLAST_KAMERA_2,D227)&gt;0,"K objednání","")</f>
        <v>K objednání</v>
      </c>
    </row>
    <row r="228" spans="1:5" x14ac:dyDescent="0.25">
      <c r="A228" s="2" t="s">
        <v>210</v>
      </c>
      <c r="B228" t="str">
        <f>IF(COUNTIF(OBLAST_KAMERA_1,C228)&gt;0,"máme","")</f>
        <v/>
      </c>
      <c r="D228" s="5" t="s">
        <v>411</v>
      </c>
      <c r="E228" t="str">
        <f>IF(COUNTIF(OBLAST_KAMERA_2,D228)&gt;0,"K objednání","")</f>
        <v/>
      </c>
    </row>
    <row r="229" spans="1:5" x14ac:dyDescent="0.25">
      <c r="A229" s="3" t="s">
        <v>211</v>
      </c>
      <c r="B229" t="str">
        <f>IF(COUNTIF(OBLAST_KAMERA_1,C229)&gt;0,"máme","")</f>
        <v/>
      </c>
      <c r="D229" s="5" t="s">
        <v>412</v>
      </c>
      <c r="E229" t="str">
        <f>IF(COUNTIF(OBLAST_KAMERA_2,D229)&gt;0,"K objednání","")</f>
        <v/>
      </c>
    </row>
    <row r="230" spans="1:5" x14ac:dyDescent="0.25">
      <c r="A230" s="3" t="s">
        <v>212</v>
      </c>
      <c r="B230" t="str">
        <f>IF(COUNTIF(OBLAST_KAMERA_1,C230)&gt;0,"máme","")</f>
        <v/>
      </c>
      <c r="D230" s="5" t="s">
        <v>413</v>
      </c>
      <c r="E230" t="str">
        <f>IF(COUNTIF(OBLAST_KAMERA_2,D230)&gt;0,"K objednání","")</f>
        <v/>
      </c>
    </row>
    <row r="231" spans="1:5" x14ac:dyDescent="0.25">
      <c r="A231" s="2" t="s">
        <v>213</v>
      </c>
      <c r="B231" t="str">
        <f>IF(COUNTIF(OBLAST_KAMERA_1,C231)&gt;0,"máme","")</f>
        <v/>
      </c>
      <c r="D231" s="5" t="s">
        <v>414</v>
      </c>
      <c r="E231" t="str">
        <f>IF(COUNTIF(OBLAST_KAMERA_2,D231)&gt;0,"K objednání","")</f>
        <v/>
      </c>
    </row>
    <row r="232" spans="1:5" x14ac:dyDescent="0.25">
      <c r="A232" s="1" t="s">
        <v>214</v>
      </c>
      <c r="B232" t="str">
        <f>IF(COUNTIF(OBLAST_KAMERA_1,C232)&gt;0,"máme","")</f>
        <v/>
      </c>
      <c r="D232" s="5" t="s">
        <v>415</v>
      </c>
      <c r="E232" t="str">
        <f>IF(COUNTIF(OBLAST_KAMERA_2,D232)&gt;0,"K objednání","")</f>
        <v/>
      </c>
    </row>
    <row r="233" spans="1:5" x14ac:dyDescent="0.25">
      <c r="A233" s="2" t="s">
        <v>215</v>
      </c>
      <c r="B233" t="str">
        <f>IF(COUNTIF(OBLAST_KAMERA_1,C233)&gt;0,"máme","")</f>
        <v/>
      </c>
      <c r="D233" s="5" t="s">
        <v>230</v>
      </c>
      <c r="E233" t="str">
        <f>IF(COUNTIF(OBLAST_KAMERA_2,D233)&gt;0,"K objednání","")</f>
        <v/>
      </c>
    </row>
    <row r="234" spans="1:5" x14ac:dyDescent="0.25">
      <c r="A234" s="2" t="s">
        <v>216</v>
      </c>
      <c r="B234" t="str">
        <f>IF(COUNTIF(OBLAST_KAMERA_1,C234)&gt;0,"máme","")</f>
        <v/>
      </c>
      <c r="D234" s="5" t="s">
        <v>416</v>
      </c>
      <c r="E234" t="str">
        <f>IF(COUNTIF(OBLAST_KAMERA_2,D234)&gt;0,"K objednání","")</f>
        <v/>
      </c>
    </row>
    <row r="235" spans="1:5" x14ac:dyDescent="0.25">
      <c r="A235" s="2" t="s">
        <v>217</v>
      </c>
      <c r="B235" t="str">
        <f>IF(COUNTIF(OBLAST_KAMERA_1,C235)&gt;0,"máme","")</f>
        <v/>
      </c>
      <c r="D235" s="5" t="s">
        <v>417</v>
      </c>
      <c r="E235" t="str">
        <f>IF(COUNTIF(OBLAST_KAMERA_2,D235)&gt;0,"K objednání","")</f>
        <v/>
      </c>
    </row>
    <row r="236" spans="1:5" x14ac:dyDescent="0.25">
      <c r="A236" s="2" t="s">
        <v>218</v>
      </c>
      <c r="B236" t="str">
        <f>IF(COUNTIF(OBLAST_KAMERA_1,C236)&gt;0,"máme","")</f>
        <v/>
      </c>
      <c r="D236" s="5" t="s">
        <v>418</v>
      </c>
      <c r="E236" t="str">
        <f>IF(COUNTIF(OBLAST_KAMERA_2,D236)&gt;0,"K objednání","")</f>
        <v/>
      </c>
    </row>
    <row r="237" spans="1:5" x14ac:dyDescent="0.25">
      <c r="A237" s="3" t="s">
        <v>219</v>
      </c>
      <c r="B237" t="str">
        <f>IF(COUNTIF(OBLAST_KAMERA_1,C237)&gt;0,"máme","")</f>
        <v/>
      </c>
      <c r="D237" s="5" t="s">
        <v>419</v>
      </c>
      <c r="E237" t="str">
        <f>IF(COUNTIF(OBLAST_KAMERA_2,D237)&gt;0,"K objednání","")</f>
        <v/>
      </c>
    </row>
    <row r="238" spans="1:5" x14ac:dyDescent="0.25">
      <c r="A238" s="2" t="s">
        <v>220</v>
      </c>
      <c r="B238" t="str">
        <f>IF(COUNTIF(OBLAST_KAMERA_1,C238)&gt;0,"máme","")</f>
        <v/>
      </c>
      <c r="D238" s="5" t="s">
        <v>213</v>
      </c>
      <c r="E238" t="str">
        <f>IF(COUNTIF(OBLAST_KAMERA_2,D238)&gt;0,"K objednání","")</f>
        <v/>
      </c>
    </row>
    <row r="239" spans="1:5" x14ac:dyDescent="0.25">
      <c r="A239" s="2" t="s">
        <v>221</v>
      </c>
      <c r="B239" t="str">
        <f>IF(COUNTIF(OBLAST_KAMERA_1,C239)&gt;0,"máme","")</f>
        <v/>
      </c>
      <c r="D239" s="5" t="s">
        <v>166</v>
      </c>
      <c r="E239" t="str">
        <f>IF(COUNTIF(OBLAST_KAMERA_2,D239)&gt;0,"K objednání","")</f>
        <v/>
      </c>
    </row>
    <row r="240" spans="1:5" x14ac:dyDescent="0.25">
      <c r="A240" s="2" t="s">
        <v>222</v>
      </c>
      <c r="B240" t="str">
        <f>IF(COUNTIF(OBLAST_KAMERA_1,C240)&gt;0,"máme","")</f>
        <v/>
      </c>
      <c r="D240" s="5" t="s">
        <v>71</v>
      </c>
      <c r="E240" t="str">
        <f>IF(COUNTIF(OBLAST_KAMERA_2,D240)&gt;0,"K objednání","")</f>
        <v/>
      </c>
    </row>
    <row r="241" spans="1:5" x14ac:dyDescent="0.25">
      <c r="A241" s="2" t="s">
        <v>223</v>
      </c>
      <c r="B241" t="str">
        <f>IF(COUNTIF(OBLAST_KAMERA_1,C241)&gt;0,"máme","")</f>
        <v/>
      </c>
      <c r="D241" s="5" t="s">
        <v>175</v>
      </c>
      <c r="E241" t="str">
        <f>IF(COUNTIF(OBLAST_KAMERA_2,D241)&gt;0,"K objednání","")</f>
        <v/>
      </c>
    </row>
    <row r="242" spans="1:5" x14ac:dyDescent="0.25">
      <c r="A242" s="2" t="s">
        <v>224</v>
      </c>
      <c r="B242" t="str">
        <f>IF(COUNTIF(OBLAST_KAMERA_1,C242)&gt;0,"máme","")</f>
        <v/>
      </c>
      <c r="D242" s="5" t="s">
        <v>420</v>
      </c>
      <c r="E242" t="str">
        <f>IF(COUNTIF(OBLAST_KAMERA_2,D242)&gt;0,"K objednání","")</f>
        <v/>
      </c>
    </row>
    <row r="243" spans="1:5" x14ac:dyDescent="0.25">
      <c r="A243" s="2" t="s">
        <v>225</v>
      </c>
      <c r="B243" t="str">
        <f>IF(COUNTIF(OBLAST_KAMERA_1,C243)&gt;0,"máme","")</f>
        <v/>
      </c>
      <c r="D243" s="5" t="s">
        <v>421</v>
      </c>
      <c r="E243" t="str">
        <f>IF(COUNTIF(OBLAST_KAMERA_2,D243)&gt;0,"K objednání","")</f>
        <v/>
      </c>
    </row>
    <row r="244" spans="1:5" x14ac:dyDescent="0.25">
      <c r="A244" s="2" t="s">
        <v>226</v>
      </c>
      <c r="B244" t="str">
        <f>IF(COUNTIF(OBLAST_KAMERA_1,C244)&gt;0,"máme","")</f>
        <v/>
      </c>
      <c r="D244" s="5" t="s">
        <v>422</v>
      </c>
      <c r="E244" t="str">
        <f>IF(COUNTIF(OBLAST_KAMERA_2,D244)&gt;0,"K objednání","")</f>
        <v/>
      </c>
    </row>
    <row r="245" spans="1:5" x14ac:dyDescent="0.25">
      <c r="A245" s="2" t="s">
        <v>227</v>
      </c>
      <c r="B245" t="str">
        <f>IF(COUNTIF(OBLAST_KAMERA_1,C245)&gt;0,"máme","")</f>
        <v/>
      </c>
      <c r="D245" s="5" t="s">
        <v>423</v>
      </c>
      <c r="E245" t="str">
        <f>IF(COUNTIF(OBLAST_KAMERA_2,D245)&gt;0,"K objednání","")</f>
        <v/>
      </c>
    </row>
    <row r="246" spans="1:5" x14ac:dyDescent="0.25">
      <c r="A246" s="1" t="s">
        <v>228</v>
      </c>
      <c r="B246" t="str">
        <f>IF(COUNTIF(OBLAST_KAMERA_1,C246)&gt;0,"máme","")</f>
        <v/>
      </c>
      <c r="D246" s="5" t="s">
        <v>424</v>
      </c>
      <c r="E246" t="str">
        <f>IF(COUNTIF(OBLAST_KAMERA_2,D246)&gt;0,"K objednání","")</f>
        <v/>
      </c>
    </row>
    <row r="247" spans="1:5" x14ac:dyDescent="0.25">
      <c r="A247" s="2" t="s">
        <v>229</v>
      </c>
      <c r="B247" t="str">
        <f>IF(COUNTIF(OBLAST_KAMERA_1,C247)&gt;0,"máme","")</f>
        <v/>
      </c>
      <c r="D247" s="5" t="s">
        <v>42</v>
      </c>
      <c r="E247" t="str">
        <f>IF(COUNTIF(OBLAST_KAMERA_2,D247)&gt;0,"K objednání","")</f>
        <v/>
      </c>
    </row>
    <row r="248" spans="1:5" x14ac:dyDescent="0.25">
      <c r="A248" s="2" t="s">
        <v>230</v>
      </c>
      <c r="B248" t="str">
        <f>IF(COUNTIF(OBLAST_KAMERA_1,C248)&gt;0,"máme","")</f>
        <v/>
      </c>
      <c r="D248" s="5" t="s">
        <v>234</v>
      </c>
      <c r="E248" t="str">
        <f>IF(COUNTIF(OBLAST_KAMERA_2,D248)&gt;0,"K objednání","")</f>
        <v>K objednání</v>
      </c>
    </row>
    <row r="249" spans="1:5" x14ac:dyDescent="0.25">
      <c r="A249" s="2" t="s">
        <v>231</v>
      </c>
      <c r="B249" t="str">
        <f>IF(COUNTIF(OBLAST_KAMERA_1,C249)&gt;0,"máme","")</f>
        <v/>
      </c>
      <c r="D249" s="5" t="s">
        <v>425</v>
      </c>
      <c r="E249" t="str">
        <f>IF(COUNTIF(OBLAST_KAMERA_2,D249)&gt;0,"K objednání","")</f>
        <v/>
      </c>
    </row>
    <row r="250" spans="1:5" x14ac:dyDescent="0.25">
      <c r="A250" s="2" t="s">
        <v>232</v>
      </c>
      <c r="B250" t="str">
        <f>IF(COUNTIF(OBLAST_KAMERA_1,C250)&gt;0,"máme","")</f>
        <v/>
      </c>
      <c r="D250" s="5" t="s">
        <v>127</v>
      </c>
      <c r="E250" t="str">
        <f>IF(COUNTIF(OBLAST_KAMERA_2,D250)&gt;0,"K objednání","")</f>
        <v/>
      </c>
    </row>
    <row r="251" spans="1:5" x14ac:dyDescent="0.25">
      <c r="A251" s="2" t="s">
        <v>233</v>
      </c>
      <c r="B251" t="str">
        <f>IF(COUNTIF(OBLAST_KAMERA_1,C251)&gt;0,"máme","")</f>
        <v/>
      </c>
      <c r="D251" s="5" t="s">
        <v>186</v>
      </c>
      <c r="E251" t="str">
        <f>IF(COUNTIF(OBLAST_KAMERA_2,D251)&gt;0,"K objednání","")</f>
        <v/>
      </c>
    </row>
    <row r="252" spans="1:5" x14ac:dyDescent="0.25">
      <c r="A252" s="2" t="s">
        <v>234</v>
      </c>
      <c r="B252" t="str">
        <f>IF(COUNTIF(OBLAST_KAMERA_1,C252)&gt;0,"máme","")</f>
        <v/>
      </c>
      <c r="D252" s="5" t="s">
        <v>426</v>
      </c>
      <c r="E252" t="str">
        <f>IF(COUNTIF(OBLAST_KAMERA_2,D252)&gt;0,"K objednání","")</f>
        <v/>
      </c>
    </row>
    <row r="253" spans="1:5" x14ac:dyDescent="0.25">
      <c r="A253" s="2" t="s">
        <v>235</v>
      </c>
      <c r="B253" t="str">
        <f>IF(COUNTIF(OBLAST_KAMERA_1,C253)&gt;0,"máme","")</f>
        <v/>
      </c>
      <c r="D253" s="5" t="s">
        <v>427</v>
      </c>
      <c r="E253" t="str">
        <f>IF(COUNTIF(OBLAST_KAMERA_2,D253)&gt;0,"K objednání","")</f>
        <v>K objednání</v>
      </c>
    </row>
    <row r="254" spans="1:5" x14ac:dyDescent="0.25">
      <c r="A254" s="1" t="s">
        <v>236</v>
      </c>
      <c r="B254" t="str">
        <f>IF(COUNTIF(OBLAST_KAMERA_1,C254)&gt;0,"máme","")</f>
        <v/>
      </c>
      <c r="D254" s="5" t="s">
        <v>428</v>
      </c>
      <c r="E254" t="str">
        <f>IF(COUNTIF(OBLAST_KAMERA_2,D254)&gt;0,"K objednání","")</f>
        <v/>
      </c>
    </row>
    <row r="255" spans="1:5" x14ac:dyDescent="0.25">
      <c r="A255" s="2" t="s">
        <v>237</v>
      </c>
      <c r="B255" t="str">
        <f>IF(COUNTIF(OBLAST_KAMERA_1,C255)&gt;0,"máme","")</f>
        <v/>
      </c>
      <c r="D255" s="5" t="s">
        <v>76</v>
      </c>
      <c r="E255" t="str">
        <f>IF(COUNTIF(OBLAST_KAMERA_2,D255)&gt;0,"K objednání","")</f>
        <v/>
      </c>
    </row>
    <row r="256" spans="1:5" x14ac:dyDescent="0.25">
      <c r="A256" s="1" t="s">
        <v>238</v>
      </c>
      <c r="B256" t="str">
        <f>IF(COUNTIF(OBLAST_KAMERA_1,C256)&gt;0,"máme","")</f>
        <v/>
      </c>
      <c r="D256" s="5" t="s">
        <v>240</v>
      </c>
      <c r="E256" t="str">
        <f>IF(COUNTIF(OBLAST_KAMERA_2,D256)&gt;0,"K objednání","")</f>
        <v/>
      </c>
    </row>
    <row r="257" spans="1:5" x14ac:dyDescent="0.25">
      <c r="A257" s="2" t="s">
        <v>239</v>
      </c>
      <c r="B257" t="str">
        <f>IF(COUNTIF(OBLAST_KAMERA_1,C257)&gt;0,"máme","")</f>
        <v/>
      </c>
      <c r="D257" s="5" t="s">
        <v>157</v>
      </c>
      <c r="E257" t="str">
        <f>IF(COUNTIF(OBLAST_KAMERA_2,D257)&gt;0,"K objednání","")</f>
        <v>K objednání</v>
      </c>
    </row>
    <row r="258" spans="1:5" x14ac:dyDescent="0.25">
      <c r="A258" s="2" t="s">
        <v>240</v>
      </c>
      <c r="B258" t="str">
        <f>IF(COUNTIF(OBLAST_KAMERA_1,C258)&gt;0,"máme","")</f>
        <v/>
      </c>
      <c r="D258" s="5" t="s">
        <v>429</v>
      </c>
      <c r="E258" t="str">
        <f>IF(COUNTIF(OBLAST_KAMERA_2,D258)&gt;0,"K objednání","")</f>
        <v/>
      </c>
    </row>
    <row r="259" spans="1:5" x14ac:dyDescent="0.25">
      <c r="A259" s="2" t="s">
        <v>241</v>
      </c>
      <c r="B259" t="str">
        <f>IF(COUNTIF(OBLAST_KAMERA_1,C259)&gt;0,"máme","")</f>
        <v/>
      </c>
      <c r="D259" s="5" t="s">
        <v>430</v>
      </c>
      <c r="E259" t="str">
        <f>IF(COUNTIF(OBLAST_KAMERA_2,D259)&gt;0,"K objednání","")</f>
        <v/>
      </c>
    </row>
    <row r="260" spans="1:5" x14ac:dyDescent="0.25">
      <c r="A260" s="2" t="s">
        <v>242</v>
      </c>
      <c r="B260" t="str">
        <f>IF(COUNTIF(OBLAST_KAMERA_1,C260)&gt;0,"máme","")</f>
        <v/>
      </c>
      <c r="D260" s="5" t="s">
        <v>431</v>
      </c>
      <c r="E260" t="str">
        <f>IF(COUNTIF(OBLAST_KAMERA_2,D260)&gt;0,"K objednání","")</f>
        <v/>
      </c>
    </row>
    <row r="261" spans="1:5" x14ac:dyDescent="0.25">
      <c r="A261" s="1" t="s">
        <v>243</v>
      </c>
      <c r="B261" t="str">
        <f>IF(COUNTIF(OBLAST_KAMERA_1,C261)&gt;0,"máme","")</f>
        <v/>
      </c>
      <c r="D261" s="5" t="s">
        <v>432</v>
      </c>
      <c r="E261" t="str">
        <f>IF(COUNTIF(OBLAST_KAMERA_2,D261)&gt;0,"K objednání","")</f>
        <v/>
      </c>
    </row>
    <row r="262" spans="1:5" x14ac:dyDescent="0.25">
      <c r="A262" s="1" t="s">
        <v>244</v>
      </c>
      <c r="B262" t="str">
        <f>IF(COUNTIF(OBLAST_KAMERA_1,C262)&gt;0,"máme","")</f>
        <v/>
      </c>
      <c r="D262" s="5" t="s">
        <v>137</v>
      </c>
      <c r="E262" t="str">
        <f>IF(COUNTIF(OBLAST_KAMERA_2,D262)&gt;0,"K objednání","")</f>
        <v/>
      </c>
    </row>
    <row r="263" spans="1:5" x14ac:dyDescent="0.25">
      <c r="A263" s="1" t="s">
        <v>245</v>
      </c>
      <c r="B263" t="str">
        <f>IF(COUNTIF(OBLAST_KAMERA_1,C263)&gt;0,"máme","")</f>
        <v/>
      </c>
      <c r="D263" s="5" t="s">
        <v>72</v>
      </c>
      <c r="E263" t="str">
        <f>IF(COUNTIF(OBLAST_KAMERA_2,D263)&gt;0,"K objednání","")</f>
        <v/>
      </c>
    </row>
    <row r="264" spans="1:5" x14ac:dyDescent="0.25">
      <c r="A264" s="1" t="s">
        <v>246</v>
      </c>
      <c r="B264" t="str">
        <f>IF(COUNTIF(OBLAST_KAMERA_1,C264)&gt;0,"máme","")</f>
        <v/>
      </c>
      <c r="D264" s="5" t="s">
        <v>138</v>
      </c>
      <c r="E264" t="str">
        <f>IF(COUNTIF(OBLAST_KAMERA_2,D264)&gt;0,"K objednání","")</f>
        <v/>
      </c>
    </row>
    <row r="265" spans="1:5" x14ac:dyDescent="0.25">
      <c r="A265" s="1" t="s">
        <v>247</v>
      </c>
      <c r="B265" t="str">
        <f>IF(COUNTIF(OBLAST_KAMERA_1,C265)&gt;0,"máme","")</f>
        <v/>
      </c>
      <c r="D265" s="5" t="s">
        <v>93</v>
      </c>
      <c r="E265" t="str">
        <f>IF(COUNTIF(OBLAST_KAMERA_2,D265)&gt;0,"K objednání","")</f>
        <v/>
      </c>
    </row>
    <row r="266" spans="1:5" x14ac:dyDescent="0.25">
      <c r="A266" s="1" t="s">
        <v>248</v>
      </c>
      <c r="B266" t="str">
        <f>IF(COUNTIF(OBLAST_KAMERA_1,C266)&gt;0,"máme","")</f>
        <v/>
      </c>
      <c r="D266" s="5" t="s">
        <v>208</v>
      </c>
      <c r="E266" t="str">
        <f>IF(COUNTIF(OBLAST_KAMERA_2,D266)&gt;0,"K objednání","")</f>
        <v/>
      </c>
    </row>
    <row r="267" spans="1:5" x14ac:dyDescent="0.25">
      <c r="A267" s="1" t="s">
        <v>249</v>
      </c>
      <c r="B267" t="str">
        <f>IF(COUNTIF(OBLAST_KAMERA_1,C267)&gt;0,"máme","")</f>
        <v/>
      </c>
      <c r="D267" s="5" t="s">
        <v>433</v>
      </c>
      <c r="E267" t="str">
        <f>IF(COUNTIF(OBLAST_KAMERA_2,D267)&gt;0,"K objednání","")</f>
        <v/>
      </c>
    </row>
    <row r="268" spans="1:5" x14ac:dyDescent="0.25">
      <c r="A268" s="1" t="s">
        <v>250</v>
      </c>
      <c r="B268" t="str">
        <f>IF(COUNTIF(OBLAST_KAMERA_1,C268)&gt;0,"máme","")</f>
        <v/>
      </c>
      <c r="D268" s="5" t="s">
        <v>434</v>
      </c>
      <c r="E268" t="str">
        <f>IF(COUNTIF(OBLAST_KAMERA_2,D268)&gt;0,"K objednání","")</f>
        <v/>
      </c>
    </row>
    <row r="269" spans="1:5" x14ac:dyDescent="0.25">
      <c r="A269" s="1" t="s">
        <v>251</v>
      </c>
      <c r="B269" t="str">
        <f>IF(COUNTIF(OBLAST_KAMERA_1,C269)&gt;0,"máme","")</f>
        <v/>
      </c>
      <c r="D269" s="5" t="s">
        <v>435</v>
      </c>
      <c r="E269" t="str">
        <f>IF(COUNTIF(OBLAST_KAMERA_2,D269)&gt;0,"K objednání","")</f>
        <v/>
      </c>
    </row>
    <row r="270" spans="1:5" x14ac:dyDescent="0.25">
      <c r="B270" t="str">
        <f>IF(COUNTIF(OBLAST_KAMERA_1,C270)&gt;0,"máme","")</f>
        <v/>
      </c>
      <c r="D270" s="5" t="s">
        <v>436</v>
      </c>
      <c r="E270" t="str">
        <f>IF(COUNTIF(OBLAST_KAMERA_2,D270)&gt;0,"K objednání","")</f>
        <v/>
      </c>
    </row>
    <row r="271" spans="1:5" x14ac:dyDescent="0.25">
      <c r="B271" t="str">
        <f>IF(COUNTIF(OBLAST_KAMERA_1,C271)&gt;0,"máme","")</f>
        <v/>
      </c>
      <c r="D271" s="5" t="s">
        <v>130</v>
      </c>
      <c r="E271" t="str">
        <f>IF(COUNTIF(OBLAST_KAMERA_2,D271)&gt;0,"K objednání","")</f>
        <v/>
      </c>
    </row>
    <row r="272" spans="1:5" x14ac:dyDescent="0.25">
      <c r="B272" t="str">
        <f>IF(COUNTIF(OBLAST_KAMERA_1,C272)&gt;0,"máme","")</f>
        <v/>
      </c>
      <c r="D272" s="5" t="s">
        <v>437</v>
      </c>
      <c r="E272" t="str">
        <f>IF(COUNTIF(OBLAST_KAMERA_2,D272)&gt;0,"K objednání","")</f>
        <v/>
      </c>
    </row>
    <row r="273" spans="2:5" x14ac:dyDescent="0.25">
      <c r="B273" t="str">
        <f>IF(COUNTIF(OBLAST_KAMERA_1,C273)&gt;0,"máme","")</f>
        <v/>
      </c>
      <c r="D273" s="5" t="s">
        <v>207</v>
      </c>
      <c r="E273" t="str">
        <f>IF(COUNTIF(OBLAST_KAMERA_2,D273)&gt;0,"K objednání","")</f>
        <v>K objednání</v>
      </c>
    </row>
    <row r="274" spans="2:5" x14ac:dyDescent="0.25">
      <c r="B274" t="str">
        <f>IF(COUNTIF(OBLAST_KAMERA_1,C274)&gt;0,"máme","")</f>
        <v/>
      </c>
      <c r="D274" s="5" t="s">
        <v>438</v>
      </c>
      <c r="E274" t="str">
        <f>IF(COUNTIF(OBLAST_KAMERA_2,D274)&gt;0,"K objednání","")</f>
        <v>K objednání</v>
      </c>
    </row>
    <row r="275" spans="2:5" x14ac:dyDescent="0.25">
      <c r="B275" t="str">
        <f>IF(COUNTIF(OBLAST_KAMERA_1,C275)&gt;0,"máme","")</f>
        <v/>
      </c>
      <c r="D275" s="5" t="s">
        <v>439</v>
      </c>
      <c r="E275" t="str">
        <f>IF(COUNTIF(OBLAST_KAMERA_2,D275)&gt;0,"K objednání","")</f>
        <v/>
      </c>
    </row>
    <row r="276" spans="2:5" x14ac:dyDescent="0.25">
      <c r="B276" t="str">
        <f>IF(COUNTIF(OBLAST_KAMERA_1,C276)&gt;0,"máme","")</f>
        <v/>
      </c>
      <c r="D276" s="5" t="s">
        <v>440</v>
      </c>
      <c r="E276" t="str">
        <f>IF(COUNTIF(OBLAST_KAMERA_2,D276)&gt;0,"K objednání","")</f>
        <v/>
      </c>
    </row>
    <row r="277" spans="2:5" x14ac:dyDescent="0.25">
      <c r="B277" t="str">
        <f>IF(COUNTIF(OBLAST_KAMERA_1,C277)&gt;0,"máme","")</f>
        <v/>
      </c>
      <c r="D277" s="5" t="s">
        <v>441</v>
      </c>
      <c r="E277" t="str">
        <f>IF(COUNTIF(OBLAST_KAMERA_2,D277)&gt;0,"K objednání","")</f>
        <v/>
      </c>
    </row>
    <row r="278" spans="2:5" x14ac:dyDescent="0.25">
      <c r="B278" t="str">
        <f>IF(COUNTIF(OBLAST_KAMERA_1,C278)&gt;0,"máme","")</f>
        <v/>
      </c>
      <c r="D278" s="5" t="s">
        <v>442</v>
      </c>
      <c r="E278" t="str">
        <f>IF(COUNTIF(OBLAST_KAMERA_2,D278)&gt;0,"K objednání","")</f>
        <v/>
      </c>
    </row>
    <row r="279" spans="2:5" x14ac:dyDescent="0.25">
      <c r="B279" t="str">
        <f>IF(COUNTIF(OBLAST_KAMERA_1,C279)&gt;0,"máme","")</f>
        <v/>
      </c>
      <c r="D279" s="5" t="s">
        <v>443</v>
      </c>
      <c r="E279" t="str">
        <f>IF(COUNTIF(OBLAST_KAMERA_2,D279)&gt;0,"K objednání","")</f>
        <v/>
      </c>
    </row>
    <row r="280" spans="2:5" x14ac:dyDescent="0.25">
      <c r="B280" t="str">
        <f>IF(COUNTIF(OBLAST_KAMERA_1,C280)&gt;0,"máme","")</f>
        <v/>
      </c>
      <c r="D280" s="5" t="s">
        <v>444</v>
      </c>
      <c r="E280" t="str">
        <f>IF(COUNTIF(OBLAST_KAMERA_2,D280)&gt;0,"K objednání","")</f>
        <v/>
      </c>
    </row>
    <row r="281" spans="2:5" x14ac:dyDescent="0.25">
      <c r="B281" t="str">
        <f>IF(COUNTIF(OBLAST_KAMERA_1,C281)&gt;0,"máme","")</f>
        <v/>
      </c>
      <c r="D281" s="5" t="s">
        <v>445</v>
      </c>
      <c r="E281" t="str">
        <f>IF(COUNTIF(OBLAST_KAMERA_2,D281)&gt;0,"K objednání","")</f>
        <v/>
      </c>
    </row>
    <row r="282" spans="2:5" x14ac:dyDescent="0.25">
      <c r="B282" t="str">
        <f>IF(COUNTIF(OBLAST_KAMERA_1,C282)&gt;0,"máme","")</f>
        <v/>
      </c>
      <c r="D282" s="5" t="s">
        <v>171</v>
      </c>
      <c r="E282" t="str">
        <f>IF(COUNTIF(OBLAST_KAMERA_2,D282)&gt;0,"K objednání","")</f>
        <v>K objednání</v>
      </c>
    </row>
    <row r="283" spans="2:5" x14ac:dyDescent="0.25">
      <c r="B283" t="str">
        <f>IF(COUNTIF(OBLAST_KAMERA_1,C283)&gt;0,"máme","")</f>
        <v/>
      </c>
      <c r="D283" s="5" t="s">
        <v>446</v>
      </c>
      <c r="E283" t="str">
        <f>IF(COUNTIF(OBLAST_KAMERA_2,D283)&gt;0,"K objednání","")</f>
        <v/>
      </c>
    </row>
    <row r="284" spans="2:5" x14ac:dyDescent="0.25">
      <c r="B284" t="str">
        <f>IF(COUNTIF(OBLAST_KAMERA_1,C284)&gt;0,"máme","")</f>
        <v/>
      </c>
      <c r="D284" s="5" t="s">
        <v>447</v>
      </c>
      <c r="E284" t="str">
        <f>IF(COUNTIF(OBLAST_KAMERA_2,D284)&gt;0,"K objednání","")</f>
        <v>K objednání</v>
      </c>
    </row>
    <row r="285" spans="2:5" x14ac:dyDescent="0.25">
      <c r="B285" t="str">
        <f>IF(COUNTIF(OBLAST_KAMERA_1,C285)&gt;0,"máme","")</f>
        <v/>
      </c>
      <c r="D285" s="5" t="s">
        <v>448</v>
      </c>
      <c r="E285" t="str">
        <f>IF(COUNTIF(OBLAST_KAMERA_2,D285)&gt;0,"K objednání","")</f>
        <v/>
      </c>
    </row>
    <row r="286" spans="2:5" x14ac:dyDescent="0.25">
      <c r="B286" t="str">
        <f>IF(COUNTIF(OBLAST_KAMERA_1,C286)&gt;0,"máme","")</f>
        <v/>
      </c>
      <c r="D286" s="5" t="s">
        <v>449</v>
      </c>
      <c r="E286" t="str">
        <f>IF(COUNTIF(OBLAST_KAMERA_2,D286)&gt;0,"K objednání","")</f>
        <v/>
      </c>
    </row>
    <row r="287" spans="2:5" x14ac:dyDescent="0.25">
      <c r="B287" t="str">
        <f>IF(COUNTIF(OBLAST_KAMERA_1,C287)&gt;0,"máme","")</f>
        <v/>
      </c>
      <c r="D287" s="5" t="s">
        <v>114</v>
      </c>
      <c r="E287" t="str">
        <f>IF(COUNTIF(OBLAST_KAMERA_2,D287)&gt;0,"K objednání","")</f>
        <v/>
      </c>
    </row>
    <row r="288" spans="2:5" x14ac:dyDescent="0.25">
      <c r="B288" t="str">
        <f>IF(COUNTIF(OBLAST_KAMERA_1,C288)&gt;0,"máme","")</f>
        <v/>
      </c>
      <c r="D288" s="5" t="s">
        <v>218</v>
      </c>
      <c r="E288" t="str">
        <f>IF(COUNTIF(OBLAST_KAMERA_2,D288)&gt;0,"K objednání","")</f>
        <v/>
      </c>
    </row>
    <row r="289" spans="2:5" x14ac:dyDescent="0.25">
      <c r="B289" t="str">
        <f>IF(COUNTIF(OBLAST_KAMERA_1,C289)&gt;0,"máme","")</f>
        <v/>
      </c>
      <c r="D289" s="5" t="s">
        <v>450</v>
      </c>
      <c r="E289" t="str">
        <f>IF(COUNTIF(OBLAST_KAMERA_2,D289)&gt;0,"K objednání","")</f>
        <v/>
      </c>
    </row>
    <row r="290" spans="2:5" x14ac:dyDescent="0.25">
      <c r="B290" t="str">
        <f>IF(COUNTIF(OBLAST_KAMERA_1,C290)&gt;0,"máme","")</f>
        <v/>
      </c>
      <c r="D290" s="5" t="s">
        <v>451</v>
      </c>
      <c r="E290" t="str">
        <f>IF(COUNTIF(OBLAST_KAMERA_2,D290)&gt;0,"K objednání","")</f>
        <v/>
      </c>
    </row>
    <row r="291" spans="2:5" x14ac:dyDescent="0.25">
      <c r="B291" t="str">
        <f>IF(COUNTIF(OBLAST_KAMERA_1,C291)&gt;0,"máme","")</f>
        <v/>
      </c>
      <c r="D291" s="5" t="s">
        <v>248</v>
      </c>
      <c r="E291" t="str">
        <f>IF(COUNTIF(OBLAST_KAMERA_2,D291)&gt;0,"K objednání","")</f>
        <v>K objednání</v>
      </c>
    </row>
    <row r="292" spans="2:5" x14ac:dyDescent="0.25">
      <c r="B292" t="str">
        <f>IF(COUNTIF(OBLAST_KAMERA_1,C292)&gt;0,"máme","")</f>
        <v/>
      </c>
      <c r="D292" s="5" t="s">
        <v>452</v>
      </c>
      <c r="E292" t="str">
        <f>IF(COUNTIF(OBLAST_KAMERA_2,D292)&gt;0,"K objednání","")</f>
        <v/>
      </c>
    </row>
    <row r="293" spans="2:5" x14ac:dyDescent="0.25">
      <c r="B293" t="str">
        <f>IF(COUNTIF(OBLAST_KAMERA_1,C293)&gt;0,"máme","")</f>
        <v/>
      </c>
      <c r="D293" s="5" t="s">
        <v>453</v>
      </c>
      <c r="E293" t="str">
        <f>IF(COUNTIF(OBLAST_KAMERA_2,D293)&gt;0,"K objednání","")</f>
        <v/>
      </c>
    </row>
    <row r="294" spans="2:5" x14ac:dyDescent="0.25">
      <c r="B294" t="str">
        <f>IF(COUNTIF(OBLAST_KAMERA_1,C294)&gt;0,"máme","")</f>
        <v/>
      </c>
      <c r="D294" s="5" t="s">
        <v>454</v>
      </c>
      <c r="E294" t="str">
        <f>IF(COUNTIF(OBLAST_KAMERA_2,D294)&gt;0,"K objednání","")</f>
        <v/>
      </c>
    </row>
    <row r="295" spans="2:5" x14ac:dyDescent="0.25">
      <c r="B295" t="str">
        <f>IF(COUNTIF(OBLAST_KAMERA_1,C295)&gt;0,"máme","")</f>
        <v/>
      </c>
      <c r="D295" s="5" t="s">
        <v>235</v>
      </c>
      <c r="E295" t="str">
        <f>IF(COUNTIF(OBLAST_KAMERA_2,D295)&gt;0,"K objednání","")</f>
        <v/>
      </c>
    </row>
    <row r="296" spans="2:5" x14ac:dyDescent="0.25">
      <c r="B296" t="str">
        <f>IF(COUNTIF(OBLAST_KAMERA_1,C296)&gt;0,"máme","")</f>
        <v/>
      </c>
      <c r="D296" s="5" t="s">
        <v>455</v>
      </c>
      <c r="E296" t="str">
        <f>IF(COUNTIF(OBLAST_KAMERA_2,D296)&gt;0,"K objednání","")</f>
        <v/>
      </c>
    </row>
    <row r="297" spans="2:5" x14ac:dyDescent="0.25">
      <c r="B297" t="str">
        <f>IF(COUNTIF(OBLAST_KAMERA_1,C297)&gt;0,"máme","")</f>
        <v/>
      </c>
      <c r="D297" s="5" t="s">
        <v>456</v>
      </c>
      <c r="E297" t="str">
        <f>IF(COUNTIF(OBLAST_KAMERA_2,D297)&gt;0,"K objednání","")</f>
        <v/>
      </c>
    </row>
    <row r="298" spans="2:5" x14ac:dyDescent="0.25">
      <c r="B298" t="str">
        <f>IF(COUNTIF(OBLAST_KAMERA_1,C298)&gt;0,"máme","")</f>
        <v/>
      </c>
      <c r="D298" s="5" t="s">
        <v>170</v>
      </c>
      <c r="E298" t="str">
        <f>IF(COUNTIF(OBLAST_KAMERA_2,D298)&gt;0,"K objednání","")</f>
        <v/>
      </c>
    </row>
    <row r="299" spans="2:5" x14ac:dyDescent="0.25">
      <c r="B299" t="str">
        <f>IF(COUNTIF(OBLAST_KAMERA_1,C299)&gt;0,"máme","")</f>
        <v/>
      </c>
      <c r="D299" s="5" t="s">
        <v>457</v>
      </c>
      <c r="E299" t="str">
        <f>IF(COUNTIF(OBLAST_KAMERA_2,D299)&gt;0,"K objednání","")</f>
        <v/>
      </c>
    </row>
    <row r="300" spans="2:5" x14ac:dyDescent="0.25">
      <c r="B300" t="str">
        <f>IF(COUNTIF(OBLAST_KAMERA_1,C300)&gt;0,"máme","")</f>
        <v/>
      </c>
      <c r="D300" s="5" t="s">
        <v>158</v>
      </c>
      <c r="E300" t="str">
        <f>IF(COUNTIF(OBLAST_KAMERA_2,D300)&gt;0,"K objednání","")</f>
        <v/>
      </c>
    </row>
    <row r="301" spans="2:5" x14ac:dyDescent="0.25">
      <c r="B301" t="str">
        <f>IF(COUNTIF(OBLAST_KAMERA_1,C301)&gt;0,"máme","")</f>
        <v/>
      </c>
      <c r="D301" s="5" t="s">
        <v>163</v>
      </c>
      <c r="E301" t="str">
        <f>IF(COUNTIF(OBLAST_KAMERA_2,D301)&gt;0,"K objednání","")</f>
        <v>K objednání</v>
      </c>
    </row>
    <row r="302" spans="2:5" x14ac:dyDescent="0.25">
      <c r="B302" t="str">
        <f>IF(COUNTIF(OBLAST_KAMERA_1,C302)&gt;0,"máme","")</f>
        <v/>
      </c>
      <c r="D302" s="5" t="s">
        <v>458</v>
      </c>
      <c r="E302" t="str">
        <f>IF(COUNTIF(OBLAST_KAMERA_2,D302)&gt;0,"K objednání","")</f>
        <v/>
      </c>
    </row>
    <row r="303" spans="2:5" x14ac:dyDescent="0.25">
      <c r="B303" t="str">
        <f>IF(COUNTIF(OBLAST_KAMERA_1,C303)&gt;0,"máme","")</f>
        <v/>
      </c>
      <c r="D303" s="5" t="s">
        <v>459</v>
      </c>
      <c r="E303" t="str">
        <f>IF(COUNTIF(OBLAST_KAMERA_2,D303)&gt;0,"K objednání","")</f>
        <v/>
      </c>
    </row>
    <row r="304" spans="2:5" x14ac:dyDescent="0.25">
      <c r="B304" t="str">
        <f>IF(COUNTIF(OBLAST_KAMERA_1,C304)&gt;0,"máme","")</f>
        <v/>
      </c>
      <c r="D304" s="5" t="s">
        <v>460</v>
      </c>
      <c r="E304" t="str">
        <f>IF(COUNTIF(OBLAST_KAMERA_2,D304)&gt;0,"K objednání","")</f>
        <v/>
      </c>
    </row>
    <row r="305" spans="2:5" x14ac:dyDescent="0.25">
      <c r="B305" t="str">
        <f>IF(COUNTIF(OBLAST_KAMERA_1,C305)&gt;0,"máme","")</f>
        <v/>
      </c>
      <c r="D305" s="5" t="s">
        <v>461</v>
      </c>
      <c r="E305" t="str">
        <f>IF(COUNTIF(OBLAST_KAMERA_2,D305)&gt;0,"K objednání","")</f>
        <v/>
      </c>
    </row>
    <row r="306" spans="2:5" x14ac:dyDescent="0.25">
      <c r="B306" t="str">
        <f>IF(COUNTIF(OBLAST_KAMERA_1,C306)&gt;0,"máme","")</f>
        <v/>
      </c>
      <c r="D306" s="5" t="s">
        <v>182</v>
      </c>
      <c r="E306" t="str">
        <f>IF(COUNTIF(OBLAST_KAMERA_2,D306)&gt;0,"K objednání","")</f>
        <v>K objednání</v>
      </c>
    </row>
    <row r="307" spans="2:5" x14ac:dyDescent="0.25">
      <c r="B307" t="str">
        <f>IF(COUNTIF(OBLAST_KAMERA_1,C307)&gt;0,"máme","")</f>
        <v/>
      </c>
      <c r="D307" s="5" t="s">
        <v>462</v>
      </c>
      <c r="E307" t="str">
        <f>IF(COUNTIF(OBLAST_KAMERA_2,D307)&gt;0,"K objednání","")</f>
        <v/>
      </c>
    </row>
    <row r="308" spans="2:5" x14ac:dyDescent="0.25">
      <c r="B308" t="str">
        <f>IF(COUNTIF(OBLAST_KAMERA_1,C308)&gt;0,"máme","")</f>
        <v/>
      </c>
      <c r="D308" s="5" t="s">
        <v>244</v>
      </c>
      <c r="E308" t="str">
        <f>IF(COUNTIF(OBLAST_KAMERA_2,D308)&gt;0,"K objednání","")</f>
        <v>K objednání</v>
      </c>
    </row>
    <row r="309" spans="2:5" x14ac:dyDescent="0.25">
      <c r="B309" t="str">
        <f>IF(COUNTIF(OBLAST_KAMERA_1,C309)&gt;0,"máme","")</f>
        <v/>
      </c>
      <c r="D309" s="5" t="s">
        <v>463</v>
      </c>
      <c r="E309" t="str">
        <f>IF(COUNTIF(OBLAST_KAMERA_2,D309)&gt;0,"K objednání","")</f>
        <v/>
      </c>
    </row>
    <row r="310" spans="2:5" x14ac:dyDescent="0.25">
      <c r="B310" t="str">
        <f>IF(COUNTIF(OBLAST_KAMERA_1,C310)&gt;0,"máme","")</f>
        <v/>
      </c>
      <c r="D310" s="5" t="s">
        <v>229</v>
      </c>
      <c r="E310" t="str">
        <f>IF(COUNTIF(OBLAST_KAMERA_2,D310)&gt;0,"K objednání","")</f>
        <v>K objednání</v>
      </c>
    </row>
    <row r="311" spans="2:5" x14ac:dyDescent="0.25">
      <c r="B311" t="str">
        <f>IF(COUNTIF(OBLAST_KAMERA_1,C311)&gt;0,"máme","")</f>
        <v/>
      </c>
      <c r="D311" s="5" t="s">
        <v>464</v>
      </c>
      <c r="E311" t="str">
        <f>IF(COUNTIF(OBLAST_KAMERA_2,D311)&gt;0,"K objednání","")</f>
        <v/>
      </c>
    </row>
    <row r="312" spans="2:5" x14ac:dyDescent="0.25">
      <c r="B312" t="str">
        <f>IF(COUNTIF(OBLAST_KAMERA_1,C312)&gt;0,"máme","")</f>
        <v/>
      </c>
      <c r="D312" s="5" t="s">
        <v>465</v>
      </c>
      <c r="E312" t="str">
        <f>IF(COUNTIF(OBLAST_KAMERA_2,D312)&gt;0,"K objednání","")</f>
        <v/>
      </c>
    </row>
    <row r="313" spans="2:5" x14ac:dyDescent="0.25">
      <c r="B313" t="str">
        <f>IF(COUNTIF(OBLAST_KAMERA_1,C313)&gt;0,"máme","")</f>
        <v/>
      </c>
      <c r="D313" s="5" t="s">
        <v>466</v>
      </c>
      <c r="E313" t="str">
        <f>IF(COUNTIF(OBLAST_KAMERA_2,D313)&gt;0,"K objednání","")</f>
        <v/>
      </c>
    </row>
    <row r="314" spans="2:5" x14ac:dyDescent="0.25">
      <c r="B314" t="str">
        <f>IF(COUNTIF(OBLAST_KAMERA_1,C314)&gt;0,"máme","")</f>
        <v/>
      </c>
      <c r="D314" s="5" t="s">
        <v>215</v>
      </c>
      <c r="E314" t="str">
        <f>IF(COUNTIF(OBLAST_KAMERA_2,D314)&gt;0,"K objednání","")</f>
        <v/>
      </c>
    </row>
    <row r="315" spans="2:5" x14ac:dyDescent="0.25">
      <c r="B315" t="str">
        <f>IF(COUNTIF(OBLAST_KAMERA_1,C315)&gt;0,"máme","")</f>
        <v/>
      </c>
      <c r="D315" s="5" t="s">
        <v>467</v>
      </c>
      <c r="E315" t="str">
        <f>IF(COUNTIF(OBLAST_KAMERA_2,D315)&gt;0,"K objednání","")</f>
        <v/>
      </c>
    </row>
    <row r="316" spans="2:5" x14ac:dyDescent="0.25">
      <c r="B316" t="str">
        <f>IF(COUNTIF(OBLAST_KAMERA_1,C316)&gt;0,"máme","")</f>
        <v/>
      </c>
      <c r="D316" s="5" t="s">
        <v>468</v>
      </c>
      <c r="E316" t="str">
        <f>IF(COUNTIF(OBLAST_KAMERA_2,D316)&gt;0,"K objednání","")</f>
        <v/>
      </c>
    </row>
    <row r="317" spans="2:5" x14ac:dyDescent="0.25">
      <c r="B317" t="str">
        <f>IF(COUNTIF(OBLAST_KAMERA_1,C317)&gt;0,"máme","")</f>
        <v/>
      </c>
      <c r="D317" s="5" t="s">
        <v>469</v>
      </c>
      <c r="E317" t="str">
        <f>IF(COUNTIF(OBLAST_KAMERA_2,D317)&gt;0,"K objednání","")</f>
        <v/>
      </c>
    </row>
    <row r="318" spans="2:5" x14ac:dyDescent="0.25">
      <c r="B318" t="str">
        <f>IF(COUNTIF(OBLAST_KAMERA_1,C318)&gt;0,"máme","")</f>
        <v/>
      </c>
      <c r="D318" s="5" t="s">
        <v>470</v>
      </c>
      <c r="E318" t="str">
        <f>IF(COUNTIF(OBLAST_KAMERA_2,D318)&gt;0,"K objednání","")</f>
        <v/>
      </c>
    </row>
    <row r="319" spans="2:5" x14ac:dyDescent="0.25">
      <c r="B319" t="str">
        <f>IF(COUNTIF(OBLAST_KAMERA_1,C319)&gt;0,"máme","")</f>
        <v/>
      </c>
      <c r="D319" s="5" t="s">
        <v>471</v>
      </c>
      <c r="E319" t="str">
        <f>IF(COUNTIF(OBLAST_KAMERA_2,D319)&gt;0,"K objednání","")</f>
        <v>K objednání</v>
      </c>
    </row>
    <row r="320" spans="2:5" x14ac:dyDescent="0.25">
      <c r="B320" t="str">
        <f>IF(COUNTIF(OBLAST_KAMERA_1,C320)&gt;0,"máme","")</f>
        <v/>
      </c>
      <c r="D320" s="5" t="s">
        <v>472</v>
      </c>
      <c r="E320" t="str">
        <f>IF(COUNTIF(OBLAST_KAMERA_2,D320)&gt;0,"K objednání","")</f>
        <v/>
      </c>
    </row>
    <row r="321" spans="2:5" x14ac:dyDescent="0.25">
      <c r="B321" t="str">
        <f>IF(COUNTIF(OBLAST_KAMERA_1,C321)&gt;0,"máme","")</f>
        <v/>
      </c>
      <c r="D321" s="5" t="s">
        <v>236</v>
      </c>
      <c r="E321" t="str">
        <f>IF(COUNTIF(OBLAST_KAMERA_2,D321)&gt;0,"K objednání","")</f>
        <v>K objednání</v>
      </c>
    </row>
    <row r="322" spans="2:5" x14ac:dyDescent="0.25">
      <c r="B322" t="str">
        <f>IF(COUNTIF(OBLAST_KAMERA_1,C322)&gt;0,"máme","")</f>
        <v/>
      </c>
      <c r="D322" s="5" t="s">
        <v>473</v>
      </c>
      <c r="E322" t="str">
        <f>IF(COUNTIF(OBLAST_KAMERA_2,D322)&gt;0,"K objednání","")</f>
        <v/>
      </c>
    </row>
    <row r="323" spans="2:5" x14ac:dyDescent="0.25">
      <c r="B323" t="str">
        <f>IF(COUNTIF(OBLAST_KAMERA_1,C323)&gt;0,"máme","")</f>
        <v/>
      </c>
      <c r="D323" s="5" t="s">
        <v>474</v>
      </c>
      <c r="E323" t="str">
        <f>IF(COUNTIF(OBLAST_KAMERA_2,D323)&gt;0,"K objednání","")</f>
        <v/>
      </c>
    </row>
    <row r="324" spans="2:5" x14ac:dyDescent="0.25">
      <c r="B324" t="str">
        <f>IF(COUNTIF(OBLAST_KAMERA_1,C324)&gt;0,"máme","")</f>
        <v/>
      </c>
      <c r="D324" s="5" t="s">
        <v>475</v>
      </c>
      <c r="E324" t="str">
        <f>IF(COUNTIF(OBLAST_KAMERA_2,D324)&gt;0,"K objednání","")</f>
        <v/>
      </c>
    </row>
    <row r="325" spans="2:5" x14ac:dyDescent="0.25">
      <c r="B325" t="str">
        <f>IF(COUNTIF(OBLAST_KAMERA_1,C325)&gt;0,"máme","")</f>
        <v/>
      </c>
      <c r="D325" s="5" t="s">
        <v>476</v>
      </c>
      <c r="E325" t="str">
        <f>IF(COUNTIF(OBLAST_KAMERA_2,D325)&gt;0,"K objednání","")</f>
        <v/>
      </c>
    </row>
    <row r="326" spans="2:5" x14ac:dyDescent="0.25">
      <c r="B326" t="str">
        <f>IF(COUNTIF(OBLAST_KAMERA_1,C326)&gt;0,"máme","")</f>
        <v/>
      </c>
      <c r="D326" s="5" t="s">
        <v>477</v>
      </c>
      <c r="E326" t="str">
        <f>IF(COUNTIF(OBLAST_KAMERA_2,D326)&gt;0,"K objednání","")</f>
        <v/>
      </c>
    </row>
    <row r="327" spans="2:5" x14ac:dyDescent="0.25">
      <c r="B327" t="str">
        <f>IF(COUNTIF(OBLAST_KAMERA_1,C327)&gt;0,"máme","")</f>
        <v/>
      </c>
      <c r="D327" s="5" t="s">
        <v>478</v>
      </c>
      <c r="E327" t="str">
        <f>IF(COUNTIF(OBLAST_KAMERA_2,D327)&gt;0,"K objednání","")</f>
        <v/>
      </c>
    </row>
    <row r="328" spans="2:5" x14ac:dyDescent="0.25">
      <c r="B328" t="str">
        <f>IF(COUNTIF(OBLAST_KAMERA_1,C328)&gt;0,"máme","")</f>
        <v/>
      </c>
      <c r="D328" s="5" t="s">
        <v>479</v>
      </c>
      <c r="E328" t="str">
        <f>IF(COUNTIF(OBLAST_KAMERA_2,D328)&gt;0,"K objednání","")</f>
        <v/>
      </c>
    </row>
    <row r="329" spans="2:5" x14ac:dyDescent="0.25">
      <c r="B329" t="str">
        <f>IF(COUNTIF(OBLAST_KAMERA_1,C329)&gt;0,"máme","")</f>
        <v/>
      </c>
      <c r="D329" s="5" t="s">
        <v>480</v>
      </c>
      <c r="E329" t="str">
        <f>IF(COUNTIF(OBLAST_KAMERA_2,D329)&gt;0,"K objednání","")</f>
        <v/>
      </c>
    </row>
    <row r="330" spans="2:5" x14ac:dyDescent="0.25">
      <c r="B330" t="str">
        <f>IF(COUNTIF(OBLAST_KAMERA_1,C330)&gt;0,"máme","")</f>
        <v/>
      </c>
      <c r="D330" s="5" t="s">
        <v>214</v>
      </c>
      <c r="E330" t="str">
        <f>IF(COUNTIF(OBLAST_KAMERA_2,D330)&gt;0,"K objednání","")</f>
        <v>K objednání</v>
      </c>
    </row>
    <row r="331" spans="2:5" x14ac:dyDescent="0.25">
      <c r="B331" t="str">
        <f>IF(COUNTIF(OBLAST_KAMERA_1,C331)&gt;0,"máme","")</f>
        <v/>
      </c>
      <c r="D331" s="5" t="s">
        <v>481</v>
      </c>
      <c r="E331" t="str">
        <f>IF(COUNTIF(OBLAST_KAMERA_2,D331)&gt;0,"K objednání","")</f>
        <v/>
      </c>
    </row>
    <row r="332" spans="2:5" x14ac:dyDescent="0.25">
      <c r="B332" t="str">
        <f>IF(COUNTIF(OBLAST_KAMERA_1,C332)&gt;0,"máme","")</f>
        <v/>
      </c>
      <c r="D332" s="5" t="s">
        <v>482</v>
      </c>
      <c r="E332" t="str">
        <f>IF(COUNTIF(OBLAST_KAMERA_2,D332)&gt;0,"K objednání","")</f>
        <v/>
      </c>
    </row>
    <row r="333" spans="2:5" x14ac:dyDescent="0.25">
      <c r="B333" t="str">
        <f>IF(COUNTIF(OBLAST_KAMERA_1,C333)&gt;0,"máme","")</f>
        <v/>
      </c>
      <c r="D333" s="5" t="s">
        <v>483</v>
      </c>
      <c r="E333" t="str">
        <f>IF(COUNTIF(OBLAST_KAMERA_2,D333)&gt;0,"K objednání","")</f>
        <v>K objednání</v>
      </c>
    </row>
    <row r="334" spans="2:5" x14ac:dyDescent="0.25">
      <c r="B334" t="str">
        <f>IF(COUNTIF(OBLAST_KAMERA_1,C334)&gt;0,"máme","")</f>
        <v/>
      </c>
      <c r="D334" s="5" t="s">
        <v>484</v>
      </c>
      <c r="E334" t="str">
        <f>IF(COUNTIF(OBLAST_KAMERA_2,D334)&gt;0,"K objednání","")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Linka</dc:creator>
  <cp:lastModifiedBy>Elnino</cp:lastModifiedBy>
  <dcterms:created xsi:type="dcterms:W3CDTF">2015-06-05T18:19:34Z</dcterms:created>
  <dcterms:modified xsi:type="dcterms:W3CDTF">2022-05-02T13:36:59Z</dcterms:modified>
</cp:coreProperties>
</file>