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7C812EE7-781B-4BFA-B348-0608A114C503}" xr6:coauthVersionLast="47" xr6:coauthVersionMax="47" xr10:uidLastSave="{00000000-0000-0000-0000-000000000000}"/>
  <bookViews>
    <workbookView xWindow="-120" yWindow="-120" windowWidth="20730" windowHeight="11160" xr2:uid="{719131CD-C509-4913-B6B3-A7F3F90E0D56}"/>
  </bookViews>
  <sheets>
    <sheet name="List1" sheetId="1" r:id="rId1"/>
  </sheets>
  <definedNames>
    <definedName name="_xlnm._FilterDatabase" localSheetId="0" hidden="1">List1!$A$1:$G$1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4" i="1"/>
  <c r="G3" i="1"/>
  <c r="G2" i="1"/>
</calcChain>
</file>

<file path=xl/sharedStrings.xml><?xml version="1.0" encoding="utf-8"?>
<sst xmlns="http://schemas.openxmlformats.org/spreadsheetml/2006/main" count="23" uniqueCount="23">
  <si>
    <t>Výrobní číslo</t>
  </si>
  <si>
    <t>Vlastnické číslo</t>
  </si>
  <si>
    <t>materiál</t>
  </si>
  <si>
    <t>rok výroby</t>
  </si>
  <si>
    <t>K150</t>
  </si>
  <si>
    <t>rok naskladnění</t>
  </si>
  <si>
    <t>ostatní</t>
  </si>
  <si>
    <t>KT254</t>
  </si>
  <si>
    <t>KFNH12</t>
  </si>
  <si>
    <t>BKL 02</t>
  </si>
  <si>
    <t>K 001212</t>
  </si>
  <si>
    <t>R 012541</t>
  </si>
  <si>
    <t>R 0125</t>
  </si>
  <si>
    <t>S 1315-27</t>
  </si>
  <si>
    <t>S 1315-47</t>
  </si>
  <si>
    <t>S 1210-80</t>
  </si>
  <si>
    <t>Q 8957</t>
  </si>
  <si>
    <t>W 1215-85</t>
  </si>
  <si>
    <t>Skladem</t>
  </si>
  <si>
    <t>Načtený kód</t>
  </si>
  <si>
    <t>F123</t>
  </si>
  <si>
    <t>K12</t>
  </si>
  <si>
    <t>Při nalezení  ve sloupci A nebo B označit jen tento řádek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</si>
</sst>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0" borderId="1" xfId="0" applyFont="1" applyFill="1" applyBorder="1"/>
    <xf numFmtId="0" fontId="1" fillId="0" borderId="2" xfId="0" applyFont="1" applyFill="1" applyBorder="1"/>
    <xf numFmtId="0" fontId="0" fillId="0" borderId="4" xfId="0" applyBorder="1"/>
    <xf numFmtId="0" fontId="0" fillId="0" borderId="0" xfId="0" applyFill="1" applyBorder="1"/>
    <xf numFmtId="0" fontId="1" fillId="0" borderId="0" xfId="0" applyFont="1"/>
    <xf numFmtId="0" fontId="1" fillId="2" borderId="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08491-6E2E-492B-89A9-068861393CB5}">
  <dimension ref="A1:I47"/>
  <sheetViews>
    <sheetView tabSelected="1" workbookViewId="0">
      <selection activeCell="H13" sqref="H13"/>
    </sheetView>
  </sheetViews>
  <sheetFormatPr defaultRowHeight="15" x14ac:dyDescent="0.25"/>
  <cols>
    <col min="1" max="1" width="17.5703125" customWidth="1"/>
    <col min="2" max="2" width="19" customWidth="1"/>
    <col min="3" max="3" width="15.140625" customWidth="1"/>
    <col min="4" max="4" width="14" customWidth="1"/>
    <col min="5" max="5" width="19.140625" customWidth="1"/>
    <col min="6" max="6" width="10.42578125" customWidth="1"/>
    <col min="7" max="7" width="50.28515625" customWidth="1"/>
    <col min="8" max="8" width="36" customWidth="1"/>
  </cols>
  <sheetData>
    <row r="1" spans="1:9" ht="15.7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4" t="s">
        <v>18</v>
      </c>
      <c r="H1" s="5" t="s">
        <v>19</v>
      </c>
    </row>
    <row r="2" spans="1:9" ht="15.75" thickBot="1" x14ac:dyDescent="0.3">
      <c r="A2" s="3">
        <v>1201502756</v>
      </c>
      <c r="B2" s="3">
        <v>1201502756</v>
      </c>
      <c r="C2" s="1" t="s">
        <v>4</v>
      </c>
      <c r="D2" s="1">
        <v>2021</v>
      </c>
      <c r="E2" s="1">
        <v>2021</v>
      </c>
      <c r="F2" s="1" t="s">
        <v>13</v>
      </c>
      <c r="G2" s="6" t="e">
        <f>VLOOKUP(H2,A:B,1,0)</f>
        <v>#N/A</v>
      </c>
      <c r="H2" s="9">
        <v>10</v>
      </c>
      <c r="I2" s="7"/>
    </row>
    <row r="3" spans="1:9" x14ac:dyDescent="0.25">
      <c r="A3" s="3">
        <v>1253563001</v>
      </c>
      <c r="B3" s="3">
        <v>1253563001</v>
      </c>
      <c r="C3" s="1" t="s">
        <v>7</v>
      </c>
      <c r="D3" s="1">
        <v>2022</v>
      </c>
      <c r="E3" s="1">
        <v>2022</v>
      </c>
      <c r="F3" s="1" t="s">
        <v>14</v>
      </c>
      <c r="G3" s="6" t="e">
        <f>VLOOKUP(H2,A:B,1,FALSE)</f>
        <v>#N/A</v>
      </c>
    </row>
    <row r="4" spans="1:9" x14ac:dyDescent="0.25">
      <c r="A4" s="3">
        <v>127006538</v>
      </c>
      <c r="B4" s="3">
        <v>127006538</v>
      </c>
      <c r="C4" s="1" t="s">
        <v>8</v>
      </c>
      <c r="D4" s="1">
        <v>2022</v>
      </c>
      <c r="E4" s="1">
        <v>2022</v>
      </c>
      <c r="F4" s="1" t="s">
        <v>15</v>
      </c>
      <c r="G4" s="1" t="e">
        <f>VLOOKUP(H2,A:B,1,0)</f>
        <v>#N/A</v>
      </c>
    </row>
    <row r="5" spans="1:9" x14ac:dyDescent="0.25">
      <c r="A5" s="3">
        <v>1212</v>
      </c>
      <c r="B5" s="3" t="s">
        <v>10</v>
      </c>
      <c r="C5" s="1" t="s">
        <v>9</v>
      </c>
      <c r="D5" s="1">
        <v>2014</v>
      </c>
      <c r="E5" s="1">
        <v>2016</v>
      </c>
      <c r="F5" s="1" t="s">
        <v>16</v>
      </c>
      <c r="G5" s="1" t="e">
        <f>VLOOKUP(H2,A:B,1,0)</f>
        <v>#N/A</v>
      </c>
    </row>
    <row r="6" spans="1:9" x14ac:dyDescent="0.25">
      <c r="A6" s="3">
        <v>12541</v>
      </c>
      <c r="B6" s="3" t="s">
        <v>11</v>
      </c>
      <c r="C6" s="1" t="s">
        <v>12</v>
      </c>
      <c r="D6" s="1">
        <v>2015</v>
      </c>
      <c r="E6" s="1">
        <v>2015</v>
      </c>
      <c r="F6" s="1" t="s">
        <v>17</v>
      </c>
      <c r="G6" s="1"/>
    </row>
    <row r="7" spans="1:9" x14ac:dyDescent="0.25">
      <c r="A7" s="3"/>
      <c r="B7" s="1"/>
      <c r="C7" s="1"/>
      <c r="D7" s="1"/>
      <c r="E7" s="1"/>
      <c r="F7" s="1"/>
      <c r="G7" s="1"/>
    </row>
    <row r="8" spans="1:9" x14ac:dyDescent="0.25">
      <c r="A8" s="1"/>
      <c r="B8" s="1"/>
      <c r="C8" s="1"/>
      <c r="D8" s="1"/>
      <c r="E8" s="1"/>
      <c r="F8" s="1"/>
      <c r="G8" s="1"/>
    </row>
    <row r="9" spans="1:9" x14ac:dyDescent="0.25">
      <c r="A9" s="1"/>
      <c r="B9" s="1"/>
      <c r="C9" s="1"/>
      <c r="D9" s="1"/>
      <c r="E9" s="1"/>
      <c r="F9" s="1"/>
      <c r="G9" s="1"/>
    </row>
    <row r="10" spans="1:9" x14ac:dyDescent="0.25">
      <c r="A10" s="2">
        <v>121212</v>
      </c>
      <c r="B10" s="2">
        <v>121212</v>
      </c>
      <c r="C10" s="2" t="s">
        <v>20</v>
      </c>
      <c r="D10" s="2">
        <v>2014</v>
      </c>
      <c r="E10" s="2">
        <v>2014</v>
      </c>
      <c r="F10" s="2" t="s">
        <v>21</v>
      </c>
      <c r="G10" s="2" t="s">
        <v>22</v>
      </c>
    </row>
    <row r="11" spans="1:9" x14ac:dyDescent="0.25">
      <c r="A11" s="1"/>
      <c r="B11" s="1"/>
      <c r="C11" s="1"/>
      <c r="D11" s="1"/>
      <c r="E11" s="1"/>
      <c r="F11" s="1"/>
      <c r="G11" s="1"/>
    </row>
    <row r="12" spans="1:9" x14ac:dyDescent="0.25">
      <c r="A12" s="1"/>
      <c r="B12" s="1"/>
      <c r="C12" s="1"/>
      <c r="D12" s="1"/>
      <c r="E12" s="1"/>
      <c r="F12" s="1"/>
      <c r="G12" s="1"/>
    </row>
    <row r="13" spans="1:9" x14ac:dyDescent="0.25">
      <c r="A13" s="1"/>
      <c r="B13" s="1"/>
      <c r="C13" s="1"/>
      <c r="D13" s="1"/>
      <c r="E13" s="1"/>
      <c r="F13" s="1"/>
      <c r="G13" s="1"/>
    </row>
    <row r="14" spans="1:9" x14ac:dyDescent="0.25">
      <c r="A14" s="1"/>
      <c r="B14" s="1"/>
      <c r="C14" s="1"/>
      <c r="D14" s="1"/>
      <c r="E14" s="1"/>
      <c r="F14" s="1"/>
      <c r="G14" s="1"/>
      <c r="H14" s="8"/>
    </row>
    <row r="15" spans="1:9" x14ac:dyDescent="0.25">
      <c r="A15" s="1"/>
      <c r="B15" s="1"/>
      <c r="C15" s="1"/>
      <c r="D15" s="1"/>
      <c r="E15" s="1"/>
      <c r="F15" s="1"/>
      <c r="G15" s="1"/>
    </row>
    <row r="16" spans="1:9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autoFilter ref="A1:G1" xr:uid="{4A708491-6E2E-492B-89A9-068861393CB5}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2022-03-13T09:25:21Z</dcterms:created>
  <dcterms:modified xsi:type="dcterms:W3CDTF">2022-03-13T12:04:04Z</dcterms:modified>
</cp:coreProperties>
</file>