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jny\Desktop\"/>
    </mc:Choice>
  </mc:AlternateContent>
  <xr:revisionPtr revIDLastSave="0" documentId="13_ncr:1_{CEF98714-C3F8-43C7-BA88-9385154914C0}" xr6:coauthVersionLast="45" xr6:coauthVersionMax="45" xr10:uidLastSave="{00000000-0000-0000-0000-000000000000}"/>
  <bookViews>
    <workbookView xWindow="-108" yWindow="-108" windowWidth="23256" windowHeight="12600" xr2:uid="{3EC4EEC8-0D14-4E44-8C28-33BF30EB37F8}"/>
  </bookViews>
  <sheets>
    <sheet name="KARTA ZAMĚSTNANCE" sheetId="2" r:id="rId1"/>
    <sheet name="1" sheetId="3" r:id="rId2"/>
    <sheet name="2" sheetId="7" r:id="rId3"/>
  </sheets>
  <definedNames>
    <definedName name="_xlnm._FilterDatabase" localSheetId="1" hidden="1">'1'!$H$14:$H$99</definedName>
    <definedName name="_xlnm._FilterDatabase" localSheetId="2" hidden="1">'2'!$H$14:$H$99</definedName>
    <definedName name="_xlnm.Extract" localSheetId="1">'1'!$T$1:$Z$115</definedName>
    <definedName name="_xlnm.Extract" localSheetId="2">'2'!$T$1:$Z$106</definedName>
    <definedName name="_xlnm.Criteria" localSheetId="1">'1'!$H$16</definedName>
    <definedName name="_xlnm.Criteria" localSheetId="2">'2'!$R$1:$R$2</definedName>
    <definedName name="_xlnm.Criteria" localSheetId="0">'KARTA ZAMĚSTNANCE'!$H$16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U3" i="3"/>
  <c r="U4" i="3"/>
  <c r="U5" i="3"/>
  <c r="U6" i="3"/>
  <c r="U7" i="3"/>
  <c r="U2" i="3"/>
  <c r="V3" i="3"/>
  <c r="V4" i="3"/>
  <c r="V5" i="3"/>
  <c r="V6" i="3"/>
  <c r="V7" i="3"/>
  <c r="V2" i="3"/>
  <c r="M17" i="3"/>
  <c r="M18" i="3"/>
  <c r="M19" i="3"/>
  <c r="M20" i="3"/>
  <c r="M21" i="3"/>
  <c r="M22" i="3"/>
  <c r="M23" i="3"/>
  <c r="M24" i="3"/>
  <c r="M25" i="3"/>
  <c r="T3" i="3"/>
  <c r="T4" i="3"/>
  <c r="T5" i="3"/>
  <c r="T6" i="3"/>
  <c r="T2" i="3"/>
  <c r="H16" i="3"/>
  <c r="H15" i="3"/>
  <c r="R15" i="3"/>
  <c r="R16" i="3"/>
  <c r="H17" i="3"/>
  <c r="R17" i="3"/>
  <c r="H18" i="3"/>
  <c r="R18" i="3"/>
  <c r="H19" i="3"/>
  <c r="R19" i="3"/>
  <c r="H20" i="3"/>
  <c r="R20" i="3"/>
  <c r="H21" i="3"/>
  <c r="R21" i="3"/>
  <c r="H22" i="3"/>
  <c r="R22" i="3"/>
  <c r="H23" i="3"/>
  <c r="R23" i="3"/>
  <c r="H24" i="3"/>
  <c r="R24" i="3"/>
  <c r="H25" i="3"/>
  <c r="R25" i="3"/>
  <c r="H26" i="3"/>
  <c r="R26" i="3"/>
  <c r="H27" i="3"/>
  <c r="R27" i="3"/>
  <c r="H28" i="3"/>
  <c r="R28" i="3"/>
  <c r="H29" i="3"/>
  <c r="R29" i="3"/>
  <c r="H30" i="3"/>
  <c r="R30" i="3"/>
  <c r="H31" i="3"/>
  <c r="R31" i="3"/>
  <c r="H32" i="3"/>
  <c r="R32" i="3"/>
  <c r="H33" i="3"/>
  <c r="R33" i="3"/>
  <c r="H34" i="3"/>
  <c r="R34" i="3"/>
  <c r="H35" i="3"/>
  <c r="R35" i="3"/>
  <c r="H36" i="3"/>
  <c r="R36" i="3"/>
  <c r="H37" i="3"/>
  <c r="R37" i="3"/>
  <c r="H38" i="3"/>
  <c r="R38" i="3"/>
  <c r="H39" i="3"/>
  <c r="R39" i="3"/>
  <c r="H40" i="3"/>
  <c r="R40" i="3"/>
  <c r="H41" i="3"/>
  <c r="R41" i="3"/>
  <c r="H42" i="3"/>
  <c r="R42" i="3"/>
  <c r="H43" i="3"/>
  <c r="R43" i="3"/>
  <c r="H44" i="3"/>
  <c r="R44" i="3"/>
  <c r="H45" i="3"/>
  <c r="R45" i="3"/>
  <c r="H46" i="3"/>
  <c r="R46" i="3"/>
  <c r="H47" i="3"/>
  <c r="R47" i="3"/>
  <c r="H48" i="3"/>
  <c r="R48" i="3"/>
  <c r="H49" i="3"/>
  <c r="R49" i="3"/>
  <c r="H50" i="3"/>
  <c r="R50" i="3"/>
  <c r="H51" i="3"/>
  <c r="R51" i="3"/>
  <c r="H52" i="3"/>
  <c r="R52" i="3"/>
  <c r="H53" i="3"/>
  <c r="R53" i="3"/>
  <c r="H54" i="3"/>
  <c r="R54" i="3"/>
  <c r="H55" i="3"/>
  <c r="R55" i="3"/>
  <c r="H56" i="3"/>
  <c r="R56" i="3"/>
  <c r="H57" i="3"/>
  <c r="R57" i="3"/>
  <c r="H58" i="3"/>
  <c r="R58" i="3"/>
  <c r="H59" i="3"/>
  <c r="R59" i="3"/>
  <c r="H60" i="3"/>
  <c r="R60" i="3"/>
  <c r="H61" i="3"/>
  <c r="R61" i="3"/>
  <c r="H62" i="3"/>
  <c r="R62" i="3"/>
  <c r="H63" i="3"/>
  <c r="R63" i="3"/>
  <c r="H64" i="3"/>
  <c r="R64" i="3"/>
  <c r="H65" i="3"/>
  <c r="R65" i="3"/>
  <c r="H66" i="3"/>
  <c r="R66" i="3"/>
  <c r="H67" i="3"/>
  <c r="R67" i="3"/>
  <c r="H68" i="3"/>
  <c r="R68" i="3"/>
  <c r="H69" i="3"/>
  <c r="R69" i="3"/>
  <c r="H70" i="3"/>
  <c r="R70" i="3"/>
  <c r="H71" i="3"/>
  <c r="R71" i="3"/>
  <c r="H72" i="3"/>
  <c r="R72" i="3"/>
  <c r="H73" i="3"/>
  <c r="R73" i="3"/>
  <c r="H74" i="3"/>
  <c r="R74" i="3"/>
  <c r="H75" i="3"/>
  <c r="R75" i="3"/>
  <c r="H76" i="3"/>
  <c r="R76" i="3"/>
  <c r="H77" i="3"/>
  <c r="R77" i="3"/>
  <c r="H78" i="3"/>
  <c r="R78" i="3"/>
  <c r="H79" i="3"/>
  <c r="R79" i="3"/>
  <c r="H80" i="3"/>
  <c r="R80" i="3"/>
  <c r="H81" i="3"/>
  <c r="R81" i="3"/>
  <c r="H82" i="3"/>
  <c r="R82" i="3"/>
  <c r="H83" i="3"/>
  <c r="R83" i="3"/>
  <c r="H84" i="3"/>
  <c r="R84" i="3"/>
  <c r="H85" i="3"/>
  <c r="R85" i="3"/>
  <c r="H86" i="3"/>
  <c r="R86" i="3"/>
  <c r="H87" i="3"/>
  <c r="R87" i="3"/>
  <c r="H88" i="3"/>
  <c r="R88" i="3"/>
  <c r="H89" i="3"/>
  <c r="R89" i="3"/>
  <c r="H90" i="3"/>
  <c r="R90" i="3"/>
  <c r="H91" i="3"/>
  <c r="R91" i="3"/>
  <c r="H92" i="3"/>
  <c r="R92" i="3"/>
  <c r="H93" i="3"/>
  <c r="R93" i="3"/>
  <c r="H94" i="3"/>
  <c r="R94" i="3"/>
  <c r="H95" i="3"/>
  <c r="R95" i="3"/>
  <c r="H96" i="3"/>
  <c r="R96" i="3"/>
  <c r="H97" i="3"/>
  <c r="R97" i="3"/>
  <c r="H98" i="3"/>
  <c r="R98" i="3"/>
  <c r="H99" i="3"/>
  <c r="R99" i="3"/>
  <c r="I4" i="3"/>
  <c r="C9" i="2"/>
  <c r="Q16" i="3"/>
  <c r="Q15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I5" i="3"/>
  <c r="C10" i="2"/>
  <c r="H99" i="7"/>
  <c r="R99" i="7"/>
  <c r="Q99" i="7"/>
  <c r="H98" i="7"/>
  <c r="R98" i="7"/>
  <c r="Q98" i="7"/>
  <c r="H97" i="7"/>
  <c r="R97" i="7"/>
  <c r="Q97" i="7"/>
  <c r="H96" i="7"/>
  <c r="R96" i="7"/>
  <c r="Q96" i="7"/>
  <c r="H95" i="7"/>
  <c r="R95" i="7"/>
  <c r="Q95" i="7"/>
  <c r="H94" i="7"/>
  <c r="R94" i="7"/>
  <c r="Q94" i="7"/>
  <c r="H93" i="7"/>
  <c r="R93" i="7"/>
  <c r="Q93" i="7"/>
  <c r="H92" i="7"/>
  <c r="R92" i="7"/>
  <c r="Q92" i="7"/>
  <c r="H91" i="7"/>
  <c r="R91" i="7"/>
  <c r="Q91" i="7"/>
  <c r="H90" i="7"/>
  <c r="R90" i="7"/>
  <c r="Q90" i="7"/>
  <c r="H89" i="7"/>
  <c r="R89" i="7"/>
  <c r="Q89" i="7"/>
  <c r="H88" i="7"/>
  <c r="R88" i="7"/>
  <c r="Q88" i="7"/>
  <c r="H87" i="7"/>
  <c r="R87" i="7"/>
  <c r="Q87" i="7"/>
  <c r="H86" i="7"/>
  <c r="R86" i="7"/>
  <c r="Q86" i="7"/>
  <c r="H85" i="7"/>
  <c r="R85" i="7"/>
  <c r="Q85" i="7"/>
  <c r="H84" i="7"/>
  <c r="R84" i="7"/>
  <c r="Q84" i="7"/>
  <c r="H83" i="7"/>
  <c r="R83" i="7"/>
  <c r="Q83" i="7"/>
  <c r="H82" i="7"/>
  <c r="R82" i="7"/>
  <c r="Q82" i="7"/>
  <c r="H81" i="7"/>
  <c r="R81" i="7"/>
  <c r="Q81" i="7"/>
  <c r="H80" i="7"/>
  <c r="R80" i="7"/>
  <c r="Q80" i="7"/>
  <c r="H79" i="7"/>
  <c r="R79" i="7"/>
  <c r="Q79" i="7"/>
  <c r="H78" i="7"/>
  <c r="R78" i="7"/>
  <c r="Q78" i="7"/>
  <c r="H77" i="7"/>
  <c r="R77" i="7"/>
  <c r="Q77" i="7"/>
  <c r="H76" i="7"/>
  <c r="R76" i="7"/>
  <c r="Q76" i="7"/>
  <c r="H75" i="7"/>
  <c r="R75" i="7"/>
  <c r="Q75" i="7"/>
  <c r="H74" i="7"/>
  <c r="R74" i="7"/>
  <c r="Q74" i="7"/>
  <c r="H73" i="7"/>
  <c r="R73" i="7"/>
  <c r="Q73" i="7"/>
  <c r="H72" i="7"/>
  <c r="R72" i="7"/>
  <c r="Q72" i="7"/>
  <c r="H71" i="7"/>
  <c r="R71" i="7"/>
  <c r="Q71" i="7"/>
  <c r="H70" i="7"/>
  <c r="R70" i="7"/>
  <c r="Q70" i="7"/>
  <c r="H69" i="7"/>
  <c r="R69" i="7"/>
  <c r="Q69" i="7"/>
  <c r="H68" i="7"/>
  <c r="R68" i="7"/>
  <c r="Q68" i="7"/>
  <c r="H67" i="7"/>
  <c r="R67" i="7"/>
  <c r="Q67" i="7"/>
  <c r="H66" i="7"/>
  <c r="R66" i="7"/>
  <c r="Q66" i="7"/>
  <c r="H65" i="7"/>
  <c r="R65" i="7"/>
  <c r="Q65" i="7"/>
  <c r="H64" i="7"/>
  <c r="R64" i="7"/>
  <c r="Q64" i="7"/>
  <c r="H63" i="7"/>
  <c r="R63" i="7"/>
  <c r="Q63" i="7"/>
  <c r="H62" i="7"/>
  <c r="R62" i="7"/>
  <c r="Q62" i="7"/>
  <c r="H61" i="7"/>
  <c r="R61" i="7"/>
  <c r="Q61" i="7"/>
  <c r="H60" i="7"/>
  <c r="R60" i="7"/>
  <c r="Q60" i="7"/>
  <c r="H59" i="7"/>
  <c r="R59" i="7"/>
  <c r="Q59" i="7"/>
  <c r="H58" i="7"/>
  <c r="R58" i="7"/>
  <c r="Q58" i="7"/>
  <c r="H57" i="7"/>
  <c r="R57" i="7"/>
  <c r="Q57" i="7"/>
  <c r="H56" i="7"/>
  <c r="R56" i="7"/>
  <c r="Q56" i="7"/>
  <c r="H55" i="7"/>
  <c r="R55" i="7"/>
  <c r="Q55" i="7"/>
  <c r="H54" i="7"/>
  <c r="R54" i="7"/>
  <c r="Q54" i="7"/>
  <c r="H53" i="7"/>
  <c r="R53" i="7"/>
  <c r="Q53" i="7"/>
  <c r="H52" i="7"/>
  <c r="R52" i="7"/>
  <c r="Q52" i="7"/>
  <c r="H51" i="7"/>
  <c r="R51" i="7"/>
  <c r="Q51" i="7"/>
  <c r="H50" i="7"/>
  <c r="R50" i="7"/>
  <c r="Q50" i="7"/>
  <c r="H49" i="7"/>
  <c r="R49" i="7"/>
  <c r="Q49" i="7"/>
  <c r="H48" i="7"/>
  <c r="R48" i="7"/>
  <c r="Q48" i="7"/>
  <c r="H47" i="7"/>
  <c r="R47" i="7"/>
  <c r="Q47" i="7"/>
  <c r="H46" i="7"/>
  <c r="R46" i="7"/>
  <c r="Q46" i="7"/>
  <c r="D8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H45" i="7"/>
  <c r="R45" i="7"/>
  <c r="Q45" i="7"/>
  <c r="H44" i="7"/>
  <c r="R44" i="7"/>
  <c r="Q44" i="7"/>
  <c r="H43" i="7"/>
  <c r="R43" i="7"/>
  <c r="Q43" i="7"/>
  <c r="H42" i="7"/>
  <c r="R42" i="7"/>
  <c r="Q42" i="7"/>
  <c r="H41" i="7"/>
  <c r="R41" i="7"/>
  <c r="Q41" i="7"/>
  <c r="H40" i="7"/>
  <c r="R40" i="7"/>
  <c r="Q40" i="7"/>
  <c r="H39" i="7"/>
  <c r="R39" i="7"/>
  <c r="Q39" i="7"/>
  <c r="H38" i="7"/>
  <c r="R38" i="7"/>
  <c r="Q38" i="7"/>
  <c r="H37" i="7"/>
  <c r="R37" i="7"/>
  <c r="Q37" i="7"/>
  <c r="H36" i="7"/>
  <c r="R36" i="7"/>
  <c r="Q36" i="7"/>
  <c r="H35" i="7"/>
  <c r="R35" i="7"/>
  <c r="Q35" i="7"/>
  <c r="H34" i="7"/>
  <c r="R34" i="7"/>
  <c r="Q34" i="7"/>
  <c r="H33" i="7"/>
  <c r="R33" i="7"/>
  <c r="Q33" i="7"/>
  <c r="H32" i="7"/>
  <c r="R32" i="7"/>
  <c r="Q32" i="7"/>
  <c r="H31" i="7"/>
  <c r="R31" i="7"/>
  <c r="Q31" i="7"/>
  <c r="H30" i="7"/>
  <c r="R30" i="7"/>
  <c r="Q30" i="7"/>
  <c r="H29" i="7"/>
  <c r="R29" i="7"/>
  <c r="Q29" i="7"/>
  <c r="H28" i="7"/>
  <c r="R28" i="7"/>
  <c r="Q28" i="7"/>
  <c r="H27" i="7"/>
  <c r="R27" i="7"/>
  <c r="Q27" i="7"/>
  <c r="H26" i="7"/>
  <c r="R26" i="7"/>
  <c r="Q26" i="7"/>
  <c r="H25" i="7"/>
  <c r="R25" i="7"/>
  <c r="Q25" i="7"/>
  <c r="H24" i="7"/>
  <c r="R24" i="7"/>
  <c r="Q24" i="7"/>
  <c r="H23" i="7"/>
  <c r="R23" i="7"/>
  <c r="Q23" i="7"/>
  <c r="H22" i="7"/>
  <c r="R22" i="7"/>
  <c r="Q22" i="7"/>
  <c r="H21" i="7"/>
  <c r="R21" i="7"/>
  <c r="Q21" i="7"/>
  <c r="H20" i="7"/>
  <c r="R20" i="7"/>
  <c r="Q20" i="7"/>
  <c r="H19" i="7"/>
  <c r="R19" i="7"/>
  <c r="Q19" i="7"/>
  <c r="H18" i="7"/>
  <c r="R18" i="7"/>
  <c r="Q18" i="7"/>
  <c r="H17" i="7"/>
  <c r="R17" i="7"/>
  <c r="Q17" i="7"/>
  <c r="H16" i="7"/>
  <c r="R16" i="7"/>
  <c r="Q16" i="7"/>
  <c r="H15" i="7"/>
  <c r="R15" i="7"/>
  <c r="Q15" i="7"/>
  <c r="D7" i="7"/>
  <c r="D6" i="7"/>
  <c r="I5" i="7"/>
  <c r="D5" i="7"/>
  <c r="I4" i="7"/>
  <c r="D4" i="7"/>
  <c r="D8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D7" i="3"/>
  <c r="D6" i="3"/>
  <c r="D5" i="3"/>
  <c r="D4" i="3"/>
</calcChain>
</file>

<file path=xl/sharedStrings.xml><?xml version="1.0" encoding="utf-8"?>
<sst xmlns="http://schemas.openxmlformats.org/spreadsheetml/2006/main" count="85" uniqueCount="44">
  <si>
    <t>Datum</t>
  </si>
  <si>
    <t>KARTA ZAMĚNSTNANCE</t>
  </si>
  <si>
    <t>JMÉNO:</t>
  </si>
  <si>
    <t>PŘÍJMENÍ:</t>
  </si>
  <si>
    <t>POZICE:</t>
  </si>
  <si>
    <t>ROK:</t>
  </si>
  <si>
    <t>PRACOVNÍ POMĚR:</t>
  </si>
  <si>
    <t>NÁZEV FIRMY:</t>
  </si>
  <si>
    <t>AUTO-MOTO STANISLAV HEJNÝ</t>
  </si>
  <si>
    <t>Pepa</t>
  </si>
  <si>
    <t>Z DEPA</t>
  </si>
  <si>
    <t>KOLOŤUK</t>
  </si>
  <si>
    <t>NA POŘÁD</t>
  </si>
  <si>
    <t>MĚSÍC:</t>
  </si>
  <si>
    <t>Sloupec1</t>
  </si>
  <si>
    <t>CELKEM  ZAPLACENÝCH POLOŽEK:</t>
  </si>
  <si>
    <t>CELKEM  NEZAPLACENÝCH POLOŽEK</t>
  </si>
  <si>
    <t>ZAPLACENO</t>
  </si>
  <si>
    <t>NEZAPLACENO</t>
  </si>
  <si>
    <t>ZAPLACENÉ POLOŽKY:</t>
  </si>
  <si>
    <t>NEZAPLACENÉ POLOŽKY:</t>
  </si>
  <si>
    <t>Název položky</t>
  </si>
  <si>
    <t>Zaplaceno/Nezaplaceno</t>
  </si>
  <si>
    <t>Číslo účtenky</t>
  </si>
  <si>
    <t>ks.</t>
  </si>
  <si>
    <t>DODACÍ LIST LEDEN</t>
  </si>
  <si>
    <t>Obchodní číslo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</si>
  <si>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</si>
  <si>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</si>
  <si>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</si>
  <si>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</si>
  <si>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</si>
  <si>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</si>
  <si>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</si>
  <si>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</si>
  <si>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</si>
  <si>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</si>
  <si>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</si>
  <si>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</si>
  <si>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Počet kusů</t>
  </si>
  <si>
    <t>AUTOLÉKÁRNIČKA</t>
  </si>
  <si>
    <t>ZÁSUVKA VOZÍK</t>
  </si>
  <si>
    <t>190ZKSO01</t>
  </si>
  <si>
    <t>KOLEČKO VOZÍK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</si>
</sst>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ddd"/>
    <numFmt numFmtId="166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008080"/>
      </top>
      <bottom/>
      <diagonal/>
    </border>
    <border>
      <left style="medium">
        <color theme="0"/>
      </left>
      <right/>
      <top style="medium">
        <color rgb="FF008080"/>
      </top>
      <bottom/>
      <diagonal/>
    </border>
    <border>
      <left style="medium">
        <color theme="0"/>
      </left>
      <right style="medium">
        <color rgb="FF008080"/>
      </right>
      <top style="medium">
        <color rgb="FF00808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008080"/>
      </left>
      <right/>
      <top/>
      <bottom style="medium">
        <color theme="0"/>
      </bottom>
      <diagonal/>
    </border>
    <border>
      <left style="medium">
        <color rgb="FF008080"/>
      </left>
      <right/>
      <top style="medium">
        <color theme="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theme="0"/>
      </left>
      <right/>
      <top style="medium">
        <color rgb="FF008080"/>
      </top>
      <bottom style="medium">
        <color rgb="FF008080"/>
      </bottom>
      <diagonal/>
    </border>
    <border>
      <left/>
      <right style="medium">
        <color theme="0"/>
      </right>
      <top style="medium">
        <color rgb="FF008080"/>
      </top>
      <bottom style="medium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/>
      <top/>
      <bottom style="medium">
        <color rgb="FF008080"/>
      </bottom>
      <diagonal/>
    </border>
    <border>
      <left/>
      <right/>
      <top style="medium">
        <color rgb="FF008080"/>
      </top>
      <bottom/>
      <diagonal/>
    </border>
    <border>
      <left style="medium">
        <color theme="0"/>
      </left>
      <right style="medium">
        <color theme="0"/>
      </right>
      <top style="medium">
        <color rgb="FF008080"/>
      </top>
      <bottom style="medium">
        <color rgb="FF008080"/>
      </bottom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4" borderId="0" xfId="0" applyFill="1"/>
    <xf numFmtId="20" fontId="0" fillId="0" borderId="0" xfId="0" applyNumberFormat="1"/>
    <xf numFmtId="20" fontId="0" fillId="4" borderId="0" xfId="0" applyNumberFormat="1" applyFill="1"/>
    <xf numFmtId="0" fontId="1" fillId="3" borderId="16" xfId="0" applyFont="1" applyFill="1" applyBorder="1" applyAlignment="1" applyProtection="1">
      <alignment horizontal="right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locked="0"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2" borderId="15" xfId="0" applyFill="1" applyBorder="1" applyProtection="1">
      <protection hidden="1"/>
    </xf>
    <xf numFmtId="0" fontId="1" fillId="3" borderId="8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Border="1" applyAlignment="1" applyProtection="1">
      <protection hidden="1"/>
    </xf>
    <xf numFmtId="0" fontId="0" fillId="4" borderId="0" xfId="0" applyFill="1" applyBorder="1" applyProtection="1"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164" fontId="5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4" xfId="0" applyNumberFormat="1" applyFont="1" applyFill="1" applyBorder="1" applyAlignment="1" applyProtection="1">
      <alignment vertical="center" wrapText="1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5" fontId="4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protection hidden="1"/>
    </xf>
    <xf numFmtId="0" fontId="1" fillId="3" borderId="18" xfId="0" applyFont="1" applyFill="1" applyBorder="1" applyAlignment="1" applyProtection="1">
      <alignment horizontal="right"/>
      <protection hidden="1"/>
    </xf>
    <xf numFmtId="0" fontId="0" fillId="4" borderId="18" xfId="0" applyFill="1" applyBorder="1" applyProtection="1">
      <protection hidden="1"/>
    </xf>
    <xf numFmtId="0" fontId="1" fillId="2" borderId="5" xfId="0" applyFont="1" applyFill="1" applyBorder="1" applyAlignment="1" applyProtection="1">
      <alignment horizontal="right"/>
      <protection hidden="1"/>
    </xf>
    <xf numFmtId="0" fontId="10" fillId="2" borderId="5" xfId="0" applyNumberFormat="1" applyFont="1" applyFill="1" applyBorder="1" applyAlignment="1" applyProtection="1">
      <protection hidden="1"/>
    </xf>
    <xf numFmtId="0" fontId="1" fillId="2" borderId="5" xfId="0" applyFont="1" applyFill="1" applyBorder="1" applyAlignment="1" applyProtection="1">
      <protection hidden="1"/>
    </xf>
    <xf numFmtId="2" fontId="0" fillId="2" borderId="0" xfId="0" applyNumberFormat="1" applyFill="1" applyBorder="1" applyAlignment="1" applyProtection="1">
      <protection hidden="1"/>
    </xf>
    <xf numFmtId="20" fontId="0" fillId="2" borderId="0" xfId="0" applyNumberFormat="1" applyFill="1" applyBorder="1" applyAlignment="1" applyProtection="1">
      <protection hidden="1"/>
    </xf>
    <xf numFmtId="20" fontId="7" fillId="3" borderId="3" xfId="0" applyNumberFormat="1" applyFont="1" applyFill="1" applyBorder="1"/>
    <xf numFmtId="20" fontId="1" fillId="3" borderId="3" xfId="0" applyNumberFormat="1" applyFont="1" applyFill="1" applyBorder="1"/>
    <xf numFmtId="0" fontId="0" fillId="5" borderId="11" xfId="0" applyFill="1" applyBorder="1"/>
    <xf numFmtId="0" fontId="9" fillId="5" borderId="11" xfId="0" applyFont="1" applyFill="1" applyBorder="1"/>
    <xf numFmtId="0" fontId="0" fillId="4" borderId="11" xfId="0" applyFill="1" applyBorder="1"/>
    <xf numFmtId="0" fontId="9" fillId="4" borderId="11" xfId="0" applyFont="1" applyFill="1" applyBorder="1"/>
    <xf numFmtId="14" fontId="6" fillId="4" borderId="19" xfId="0" applyNumberFormat="1" applyFont="1" applyFill="1" applyBorder="1" applyProtection="1">
      <protection hidden="1"/>
    </xf>
    <xf numFmtId="0" fontId="6" fillId="4" borderId="19" xfId="0" applyFont="1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locked="0" hidden="1"/>
    </xf>
    <xf numFmtId="0" fontId="0" fillId="4" borderId="19" xfId="0" applyFill="1" applyBorder="1" applyProtection="1">
      <protection hidden="1"/>
    </xf>
    <xf numFmtId="0" fontId="0" fillId="4" borderId="19" xfId="0" applyFill="1" applyBorder="1"/>
    <xf numFmtId="14" fontId="0" fillId="0" borderId="0" xfId="0" applyNumberFormat="1"/>
    <xf numFmtId="0" fontId="0" fillId="0" borderId="0" xfId="0" applyNumberFormat="1"/>
    <xf numFmtId="0" fontId="0" fillId="4" borderId="8" xfId="0" applyNumberFormat="1" applyFill="1" applyBorder="1" applyProtection="1">
      <protection hidden="1"/>
    </xf>
    <xf numFmtId="164" fontId="5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/>
    <xf numFmtId="0" fontId="11" fillId="4" borderId="0" xfId="0" applyFont="1" applyFill="1" applyBorder="1"/>
    <xf numFmtId="165" fontId="6" fillId="4" borderId="0" xfId="0" applyNumberFormat="1" applyFont="1" applyFill="1" applyBorder="1" applyAlignment="1">
      <alignment horizontal="center"/>
    </xf>
    <xf numFmtId="20" fontId="0" fillId="4" borderId="0" xfId="0" applyNumberForma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/>
      <protection locked="0" hidden="1"/>
    </xf>
    <xf numFmtId="0" fontId="0" fillId="2" borderId="24" xfId="0" applyFill="1" applyBorder="1" applyAlignment="1"/>
    <xf numFmtId="0" fontId="0" fillId="2" borderId="22" xfId="0" applyFill="1" applyBorder="1" applyAlignment="1"/>
    <xf numFmtId="0" fontId="0" fillId="2" borderId="25" xfId="0" applyFill="1" applyBorder="1" applyAlignment="1">
      <alignment horizontal="center"/>
    </xf>
    <xf numFmtId="166" fontId="12" fillId="4" borderId="0" xfId="0" applyNumberFormat="1" applyFont="1" applyFill="1" applyBorder="1" applyAlignment="1" applyProtection="1">
      <alignment horizontal="center"/>
      <protection hidden="1"/>
    </xf>
    <xf numFmtId="166" fontId="4" fillId="4" borderId="0" xfId="0" applyNumberFormat="1" applyFont="1" applyFill="1" applyBorder="1" applyAlignment="1" applyProtection="1">
      <alignment horizontal="center"/>
      <protection hidden="1"/>
    </xf>
    <xf numFmtId="49" fontId="12" fillId="2" borderId="0" xfId="0" applyNumberFormat="1" applyFont="1" applyFill="1" applyBorder="1" applyAlignment="1" applyProtection="1">
      <alignment horizontal="center"/>
      <protection hidden="1"/>
    </xf>
    <xf numFmtId="166" fontId="12" fillId="2" borderId="0" xfId="0" applyNumberFormat="1" applyFont="1" applyFill="1" applyBorder="1" applyAlignment="1" applyProtection="1">
      <alignment horizontal="center"/>
      <protection hidden="1"/>
    </xf>
    <xf numFmtId="166" fontId="4" fillId="2" borderId="0" xfId="0" applyNumberFormat="1" applyFont="1" applyFill="1" applyBorder="1" applyAlignment="1" applyProtection="1">
      <protection hidden="1"/>
    </xf>
    <xf numFmtId="0" fontId="0" fillId="4" borderId="2" xfId="0" applyNumberFormat="1" applyFill="1" applyBorder="1" applyAlignment="1" applyProtection="1">
      <alignment horizontal="center"/>
      <protection hidden="1"/>
    </xf>
    <xf numFmtId="0" fontId="6" fillId="4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164" fontId="5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164" fontId="5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0" fillId="3" borderId="2" xfId="0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7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164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6" fillId="4" borderId="23" xfId="0" applyNumberFormat="1" applyFont="1" applyFill="1" applyBorder="1" applyAlignment="1" applyProtection="1">
      <alignment horizontal="center"/>
      <protection hidden="1"/>
    </xf>
    <xf numFmtId="1" fontId="6" fillId="4" borderId="9" xfId="0" applyNumberFormat="1" applyFont="1" applyFill="1" applyBorder="1" applyAlignment="1" applyProtection="1">
      <alignment horizontal="center"/>
      <protection hidden="1"/>
    </xf>
    <xf numFmtId="49" fontId="0" fillId="4" borderId="23" xfId="0" applyNumberFormat="1" applyFill="1" applyBorder="1" applyAlignment="1" applyProtection="1">
      <alignment horizontal="center"/>
      <protection hidden="1"/>
    </xf>
    <xf numFmtId="49" fontId="0" fillId="4" borderId="22" xfId="0" applyNumberFormat="1" applyFill="1" applyBorder="1" applyAlignment="1" applyProtection="1">
      <alignment horizontal="center"/>
      <protection hidden="1"/>
    </xf>
    <xf numFmtId="1" fontId="0" fillId="4" borderId="19" xfId="0" applyNumberFormat="1" applyFill="1" applyBorder="1" applyAlignment="1" applyProtection="1">
      <protection hidden="1"/>
    </xf>
    <xf numFmtId="1" fontId="6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/>
    <xf numFmtId="0" fontId="0" fillId="4" borderId="24" xfId="0" applyFill="1" applyBorder="1" applyAlignment="1">
      <alignment horizontal="center"/>
    </xf>
    <xf numFmtId="0" fontId="5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/>
    <xf numFmtId="0" fontId="5" fillId="2" borderId="20" xfId="0" applyFont="1" applyFill="1" applyBorder="1" applyAlignment="1" applyProtection="1">
      <alignment vertical="center" wrapText="1"/>
      <protection hidden="1"/>
    </xf>
    <xf numFmtId="0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6" fontId="4" fillId="4" borderId="25" xfId="0" applyNumberFormat="1" applyFont="1" applyFill="1" applyBorder="1" applyAlignment="1" applyProtection="1">
      <alignment horizontal="center"/>
      <protection hidden="1"/>
    </xf>
    <xf numFmtId="0" fontId="0" fillId="4" borderId="25" xfId="0" applyFill="1" applyBorder="1" applyAlignment="1">
      <alignment horizontal="center"/>
    </xf>
    <xf numFmtId="0" fontId="12" fillId="4" borderId="25" xfId="0" applyNumberFormat="1" applyFont="1" applyFill="1" applyBorder="1" applyAlignment="1" applyProtection="1">
      <alignment horizontal="center"/>
      <protection hidden="1"/>
    </xf>
    <xf numFmtId="166" fontId="12" fillId="4" borderId="25" xfId="0" applyNumberFormat="1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12"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C543B2-D022-4AA2-BA59-4BD3A74D73D4}" name="Tabulka3" displayName="Tabulka3" ref="O11:O14" totalsRowShown="0">
  <autoFilter ref="O11:O14" xr:uid="{590F2206-1280-4D8A-8055-7B0C808F26CB}"/>
  <tableColumns count="1">
    <tableColumn id="1" xr3:uid="{CDB63AA7-CB15-4629-B1F8-1C57844A5037}" name="Sloupec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DE6FEE-245A-45B9-8AFB-A2E3768FE917}" name="Tabulka33" displayName="Tabulka33" ref="O11:O14" totalsRowShown="0">
  <autoFilter ref="O11:O14" xr:uid="{590F2206-1280-4D8A-8055-7B0C808F26CB}"/>
  <tableColumns count="1">
    <tableColumn id="1" xr3:uid="{C6076605-7C64-43EE-929F-11B79841FFFC}" name="Sloupe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81EC-0C02-4840-882D-18A720901432}">
  <dimension ref="A1:W110"/>
  <sheetViews>
    <sheetView tabSelected="1" workbookViewId="0">
      <selection activeCell="H5" sqref="H5:J5"/>
    </sheetView>
  </sheetViews>
  <sheetFormatPr defaultRowHeight="14.4" x14ac:dyDescent="0.3"/>
  <cols>
    <col min="1" max="1" width="7.44140625" customWidth="1"/>
    <col min="2" max="2" width="33.44140625" customWidth="1"/>
    <col min="3" max="3" width="36.44140625" customWidth="1"/>
    <col min="4" max="4" width="27.33203125" customWidth="1"/>
    <col min="5" max="5" width="38.21875" customWidth="1"/>
    <col min="6" max="6" width="23.33203125" customWidth="1"/>
    <col min="11" max="11" width="11.88671875" customWidth="1"/>
    <col min="12" max="12" width="22.77734375" customWidth="1"/>
    <col min="13" max="13" width="14.88671875" customWidth="1"/>
  </cols>
  <sheetData>
    <row r="1" spans="1:23" ht="31.2" customHeight="1" thickBot="1" x14ac:dyDescent="0.35">
      <c r="A1" s="79" t="s">
        <v>1</v>
      </c>
      <c r="B1" s="79"/>
      <c r="C1" s="79"/>
      <c r="D1" s="79"/>
      <c r="E1" s="79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6.2" thickBot="1" x14ac:dyDescent="0.35">
      <c r="A2" s="2"/>
      <c r="B2" s="1" t="s">
        <v>7</v>
      </c>
      <c r="C2" s="35" t="s">
        <v>8</v>
      </c>
      <c r="D2" s="32"/>
      <c r="E2" s="76"/>
      <c r="L2" s="109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2" thickBot="1" x14ac:dyDescent="0.35">
      <c r="A3" s="2"/>
      <c r="B3" s="1" t="s">
        <v>2</v>
      </c>
      <c r="C3" s="12" t="s">
        <v>9</v>
      </c>
      <c r="D3" s="34"/>
      <c r="E3" s="28"/>
      <c r="F3" s="108" t="s">
        <v>27</v>
      </c>
      <c r="G3" s="108"/>
      <c r="H3" s="108"/>
      <c r="I3" s="108"/>
      <c r="J3" s="108"/>
      <c r="K3" s="108"/>
      <c r="L3" s="110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6.2" thickBot="1" x14ac:dyDescent="0.35">
      <c r="A4" s="2"/>
      <c r="B4" s="1" t="s">
        <v>3</v>
      </c>
      <c r="C4" s="12" t="s">
        <v>10</v>
      </c>
      <c r="D4" s="34"/>
      <c r="E4" s="74"/>
      <c r="F4" s="83" t="s">
        <v>26</v>
      </c>
      <c r="G4" s="84"/>
      <c r="H4" s="85" t="s">
        <v>21</v>
      </c>
      <c r="I4" s="86"/>
      <c r="J4" s="86"/>
      <c r="K4" s="99" t="s">
        <v>39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6.2" thickBot="1" x14ac:dyDescent="0.35">
      <c r="A5" s="2"/>
      <c r="B5" s="1" t="s">
        <v>4</v>
      </c>
      <c r="C5" s="12" t="s">
        <v>11</v>
      </c>
      <c r="D5" s="69"/>
      <c r="E5" s="74"/>
      <c r="F5" s="116"/>
      <c r="G5" s="116"/>
      <c r="H5" s="115"/>
      <c r="I5" s="115"/>
      <c r="J5" s="11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6.2" thickBot="1" x14ac:dyDescent="0.35">
      <c r="A6" s="2"/>
      <c r="B6" s="1" t="s">
        <v>6</v>
      </c>
      <c r="C6" s="12" t="s">
        <v>12</v>
      </c>
      <c r="D6" s="70"/>
      <c r="E6" s="74"/>
      <c r="F6" s="116" t="str">
        <f>IF(F4="LEDEN",IF('1'!H16="NEZAPLACENO",'1'!B16:C16,""),"")</f>
        <v/>
      </c>
      <c r="G6" s="116"/>
      <c r="H6" s="115"/>
      <c r="I6" s="115"/>
      <c r="J6" s="11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2" thickBot="1" x14ac:dyDescent="0.35">
      <c r="A7" s="2"/>
      <c r="B7" s="1" t="s">
        <v>5</v>
      </c>
      <c r="C7" s="12">
        <v>2021</v>
      </c>
      <c r="D7" s="70"/>
      <c r="E7" s="74"/>
      <c r="F7" s="116" t="str">
        <f>IF(F5="LEDEN",IF('1'!H17="NEZAPLACENO",'1'!B17:C17,""),"")</f>
        <v/>
      </c>
      <c r="G7" s="116"/>
      <c r="H7" s="115"/>
      <c r="I7" s="115"/>
      <c r="J7" s="1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6.2" thickBot="1" x14ac:dyDescent="0.35">
      <c r="A8" s="3"/>
      <c r="B8" s="6"/>
      <c r="C8" s="6"/>
      <c r="D8" s="71"/>
      <c r="E8" s="74"/>
      <c r="F8" s="116" t="str">
        <f>IF(F6="LEDEN",IF('1'!H18="NEZAPLACENO",'1'!B18:C18,""),"")</f>
        <v/>
      </c>
      <c r="G8" s="116"/>
      <c r="H8" s="115"/>
      <c r="I8" s="115"/>
      <c r="J8" s="115"/>
      <c r="K8" s="7"/>
      <c r="L8" s="7"/>
      <c r="M8" s="7" t="s">
        <v>27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6.2" thickBot="1" x14ac:dyDescent="0.35">
      <c r="A9" s="4"/>
      <c r="B9" s="10" t="s">
        <v>15</v>
      </c>
      <c r="C9" s="11">
        <f>SUM('1'!I4+'2'!I4)</f>
        <v>10</v>
      </c>
      <c r="D9" s="31"/>
      <c r="E9" s="74"/>
      <c r="F9" s="116" t="str">
        <f>IF(F7="LEDEN",IF('1'!H19="NEZAPLACENO",'1'!B19:C19,""),"")</f>
        <v/>
      </c>
      <c r="G9" s="116"/>
      <c r="H9" s="115"/>
      <c r="I9" s="115"/>
      <c r="J9" s="115"/>
      <c r="K9" s="7"/>
      <c r="L9" s="7"/>
      <c r="M9" s="7" t="s">
        <v>28</v>
      </c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6.2" thickBot="1" x14ac:dyDescent="0.35">
      <c r="A10" s="4"/>
      <c r="B10" s="36" t="s">
        <v>16</v>
      </c>
      <c r="C10" s="77">
        <f>SUM('1'!I5+'2'!I5)</f>
        <v>8</v>
      </c>
      <c r="D10" s="30"/>
      <c r="E10" s="74"/>
      <c r="F10" s="116" t="str">
        <f>IF(F8="LEDEN",IF('1'!H20="NEZAPLACENO",'1'!B20:C20,""),"")</f>
        <v/>
      </c>
      <c r="G10" s="116"/>
      <c r="H10" s="115"/>
      <c r="I10" s="115"/>
      <c r="J10" s="115"/>
      <c r="K10" s="7"/>
      <c r="L10" s="7"/>
      <c r="M10" s="7" t="s">
        <v>29</v>
      </c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6.2" thickBot="1" x14ac:dyDescent="0.35">
      <c r="A11" s="4"/>
      <c r="B11" s="28"/>
      <c r="C11" s="29"/>
      <c r="D11" s="30"/>
      <c r="E11" s="74"/>
      <c r="F11" s="117"/>
      <c r="G11" s="117"/>
      <c r="H11" s="115"/>
      <c r="I11" s="115"/>
      <c r="J11" s="115"/>
      <c r="K11" s="7"/>
      <c r="L11" s="7"/>
      <c r="M11" s="7" t="s">
        <v>30</v>
      </c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6.2" thickBot="1" x14ac:dyDescent="0.35">
      <c r="A12" s="4"/>
      <c r="B12" s="28"/>
      <c r="C12" s="29"/>
      <c r="D12" s="30"/>
      <c r="E12" s="74"/>
      <c r="F12" s="114"/>
      <c r="G12" s="114"/>
      <c r="H12" s="115"/>
      <c r="I12" s="115"/>
      <c r="J12" s="115"/>
      <c r="K12" s="7"/>
      <c r="L12" s="7"/>
      <c r="M12" s="7" t="s">
        <v>31</v>
      </c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.6" x14ac:dyDescent="0.3">
      <c r="A13" s="4"/>
      <c r="B13" s="6"/>
      <c r="C13" s="6"/>
      <c r="D13" s="28"/>
      <c r="E13" s="74"/>
      <c r="F13" s="73"/>
      <c r="G13" s="7"/>
      <c r="H13" s="115"/>
      <c r="I13" s="115"/>
      <c r="J13" s="115"/>
      <c r="K13" s="7"/>
      <c r="L13" s="7"/>
      <c r="M13" s="7" t="s">
        <v>32</v>
      </c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.6" x14ac:dyDescent="0.3">
      <c r="A14" s="4"/>
      <c r="B14" s="6"/>
      <c r="C14" s="6"/>
      <c r="D14" s="28"/>
      <c r="E14" s="74"/>
      <c r="F14" s="73"/>
      <c r="G14" s="7"/>
      <c r="H14" s="7"/>
      <c r="I14" s="7"/>
      <c r="J14" s="7"/>
      <c r="K14" s="7"/>
      <c r="L14" s="7"/>
      <c r="M14" s="7" t="s">
        <v>33</v>
      </c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.6" x14ac:dyDescent="0.3">
      <c r="A15" s="4"/>
      <c r="B15" s="6"/>
      <c r="C15" s="6"/>
      <c r="D15" s="28"/>
      <c r="E15" s="74"/>
      <c r="F15" s="73"/>
      <c r="G15" s="7"/>
      <c r="H15" s="7"/>
      <c r="I15" s="7"/>
      <c r="J15" s="7"/>
      <c r="K15" s="7"/>
      <c r="L15" s="7"/>
      <c r="M15" s="7" t="s">
        <v>34</v>
      </c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5.6" x14ac:dyDescent="0.3">
      <c r="A16" s="4"/>
      <c r="B16" s="6"/>
      <c r="C16" s="6"/>
      <c r="D16" s="28"/>
      <c r="E16" s="74"/>
      <c r="F16" s="73"/>
      <c r="G16" s="7"/>
      <c r="H16" s="7"/>
      <c r="I16" s="7"/>
      <c r="J16" s="7"/>
      <c r="K16" s="7"/>
      <c r="L16" s="7"/>
      <c r="M16" s="7" t="s">
        <v>35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6" x14ac:dyDescent="0.3">
      <c r="A17" s="4"/>
      <c r="B17" s="6"/>
      <c r="C17" s="6"/>
      <c r="D17" s="28"/>
      <c r="E17" s="74"/>
      <c r="F17" s="73"/>
      <c r="G17" s="7"/>
      <c r="H17" s="7"/>
      <c r="I17" s="7"/>
      <c r="J17" s="7"/>
      <c r="K17" s="7"/>
      <c r="L17" s="7"/>
      <c r="M17" s="7" t="s">
        <v>36</v>
      </c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6" x14ac:dyDescent="0.3">
      <c r="A18" s="4"/>
      <c r="B18" s="6"/>
      <c r="C18" s="6"/>
      <c r="D18" s="28"/>
      <c r="E18" s="74"/>
      <c r="F18" s="73"/>
      <c r="G18" s="7"/>
      <c r="H18" s="7"/>
      <c r="I18" s="7"/>
      <c r="J18" s="7"/>
      <c r="K18" s="7"/>
      <c r="L18" s="7"/>
      <c r="M18" s="7" t="s">
        <v>37</v>
      </c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6" x14ac:dyDescent="0.3">
      <c r="A19" s="4"/>
      <c r="B19" s="6"/>
      <c r="C19" s="6"/>
      <c r="D19" s="28"/>
      <c r="E19" s="74"/>
      <c r="F19" s="73"/>
      <c r="G19" s="7"/>
      <c r="H19" s="7"/>
      <c r="I19" s="7"/>
      <c r="J19" s="7"/>
      <c r="K19" s="7"/>
      <c r="L19" s="7"/>
      <c r="M19" s="7" t="s">
        <v>38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6" x14ac:dyDescent="0.3">
      <c r="A20" s="4"/>
      <c r="B20" s="6"/>
      <c r="C20" s="6"/>
      <c r="D20" s="28"/>
      <c r="E20" s="74"/>
      <c r="F20" s="7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6" x14ac:dyDescent="0.3">
      <c r="A21" s="4"/>
      <c r="B21" s="6"/>
      <c r="C21" s="6"/>
      <c r="D21" s="28"/>
      <c r="E21" s="74"/>
      <c r="F21" s="7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6" x14ac:dyDescent="0.3">
      <c r="A22" s="4"/>
      <c r="B22" s="6"/>
      <c r="C22" s="6"/>
      <c r="D22" s="28"/>
      <c r="E22" s="74"/>
      <c r="F22" s="7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6" x14ac:dyDescent="0.3">
      <c r="A23" s="5"/>
      <c r="B23" s="6"/>
      <c r="C23" s="6"/>
      <c r="D23" s="28"/>
      <c r="E23" s="75"/>
      <c r="F23" s="7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6" x14ac:dyDescent="0.3">
      <c r="A24" s="5"/>
      <c r="B24" s="6"/>
      <c r="C24" s="6"/>
      <c r="D24" s="5"/>
      <c r="E24" s="75"/>
      <c r="F24" s="7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.6" x14ac:dyDescent="0.3">
      <c r="A25" s="6"/>
      <c r="B25" s="6"/>
      <c r="C25" s="6"/>
      <c r="D25" s="33"/>
      <c r="E25" s="75"/>
      <c r="F25" s="7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6" x14ac:dyDescent="0.3">
      <c r="A26" s="6"/>
      <c r="B26" s="6"/>
      <c r="C26" s="6"/>
      <c r="D26" s="33"/>
      <c r="E26" s="75"/>
      <c r="F26" s="7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.6" x14ac:dyDescent="0.3">
      <c r="A27" s="6"/>
      <c r="B27" s="6"/>
      <c r="C27" s="6"/>
      <c r="D27" s="33"/>
      <c r="E27" s="75"/>
      <c r="F27" s="7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6" x14ac:dyDescent="0.3">
      <c r="A28" s="6"/>
      <c r="B28" s="6"/>
      <c r="C28" s="6"/>
      <c r="D28" s="33"/>
      <c r="E28" s="75"/>
      <c r="F28" s="7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6" x14ac:dyDescent="0.3">
      <c r="A29" s="6"/>
      <c r="B29" s="6"/>
      <c r="C29" s="6"/>
      <c r="D29" s="33"/>
      <c r="E29" s="75"/>
      <c r="F29" s="7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6" x14ac:dyDescent="0.3">
      <c r="A30" s="6"/>
      <c r="B30" s="6"/>
      <c r="C30" s="6"/>
      <c r="D30" s="33"/>
      <c r="E30" s="75"/>
      <c r="F30" s="7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.6" x14ac:dyDescent="0.3">
      <c r="A31" s="7"/>
      <c r="B31" s="7"/>
      <c r="C31" s="7"/>
      <c r="D31" s="62"/>
      <c r="E31" s="72"/>
      <c r="F31" s="7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.6" x14ac:dyDescent="0.3">
      <c r="A32" s="7"/>
      <c r="B32" s="7"/>
      <c r="C32" s="7"/>
      <c r="D32" s="62"/>
      <c r="E32" s="72"/>
      <c r="F32" s="7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6" x14ac:dyDescent="0.3">
      <c r="A33" s="7"/>
      <c r="B33" s="7"/>
      <c r="C33" s="7"/>
      <c r="D33" s="7"/>
      <c r="E33" s="72"/>
      <c r="F33" s="7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.6" x14ac:dyDescent="0.3">
      <c r="A34" s="7"/>
      <c r="B34" s="7"/>
      <c r="C34" s="7"/>
      <c r="D34" s="7"/>
      <c r="E34" s="72"/>
      <c r="F34" s="7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.6" x14ac:dyDescent="0.3">
      <c r="A35" s="7"/>
      <c r="B35" s="7"/>
      <c r="C35" s="7"/>
      <c r="D35" s="7"/>
      <c r="E35" s="72"/>
      <c r="F35" s="7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6" x14ac:dyDescent="0.3">
      <c r="A36" s="7"/>
      <c r="B36" s="7"/>
      <c r="C36" s="7"/>
      <c r="D36" s="7"/>
      <c r="E36" s="72"/>
      <c r="F36" s="7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6" x14ac:dyDescent="0.3">
      <c r="A37" s="7"/>
      <c r="B37" s="7"/>
      <c r="C37" s="7"/>
      <c r="D37" s="7"/>
      <c r="E37" s="72"/>
      <c r="F37" s="7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6" x14ac:dyDescent="0.3">
      <c r="A38" s="7"/>
      <c r="B38" s="7"/>
      <c r="C38" s="7"/>
      <c r="D38" s="7"/>
      <c r="E38" s="72"/>
      <c r="F38" s="7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.6" x14ac:dyDescent="0.3">
      <c r="A39" s="7"/>
      <c r="B39" s="7"/>
      <c r="C39" s="7"/>
      <c r="D39" s="7"/>
      <c r="E39" s="72"/>
      <c r="F39" s="7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3">
      <c r="A40" s="7"/>
      <c r="B40" s="7"/>
      <c r="C40" s="7"/>
      <c r="D40" s="7"/>
      <c r="E40" s="62"/>
      <c r="F40" s="6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</sheetData>
  <mergeCells count="21">
    <mergeCell ref="F9:G9"/>
    <mergeCell ref="F10:G10"/>
    <mergeCell ref="F11:G11"/>
    <mergeCell ref="F12:G12"/>
    <mergeCell ref="H9:J9"/>
    <mergeCell ref="H10:J10"/>
    <mergeCell ref="H11:J11"/>
    <mergeCell ref="H12:J12"/>
    <mergeCell ref="H13:J13"/>
    <mergeCell ref="F5:G5"/>
    <mergeCell ref="H5:J5"/>
    <mergeCell ref="H6:J6"/>
    <mergeCell ref="H7:J7"/>
    <mergeCell ref="H8:J8"/>
    <mergeCell ref="F6:G6"/>
    <mergeCell ref="F7:G7"/>
    <mergeCell ref="F8:G8"/>
    <mergeCell ref="A1:E1"/>
    <mergeCell ref="F4:G4"/>
    <mergeCell ref="H4:J4"/>
    <mergeCell ref="F3:K3"/>
  </mergeCells>
  <phoneticPr fontId="8" type="noConversion"/>
  <conditionalFormatting sqref="A9:A10">
    <cfRule type="expression" dxfId="11" priority="1" stopIfTrue="1">
      <formula>#REF!=7</formula>
    </cfRule>
    <cfRule type="expression" dxfId="10" priority="2" stopIfTrue="1">
      <formula>#REF!=6</formula>
    </cfRule>
  </conditionalFormatting>
  <conditionalFormatting sqref="B11">
    <cfRule type="expression" dxfId="9" priority="3" stopIfTrue="1">
      <formula>#REF!=7</formula>
    </cfRule>
    <cfRule type="expression" dxfId="8" priority="4" stopIfTrue="1">
      <formula>#REF!=6</formula>
    </cfRule>
  </conditionalFormatting>
  <dataValidations count="1">
    <dataValidation type="list" allowBlank="1" showInputMessage="1" showErrorMessage="1" sqref="F3" xr:uid="{2BFB9F3E-AB7E-4AD9-8585-40F53646EB39}">
      <formula1>$M$8:$M$19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F4C2-78C2-4D69-8CD5-6D5D69DD5B9A}">
  <dimension ref="A1:AA122"/>
  <sheetViews>
    <sheetView zoomScaleNormal="100" workbookViewId="0">
      <selection activeCell="V2" sqref="V2"/>
    </sheetView>
  </sheetViews>
  <sheetFormatPr defaultRowHeight="14.4" x14ac:dyDescent="0.3"/>
  <cols>
    <col min="2" max="2" width="8.88671875" customWidth="1"/>
    <col min="3" max="3" width="10.88671875" customWidth="1"/>
    <col min="6" max="6" width="23.6640625" customWidth="1"/>
    <col min="7" max="7" width="11.44140625" customWidth="1"/>
    <col min="8" max="8" width="27" customWidth="1"/>
    <col min="9" max="9" width="20.88671875" customWidth="1"/>
    <col min="10" max="10" width="9.21875" customWidth="1"/>
    <col min="11" max="11" width="8.88671875" customWidth="1"/>
    <col min="12" max="12" width="14.21875" customWidth="1"/>
    <col min="13" max="13" width="14.77734375" customWidth="1"/>
    <col min="14" max="14" width="16.21875" customWidth="1"/>
    <col min="15" max="15" width="15" customWidth="1"/>
    <col min="16" max="16" width="8.88671875" customWidth="1"/>
    <col min="17" max="17" width="10.5546875" customWidth="1"/>
    <col min="18" max="18" width="2.44140625" customWidth="1"/>
    <col min="19" max="19" width="8.88671875" hidden="1" customWidth="1"/>
    <col min="20" max="20" width="20.44140625" customWidth="1"/>
    <col min="21" max="21" width="18.88671875" customWidth="1"/>
    <col min="22" max="22" width="21.5546875" customWidth="1"/>
    <col min="25" max="25" width="17.44140625" customWidth="1"/>
    <col min="26" max="26" width="22.77734375" customWidth="1"/>
  </cols>
  <sheetData>
    <row r="1" spans="1:27" ht="15" customHeight="1" thickBot="1" x14ac:dyDescent="0.35">
      <c r="A1" s="13"/>
      <c r="B1" s="13"/>
      <c r="C1" s="13"/>
      <c r="D1" s="13"/>
      <c r="E1" s="13"/>
      <c r="F1" s="13"/>
      <c r="G1" s="13"/>
      <c r="H1" s="14"/>
      <c r="I1" s="14"/>
      <c r="J1" s="14"/>
      <c r="K1" s="14"/>
      <c r="L1" s="15"/>
      <c r="M1" s="7"/>
      <c r="N1" s="7"/>
      <c r="Q1" s="62"/>
      <c r="R1" s="67"/>
      <c r="S1" s="62"/>
      <c r="T1" s="111" t="s">
        <v>26</v>
      </c>
      <c r="U1" s="60" t="s">
        <v>21</v>
      </c>
      <c r="V1" s="99" t="s">
        <v>39</v>
      </c>
      <c r="W1" s="61"/>
      <c r="Z1" s="67"/>
      <c r="AA1" s="62"/>
    </row>
    <row r="2" spans="1:27" ht="23.4" x14ac:dyDescent="0.3">
      <c r="A2" s="13"/>
      <c r="B2" s="80" t="s">
        <v>25</v>
      </c>
      <c r="C2" s="80"/>
      <c r="D2" s="80"/>
      <c r="E2" s="80"/>
      <c r="F2" s="80"/>
      <c r="G2" s="80"/>
      <c r="H2" s="14"/>
      <c r="I2" s="14"/>
      <c r="J2" s="14"/>
      <c r="K2" s="14"/>
      <c r="L2" s="15"/>
      <c r="M2" s="7"/>
      <c r="N2" s="7"/>
      <c r="Q2" s="62"/>
      <c r="R2" s="68"/>
      <c r="S2" s="62"/>
      <c r="T2" s="105" t="str">
        <f>IF(H15="NEZAPLACENO",B15,"")</f>
        <v/>
      </c>
      <c r="U2" s="62" t="str">
        <f>IF(H15="NEZAPLACENO",D15,"")</f>
        <v/>
      </c>
      <c r="V2" s="112" t="str">
        <f>IF(H15="NEZAPLACENO",G15,"")</f>
        <v/>
      </c>
      <c r="W2" s="62"/>
      <c r="X2" s="62"/>
      <c r="Y2" s="107"/>
      <c r="Z2" s="66"/>
      <c r="AA2" s="62"/>
    </row>
    <row r="3" spans="1:27" ht="15" thickBot="1" x14ac:dyDescent="0.35">
      <c r="A3" s="13"/>
      <c r="B3" s="13"/>
      <c r="C3" s="13"/>
      <c r="D3" s="13"/>
      <c r="E3" s="13"/>
      <c r="F3" s="13"/>
      <c r="G3" s="13"/>
      <c r="H3" s="16"/>
      <c r="I3" s="16"/>
      <c r="J3" s="14"/>
      <c r="K3" s="14"/>
      <c r="L3" s="15"/>
      <c r="M3" s="45"/>
      <c r="N3" s="46" t="s">
        <v>18</v>
      </c>
      <c r="S3" s="62"/>
      <c r="T3" s="105">
        <f t="shared" ref="T3:T6" si="0">IF(H16="NEZAPLACENO",B16,"")</f>
        <v>397939201</v>
      </c>
      <c r="U3" s="62" t="str">
        <f t="shared" ref="U3:U7" si="1">IF(H16="NEZAPLACENO",D16,"")</f>
        <v>ZÁSUVKA VOZÍK</v>
      </c>
      <c r="V3" s="112">
        <f t="shared" ref="V3:V6" si="2">IF(H16="NEZAPLACENO",G16,"")</f>
        <v>3</v>
      </c>
      <c r="W3" s="62"/>
      <c r="X3" s="62"/>
      <c r="Y3" s="107"/>
      <c r="Z3" s="66"/>
      <c r="AA3" s="62"/>
    </row>
    <row r="4" spans="1:27" ht="15" thickBot="1" x14ac:dyDescent="0.35">
      <c r="A4" s="13"/>
      <c r="B4" s="92" t="s">
        <v>2</v>
      </c>
      <c r="C4" s="92"/>
      <c r="D4" s="93" t="str">
        <f>'KARTA ZAMĚSTNANCE'!$C$3</f>
        <v>Pepa</v>
      </c>
      <c r="E4" s="94"/>
      <c r="F4" s="95"/>
      <c r="G4" s="13"/>
      <c r="H4" s="17" t="s">
        <v>19</v>
      </c>
      <c r="I4" s="59">
        <f>SUM(R15:R99)</f>
        <v>5</v>
      </c>
      <c r="J4" s="18" t="s">
        <v>24</v>
      </c>
      <c r="K4" s="14"/>
      <c r="L4" s="15"/>
      <c r="M4" s="47"/>
      <c r="N4" s="48" t="s">
        <v>17</v>
      </c>
      <c r="S4" s="62"/>
      <c r="T4" s="105" t="str">
        <f t="shared" si="0"/>
        <v>190ZKSO01</v>
      </c>
      <c r="U4" s="62" t="str">
        <f t="shared" si="1"/>
        <v>KOLEČKO VOZÍK</v>
      </c>
      <c r="V4" s="112">
        <f t="shared" si="2"/>
        <v>1</v>
      </c>
      <c r="W4" s="62"/>
      <c r="X4" s="62"/>
      <c r="Y4" s="107"/>
      <c r="Z4" s="66"/>
      <c r="AA4" s="62"/>
    </row>
    <row r="5" spans="1:27" ht="15" thickBot="1" x14ac:dyDescent="0.35">
      <c r="A5" s="13"/>
      <c r="B5" s="92" t="s">
        <v>3</v>
      </c>
      <c r="C5" s="92"/>
      <c r="D5" s="93" t="str">
        <f>'KARTA ZAMĚSTNANCE'!$C$4</f>
        <v>Z DEPA</v>
      </c>
      <c r="E5" s="94"/>
      <c r="F5" s="95"/>
      <c r="G5" s="13"/>
      <c r="H5" s="38" t="s">
        <v>20</v>
      </c>
      <c r="I5" s="39">
        <f>SUM(Q15:Q99)</f>
        <v>4</v>
      </c>
      <c r="J5" s="18" t="s">
        <v>24</v>
      </c>
      <c r="K5" s="14"/>
      <c r="L5" s="15"/>
      <c r="M5" s="49"/>
      <c r="N5" s="50"/>
      <c r="S5" s="62"/>
      <c r="T5" s="105" t="str">
        <f t="shared" si="0"/>
        <v/>
      </c>
      <c r="U5" s="62" t="str">
        <f t="shared" si="1"/>
        <v/>
      </c>
      <c r="V5" s="112" t="str">
        <f t="shared" si="2"/>
        <v/>
      </c>
      <c r="W5" s="62"/>
      <c r="X5" s="62"/>
      <c r="Y5" s="107"/>
      <c r="Z5" s="66"/>
      <c r="AA5" s="62"/>
    </row>
    <row r="6" spans="1:27" ht="15" thickBot="1" x14ac:dyDescent="0.35">
      <c r="A6" s="13"/>
      <c r="B6" s="92" t="s">
        <v>4</v>
      </c>
      <c r="C6" s="92"/>
      <c r="D6" s="93" t="str">
        <f>'KARTA ZAMĚSTNANCE'!$C$5</f>
        <v>KOLOŤUK</v>
      </c>
      <c r="E6" s="94"/>
      <c r="F6" s="95"/>
      <c r="G6" s="19"/>
      <c r="H6" s="40"/>
      <c r="I6" s="41"/>
      <c r="J6" s="42"/>
      <c r="K6" s="20"/>
      <c r="L6" s="15"/>
      <c r="M6" s="7"/>
      <c r="N6" s="7"/>
      <c r="S6" s="62"/>
      <c r="T6" s="105" t="str">
        <f t="shared" si="0"/>
        <v/>
      </c>
      <c r="U6" s="62" t="str">
        <f t="shared" si="1"/>
        <v/>
      </c>
      <c r="V6" s="112" t="str">
        <f t="shared" si="2"/>
        <v/>
      </c>
      <c r="W6" s="62"/>
      <c r="X6" s="62"/>
      <c r="Y6" s="107"/>
      <c r="Z6" s="66"/>
      <c r="AA6" s="62"/>
    </row>
    <row r="7" spans="1:27" ht="15" thickBot="1" x14ac:dyDescent="0.35">
      <c r="A7" s="13"/>
      <c r="B7" s="92" t="s">
        <v>6</v>
      </c>
      <c r="C7" s="92"/>
      <c r="D7" s="93" t="str">
        <f>'KARTA ZAMĚSTNANCE'!$C$6</f>
        <v>NA POŘÁD</v>
      </c>
      <c r="E7" s="94"/>
      <c r="F7" s="95"/>
      <c r="G7" s="19"/>
      <c r="H7" s="19"/>
      <c r="I7" s="43"/>
      <c r="J7" s="37"/>
      <c r="K7" s="20"/>
      <c r="L7" s="15"/>
      <c r="M7" s="7"/>
      <c r="N7" s="7"/>
      <c r="S7" s="62"/>
      <c r="T7" s="105"/>
      <c r="U7" s="62" t="str">
        <f t="shared" si="1"/>
        <v/>
      </c>
      <c r="V7" s="113" t="str">
        <f t="shared" ref="V3:V7" si="3">IF(H20="NEZAPLACENO",G20,"")</f>
        <v/>
      </c>
      <c r="W7" s="62"/>
      <c r="X7" s="62"/>
      <c r="Y7" s="107"/>
      <c r="Z7" s="66"/>
      <c r="AA7" s="62"/>
    </row>
    <row r="8" spans="1:27" ht="15" thickBot="1" x14ac:dyDescent="0.35">
      <c r="A8" s="13"/>
      <c r="B8" s="92" t="s">
        <v>5</v>
      </c>
      <c r="C8" s="92"/>
      <c r="D8" s="96">
        <f>'KARTA ZAMĚSTNANCE'!$C$7</f>
        <v>2021</v>
      </c>
      <c r="E8" s="97"/>
      <c r="F8" s="98"/>
      <c r="G8" s="19"/>
      <c r="H8" s="19"/>
      <c r="I8" s="44"/>
      <c r="J8" s="37"/>
      <c r="K8" s="20"/>
      <c r="L8" s="15"/>
      <c r="M8" s="7"/>
      <c r="N8" s="7"/>
      <c r="S8" s="62"/>
      <c r="T8" s="105"/>
      <c r="U8" s="62"/>
      <c r="V8" s="106"/>
      <c r="W8" s="62"/>
      <c r="X8" s="62"/>
      <c r="Y8" s="107"/>
      <c r="Z8" s="66"/>
      <c r="AA8" s="62"/>
    </row>
    <row r="9" spans="1:27" ht="15" thickBot="1" x14ac:dyDescent="0.35">
      <c r="A9" s="13"/>
      <c r="B9" s="87" t="s">
        <v>13</v>
      </c>
      <c r="C9" s="88"/>
      <c r="D9" s="89">
        <v>1</v>
      </c>
      <c r="E9" s="90"/>
      <c r="F9" s="91"/>
      <c r="G9" s="19"/>
      <c r="H9" s="19"/>
      <c r="I9" s="22"/>
      <c r="J9" s="37"/>
      <c r="K9" s="20"/>
      <c r="L9" s="15"/>
      <c r="M9" s="7"/>
      <c r="N9" s="7"/>
      <c r="S9" s="62"/>
      <c r="T9" s="105"/>
      <c r="U9" s="62"/>
      <c r="V9" s="106"/>
      <c r="W9" s="62"/>
      <c r="X9" s="62"/>
      <c r="Y9" s="107"/>
      <c r="Z9" s="66"/>
      <c r="AA9" s="62"/>
    </row>
    <row r="10" spans="1:27" x14ac:dyDescent="0.3">
      <c r="A10" s="13"/>
      <c r="B10" s="13"/>
      <c r="C10" s="21"/>
      <c r="D10" s="13"/>
      <c r="E10" s="13"/>
      <c r="F10" s="13"/>
      <c r="G10" s="19"/>
      <c r="H10" s="19"/>
      <c r="I10" s="22"/>
      <c r="J10" s="22"/>
      <c r="K10" s="20"/>
      <c r="L10" s="15"/>
      <c r="M10" s="7"/>
      <c r="N10" s="7"/>
      <c r="S10" s="62"/>
      <c r="T10" s="105"/>
      <c r="U10" s="62"/>
      <c r="V10" s="106"/>
      <c r="W10" s="62"/>
      <c r="X10" s="62"/>
      <c r="Y10" s="107"/>
      <c r="Z10" s="66"/>
      <c r="AA10" s="62"/>
    </row>
    <row r="11" spans="1:27" x14ac:dyDescent="0.3">
      <c r="A11" s="13"/>
      <c r="B11" s="13"/>
      <c r="C11" s="13"/>
      <c r="D11" s="13"/>
      <c r="E11" s="13"/>
      <c r="F11" s="13"/>
      <c r="G11" s="19"/>
      <c r="H11" s="19"/>
      <c r="I11" s="22"/>
      <c r="J11" s="22"/>
      <c r="K11" s="20"/>
      <c r="L11" s="15"/>
      <c r="M11" s="7"/>
      <c r="N11" s="7"/>
      <c r="O11" t="s">
        <v>14</v>
      </c>
      <c r="S11" s="62"/>
      <c r="T11" s="105"/>
      <c r="U11" s="62"/>
      <c r="V11" s="106"/>
      <c r="W11" s="62"/>
      <c r="X11" s="62"/>
      <c r="Y11" s="107"/>
      <c r="Z11" s="66"/>
      <c r="AA11" s="62"/>
    </row>
    <row r="12" spans="1:27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5"/>
      <c r="M12" s="7"/>
      <c r="N12" s="7"/>
      <c r="S12" s="62"/>
      <c r="T12" s="105"/>
      <c r="U12" s="62"/>
      <c r="V12" s="106"/>
      <c r="W12" s="62"/>
      <c r="X12" s="62"/>
      <c r="Y12" s="107"/>
      <c r="Z12" s="66"/>
      <c r="AA12" s="62"/>
    </row>
    <row r="13" spans="1:27" ht="15" thickBot="1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5"/>
      <c r="M13" s="7"/>
      <c r="N13" s="7"/>
      <c r="O13" t="s">
        <v>18</v>
      </c>
      <c r="S13" s="62"/>
      <c r="T13" s="105"/>
      <c r="U13" s="62"/>
      <c r="V13" s="106"/>
      <c r="W13" s="62"/>
      <c r="X13" s="62"/>
      <c r="Y13" s="107"/>
      <c r="Z13" s="66"/>
      <c r="AA13" s="62"/>
    </row>
    <row r="14" spans="1:27" ht="20.399999999999999" customHeight="1" thickBot="1" x14ac:dyDescent="0.35">
      <c r="A14" s="24" t="s">
        <v>0</v>
      </c>
      <c r="B14" s="83" t="s">
        <v>26</v>
      </c>
      <c r="C14" s="84"/>
      <c r="D14" s="85" t="s">
        <v>21</v>
      </c>
      <c r="E14" s="86"/>
      <c r="F14" s="86"/>
      <c r="G14" s="99" t="s">
        <v>39</v>
      </c>
      <c r="H14" s="25" t="s">
        <v>22</v>
      </c>
      <c r="I14" s="26" t="s">
        <v>23</v>
      </c>
      <c r="J14" s="27"/>
      <c r="K14" s="15"/>
      <c r="L14" s="15"/>
      <c r="M14" s="7"/>
      <c r="O14" t="s">
        <v>17</v>
      </c>
      <c r="Q14" s="8"/>
      <c r="S14" s="62"/>
      <c r="T14" s="105"/>
      <c r="U14" s="62"/>
      <c r="V14" s="106"/>
      <c r="W14" s="62"/>
      <c r="X14" s="62"/>
      <c r="Y14" s="107"/>
      <c r="Z14" s="66"/>
      <c r="AA14" s="62"/>
    </row>
    <row r="15" spans="1:27" ht="15" thickBot="1" x14ac:dyDescent="0.35">
      <c r="A15" s="51">
        <v>44197</v>
      </c>
      <c r="B15" s="100">
        <v>190978695</v>
      </c>
      <c r="C15" s="101"/>
      <c r="D15" s="102" t="s">
        <v>40</v>
      </c>
      <c r="E15" s="103"/>
      <c r="F15" s="103"/>
      <c r="G15" s="104">
        <v>5</v>
      </c>
      <c r="H15" s="52" t="str">
        <f>IF(I15&gt;0,"ZAPLACENO",IF(A15&gt;0,"NEZAPLACENO",""))</f>
        <v>ZAPLACENO</v>
      </c>
      <c r="I15" s="53">
        <v>11</v>
      </c>
      <c r="J15" s="15"/>
      <c r="K15" s="15"/>
      <c r="L15" s="15"/>
      <c r="M15" s="7"/>
      <c r="N15" s="7"/>
      <c r="Q15">
        <f>IF(H15="NEZAPLACENO",G15,0)</f>
        <v>0</v>
      </c>
      <c r="R15" s="58">
        <f>IF(H15="ZAPLACENO",G15,0)</f>
        <v>5</v>
      </c>
      <c r="S15" s="62"/>
      <c r="T15" s="105"/>
      <c r="U15" s="62"/>
      <c r="V15" s="106"/>
      <c r="W15" s="62"/>
      <c r="X15" s="62"/>
      <c r="Y15" s="107"/>
      <c r="Z15" s="66"/>
      <c r="AA15" s="62"/>
    </row>
    <row r="16" spans="1:27" ht="15" thickBot="1" x14ac:dyDescent="0.35">
      <c r="A16" s="51">
        <v>44197</v>
      </c>
      <c r="B16" s="100">
        <v>397939201</v>
      </c>
      <c r="C16" s="101"/>
      <c r="D16" s="102" t="s">
        <v>41</v>
      </c>
      <c r="E16" s="103"/>
      <c r="F16" s="103"/>
      <c r="G16" s="104">
        <v>3</v>
      </c>
      <c r="H16" s="52" t="str">
        <f t="shared" ref="H16:H79" si="4">IF(I16&gt;0,"ZAPLACENO",IF(A16&gt;0,"NEZAPLACENO",""))</f>
        <v>NEZAPLACENO</v>
      </c>
      <c r="I16" s="54">
        <v>0</v>
      </c>
      <c r="J16" s="15"/>
      <c r="K16" s="15"/>
      <c r="L16" s="15"/>
      <c r="M16" s="7"/>
      <c r="N16" s="7"/>
      <c r="O16" s="57">
        <f>DATE(D8,D9,1)</f>
        <v>44197</v>
      </c>
      <c r="Q16">
        <f t="shared" ref="Q16:Q79" si="5">IF(H16="NEZAPLACENO",G16,0)</f>
        <v>3</v>
      </c>
      <c r="R16" s="58">
        <f t="shared" ref="R16:R79" si="6">IF(H16="ZAPLACENO",G16,0)</f>
        <v>0</v>
      </c>
      <c r="S16" s="62"/>
      <c r="T16" s="105"/>
      <c r="U16" s="63"/>
      <c r="V16" s="106"/>
      <c r="W16" s="62"/>
      <c r="X16" s="62"/>
      <c r="Y16" s="107"/>
      <c r="Z16" s="66"/>
      <c r="AA16" s="62"/>
    </row>
    <row r="17" spans="1:27" ht="15" thickBot="1" x14ac:dyDescent="0.35">
      <c r="A17" s="51">
        <v>44197</v>
      </c>
      <c r="B17" s="100" t="s">
        <v>42</v>
      </c>
      <c r="C17" s="101"/>
      <c r="D17" s="102" t="s">
        <v>43</v>
      </c>
      <c r="E17" s="103"/>
      <c r="F17" s="103"/>
      <c r="G17" s="104">
        <v>1</v>
      </c>
      <c r="H17" s="52" t="str">
        <f t="shared" si="4"/>
        <v>NEZAPLACENO</v>
      </c>
      <c r="I17" s="53"/>
      <c r="J17" s="15"/>
      <c r="K17" s="15"/>
      <c r="L17" s="15"/>
      <c r="M17" s="7">
        <f t="shared" ref="M17:M25" si="7">IF(H16="NEZAPLACENO",G16,"")</f>
        <v>3</v>
      </c>
      <c r="N17" s="7"/>
      <c r="O17" s="57">
        <f>O16+1</f>
        <v>44198</v>
      </c>
      <c r="Q17">
        <f t="shared" si="5"/>
        <v>1</v>
      </c>
      <c r="R17" s="58">
        <f t="shared" si="6"/>
        <v>0</v>
      </c>
      <c r="S17" s="62"/>
      <c r="T17" s="105"/>
      <c r="U17" s="62"/>
      <c r="V17" s="106"/>
      <c r="W17" s="62"/>
      <c r="X17" s="62"/>
      <c r="Y17" s="107"/>
      <c r="Z17" s="66"/>
      <c r="AA17" s="62"/>
    </row>
    <row r="18" spans="1:27" ht="15" thickBot="1" x14ac:dyDescent="0.35">
      <c r="A18" s="51"/>
      <c r="B18" s="100"/>
      <c r="C18" s="101"/>
      <c r="D18" s="102"/>
      <c r="E18" s="103"/>
      <c r="F18" s="103"/>
      <c r="G18" s="104"/>
      <c r="H18" s="52" t="str">
        <f t="shared" si="4"/>
        <v/>
      </c>
      <c r="I18" s="54"/>
      <c r="J18" s="15"/>
      <c r="K18" s="15"/>
      <c r="L18" s="15"/>
      <c r="M18" s="7">
        <f t="shared" si="7"/>
        <v>1</v>
      </c>
      <c r="N18" s="9"/>
      <c r="O18" s="57">
        <f t="shared" ref="O18:O46" si="8">O17+1</f>
        <v>44199</v>
      </c>
      <c r="Q18">
        <f t="shared" si="5"/>
        <v>0</v>
      </c>
      <c r="R18" s="58">
        <f t="shared" si="6"/>
        <v>0</v>
      </c>
      <c r="S18" s="62"/>
      <c r="T18" s="105"/>
      <c r="U18" s="62"/>
      <c r="V18" s="106"/>
      <c r="W18" s="62"/>
      <c r="X18" s="62"/>
      <c r="Y18" s="107"/>
      <c r="Z18" s="66"/>
      <c r="AA18" s="62"/>
    </row>
    <row r="19" spans="1:27" ht="15" thickBot="1" x14ac:dyDescent="0.35">
      <c r="A19" s="51"/>
      <c r="B19" s="100"/>
      <c r="C19" s="101"/>
      <c r="D19" s="102"/>
      <c r="E19" s="103"/>
      <c r="F19" s="103"/>
      <c r="G19" s="104"/>
      <c r="H19" s="52" t="str">
        <f t="shared" si="4"/>
        <v/>
      </c>
      <c r="I19" s="54"/>
      <c r="J19" s="15"/>
      <c r="K19" s="15"/>
      <c r="L19" s="15"/>
      <c r="M19" s="7" t="str">
        <f t="shared" si="7"/>
        <v/>
      </c>
      <c r="N19" s="7"/>
      <c r="O19" s="57">
        <f t="shared" si="8"/>
        <v>44200</v>
      </c>
      <c r="Q19">
        <f t="shared" si="5"/>
        <v>0</v>
      </c>
      <c r="R19" s="58">
        <f t="shared" si="6"/>
        <v>0</v>
      </c>
      <c r="S19" s="62"/>
      <c r="T19" s="105"/>
      <c r="U19" s="62"/>
      <c r="V19" s="106"/>
      <c r="W19" s="62"/>
      <c r="X19" s="62"/>
      <c r="Y19" s="107"/>
      <c r="Z19" s="66"/>
      <c r="AA19" s="62"/>
    </row>
    <row r="20" spans="1:27" ht="15" thickBot="1" x14ac:dyDescent="0.35">
      <c r="A20" s="51"/>
      <c r="B20" s="100"/>
      <c r="C20" s="101"/>
      <c r="D20" s="102"/>
      <c r="E20" s="103"/>
      <c r="F20" s="103"/>
      <c r="G20" s="104"/>
      <c r="H20" s="52" t="str">
        <f t="shared" si="4"/>
        <v/>
      </c>
      <c r="I20" s="54"/>
      <c r="J20" s="15"/>
      <c r="K20" s="15"/>
      <c r="L20" s="15"/>
      <c r="M20" s="7" t="str">
        <f t="shared" si="7"/>
        <v/>
      </c>
      <c r="N20" s="7"/>
      <c r="O20" s="57">
        <f t="shared" si="8"/>
        <v>44201</v>
      </c>
      <c r="Q20">
        <f t="shared" si="5"/>
        <v>0</v>
      </c>
      <c r="R20" s="58">
        <f t="shared" si="6"/>
        <v>0</v>
      </c>
      <c r="S20" s="62"/>
      <c r="T20" s="105"/>
      <c r="U20" s="62"/>
      <c r="V20" s="106"/>
      <c r="W20" s="62"/>
      <c r="X20" s="62"/>
      <c r="Y20" s="107"/>
      <c r="Z20" s="66"/>
      <c r="AA20" s="62"/>
    </row>
    <row r="21" spans="1:27" ht="15" thickBot="1" x14ac:dyDescent="0.35">
      <c r="A21" s="51"/>
      <c r="B21" s="100"/>
      <c r="C21" s="101"/>
      <c r="D21" s="102"/>
      <c r="E21" s="103"/>
      <c r="F21" s="103"/>
      <c r="G21" s="104"/>
      <c r="H21" s="52" t="str">
        <f t="shared" si="4"/>
        <v/>
      </c>
      <c r="I21" s="54"/>
      <c r="J21" s="15"/>
      <c r="K21" s="15"/>
      <c r="L21" s="15"/>
      <c r="M21" s="7" t="str">
        <f t="shared" si="7"/>
        <v/>
      </c>
      <c r="N21" s="7"/>
      <c r="O21" s="57">
        <f t="shared" si="8"/>
        <v>44202</v>
      </c>
      <c r="Q21">
        <f t="shared" si="5"/>
        <v>0</v>
      </c>
      <c r="R21" s="58">
        <f t="shared" si="6"/>
        <v>0</v>
      </c>
      <c r="S21" s="62"/>
      <c r="T21" s="105"/>
      <c r="U21" s="62"/>
      <c r="V21" s="106"/>
      <c r="W21" s="62"/>
      <c r="X21" s="62"/>
      <c r="Y21" s="107"/>
      <c r="Z21" s="66"/>
      <c r="AA21" s="62"/>
    </row>
    <row r="22" spans="1:27" ht="15" thickBot="1" x14ac:dyDescent="0.35">
      <c r="A22" s="51"/>
      <c r="B22" s="100"/>
      <c r="C22" s="101"/>
      <c r="D22" s="102"/>
      <c r="E22" s="103"/>
      <c r="F22" s="103"/>
      <c r="G22" s="104"/>
      <c r="H22" s="52" t="str">
        <f t="shared" si="4"/>
        <v/>
      </c>
      <c r="I22" s="54"/>
      <c r="J22" s="15"/>
      <c r="K22" s="15"/>
      <c r="L22" s="15"/>
      <c r="M22" s="7" t="str">
        <f t="shared" si="7"/>
        <v/>
      </c>
      <c r="N22" s="7"/>
      <c r="O22" s="57">
        <f t="shared" si="8"/>
        <v>44203</v>
      </c>
      <c r="Q22">
        <f t="shared" si="5"/>
        <v>0</v>
      </c>
      <c r="R22" s="58">
        <f t="shared" si="6"/>
        <v>0</v>
      </c>
      <c r="S22" s="62"/>
      <c r="T22" s="105"/>
      <c r="U22" s="62"/>
      <c r="V22" s="106"/>
      <c r="W22" s="62"/>
      <c r="X22" s="62"/>
      <c r="Y22" s="107"/>
      <c r="Z22" s="66"/>
      <c r="AA22" s="62"/>
    </row>
    <row r="23" spans="1:27" ht="15" thickBot="1" x14ac:dyDescent="0.35">
      <c r="A23" s="51"/>
      <c r="B23" s="100"/>
      <c r="C23" s="101"/>
      <c r="D23" s="102"/>
      <c r="E23" s="103"/>
      <c r="F23" s="103"/>
      <c r="G23" s="104"/>
      <c r="H23" s="52" t="str">
        <f t="shared" si="4"/>
        <v/>
      </c>
      <c r="I23" s="54"/>
      <c r="J23" s="15"/>
      <c r="K23" s="15"/>
      <c r="L23" s="15"/>
      <c r="M23" s="7" t="str">
        <f t="shared" si="7"/>
        <v/>
      </c>
      <c r="N23" s="7"/>
      <c r="O23" s="57">
        <f t="shared" si="8"/>
        <v>44204</v>
      </c>
      <c r="Q23">
        <f t="shared" si="5"/>
        <v>0</v>
      </c>
      <c r="R23" s="58">
        <f t="shared" si="6"/>
        <v>0</v>
      </c>
      <c r="S23" s="62"/>
      <c r="T23" s="105"/>
      <c r="U23" s="62"/>
      <c r="V23" s="106"/>
      <c r="W23" s="62"/>
      <c r="X23" s="62"/>
      <c r="Y23" s="107"/>
      <c r="Z23" s="66"/>
      <c r="AA23" s="62"/>
    </row>
    <row r="24" spans="1:27" ht="15" thickBot="1" x14ac:dyDescent="0.35">
      <c r="A24" s="51"/>
      <c r="B24" s="100"/>
      <c r="C24" s="101"/>
      <c r="D24" s="102"/>
      <c r="E24" s="103"/>
      <c r="F24" s="103"/>
      <c r="G24" s="104"/>
      <c r="H24" s="52" t="str">
        <f t="shared" si="4"/>
        <v/>
      </c>
      <c r="I24" s="53"/>
      <c r="J24" s="15"/>
      <c r="K24" s="15"/>
      <c r="L24" s="15"/>
      <c r="M24" s="7" t="str">
        <f t="shared" si="7"/>
        <v/>
      </c>
      <c r="N24" s="7"/>
      <c r="O24" s="57">
        <f t="shared" si="8"/>
        <v>44205</v>
      </c>
      <c r="Q24">
        <f t="shared" si="5"/>
        <v>0</v>
      </c>
      <c r="R24" s="58">
        <f t="shared" si="6"/>
        <v>0</v>
      </c>
      <c r="S24" s="62"/>
      <c r="T24" s="105"/>
      <c r="U24" s="62"/>
      <c r="V24" s="106"/>
      <c r="W24" s="62"/>
      <c r="X24" s="62"/>
      <c r="Y24" s="107"/>
      <c r="Z24" s="66"/>
      <c r="AA24" s="62"/>
    </row>
    <row r="25" spans="1:27" ht="15" thickBot="1" x14ac:dyDescent="0.35">
      <c r="A25" s="51"/>
      <c r="B25" s="100"/>
      <c r="C25" s="101"/>
      <c r="D25" s="102"/>
      <c r="E25" s="103"/>
      <c r="F25" s="103"/>
      <c r="G25" s="104"/>
      <c r="H25" s="52" t="str">
        <f t="shared" si="4"/>
        <v/>
      </c>
      <c r="I25" s="54"/>
      <c r="J25" s="15"/>
      <c r="K25" s="15"/>
      <c r="L25" s="15"/>
      <c r="M25" s="7" t="str">
        <f t="shared" si="7"/>
        <v/>
      </c>
      <c r="N25" s="7"/>
      <c r="O25" s="57">
        <f t="shared" si="8"/>
        <v>44206</v>
      </c>
      <c r="Q25">
        <f t="shared" si="5"/>
        <v>0</v>
      </c>
      <c r="R25" s="58">
        <f t="shared" si="6"/>
        <v>0</v>
      </c>
      <c r="S25" s="62"/>
      <c r="T25" s="105"/>
      <c r="U25" s="62"/>
      <c r="V25" s="106"/>
      <c r="W25" s="62"/>
      <c r="X25" s="62"/>
      <c r="Y25" s="107"/>
      <c r="Z25" s="66"/>
      <c r="AA25" s="62"/>
    </row>
    <row r="26" spans="1:27" ht="15" thickBot="1" x14ac:dyDescent="0.35">
      <c r="A26" s="51"/>
      <c r="B26" s="100"/>
      <c r="C26" s="101"/>
      <c r="D26" s="102"/>
      <c r="E26" s="103"/>
      <c r="F26" s="103"/>
      <c r="G26" s="104"/>
      <c r="H26" s="52" t="str">
        <f t="shared" si="4"/>
        <v/>
      </c>
      <c r="I26" s="54"/>
      <c r="J26" s="15"/>
      <c r="K26" s="15"/>
      <c r="L26" s="15"/>
      <c r="M26" s="7"/>
      <c r="N26" s="7"/>
      <c r="O26" s="57">
        <f t="shared" si="8"/>
        <v>44207</v>
      </c>
      <c r="Q26">
        <f t="shared" si="5"/>
        <v>0</v>
      </c>
      <c r="R26" s="58">
        <f t="shared" si="6"/>
        <v>0</v>
      </c>
      <c r="S26" s="62"/>
      <c r="T26" s="105"/>
      <c r="U26" s="62"/>
      <c r="V26" s="106"/>
      <c r="W26" s="62"/>
      <c r="X26" s="62"/>
      <c r="Y26" s="107"/>
      <c r="Z26" s="66"/>
      <c r="AA26" s="62"/>
    </row>
    <row r="27" spans="1:27" ht="15" thickBot="1" x14ac:dyDescent="0.35">
      <c r="A27" s="51"/>
      <c r="B27" s="100"/>
      <c r="C27" s="101"/>
      <c r="D27" s="102"/>
      <c r="E27" s="103"/>
      <c r="F27" s="103"/>
      <c r="G27" s="104"/>
      <c r="H27" s="52" t="str">
        <f t="shared" si="4"/>
        <v/>
      </c>
      <c r="I27" s="54"/>
      <c r="J27" s="15"/>
      <c r="K27" s="15"/>
      <c r="L27" s="15"/>
      <c r="M27" s="7"/>
      <c r="N27" s="7"/>
      <c r="O27" s="57">
        <f t="shared" si="8"/>
        <v>44208</v>
      </c>
      <c r="Q27">
        <f t="shared" si="5"/>
        <v>0</v>
      </c>
      <c r="R27" s="58">
        <f t="shared" si="6"/>
        <v>0</v>
      </c>
      <c r="S27" s="62"/>
      <c r="T27" s="105"/>
      <c r="U27" s="62"/>
      <c r="V27" s="106"/>
      <c r="W27" s="62"/>
      <c r="X27" s="62"/>
      <c r="Y27" s="107"/>
      <c r="Z27" s="66"/>
      <c r="AA27" s="62"/>
    </row>
    <row r="28" spans="1:27" ht="15" thickBot="1" x14ac:dyDescent="0.35">
      <c r="A28" s="51"/>
      <c r="B28" s="100"/>
      <c r="C28" s="101"/>
      <c r="D28" s="102"/>
      <c r="E28" s="103"/>
      <c r="F28" s="103"/>
      <c r="G28" s="104"/>
      <c r="H28" s="52" t="str">
        <f t="shared" si="4"/>
        <v/>
      </c>
      <c r="I28" s="54"/>
      <c r="J28" s="15"/>
      <c r="K28" s="15"/>
      <c r="L28" s="15"/>
      <c r="M28" s="7"/>
      <c r="N28" s="7"/>
      <c r="O28" s="57">
        <f t="shared" si="8"/>
        <v>44209</v>
      </c>
      <c r="Q28">
        <f t="shared" si="5"/>
        <v>0</v>
      </c>
      <c r="R28" s="58">
        <f t="shared" si="6"/>
        <v>0</v>
      </c>
      <c r="S28" s="62"/>
      <c r="T28" s="105"/>
      <c r="U28" s="62"/>
      <c r="V28" s="106"/>
      <c r="W28" s="62"/>
      <c r="X28" s="62"/>
      <c r="Y28" s="107"/>
      <c r="Z28" s="66"/>
      <c r="AA28" s="62"/>
    </row>
    <row r="29" spans="1:27" ht="15" thickBot="1" x14ac:dyDescent="0.35">
      <c r="A29" s="51"/>
      <c r="B29" s="100"/>
      <c r="C29" s="101"/>
      <c r="D29" s="102"/>
      <c r="E29" s="103"/>
      <c r="F29" s="103"/>
      <c r="G29" s="104"/>
      <c r="H29" s="52" t="str">
        <f t="shared" si="4"/>
        <v/>
      </c>
      <c r="I29" s="54"/>
      <c r="J29" s="15"/>
      <c r="K29" s="15"/>
      <c r="L29" s="15"/>
      <c r="M29" s="7"/>
      <c r="N29" s="7"/>
      <c r="O29" s="57">
        <f t="shared" si="8"/>
        <v>44210</v>
      </c>
      <c r="Q29">
        <f t="shared" si="5"/>
        <v>0</v>
      </c>
      <c r="R29" s="58">
        <f t="shared" si="6"/>
        <v>0</v>
      </c>
      <c r="S29" s="62"/>
      <c r="T29" s="105"/>
      <c r="U29" s="62"/>
      <c r="V29" s="106"/>
      <c r="W29" s="62"/>
      <c r="X29" s="62"/>
      <c r="Y29" s="107"/>
      <c r="Z29" s="66"/>
      <c r="AA29" s="62"/>
    </row>
    <row r="30" spans="1:27" ht="15" thickBot="1" x14ac:dyDescent="0.35">
      <c r="A30" s="51"/>
      <c r="B30" s="100"/>
      <c r="C30" s="101"/>
      <c r="D30" s="102"/>
      <c r="E30" s="103"/>
      <c r="F30" s="103"/>
      <c r="G30" s="104"/>
      <c r="H30" s="52" t="str">
        <f t="shared" si="4"/>
        <v/>
      </c>
      <c r="I30" s="54"/>
      <c r="J30" s="15"/>
      <c r="K30" s="15"/>
      <c r="L30" s="15"/>
      <c r="M30" s="7"/>
      <c r="N30" s="7"/>
      <c r="O30" s="57">
        <f t="shared" si="8"/>
        <v>44211</v>
      </c>
      <c r="Q30">
        <f t="shared" si="5"/>
        <v>0</v>
      </c>
      <c r="R30" s="58">
        <f t="shared" si="6"/>
        <v>0</v>
      </c>
      <c r="S30" s="62"/>
      <c r="T30" s="105"/>
      <c r="U30" s="62"/>
      <c r="V30" s="106"/>
      <c r="W30" s="62"/>
      <c r="X30" s="62"/>
      <c r="Y30" s="107"/>
      <c r="Z30" s="66"/>
      <c r="AA30" s="62"/>
    </row>
    <row r="31" spans="1:27" ht="15" thickBot="1" x14ac:dyDescent="0.35">
      <c r="A31" s="51"/>
      <c r="B31" s="100"/>
      <c r="C31" s="101"/>
      <c r="D31" s="102"/>
      <c r="E31" s="103"/>
      <c r="F31" s="103"/>
      <c r="G31" s="104"/>
      <c r="H31" s="52" t="str">
        <f t="shared" si="4"/>
        <v/>
      </c>
      <c r="I31" s="53"/>
      <c r="J31" s="15"/>
      <c r="K31" s="15"/>
      <c r="L31" s="15"/>
      <c r="M31" s="7"/>
      <c r="N31" s="7"/>
      <c r="O31" s="57">
        <f t="shared" si="8"/>
        <v>44212</v>
      </c>
      <c r="Q31">
        <f t="shared" si="5"/>
        <v>0</v>
      </c>
      <c r="R31" s="58">
        <f t="shared" si="6"/>
        <v>0</v>
      </c>
      <c r="S31" s="62"/>
      <c r="T31" s="105"/>
      <c r="U31" s="62"/>
      <c r="V31" s="106"/>
      <c r="W31" s="62"/>
      <c r="X31" s="62"/>
      <c r="Y31" s="107"/>
      <c r="Z31" s="66"/>
      <c r="AA31" s="62"/>
    </row>
    <row r="32" spans="1:27" ht="15" thickBot="1" x14ac:dyDescent="0.35">
      <c r="A32" s="51"/>
      <c r="B32" s="100"/>
      <c r="C32" s="101"/>
      <c r="D32" s="102"/>
      <c r="E32" s="103"/>
      <c r="F32" s="103"/>
      <c r="G32" s="104"/>
      <c r="H32" s="52" t="str">
        <f t="shared" si="4"/>
        <v/>
      </c>
      <c r="I32" s="54"/>
      <c r="J32" s="15"/>
      <c r="K32" s="15"/>
      <c r="L32" s="15"/>
      <c r="M32" s="7"/>
      <c r="N32" s="7"/>
      <c r="O32" s="57">
        <f t="shared" si="8"/>
        <v>44213</v>
      </c>
      <c r="Q32">
        <f t="shared" si="5"/>
        <v>0</v>
      </c>
      <c r="R32" s="58">
        <f t="shared" si="6"/>
        <v>0</v>
      </c>
      <c r="S32" s="62"/>
      <c r="T32" s="105"/>
      <c r="U32" s="62"/>
      <c r="V32" s="106"/>
      <c r="W32" s="62"/>
      <c r="X32" s="62"/>
      <c r="Y32" s="107"/>
      <c r="Z32" s="66"/>
      <c r="AA32" s="62"/>
    </row>
    <row r="33" spans="1:27" ht="15" thickBot="1" x14ac:dyDescent="0.35">
      <c r="A33" s="51"/>
      <c r="B33" s="100"/>
      <c r="C33" s="101"/>
      <c r="D33" s="102"/>
      <c r="E33" s="103"/>
      <c r="F33" s="103"/>
      <c r="G33" s="104"/>
      <c r="H33" s="52" t="str">
        <f t="shared" si="4"/>
        <v/>
      </c>
      <c r="I33" s="54"/>
      <c r="J33" s="15"/>
      <c r="K33" s="15"/>
      <c r="L33" s="15"/>
      <c r="M33" s="7"/>
      <c r="N33" s="7"/>
      <c r="O33" s="57">
        <f t="shared" si="8"/>
        <v>44214</v>
      </c>
      <c r="Q33">
        <f t="shared" si="5"/>
        <v>0</v>
      </c>
      <c r="R33" s="58">
        <f t="shared" si="6"/>
        <v>0</v>
      </c>
      <c r="S33" s="62"/>
      <c r="T33" s="105"/>
      <c r="U33" s="62"/>
      <c r="V33" s="106"/>
      <c r="W33" s="62"/>
      <c r="X33" s="62"/>
      <c r="Y33" s="107"/>
      <c r="Z33" s="66"/>
      <c r="AA33" s="62"/>
    </row>
    <row r="34" spans="1:27" ht="15" thickBot="1" x14ac:dyDescent="0.35">
      <c r="A34" s="51"/>
      <c r="B34" s="100"/>
      <c r="C34" s="101"/>
      <c r="D34" s="102"/>
      <c r="E34" s="103"/>
      <c r="F34" s="103"/>
      <c r="G34" s="104"/>
      <c r="H34" s="52" t="str">
        <f t="shared" si="4"/>
        <v/>
      </c>
      <c r="I34" s="54"/>
      <c r="J34" s="15"/>
      <c r="K34" s="15"/>
      <c r="L34" s="15"/>
      <c r="M34" s="7"/>
      <c r="N34" s="7"/>
      <c r="O34" s="57">
        <f t="shared" si="8"/>
        <v>44215</v>
      </c>
      <c r="Q34">
        <f t="shared" si="5"/>
        <v>0</v>
      </c>
      <c r="R34" s="58">
        <f t="shared" si="6"/>
        <v>0</v>
      </c>
      <c r="S34" s="62"/>
      <c r="T34" s="105"/>
      <c r="U34" s="62"/>
      <c r="V34" s="106"/>
      <c r="W34" s="62"/>
      <c r="X34" s="62"/>
      <c r="Y34" s="107"/>
      <c r="Z34" s="66"/>
      <c r="AA34" s="62"/>
    </row>
    <row r="35" spans="1:27" ht="15" thickBot="1" x14ac:dyDescent="0.35">
      <c r="A35" s="51"/>
      <c r="B35" s="100"/>
      <c r="C35" s="101"/>
      <c r="D35" s="102"/>
      <c r="E35" s="103"/>
      <c r="F35" s="103"/>
      <c r="G35" s="104"/>
      <c r="H35" s="52" t="str">
        <f t="shared" si="4"/>
        <v/>
      </c>
      <c r="I35" s="54"/>
      <c r="J35" s="15"/>
      <c r="K35" s="15"/>
      <c r="L35" s="15"/>
      <c r="M35" s="7"/>
      <c r="N35" s="7"/>
      <c r="O35" s="57">
        <f t="shared" si="8"/>
        <v>44216</v>
      </c>
      <c r="Q35">
        <f t="shared" si="5"/>
        <v>0</v>
      </c>
      <c r="R35" s="58">
        <f t="shared" si="6"/>
        <v>0</v>
      </c>
      <c r="S35" s="62"/>
      <c r="T35" s="105"/>
      <c r="U35" s="62"/>
      <c r="V35" s="106"/>
      <c r="W35" s="62"/>
      <c r="X35" s="62"/>
      <c r="Y35" s="107"/>
      <c r="Z35" s="66"/>
      <c r="AA35" s="62"/>
    </row>
    <row r="36" spans="1:27" ht="15" thickBot="1" x14ac:dyDescent="0.35">
      <c r="A36" s="51"/>
      <c r="B36" s="100"/>
      <c r="C36" s="101"/>
      <c r="D36" s="102"/>
      <c r="E36" s="103"/>
      <c r="F36" s="103"/>
      <c r="G36" s="104"/>
      <c r="H36" s="52" t="str">
        <f t="shared" si="4"/>
        <v/>
      </c>
      <c r="I36" s="54"/>
      <c r="J36" s="15"/>
      <c r="K36" s="15"/>
      <c r="L36" s="15"/>
      <c r="M36" s="7"/>
      <c r="N36" s="7"/>
      <c r="O36" s="57">
        <f t="shared" si="8"/>
        <v>44217</v>
      </c>
      <c r="Q36">
        <f t="shared" si="5"/>
        <v>0</v>
      </c>
      <c r="R36" s="58">
        <f t="shared" si="6"/>
        <v>0</v>
      </c>
      <c r="S36" s="62"/>
      <c r="T36" s="105"/>
      <c r="U36" s="62"/>
      <c r="V36" s="106"/>
      <c r="W36" s="62"/>
      <c r="X36" s="62"/>
      <c r="Y36" s="107"/>
      <c r="Z36" s="66"/>
      <c r="AA36" s="62"/>
    </row>
    <row r="37" spans="1:27" ht="15" thickBot="1" x14ac:dyDescent="0.35">
      <c r="A37" s="51"/>
      <c r="B37" s="100"/>
      <c r="C37" s="101"/>
      <c r="D37" s="102"/>
      <c r="E37" s="103"/>
      <c r="F37" s="103"/>
      <c r="G37" s="104"/>
      <c r="H37" s="52" t="str">
        <f t="shared" si="4"/>
        <v/>
      </c>
      <c r="I37" s="54"/>
      <c r="J37" s="15"/>
      <c r="K37" s="15"/>
      <c r="L37" s="15"/>
      <c r="M37" s="7"/>
      <c r="N37" s="7"/>
      <c r="O37" s="57">
        <f t="shared" si="8"/>
        <v>44218</v>
      </c>
      <c r="Q37">
        <f t="shared" si="5"/>
        <v>0</v>
      </c>
      <c r="R37" s="58">
        <f t="shared" si="6"/>
        <v>0</v>
      </c>
      <c r="S37" s="62"/>
      <c r="T37" s="105"/>
      <c r="U37" s="62"/>
      <c r="V37" s="106"/>
      <c r="W37" s="62"/>
      <c r="X37" s="62"/>
      <c r="Y37" s="107"/>
      <c r="Z37" s="66"/>
      <c r="AA37" s="62"/>
    </row>
    <row r="38" spans="1:27" ht="15" thickBot="1" x14ac:dyDescent="0.35">
      <c r="A38" s="51"/>
      <c r="B38" s="100"/>
      <c r="C38" s="101"/>
      <c r="D38" s="102"/>
      <c r="E38" s="103"/>
      <c r="F38" s="103"/>
      <c r="G38" s="104"/>
      <c r="H38" s="52" t="str">
        <f t="shared" si="4"/>
        <v/>
      </c>
      <c r="I38" s="53"/>
      <c r="J38" s="15"/>
      <c r="K38" s="15"/>
      <c r="L38" s="15"/>
      <c r="M38" s="7"/>
      <c r="N38" s="7"/>
      <c r="O38" s="57">
        <f t="shared" si="8"/>
        <v>44219</v>
      </c>
      <c r="Q38">
        <f t="shared" si="5"/>
        <v>0</v>
      </c>
      <c r="R38" s="58">
        <f t="shared" si="6"/>
        <v>0</v>
      </c>
      <c r="S38" s="62"/>
      <c r="T38" s="105"/>
      <c r="U38" s="62"/>
      <c r="V38" s="106"/>
      <c r="W38" s="62"/>
      <c r="X38" s="62"/>
      <c r="Y38" s="107"/>
      <c r="Z38" s="66"/>
      <c r="AA38" s="62"/>
    </row>
    <row r="39" spans="1:27" ht="15" thickBot="1" x14ac:dyDescent="0.35">
      <c r="A39" s="51"/>
      <c r="B39" s="100"/>
      <c r="C39" s="101"/>
      <c r="D39" s="102"/>
      <c r="E39" s="103"/>
      <c r="F39" s="103"/>
      <c r="G39" s="104"/>
      <c r="H39" s="52" t="str">
        <f t="shared" si="4"/>
        <v/>
      </c>
      <c r="I39" s="54"/>
      <c r="J39" s="15"/>
      <c r="K39" s="15"/>
      <c r="L39" s="15"/>
      <c r="M39" s="7"/>
      <c r="N39" s="7"/>
      <c r="O39" s="57">
        <f t="shared" si="8"/>
        <v>44220</v>
      </c>
      <c r="Q39">
        <f t="shared" si="5"/>
        <v>0</v>
      </c>
      <c r="R39" s="58">
        <f t="shared" si="6"/>
        <v>0</v>
      </c>
      <c r="S39" s="62"/>
      <c r="T39" s="105"/>
      <c r="U39" s="62"/>
      <c r="V39" s="106"/>
      <c r="W39" s="62"/>
      <c r="X39" s="62"/>
      <c r="Y39" s="107"/>
      <c r="Z39" s="66"/>
      <c r="AA39" s="62"/>
    </row>
    <row r="40" spans="1:27" ht="15" thickBot="1" x14ac:dyDescent="0.35">
      <c r="A40" s="51"/>
      <c r="B40" s="100"/>
      <c r="C40" s="101"/>
      <c r="D40" s="102"/>
      <c r="E40" s="103"/>
      <c r="F40" s="103"/>
      <c r="G40" s="104"/>
      <c r="H40" s="52" t="str">
        <f t="shared" si="4"/>
        <v/>
      </c>
      <c r="I40" s="54"/>
      <c r="J40" s="15"/>
      <c r="K40" s="15"/>
      <c r="L40" s="15"/>
      <c r="M40" s="7"/>
      <c r="N40" s="7"/>
      <c r="O40" s="57">
        <f t="shared" si="8"/>
        <v>44221</v>
      </c>
      <c r="Q40">
        <f t="shared" si="5"/>
        <v>0</v>
      </c>
      <c r="R40" s="58">
        <f t="shared" si="6"/>
        <v>0</v>
      </c>
      <c r="S40" s="62"/>
      <c r="T40" s="105"/>
      <c r="U40" s="62"/>
      <c r="V40" s="106"/>
      <c r="W40" s="62"/>
      <c r="X40" s="62"/>
      <c r="Y40" s="107"/>
      <c r="Z40" s="66"/>
      <c r="AA40" s="62"/>
    </row>
    <row r="41" spans="1:27" ht="15" thickBot="1" x14ac:dyDescent="0.35">
      <c r="A41" s="51"/>
      <c r="B41" s="100"/>
      <c r="C41" s="101"/>
      <c r="D41" s="102"/>
      <c r="E41" s="103"/>
      <c r="F41" s="103"/>
      <c r="G41" s="104"/>
      <c r="H41" s="52" t="str">
        <f t="shared" si="4"/>
        <v/>
      </c>
      <c r="I41" s="54"/>
      <c r="J41" s="15"/>
      <c r="K41" s="15"/>
      <c r="L41" s="15"/>
      <c r="M41" s="7"/>
      <c r="N41" s="7"/>
      <c r="O41" s="57">
        <f t="shared" si="8"/>
        <v>44222</v>
      </c>
      <c r="Q41">
        <f t="shared" si="5"/>
        <v>0</v>
      </c>
      <c r="R41" s="58">
        <f t="shared" si="6"/>
        <v>0</v>
      </c>
      <c r="S41" s="62"/>
      <c r="T41" s="105"/>
      <c r="U41" s="62"/>
      <c r="V41" s="106"/>
      <c r="W41" s="62"/>
      <c r="X41" s="62"/>
      <c r="Y41" s="107"/>
      <c r="Z41" s="66"/>
      <c r="AA41" s="62"/>
    </row>
    <row r="42" spans="1:27" ht="15" thickBot="1" x14ac:dyDescent="0.35">
      <c r="A42" s="51"/>
      <c r="B42" s="100"/>
      <c r="C42" s="101"/>
      <c r="D42" s="102"/>
      <c r="E42" s="103"/>
      <c r="F42" s="103"/>
      <c r="G42" s="104"/>
      <c r="H42" s="52" t="str">
        <f t="shared" si="4"/>
        <v/>
      </c>
      <c r="I42" s="54"/>
      <c r="J42" s="15"/>
      <c r="K42" s="15"/>
      <c r="L42" s="15"/>
      <c r="M42" s="7"/>
      <c r="N42" s="7"/>
      <c r="O42" s="57">
        <f t="shared" si="8"/>
        <v>44223</v>
      </c>
      <c r="Q42">
        <f t="shared" si="5"/>
        <v>0</v>
      </c>
      <c r="R42" s="58">
        <f t="shared" si="6"/>
        <v>0</v>
      </c>
      <c r="S42" s="62"/>
      <c r="T42" s="105"/>
      <c r="U42" s="62"/>
      <c r="V42" s="106"/>
      <c r="W42" s="62"/>
      <c r="X42" s="62"/>
      <c r="Y42" s="107"/>
      <c r="Z42" s="66"/>
      <c r="AA42" s="62"/>
    </row>
    <row r="43" spans="1:27" ht="15" thickBot="1" x14ac:dyDescent="0.35">
      <c r="A43" s="51"/>
      <c r="B43" s="100"/>
      <c r="C43" s="101"/>
      <c r="D43" s="102"/>
      <c r="E43" s="103"/>
      <c r="F43" s="103"/>
      <c r="G43" s="104"/>
      <c r="H43" s="52" t="str">
        <f t="shared" si="4"/>
        <v/>
      </c>
      <c r="I43" s="54"/>
      <c r="J43" s="15"/>
      <c r="K43" s="15"/>
      <c r="L43" s="15"/>
      <c r="M43" s="7"/>
      <c r="N43" s="7"/>
      <c r="O43" s="57">
        <f t="shared" si="8"/>
        <v>44224</v>
      </c>
      <c r="Q43">
        <f t="shared" si="5"/>
        <v>0</v>
      </c>
      <c r="R43" s="58">
        <f t="shared" si="6"/>
        <v>0</v>
      </c>
      <c r="S43" s="62"/>
      <c r="T43" s="105"/>
      <c r="U43" s="62"/>
      <c r="V43" s="106"/>
      <c r="W43" s="62"/>
      <c r="X43" s="62"/>
      <c r="Y43" s="107"/>
      <c r="Z43" s="66"/>
      <c r="AA43" s="62"/>
    </row>
    <row r="44" spans="1:27" ht="15" thickBot="1" x14ac:dyDescent="0.35">
      <c r="A44" s="51"/>
      <c r="B44" s="100"/>
      <c r="C44" s="101"/>
      <c r="D44" s="102"/>
      <c r="E44" s="103"/>
      <c r="F44" s="103"/>
      <c r="G44" s="104"/>
      <c r="H44" s="52" t="str">
        <f t="shared" si="4"/>
        <v/>
      </c>
      <c r="I44" s="54"/>
      <c r="J44" s="15"/>
      <c r="K44" s="15"/>
      <c r="L44" s="15"/>
      <c r="M44" s="7"/>
      <c r="N44" s="7"/>
      <c r="O44" s="57">
        <f t="shared" si="8"/>
        <v>44225</v>
      </c>
      <c r="Q44">
        <f t="shared" si="5"/>
        <v>0</v>
      </c>
      <c r="R44" s="58">
        <f t="shared" si="6"/>
        <v>0</v>
      </c>
      <c r="S44" s="62"/>
      <c r="T44" s="105"/>
      <c r="U44" s="62"/>
      <c r="V44" s="106"/>
      <c r="W44" s="62"/>
      <c r="X44" s="62"/>
      <c r="Y44" s="107"/>
      <c r="Z44" s="66"/>
      <c r="AA44" s="62"/>
    </row>
    <row r="45" spans="1:27" ht="15" thickBot="1" x14ac:dyDescent="0.35">
      <c r="A45" s="51"/>
      <c r="B45" s="100"/>
      <c r="C45" s="101"/>
      <c r="D45" s="102"/>
      <c r="E45" s="103"/>
      <c r="F45" s="103"/>
      <c r="G45" s="104"/>
      <c r="H45" s="52" t="str">
        <f t="shared" si="4"/>
        <v/>
      </c>
      <c r="I45" s="53"/>
      <c r="J45" s="15"/>
      <c r="K45" s="15"/>
      <c r="L45" s="15"/>
      <c r="M45" s="7"/>
      <c r="N45" s="7"/>
      <c r="O45" s="57">
        <f t="shared" si="8"/>
        <v>44226</v>
      </c>
      <c r="Q45">
        <f t="shared" si="5"/>
        <v>0</v>
      </c>
      <c r="R45" s="58">
        <f t="shared" si="6"/>
        <v>0</v>
      </c>
      <c r="S45" s="62"/>
      <c r="T45" s="105"/>
      <c r="U45" s="62"/>
      <c r="V45" s="106"/>
      <c r="W45" s="62"/>
      <c r="X45" s="62"/>
      <c r="Y45" s="107"/>
      <c r="Z45" s="66"/>
      <c r="AA45" s="62"/>
    </row>
    <row r="46" spans="1:27" ht="15" thickBot="1" x14ac:dyDescent="0.35">
      <c r="A46" s="51"/>
      <c r="B46" s="100"/>
      <c r="C46" s="101"/>
      <c r="D46" s="102"/>
      <c r="E46" s="103"/>
      <c r="F46" s="103"/>
      <c r="G46" s="104"/>
      <c r="H46" s="52" t="str">
        <f t="shared" si="4"/>
        <v/>
      </c>
      <c r="I46" s="55"/>
      <c r="J46" s="15"/>
      <c r="K46" s="15"/>
      <c r="L46" s="15"/>
      <c r="M46" s="7"/>
      <c r="N46" s="7"/>
      <c r="O46" s="57">
        <f t="shared" si="8"/>
        <v>44227</v>
      </c>
      <c r="Q46">
        <f t="shared" si="5"/>
        <v>0</v>
      </c>
      <c r="R46" s="58">
        <f t="shared" si="6"/>
        <v>0</v>
      </c>
      <c r="S46" s="62"/>
      <c r="T46" s="105"/>
      <c r="U46" s="62"/>
      <c r="V46" s="106"/>
      <c r="W46" s="62"/>
      <c r="X46" s="62"/>
      <c r="Y46" s="107"/>
      <c r="Z46" s="66"/>
      <c r="AA46" s="62"/>
    </row>
    <row r="47" spans="1:27" ht="15" thickBot="1" x14ac:dyDescent="0.35">
      <c r="A47" s="51"/>
      <c r="B47" s="100"/>
      <c r="C47" s="101"/>
      <c r="D47" s="102"/>
      <c r="E47" s="103"/>
      <c r="F47" s="103"/>
      <c r="G47" s="104"/>
      <c r="H47" s="52" t="str">
        <f t="shared" si="4"/>
        <v/>
      </c>
      <c r="I47" s="55"/>
      <c r="J47" s="15"/>
      <c r="K47" s="15"/>
      <c r="L47" s="15"/>
      <c r="M47" s="7"/>
      <c r="N47" s="7"/>
      <c r="O47" s="57"/>
      <c r="P47" s="7"/>
      <c r="Q47">
        <f t="shared" si="5"/>
        <v>0</v>
      </c>
      <c r="R47" s="58">
        <f t="shared" si="6"/>
        <v>0</v>
      </c>
      <c r="S47" s="62"/>
      <c r="T47" s="105"/>
      <c r="U47" s="62"/>
      <c r="V47" s="106"/>
      <c r="W47" s="62"/>
      <c r="X47" s="62"/>
      <c r="Y47" s="107"/>
      <c r="Z47" s="66"/>
      <c r="AA47" s="62"/>
    </row>
    <row r="48" spans="1:27" ht="15" thickBot="1" x14ac:dyDescent="0.35">
      <c r="A48" s="51"/>
      <c r="B48" s="100"/>
      <c r="C48" s="101"/>
      <c r="D48" s="102"/>
      <c r="E48" s="103"/>
      <c r="F48" s="103"/>
      <c r="G48" s="104"/>
      <c r="H48" s="52" t="str">
        <f t="shared" si="4"/>
        <v/>
      </c>
      <c r="I48" s="55"/>
      <c r="J48" s="15"/>
      <c r="K48" s="15"/>
      <c r="L48" s="15"/>
      <c r="M48" s="7"/>
      <c r="N48" s="7"/>
      <c r="O48" s="57"/>
      <c r="P48" s="7"/>
      <c r="Q48">
        <f t="shared" si="5"/>
        <v>0</v>
      </c>
      <c r="R48" s="58">
        <f t="shared" si="6"/>
        <v>0</v>
      </c>
      <c r="S48" s="62"/>
      <c r="T48" s="105"/>
      <c r="U48" s="62"/>
      <c r="V48" s="106"/>
      <c r="W48" s="62"/>
      <c r="X48" s="62"/>
      <c r="Y48" s="107"/>
      <c r="Z48" s="66"/>
      <c r="AA48" s="62"/>
    </row>
    <row r="49" spans="1:27" ht="15" thickBot="1" x14ac:dyDescent="0.35">
      <c r="A49" s="51"/>
      <c r="B49" s="100"/>
      <c r="C49" s="101"/>
      <c r="D49" s="102"/>
      <c r="E49" s="103"/>
      <c r="F49" s="103"/>
      <c r="G49" s="104"/>
      <c r="H49" s="52" t="str">
        <f t="shared" si="4"/>
        <v/>
      </c>
      <c r="I49" s="55"/>
      <c r="J49" s="15"/>
      <c r="K49" s="15"/>
      <c r="L49" s="15"/>
      <c r="M49" s="7"/>
      <c r="N49" s="7"/>
      <c r="O49" s="7"/>
      <c r="P49" s="7"/>
      <c r="Q49">
        <f t="shared" si="5"/>
        <v>0</v>
      </c>
      <c r="R49" s="58">
        <f t="shared" si="6"/>
        <v>0</v>
      </c>
      <c r="S49" s="62"/>
      <c r="T49" s="105"/>
      <c r="U49" s="62"/>
      <c r="V49" s="106"/>
      <c r="W49" s="62"/>
      <c r="X49" s="62"/>
      <c r="Y49" s="107"/>
      <c r="Z49" s="66"/>
      <c r="AA49" s="62"/>
    </row>
    <row r="50" spans="1:27" ht="15" thickBot="1" x14ac:dyDescent="0.35">
      <c r="A50" s="51"/>
      <c r="B50" s="100"/>
      <c r="C50" s="101"/>
      <c r="D50" s="102"/>
      <c r="E50" s="103"/>
      <c r="F50" s="103"/>
      <c r="G50" s="104"/>
      <c r="H50" s="52" t="str">
        <f t="shared" si="4"/>
        <v/>
      </c>
      <c r="I50" s="55"/>
      <c r="J50" s="15"/>
      <c r="K50" s="15"/>
      <c r="L50" s="15"/>
      <c r="M50" s="7"/>
      <c r="N50" s="7"/>
      <c r="O50" s="7"/>
      <c r="P50" s="7"/>
      <c r="Q50">
        <f t="shared" si="5"/>
        <v>0</v>
      </c>
      <c r="R50" s="58">
        <f t="shared" si="6"/>
        <v>0</v>
      </c>
      <c r="S50" s="62"/>
      <c r="T50" s="105"/>
      <c r="U50" s="62"/>
      <c r="V50" s="106"/>
      <c r="W50" s="62"/>
      <c r="X50" s="62"/>
      <c r="Y50" s="107"/>
      <c r="Z50" s="66"/>
      <c r="AA50" s="62"/>
    </row>
    <row r="51" spans="1:27" ht="15" thickBot="1" x14ac:dyDescent="0.35">
      <c r="A51" s="51"/>
      <c r="B51" s="100"/>
      <c r="C51" s="101"/>
      <c r="D51" s="102"/>
      <c r="E51" s="103"/>
      <c r="F51" s="103"/>
      <c r="G51" s="104"/>
      <c r="H51" s="52" t="str">
        <f t="shared" si="4"/>
        <v/>
      </c>
      <c r="I51" s="55"/>
      <c r="J51" s="15"/>
      <c r="K51" s="15"/>
      <c r="L51" s="15"/>
      <c r="M51" s="7"/>
      <c r="N51" s="7"/>
      <c r="O51" s="7"/>
      <c r="P51" s="7"/>
      <c r="Q51">
        <f t="shared" si="5"/>
        <v>0</v>
      </c>
      <c r="R51" s="58">
        <f t="shared" si="6"/>
        <v>0</v>
      </c>
      <c r="S51" s="62"/>
      <c r="T51" s="105"/>
      <c r="U51" s="62"/>
      <c r="V51" s="106"/>
      <c r="W51" s="62"/>
      <c r="X51" s="62"/>
      <c r="Y51" s="107"/>
      <c r="Z51" s="66"/>
      <c r="AA51" s="62"/>
    </row>
    <row r="52" spans="1:27" ht="15" thickBot="1" x14ac:dyDescent="0.35">
      <c r="A52" s="51"/>
      <c r="B52" s="100"/>
      <c r="C52" s="101"/>
      <c r="D52" s="102"/>
      <c r="E52" s="103"/>
      <c r="F52" s="103"/>
      <c r="G52" s="104"/>
      <c r="H52" s="52" t="str">
        <f t="shared" si="4"/>
        <v/>
      </c>
      <c r="I52" s="55"/>
      <c r="J52" s="15"/>
      <c r="K52" s="15"/>
      <c r="L52" s="15"/>
      <c r="M52" s="7"/>
      <c r="N52" s="7"/>
      <c r="O52" s="7"/>
      <c r="P52" s="7"/>
      <c r="Q52">
        <f t="shared" si="5"/>
        <v>0</v>
      </c>
      <c r="R52" s="58">
        <f t="shared" si="6"/>
        <v>0</v>
      </c>
      <c r="S52" s="62"/>
      <c r="T52" s="105"/>
      <c r="U52" s="62"/>
      <c r="V52" s="106"/>
      <c r="W52" s="62"/>
      <c r="X52" s="62"/>
      <c r="Y52" s="107"/>
      <c r="Z52" s="66"/>
      <c r="AA52" s="62"/>
    </row>
    <row r="53" spans="1:27" ht="15" thickBot="1" x14ac:dyDescent="0.35">
      <c r="A53" s="51"/>
      <c r="B53" s="100"/>
      <c r="C53" s="101"/>
      <c r="D53" s="102"/>
      <c r="E53" s="103"/>
      <c r="F53" s="103"/>
      <c r="G53" s="104"/>
      <c r="H53" s="52" t="str">
        <f t="shared" si="4"/>
        <v/>
      </c>
      <c r="I53" s="55"/>
      <c r="J53" s="15"/>
      <c r="K53" s="15"/>
      <c r="L53" s="15"/>
      <c r="M53" s="7"/>
      <c r="N53" s="7"/>
      <c r="O53" s="7"/>
      <c r="P53" s="7"/>
      <c r="Q53">
        <f t="shared" si="5"/>
        <v>0</v>
      </c>
      <c r="R53" s="58">
        <f t="shared" si="6"/>
        <v>0</v>
      </c>
      <c r="S53" s="62"/>
      <c r="T53" s="105"/>
      <c r="U53" s="62"/>
      <c r="V53" s="106"/>
      <c r="W53" s="62"/>
      <c r="X53" s="62"/>
      <c r="Y53" s="107"/>
      <c r="Z53" s="66"/>
      <c r="AA53" s="62"/>
    </row>
    <row r="54" spans="1:27" ht="15" thickBot="1" x14ac:dyDescent="0.35">
      <c r="A54" s="51"/>
      <c r="B54" s="100"/>
      <c r="C54" s="101"/>
      <c r="D54" s="102"/>
      <c r="E54" s="103"/>
      <c r="F54" s="103"/>
      <c r="G54" s="104"/>
      <c r="H54" s="52" t="str">
        <f t="shared" si="4"/>
        <v/>
      </c>
      <c r="I54" s="55"/>
      <c r="J54" s="15"/>
      <c r="K54" s="15"/>
      <c r="L54" s="15"/>
      <c r="M54" s="7"/>
      <c r="N54" s="7"/>
      <c r="O54" s="7"/>
      <c r="P54" s="7"/>
      <c r="Q54">
        <f t="shared" si="5"/>
        <v>0</v>
      </c>
      <c r="R54" s="58">
        <f t="shared" si="6"/>
        <v>0</v>
      </c>
      <c r="S54" s="62"/>
      <c r="T54" s="105"/>
      <c r="U54" s="62"/>
      <c r="V54" s="106"/>
      <c r="W54" s="62"/>
      <c r="X54" s="62"/>
      <c r="Y54" s="107"/>
      <c r="Z54" s="66"/>
      <c r="AA54" s="62"/>
    </row>
    <row r="55" spans="1:27" ht="15" thickBot="1" x14ac:dyDescent="0.35">
      <c r="A55" s="51"/>
      <c r="B55" s="100"/>
      <c r="C55" s="101"/>
      <c r="D55" s="102"/>
      <c r="E55" s="103"/>
      <c r="F55" s="103"/>
      <c r="G55" s="104"/>
      <c r="H55" s="52" t="str">
        <f t="shared" si="4"/>
        <v/>
      </c>
      <c r="I55" s="55"/>
      <c r="J55" s="15"/>
      <c r="K55" s="15"/>
      <c r="L55" s="15"/>
      <c r="M55" s="7"/>
      <c r="N55" s="7"/>
      <c r="O55" s="7"/>
      <c r="P55" s="7"/>
      <c r="Q55">
        <f t="shared" si="5"/>
        <v>0</v>
      </c>
      <c r="R55" s="58">
        <f t="shared" si="6"/>
        <v>0</v>
      </c>
      <c r="S55" s="62"/>
      <c r="T55" s="105"/>
      <c r="U55" s="62"/>
      <c r="V55" s="106"/>
      <c r="W55" s="62"/>
      <c r="X55" s="62"/>
      <c r="Y55" s="107"/>
      <c r="Z55" s="66"/>
      <c r="AA55" s="62"/>
    </row>
    <row r="56" spans="1:27" ht="15" thickBot="1" x14ac:dyDescent="0.35">
      <c r="A56" s="51"/>
      <c r="B56" s="100"/>
      <c r="C56" s="101"/>
      <c r="D56" s="102"/>
      <c r="E56" s="103"/>
      <c r="F56" s="103"/>
      <c r="G56" s="104"/>
      <c r="H56" s="52" t="str">
        <f t="shared" si="4"/>
        <v/>
      </c>
      <c r="I56" s="55"/>
      <c r="J56" s="15"/>
      <c r="K56" s="15"/>
      <c r="L56" s="15"/>
      <c r="M56" s="7"/>
      <c r="N56" s="7"/>
      <c r="O56" s="7"/>
      <c r="P56" s="7"/>
      <c r="Q56">
        <f t="shared" si="5"/>
        <v>0</v>
      </c>
      <c r="R56" s="58">
        <f t="shared" si="6"/>
        <v>0</v>
      </c>
      <c r="S56" s="62"/>
      <c r="T56" s="105"/>
      <c r="U56" s="62"/>
      <c r="V56" s="106"/>
      <c r="W56" s="62"/>
      <c r="X56" s="62"/>
      <c r="Y56" s="107"/>
      <c r="Z56" s="66"/>
      <c r="AA56" s="62"/>
    </row>
    <row r="57" spans="1:27" ht="15" thickBot="1" x14ac:dyDescent="0.35">
      <c r="A57" s="51"/>
      <c r="B57" s="100"/>
      <c r="C57" s="101"/>
      <c r="D57" s="102"/>
      <c r="E57" s="103"/>
      <c r="F57" s="103"/>
      <c r="G57" s="104"/>
      <c r="H57" s="52" t="str">
        <f t="shared" si="4"/>
        <v/>
      </c>
      <c r="I57" s="55"/>
      <c r="J57" s="15"/>
      <c r="K57" s="15"/>
      <c r="L57" s="15"/>
      <c r="M57" s="7"/>
      <c r="N57" s="7"/>
      <c r="O57" s="7"/>
      <c r="P57" s="7"/>
      <c r="Q57">
        <f t="shared" si="5"/>
        <v>0</v>
      </c>
      <c r="R57" s="58">
        <f t="shared" si="6"/>
        <v>0</v>
      </c>
      <c r="S57" s="62"/>
      <c r="T57" s="105"/>
      <c r="U57" s="62"/>
      <c r="V57" s="106"/>
      <c r="W57" s="62"/>
      <c r="X57" s="62"/>
      <c r="Y57" s="107"/>
      <c r="Z57" s="66"/>
      <c r="AA57" s="62"/>
    </row>
    <row r="58" spans="1:27" ht="15" thickBot="1" x14ac:dyDescent="0.35">
      <c r="A58" s="51"/>
      <c r="B58" s="100"/>
      <c r="C58" s="101"/>
      <c r="D58" s="102"/>
      <c r="E58" s="103"/>
      <c r="F58" s="103"/>
      <c r="G58" s="104"/>
      <c r="H58" s="52" t="str">
        <f t="shared" si="4"/>
        <v/>
      </c>
      <c r="I58" s="55"/>
      <c r="J58" s="15"/>
      <c r="K58" s="15"/>
      <c r="L58" s="15"/>
      <c r="M58" s="7"/>
      <c r="N58" s="7"/>
      <c r="O58" s="7"/>
      <c r="P58" s="7"/>
      <c r="Q58">
        <f t="shared" si="5"/>
        <v>0</v>
      </c>
      <c r="R58" s="58">
        <f t="shared" si="6"/>
        <v>0</v>
      </c>
      <c r="S58" s="62"/>
      <c r="T58" s="105"/>
      <c r="U58" s="62"/>
      <c r="V58" s="106"/>
      <c r="W58" s="62"/>
      <c r="X58" s="62"/>
      <c r="Y58" s="107"/>
      <c r="Z58" s="66"/>
      <c r="AA58" s="62"/>
    </row>
    <row r="59" spans="1:27" ht="15" thickBot="1" x14ac:dyDescent="0.35">
      <c r="A59" s="51"/>
      <c r="B59" s="100"/>
      <c r="C59" s="101"/>
      <c r="D59" s="102"/>
      <c r="E59" s="103"/>
      <c r="F59" s="103"/>
      <c r="G59" s="104"/>
      <c r="H59" s="52" t="str">
        <f t="shared" si="4"/>
        <v/>
      </c>
      <c r="I59" s="55"/>
      <c r="J59" s="15"/>
      <c r="K59" s="15"/>
      <c r="L59" s="15"/>
      <c r="M59" s="7"/>
      <c r="N59" s="7"/>
      <c r="O59" s="7"/>
      <c r="P59" s="7"/>
      <c r="Q59">
        <f t="shared" si="5"/>
        <v>0</v>
      </c>
      <c r="R59" s="58">
        <f t="shared" si="6"/>
        <v>0</v>
      </c>
      <c r="S59" s="62"/>
      <c r="T59" s="105"/>
      <c r="U59" s="62"/>
      <c r="V59" s="106"/>
      <c r="W59" s="62"/>
      <c r="X59" s="62"/>
      <c r="Y59" s="107"/>
      <c r="Z59" s="66"/>
      <c r="AA59" s="62"/>
    </row>
    <row r="60" spans="1:27" ht="15" thickBot="1" x14ac:dyDescent="0.35">
      <c r="A60" s="51"/>
      <c r="B60" s="100"/>
      <c r="C60" s="101"/>
      <c r="D60" s="102"/>
      <c r="E60" s="103"/>
      <c r="F60" s="103"/>
      <c r="G60" s="104"/>
      <c r="H60" s="52" t="str">
        <f t="shared" si="4"/>
        <v/>
      </c>
      <c r="I60" s="55"/>
      <c r="J60" s="15"/>
      <c r="K60" s="15"/>
      <c r="L60" s="15"/>
      <c r="M60" s="7"/>
      <c r="N60" s="7"/>
      <c r="O60" s="7"/>
      <c r="P60" s="7"/>
      <c r="Q60">
        <f t="shared" si="5"/>
        <v>0</v>
      </c>
      <c r="R60" s="58">
        <f t="shared" si="6"/>
        <v>0</v>
      </c>
      <c r="S60" s="62"/>
      <c r="T60" s="105"/>
      <c r="U60" s="62"/>
      <c r="V60" s="106"/>
      <c r="W60" s="62"/>
      <c r="X60" s="62"/>
      <c r="Y60" s="107"/>
      <c r="Z60" s="66"/>
      <c r="AA60" s="62"/>
    </row>
    <row r="61" spans="1:27" ht="15" thickBot="1" x14ac:dyDescent="0.35">
      <c r="A61" s="51"/>
      <c r="B61" s="100"/>
      <c r="C61" s="101"/>
      <c r="D61" s="102"/>
      <c r="E61" s="103"/>
      <c r="F61" s="103"/>
      <c r="G61" s="104"/>
      <c r="H61" s="52" t="str">
        <f t="shared" si="4"/>
        <v/>
      </c>
      <c r="I61" s="55"/>
      <c r="J61" s="15"/>
      <c r="K61" s="15"/>
      <c r="L61" s="15"/>
      <c r="M61" s="7"/>
      <c r="N61" s="7"/>
      <c r="O61" s="7"/>
      <c r="P61" s="7"/>
      <c r="Q61">
        <f t="shared" si="5"/>
        <v>0</v>
      </c>
      <c r="R61" s="58">
        <f t="shared" si="6"/>
        <v>0</v>
      </c>
      <c r="S61" s="62"/>
      <c r="T61" s="105"/>
      <c r="U61" s="62"/>
      <c r="V61" s="106"/>
      <c r="W61" s="62"/>
      <c r="X61" s="62"/>
      <c r="Y61" s="107"/>
      <c r="Z61" s="66"/>
      <c r="AA61" s="62"/>
    </row>
    <row r="62" spans="1:27" ht="15" thickBot="1" x14ac:dyDescent="0.35">
      <c r="A62" s="51"/>
      <c r="B62" s="100"/>
      <c r="C62" s="101"/>
      <c r="D62" s="102"/>
      <c r="E62" s="103"/>
      <c r="F62" s="103"/>
      <c r="G62" s="104"/>
      <c r="H62" s="52" t="str">
        <f t="shared" si="4"/>
        <v/>
      </c>
      <c r="I62" s="55"/>
      <c r="J62" s="15"/>
      <c r="K62" s="15"/>
      <c r="L62" s="15"/>
      <c r="M62" s="7"/>
      <c r="N62" s="7"/>
      <c r="O62" s="7"/>
      <c r="P62" s="7"/>
      <c r="Q62">
        <f t="shared" si="5"/>
        <v>0</v>
      </c>
      <c r="R62" s="58">
        <f t="shared" si="6"/>
        <v>0</v>
      </c>
      <c r="S62" s="62"/>
      <c r="T62" s="105"/>
      <c r="U62" s="62"/>
      <c r="V62" s="106"/>
      <c r="W62" s="62"/>
      <c r="X62" s="62"/>
      <c r="Y62" s="107"/>
      <c r="Z62" s="66"/>
      <c r="AA62" s="62"/>
    </row>
    <row r="63" spans="1:27" ht="15" thickBot="1" x14ac:dyDescent="0.35">
      <c r="A63" s="51"/>
      <c r="B63" s="100"/>
      <c r="C63" s="101"/>
      <c r="D63" s="102"/>
      <c r="E63" s="103"/>
      <c r="F63" s="103"/>
      <c r="G63" s="104"/>
      <c r="H63" s="52" t="str">
        <f t="shared" si="4"/>
        <v/>
      </c>
      <c r="I63" s="55"/>
      <c r="J63" s="15"/>
      <c r="K63" s="15"/>
      <c r="L63" s="15"/>
      <c r="M63" s="7"/>
      <c r="N63" s="7"/>
      <c r="O63" s="7"/>
      <c r="P63" s="7"/>
      <c r="Q63">
        <f t="shared" si="5"/>
        <v>0</v>
      </c>
      <c r="R63" s="58">
        <f t="shared" si="6"/>
        <v>0</v>
      </c>
      <c r="S63" s="62"/>
      <c r="T63" s="105"/>
      <c r="U63" s="62"/>
      <c r="V63" s="106"/>
      <c r="W63" s="62"/>
      <c r="X63" s="62"/>
      <c r="Y63" s="107"/>
      <c r="Z63" s="66"/>
      <c r="AA63" s="62"/>
    </row>
    <row r="64" spans="1:27" ht="15" thickBot="1" x14ac:dyDescent="0.35">
      <c r="A64" s="51"/>
      <c r="B64" s="100"/>
      <c r="C64" s="101"/>
      <c r="D64" s="102"/>
      <c r="E64" s="103"/>
      <c r="F64" s="103"/>
      <c r="G64" s="104"/>
      <c r="H64" s="52" t="str">
        <f t="shared" si="4"/>
        <v/>
      </c>
      <c r="I64" s="55"/>
      <c r="J64" s="15"/>
      <c r="K64" s="15"/>
      <c r="L64" s="15"/>
      <c r="M64" s="7"/>
      <c r="N64" s="7"/>
      <c r="O64" s="7"/>
      <c r="P64" s="7"/>
      <c r="Q64">
        <f t="shared" si="5"/>
        <v>0</v>
      </c>
      <c r="R64" s="58">
        <f t="shared" si="6"/>
        <v>0</v>
      </c>
      <c r="S64" s="62"/>
      <c r="T64" s="105"/>
      <c r="U64" s="62"/>
      <c r="V64" s="106"/>
      <c r="W64" s="62"/>
      <c r="X64" s="62"/>
      <c r="Y64" s="107"/>
      <c r="Z64" s="66"/>
      <c r="AA64" s="62"/>
    </row>
    <row r="65" spans="1:27" ht="15" thickBot="1" x14ac:dyDescent="0.35">
      <c r="A65" s="51"/>
      <c r="B65" s="100"/>
      <c r="C65" s="101"/>
      <c r="D65" s="102"/>
      <c r="E65" s="103"/>
      <c r="F65" s="103"/>
      <c r="G65" s="104"/>
      <c r="H65" s="52" t="str">
        <f t="shared" si="4"/>
        <v/>
      </c>
      <c r="I65" s="55"/>
      <c r="J65" s="15"/>
      <c r="K65" s="15"/>
      <c r="L65" s="15"/>
      <c r="M65" s="7"/>
      <c r="N65" s="7"/>
      <c r="O65" s="7"/>
      <c r="P65" s="7"/>
      <c r="Q65">
        <f t="shared" si="5"/>
        <v>0</v>
      </c>
      <c r="R65" s="58">
        <f t="shared" si="6"/>
        <v>0</v>
      </c>
      <c r="S65" s="62"/>
      <c r="T65" s="105"/>
      <c r="U65" s="62"/>
      <c r="V65" s="106"/>
      <c r="W65" s="62"/>
      <c r="X65" s="62"/>
      <c r="Y65" s="107"/>
      <c r="Z65" s="66"/>
      <c r="AA65" s="62"/>
    </row>
    <row r="66" spans="1:27" ht="15" thickBot="1" x14ac:dyDescent="0.35">
      <c r="A66" s="51"/>
      <c r="B66" s="100"/>
      <c r="C66" s="101"/>
      <c r="D66" s="102"/>
      <c r="E66" s="103"/>
      <c r="F66" s="103"/>
      <c r="G66" s="104"/>
      <c r="H66" s="52" t="str">
        <f t="shared" si="4"/>
        <v/>
      </c>
      <c r="I66" s="55"/>
      <c r="J66" s="15"/>
      <c r="K66" s="15"/>
      <c r="L66" s="15"/>
      <c r="M66" s="7"/>
      <c r="N66" s="7"/>
      <c r="O66" s="7"/>
      <c r="P66" s="7"/>
      <c r="Q66">
        <f t="shared" si="5"/>
        <v>0</v>
      </c>
      <c r="R66" s="58">
        <f t="shared" si="6"/>
        <v>0</v>
      </c>
      <c r="S66" s="62"/>
      <c r="T66" s="105"/>
      <c r="U66" s="62"/>
      <c r="V66" s="106"/>
      <c r="W66" s="62"/>
      <c r="X66" s="62"/>
      <c r="Y66" s="107"/>
      <c r="Z66" s="66"/>
      <c r="AA66" s="62"/>
    </row>
    <row r="67" spans="1:27" ht="15" thickBot="1" x14ac:dyDescent="0.35">
      <c r="A67" s="51"/>
      <c r="B67" s="100"/>
      <c r="C67" s="101"/>
      <c r="D67" s="102"/>
      <c r="E67" s="103"/>
      <c r="F67" s="103"/>
      <c r="G67" s="104"/>
      <c r="H67" s="52" t="str">
        <f t="shared" si="4"/>
        <v/>
      </c>
      <c r="I67" s="55"/>
      <c r="J67" s="15"/>
      <c r="K67" s="15"/>
      <c r="L67" s="15"/>
      <c r="M67" s="7"/>
      <c r="N67" s="7"/>
      <c r="O67" s="7"/>
      <c r="P67" s="7"/>
      <c r="Q67">
        <f t="shared" si="5"/>
        <v>0</v>
      </c>
      <c r="R67" s="58">
        <f t="shared" si="6"/>
        <v>0</v>
      </c>
      <c r="S67" s="62"/>
      <c r="T67" s="105"/>
      <c r="U67" s="62"/>
      <c r="V67" s="106"/>
      <c r="W67" s="62"/>
      <c r="X67" s="62"/>
      <c r="Y67" s="107"/>
      <c r="Z67" s="66"/>
      <c r="AA67" s="62"/>
    </row>
    <row r="68" spans="1:27" ht="15" thickBot="1" x14ac:dyDescent="0.35">
      <c r="A68" s="51"/>
      <c r="B68" s="100"/>
      <c r="C68" s="101"/>
      <c r="D68" s="102"/>
      <c r="E68" s="103"/>
      <c r="F68" s="103"/>
      <c r="G68" s="104"/>
      <c r="H68" s="52" t="str">
        <f t="shared" si="4"/>
        <v/>
      </c>
      <c r="I68" s="55"/>
      <c r="J68" s="15"/>
      <c r="K68" s="15"/>
      <c r="L68" s="15"/>
      <c r="M68" s="7"/>
      <c r="N68" s="7"/>
      <c r="O68" s="7"/>
      <c r="P68" s="7"/>
      <c r="Q68">
        <f t="shared" si="5"/>
        <v>0</v>
      </c>
      <c r="R68" s="58">
        <f t="shared" si="6"/>
        <v>0</v>
      </c>
      <c r="S68" s="62"/>
      <c r="T68" s="105"/>
      <c r="U68" s="62"/>
      <c r="V68" s="106"/>
      <c r="W68" s="62"/>
      <c r="X68" s="62"/>
      <c r="Y68" s="107"/>
      <c r="Z68" s="66"/>
      <c r="AA68" s="62"/>
    </row>
    <row r="69" spans="1:27" ht="15" thickBot="1" x14ac:dyDescent="0.35">
      <c r="A69" s="51"/>
      <c r="B69" s="100"/>
      <c r="C69" s="101"/>
      <c r="D69" s="102"/>
      <c r="E69" s="103"/>
      <c r="F69" s="103"/>
      <c r="G69" s="104"/>
      <c r="H69" s="52" t="str">
        <f t="shared" si="4"/>
        <v/>
      </c>
      <c r="I69" s="55"/>
      <c r="J69" s="15"/>
      <c r="K69" s="15"/>
      <c r="L69" s="15"/>
      <c r="M69" s="7"/>
      <c r="N69" s="7"/>
      <c r="O69" s="7"/>
      <c r="P69" s="7"/>
      <c r="Q69">
        <f t="shared" si="5"/>
        <v>0</v>
      </c>
      <c r="R69" s="58">
        <f t="shared" si="6"/>
        <v>0</v>
      </c>
      <c r="S69" s="62"/>
      <c r="T69" s="105"/>
      <c r="U69" s="62"/>
      <c r="V69" s="106"/>
      <c r="W69" s="62"/>
      <c r="X69" s="62"/>
      <c r="Y69" s="107"/>
      <c r="Z69" s="66"/>
      <c r="AA69" s="62"/>
    </row>
    <row r="70" spans="1:27" ht="15" thickBot="1" x14ac:dyDescent="0.35">
      <c r="A70" s="51"/>
      <c r="B70" s="100"/>
      <c r="C70" s="101"/>
      <c r="D70" s="102"/>
      <c r="E70" s="103"/>
      <c r="F70" s="103"/>
      <c r="G70" s="104"/>
      <c r="H70" s="52" t="str">
        <f t="shared" si="4"/>
        <v/>
      </c>
      <c r="I70" s="55"/>
      <c r="J70" s="15"/>
      <c r="K70" s="15"/>
      <c r="L70" s="15"/>
      <c r="M70" s="7"/>
      <c r="N70" s="7"/>
      <c r="O70" s="7"/>
      <c r="P70" s="7"/>
      <c r="Q70">
        <f t="shared" si="5"/>
        <v>0</v>
      </c>
      <c r="R70" s="58">
        <f t="shared" si="6"/>
        <v>0</v>
      </c>
      <c r="S70" s="62"/>
      <c r="T70" s="105"/>
      <c r="U70" s="62"/>
      <c r="V70" s="106"/>
      <c r="W70" s="62"/>
      <c r="X70" s="62"/>
      <c r="Y70" s="107"/>
      <c r="Z70" s="66"/>
      <c r="AA70" s="62"/>
    </row>
    <row r="71" spans="1:27" ht="15" thickBot="1" x14ac:dyDescent="0.35">
      <c r="A71" s="51"/>
      <c r="B71" s="100"/>
      <c r="C71" s="101"/>
      <c r="D71" s="102"/>
      <c r="E71" s="103"/>
      <c r="F71" s="103"/>
      <c r="G71" s="104"/>
      <c r="H71" s="52" t="str">
        <f t="shared" si="4"/>
        <v/>
      </c>
      <c r="I71" s="55"/>
      <c r="J71" s="15"/>
      <c r="K71" s="15"/>
      <c r="L71" s="15"/>
      <c r="M71" s="7"/>
      <c r="N71" s="7"/>
      <c r="O71" s="7"/>
      <c r="P71" s="7"/>
      <c r="Q71">
        <f t="shared" si="5"/>
        <v>0</v>
      </c>
      <c r="R71" s="58">
        <f t="shared" si="6"/>
        <v>0</v>
      </c>
      <c r="S71" s="62"/>
      <c r="T71" s="105"/>
      <c r="U71" s="62"/>
      <c r="V71" s="106"/>
      <c r="W71" s="62"/>
      <c r="X71" s="62"/>
      <c r="Y71" s="107"/>
      <c r="Z71" s="66"/>
      <c r="AA71" s="62"/>
    </row>
    <row r="72" spans="1:27" ht="15" thickBot="1" x14ac:dyDescent="0.35">
      <c r="A72" s="51"/>
      <c r="B72" s="100"/>
      <c r="C72" s="101"/>
      <c r="D72" s="102"/>
      <c r="E72" s="103"/>
      <c r="F72" s="103"/>
      <c r="G72" s="104"/>
      <c r="H72" s="52" t="str">
        <f t="shared" si="4"/>
        <v/>
      </c>
      <c r="I72" s="55"/>
      <c r="J72" s="15"/>
      <c r="K72" s="15"/>
      <c r="L72" s="15"/>
      <c r="M72" s="7"/>
      <c r="N72" s="7"/>
      <c r="O72" s="7"/>
      <c r="P72" s="7"/>
      <c r="Q72">
        <f t="shared" si="5"/>
        <v>0</v>
      </c>
      <c r="R72" s="58">
        <f t="shared" si="6"/>
        <v>0</v>
      </c>
      <c r="S72" s="62"/>
      <c r="T72" s="105"/>
      <c r="U72" s="62"/>
      <c r="V72" s="106"/>
      <c r="W72" s="62"/>
      <c r="X72" s="62"/>
      <c r="Y72" s="107"/>
      <c r="Z72" s="66"/>
      <c r="AA72" s="62"/>
    </row>
    <row r="73" spans="1:27" ht="15" thickBot="1" x14ac:dyDescent="0.35">
      <c r="A73" s="51"/>
      <c r="B73" s="100"/>
      <c r="C73" s="101"/>
      <c r="D73" s="102"/>
      <c r="E73" s="103"/>
      <c r="F73" s="103"/>
      <c r="G73" s="104"/>
      <c r="H73" s="52" t="str">
        <f t="shared" si="4"/>
        <v/>
      </c>
      <c r="I73" s="55"/>
      <c r="J73" s="15"/>
      <c r="K73" s="15"/>
      <c r="L73" s="15"/>
      <c r="M73" s="7"/>
      <c r="N73" s="7"/>
      <c r="O73" s="7"/>
      <c r="P73" s="7"/>
      <c r="Q73">
        <f t="shared" si="5"/>
        <v>0</v>
      </c>
      <c r="R73" s="58">
        <f t="shared" si="6"/>
        <v>0</v>
      </c>
      <c r="S73" s="62"/>
      <c r="T73" s="105"/>
      <c r="U73" s="62"/>
      <c r="V73" s="106"/>
      <c r="W73" s="62"/>
      <c r="X73" s="62"/>
      <c r="Y73" s="107"/>
      <c r="Z73" s="66"/>
      <c r="AA73" s="62"/>
    </row>
    <row r="74" spans="1:27" ht="15" thickBot="1" x14ac:dyDescent="0.35">
      <c r="A74" s="51"/>
      <c r="B74" s="100"/>
      <c r="C74" s="101"/>
      <c r="D74" s="102"/>
      <c r="E74" s="103"/>
      <c r="F74" s="103"/>
      <c r="G74" s="104"/>
      <c r="H74" s="52" t="str">
        <f t="shared" si="4"/>
        <v/>
      </c>
      <c r="I74" s="55"/>
      <c r="J74" s="15"/>
      <c r="K74" s="15"/>
      <c r="L74" s="15"/>
      <c r="M74" s="7"/>
      <c r="N74" s="7"/>
      <c r="O74" s="7"/>
      <c r="P74" s="7"/>
      <c r="Q74">
        <f t="shared" si="5"/>
        <v>0</v>
      </c>
      <c r="R74" s="58">
        <f t="shared" si="6"/>
        <v>0</v>
      </c>
      <c r="S74" s="62"/>
      <c r="T74" s="105"/>
      <c r="U74" s="62"/>
      <c r="V74" s="106"/>
      <c r="W74" s="62"/>
      <c r="X74" s="62"/>
      <c r="Y74" s="107"/>
      <c r="Z74" s="66"/>
      <c r="AA74" s="62"/>
    </row>
    <row r="75" spans="1:27" ht="15" thickBot="1" x14ac:dyDescent="0.35">
      <c r="A75" s="51"/>
      <c r="B75" s="100"/>
      <c r="C75" s="101"/>
      <c r="D75" s="102"/>
      <c r="E75" s="103"/>
      <c r="F75" s="103"/>
      <c r="G75" s="104"/>
      <c r="H75" s="52" t="str">
        <f t="shared" si="4"/>
        <v/>
      </c>
      <c r="I75" s="55"/>
      <c r="J75" s="15"/>
      <c r="K75" s="15"/>
      <c r="L75" s="15"/>
      <c r="M75" s="7"/>
      <c r="N75" s="7"/>
      <c r="O75" s="7"/>
      <c r="P75" s="7"/>
      <c r="Q75">
        <f t="shared" si="5"/>
        <v>0</v>
      </c>
      <c r="R75" s="58">
        <f t="shared" si="6"/>
        <v>0</v>
      </c>
      <c r="S75" s="62"/>
      <c r="T75" s="105"/>
      <c r="U75" s="62"/>
      <c r="V75" s="106"/>
      <c r="W75" s="62"/>
      <c r="X75" s="62"/>
      <c r="Y75" s="107"/>
      <c r="Z75" s="66"/>
      <c r="AA75" s="62"/>
    </row>
    <row r="76" spans="1:27" ht="15" thickBot="1" x14ac:dyDescent="0.35">
      <c r="A76" s="51"/>
      <c r="B76" s="100"/>
      <c r="C76" s="101"/>
      <c r="D76" s="102"/>
      <c r="E76" s="103"/>
      <c r="F76" s="103"/>
      <c r="G76" s="104"/>
      <c r="H76" s="52" t="str">
        <f t="shared" si="4"/>
        <v/>
      </c>
      <c r="I76" s="56"/>
      <c r="J76" s="7"/>
      <c r="K76" s="7"/>
      <c r="L76" s="7"/>
      <c r="M76" s="7"/>
      <c r="N76" s="7"/>
      <c r="O76" s="7"/>
      <c r="P76" s="7"/>
      <c r="Q76">
        <f t="shared" si="5"/>
        <v>0</v>
      </c>
      <c r="R76" s="58">
        <f t="shared" si="6"/>
        <v>0</v>
      </c>
      <c r="S76" s="62"/>
      <c r="T76" s="105"/>
      <c r="U76" s="62"/>
      <c r="V76" s="106"/>
      <c r="W76" s="62"/>
      <c r="X76" s="62"/>
      <c r="Y76" s="107"/>
      <c r="Z76" s="66"/>
      <c r="AA76" s="62"/>
    </row>
    <row r="77" spans="1:27" ht="15" thickBot="1" x14ac:dyDescent="0.35">
      <c r="A77" s="51"/>
      <c r="B77" s="100"/>
      <c r="C77" s="101"/>
      <c r="D77" s="102"/>
      <c r="E77" s="103"/>
      <c r="F77" s="103"/>
      <c r="G77" s="104"/>
      <c r="H77" s="52" t="str">
        <f t="shared" si="4"/>
        <v/>
      </c>
      <c r="I77" s="56"/>
      <c r="J77" s="7"/>
      <c r="K77" s="7"/>
      <c r="L77" s="7"/>
      <c r="M77" s="7"/>
      <c r="N77" s="7"/>
      <c r="O77" s="7"/>
      <c r="P77" s="7"/>
      <c r="Q77">
        <f t="shared" si="5"/>
        <v>0</v>
      </c>
      <c r="R77" s="58">
        <f t="shared" si="6"/>
        <v>0</v>
      </c>
      <c r="S77" s="62"/>
      <c r="T77" s="105"/>
      <c r="U77" s="62"/>
      <c r="V77" s="106"/>
      <c r="W77" s="62"/>
      <c r="X77" s="62"/>
      <c r="Y77" s="107"/>
      <c r="Z77" s="66"/>
      <c r="AA77" s="62"/>
    </row>
    <row r="78" spans="1:27" ht="15" thickBot="1" x14ac:dyDescent="0.35">
      <c r="A78" s="51"/>
      <c r="B78" s="100"/>
      <c r="C78" s="101"/>
      <c r="D78" s="102"/>
      <c r="E78" s="103"/>
      <c r="F78" s="103"/>
      <c r="G78" s="104"/>
      <c r="H78" s="52" t="str">
        <f t="shared" si="4"/>
        <v/>
      </c>
      <c r="I78" s="56"/>
      <c r="J78" s="7"/>
      <c r="K78" s="7"/>
      <c r="L78" s="7"/>
      <c r="M78" s="7"/>
      <c r="N78" s="7"/>
      <c r="O78" s="7"/>
      <c r="P78" s="7"/>
      <c r="Q78">
        <f t="shared" si="5"/>
        <v>0</v>
      </c>
      <c r="R78" s="58">
        <f t="shared" si="6"/>
        <v>0</v>
      </c>
      <c r="S78" s="62"/>
      <c r="T78" s="105"/>
      <c r="U78" s="62"/>
      <c r="V78" s="106"/>
      <c r="W78" s="62"/>
      <c r="X78" s="62"/>
      <c r="Y78" s="107"/>
      <c r="Z78" s="66"/>
      <c r="AA78" s="62"/>
    </row>
    <row r="79" spans="1:27" ht="15" thickBot="1" x14ac:dyDescent="0.35">
      <c r="A79" s="51"/>
      <c r="B79" s="100"/>
      <c r="C79" s="101"/>
      <c r="D79" s="102"/>
      <c r="E79" s="103"/>
      <c r="F79" s="103"/>
      <c r="G79" s="104"/>
      <c r="H79" s="52" t="str">
        <f t="shared" si="4"/>
        <v/>
      </c>
      <c r="I79" s="56"/>
      <c r="J79" s="7"/>
      <c r="K79" s="7"/>
      <c r="L79" s="7"/>
      <c r="M79" s="7"/>
      <c r="N79" s="7"/>
      <c r="O79" s="7"/>
      <c r="P79" s="7"/>
      <c r="Q79">
        <f t="shared" si="5"/>
        <v>0</v>
      </c>
      <c r="R79" s="58">
        <f t="shared" si="6"/>
        <v>0</v>
      </c>
      <c r="S79" s="62"/>
      <c r="T79" s="105"/>
      <c r="U79" s="62"/>
      <c r="V79" s="106"/>
      <c r="W79" s="62"/>
      <c r="X79" s="62"/>
      <c r="Y79" s="107"/>
      <c r="Z79" s="66"/>
      <c r="AA79" s="62"/>
    </row>
    <row r="80" spans="1:27" ht="15" thickBot="1" x14ac:dyDescent="0.35">
      <c r="A80" s="51"/>
      <c r="B80" s="100"/>
      <c r="C80" s="101"/>
      <c r="D80" s="102"/>
      <c r="E80" s="103"/>
      <c r="F80" s="103"/>
      <c r="G80" s="104"/>
      <c r="H80" s="52" t="str">
        <f t="shared" ref="H80:H99" si="9">IF(I80&gt;0,"ZAPLACENO",IF(A80&gt;0,"NEZAPLACENO",""))</f>
        <v/>
      </c>
      <c r="I80" s="56"/>
      <c r="J80" s="7"/>
      <c r="K80" s="7"/>
      <c r="L80" s="7"/>
      <c r="M80" s="7"/>
      <c r="N80" s="7"/>
      <c r="O80" s="7"/>
      <c r="P80" s="7"/>
      <c r="Q80">
        <f t="shared" ref="Q80:Q99" si="10">IF(H80="NEZAPLACENO",G80,0)</f>
        <v>0</v>
      </c>
      <c r="R80" s="58">
        <f t="shared" ref="R80:R99" si="11">IF(H80="ZAPLACENO",G80,0)</f>
        <v>0</v>
      </c>
      <c r="S80" s="62"/>
      <c r="T80" s="105"/>
      <c r="U80" s="62"/>
      <c r="V80" s="106"/>
      <c r="W80" s="62"/>
      <c r="X80" s="62"/>
      <c r="Y80" s="107"/>
      <c r="Z80" s="66"/>
      <c r="AA80" s="62"/>
    </row>
    <row r="81" spans="1:27" ht="15" thickBot="1" x14ac:dyDescent="0.35">
      <c r="A81" s="51"/>
      <c r="B81" s="100"/>
      <c r="C81" s="101"/>
      <c r="D81" s="102"/>
      <c r="E81" s="103"/>
      <c r="F81" s="103"/>
      <c r="G81" s="104"/>
      <c r="H81" s="52" t="str">
        <f t="shared" si="9"/>
        <v/>
      </c>
      <c r="I81" s="56"/>
      <c r="J81" s="7"/>
      <c r="K81" s="7"/>
      <c r="L81" s="7"/>
      <c r="M81" s="7"/>
      <c r="N81" s="7"/>
      <c r="O81" s="7"/>
      <c r="P81" s="7"/>
      <c r="Q81">
        <f t="shared" si="10"/>
        <v>0</v>
      </c>
      <c r="R81" s="58">
        <f t="shared" si="11"/>
        <v>0</v>
      </c>
      <c r="S81" s="62"/>
      <c r="T81" s="105"/>
      <c r="U81" s="62"/>
      <c r="V81" s="106"/>
      <c r="W81" s="62"/>
      <c r="X81" s="62"/>
      <c r="Y81" s="107"/>
      <c r="Z81" s="66"/>
      <c r="AA81" s="62"/>
    </row>
    <row r="82" spans="1:27" ht="15" thickBot="1" x14ac:dyDescent="0.35">
      <c r="A82" s="51"/>
      <c r="B82" s="100"/>
      <c r="C82" s="101"/>
      <c r="D82" s="102"/>
      <c r="E82" s="103"/>
      <c r="F82" s="103"/>
      <c r="G82" s="104"/>
      <c r="H82" s="52" t="str">
        <f t="shared" si="9"/>
        <v/>
      </c>
      <c r="I82" s="56"/>
      <c r="J82" s="7"/>
      <c r="K82" s="7"/>
      <c r="L82" s="7"/>
      <c r="M82" s="7"/>
      <c r="N82" s="7"/>
      <c r="O82" s="7"/>
      <c r="P82" s="7"/>
      <c r="Q82">
        <f t="shared" si="10"/>
        <v>0</v>
      </c>
      <c r="R82" s="58">
        <f t="shared" si="11"/>
        <v>0</v>
      </c>
      <c r="S82" s="62"/>
      <c r="T82" s="105"/>
      <c r="U82" s="62"/>
      <c r="V82" s="106"/>
      <c r="W82" s="62"/>
      <c r="X82" s="62"/>
      <c r="Y82" s="107"/>
      <c r="Z82" s="66"/>
      <c r="AA82" s="62"/>
    </row>
    <row r="83" spans="1:27" ht="15" thickBot="1" x14ac:dyDescent="0.35">
      <c r="A83" s="51"/>
      <c r="B83" s="100"/>
      <c r="C83" s="101"/>
      <c r="D83" s="102"/>
      <c r="E83" s="103"/>
      <c r="F83" s="103"/>
      <c r="G83" s="104"/>
      <c r="H83" s="52" t="str">
        <f t="shared" si="9"/>
        <v/>
      </c>
      <c r="I83" s="56"/>
      <c r="J83" s="7"/>
      <c r="K83" s="7"/>
      <c r="L83" s="7"/>
      <c r="M83" s="7"/>
      <c r="N83" s="7"/>
      <c r="O83" s="7"/>
      <c r="P83" s="7"/>
      <c r="Q83">
        <f t="shared" si="10"/>
        <v>0</v>
      </c>
      <c r="R83" s="58">
        <f t="shared" si="11"/>
        <v>0</v>
      </c>
      <c r="S83" s="62"/>
      <c r="T83" s="105"/>
      <c r="U83" s="62"/>
      <c r="V83" s="106"/>
      <c r="W83" s="62"/>
      <c r="X83" s="62"/>
      <c r="Y83" s="107"/>
      <c r="Z83" s="66"/>
      <c r="AA83" s="62"/>
    </row>
    <row r="84" spans="1:27" ht="15" thickBot="1" x14ac:dyDescent="0.35">
      <c r="A84" s="51"/>
      <c r="B84" s="100"/>
      <c r="C84" s="101"/>
      <c r="D84" s="102"/>
      <c r="E84" s="103"/>
      <c r="F84" s="103"/>
      <c r="G84" s="104"/>
      <c r="H84" s="52" t="str">
        <f t="shared" si="9"/>
        <v/>
      </c>
      <c r="I84" s="56"/>
      <c r="J84" s="7"/>
      <c r="K84" s="7"/>
      <c r="L84" s="7"/>
      <c r="M84" s="7"/>
      <c r="N84" s="7"/>
      <c r="O84" s="7"/>
      <c r="P84" s="7"/>
      <c r="Q84">
        <f t="shared" si="10"/>
        <v>0</v>
      </c>
      <c r="R84" s="58">
        <f t="shared" si="11"/>
        <v>0</v>
      </c>
      <c r="S84" s="62"/>
      <c r="T84" s="105"/>
      <c r="U84" s="62"/>
      <c r="V84" s="106"/>
      <c r="W84" s="62"/>
      <c r="X84" s="62"/>
      <c r="Y84" s="107"/>
      <c r="Z84" s="66"/>
      <c r="AA84" s="62"/>
    </row>
    <row r="85" spans="1:27" ht="15" thickBot="1" x14ac:dyDescent="0.35">
      <c r="A85" s="51"/>
      <c r="B85" s="100"/>
      <c r="C85" s="101"/>
      <c r="D85" s="102"/>
      <c r="E85" s="103"/>
      <c r="F85" s="103"/>
      <c r="G85" s="104"/>
      <c r="H85" s="52" t="str">
        <f t="shared" si="9"/>
        <v/>
      </c>
      <c r="I85" s="56"/>
      <c r="J85" s="7"/>
      <c r="K85" s="7"/>
      <c r="L85" s="7"/>
      <c r="M85" s="7"/>
      <c r="N85" s="7"/>
      <c r="O85" s="7"/>
      <c r="P85" s="7"/>
      <c r="Q85">
        <f t="shared" si="10"/>
        <v>0</v>
      </c>
      <c r="R85" s="58">
        <f t="shared" si="11"/>
        <v>0</v>
      </c>
      <c r="S85" s="62"/>
      <c r="T85" s="105"/>
      <c r="U85" s="62"/>
      <c r="V85" s="106"/>
      <c r="W85" s="62"/>
      <c r="X85" s="62"/>
      <c r="Y85" s="107"/>
      <c r="Z85" s="66"/>
      <c r="AA85" s="62"/>
    </row>
    <row r="86" spans="1:27" ht="15" thickBot="1" x14ac:dyDescent="0.35">
      <c r="A86" s="51"/>
      <c r="B86" s="100"/>
      <c r="C86" s="101"/>
      <c r="D86" s="102"/>
      <c r="E86" s="103"/>
      <c r="F86" s="103"/>
      <c r="G86" s="104"/>
      <c r="H86" s="52" t="str">
        <f t="shared" si="9"/>
        <v/>
      </c>
      <c r="I86" s="56"/>
      <c r="J86" s="7"/>
      <c r="K86" s="7"/>
      <c r="L86" s="7"/>
      <c r="M86" s="7"/>
      <c r="N86" s="7"/>
      <c r="O86" s="7"/>
      <c r="P86" s="7"/>
      <c r="Q86">
        <f t="shared" si="10"/>
        <v>0</v>
      </c>
      <c r="R86" s="58">
        <f t="shared" si="11"/>
        <v>0</v>
      </c>
      <c r="S86" s="62"/>
      <c r="T86" s="105"/>
      <c r="U86" s="62"/>
      <c r="V86" s="106"/>
      <c r="W86" s="62"/>
      <c r="X86" s="62"/>
      <c r="Y86" s="107"/>
      <c r="Z86" s="66"/>
      <c r="AA86" s="62"/>
    </row>
    <row r="87" spans="1:27" ht="15" thickBot="1" x14ac:dyDescent="0.35">
      <c r="A87" s="51"/>
      <c r="B87" s="100"/>
      <c r="C87" s="101"/>
      <c r="D87" s="102"/>
      <c r="E87" s="103"/>
      <c r="F87" s="103"/>
      <c r="G87" s="104"/>
      <c r="H87" s="52" t="str">
        <f t="shared" si="9"/>
        <v/>
      </c>
      <c r="I87" s="56"/>
      <c r="J87" s="7"/>
      <c r="K87" s="7"/>
      <c r="L87" s="7"/>
      <c r="M87" s="7"/>
      <c r="N87" s="7"/>
      <c r="O87" s="7"/>
      <c r="P87" s="7"/>
      <c r="Q87">
        <f t="shared" si="10"/>
        <v>0</v>
      </c>
      <c r="R87" s="58">
        <f t="shared" si="11"/>
        <v>0</v>
      </c>
      <c r="S87" s="62"/>
      <c r="T87" s="62"/>
      <c r="U87" s="62"/>
      <c r="V87" s="62"/>
      <c r="W87" s="62"/>
      <c r="X87" s="62"/>
      <c r="Y87" s="62"/>
      <c r="Z87" s="62"/>
      <c r="AA87" s="62"/>
    </row>
    <row r="88" spans="1:27" ht="15" thickBot="1" x14ac:dyDescent="0.35">
      <c r="A88" s="51"/>
      <c r="B88" s="100"/>
      <c r="C88" s="101"/>
      <c r="D88" s="102"/>
      <c r="E88" s="103"/>
      <c r="F88" s="103"/>
      <c r="G88" s="104"/>
      <c r="H88" s="52" t="str">
        <f t="shared" si="9"/>
        <v/>
      </c>
      <c r="I88" s="56"/>
      <c r="J88" s="7"/>
      <c r="K88" s="7"/>
      <c r="L88" s="7"/>
      <c r="M88" s="7"/>
      <c r="N88" s="7"/>
      <c r="O88" s="7"/>
      <c r="P88" s="7"/>
      <c r="Q88">
        <f t="shared" si="10"/>
        <v>0</v>
      </c>
      <c r="R88" s="58">
        <f t="shared" si="11"/>
        <v>0</v>
      </c>
      <c r="S88" s="62"/>
      <c r="T88" s="62"/>
      <c r="U88" s="62"/>
      <c r="V88" s="62"/>
      <c r="W88" s="62"/>
      <c r="X88" s="62"/>
      <c r="Y88" s="62"/>
      <c r="Z88" s="62"/>
      <c r="AA88" s="62"/>
    </row>
    <row r="89" spans="1:27" ht="15" thickBot="1" x14ac:dyDescent="0.35">
      <c r="A89" s="51"/>
      <c r="B89" s="100"/>
      <c r="C89" s="101"/>
      <c r="D89" s="102"/>
      <c r="E89" s="103"/>
      <c r="F89" s="103"/>
      <c r="G89" s="104"/>
      <c r="H89" s="52" t="str">
        <f t="shared" si="9"/>
        <v/>
      </c>
      <c r="I89" s="56"/>
      <c r="J89" s="7"/>
      <c r="K89" s="7"/>
      <c r="L89" s="7"/>
      <c r="M89" s="7"/>
      <c r="N89" s="7"/>
      <c r="O89" s="7"/>
      <c r="P89" s="7"/>
      <c r="Q89">
        <f t="shared" si="10"/>
        <v>0</v>
      </c>
      <c r="R89" s="58">
        <f t="shared" si="11"/>
        <v>0</v>
      </c>
      <c r="S89" s="62"/>
      <c r="T89" s="62"/>
      <c r="U89" s="62"/>
      <c r="V89" s="62"/>
      <c r="W89" s="62"/>
      <c r="X89" s="62"/>
      <c r="Y89" s="62"/>
      <c r="Z89" s="62"/>
      <c r="AA89" s="62"/>
    </row>
    <row r="90" spans="1:27" ht="15" thickBot="1" x14ac:dyDescent="0.35">
      <c r="A90" s="51"/>
      <c r="B90" s="100"/>
      <c r="C90" s="101"/>
      <c r="D90" s="102"/>
      <c r="E90" s="103"/>
      <c r="F90" s="103"/>
      <c r="G90" s="104"/>
      <c r="H90" s="52" t="str">
        <f t="shared" si="9"/>
        <v/>
      </c>
      <c r="I90" s="56"/>
      <c r="J90" s="7"/>
      <c r="K90" s="7"/>
      <c r="L90" s="7"/>
      <c r="M90" s="7"/>
      <c r="N90" s="7"/>
      <c r="O90" s="7"/>
      <c r="P90" s="7"/>
      <c r="Q90">
        <f t="shared" si="10"/>
        <v>0</v>
      </c>
      <c r="R90" s="58">
        <f t="shared" si="11"/>
        <v>0</v>
      </c>
      <c r="S90" s="62"/>
      <c r="T90" s="62"/>
      <c r="U90" s="62"/>
      <c r="V90" s="62"/>
      <c r="W90" s="62"/>
      <c r="X90" s="62"/>
      <c r="Y90" s="62"/>
      <c r="Z90" s="62"/>
      <c r="AA90" s="62"/>
    </row>
    <row r="91" spans="1:27" ht="15" thickBot="1" x14ac:dyDescent="0.35">
      <c r="A91" s="51"/>
      <c r="B91" s="100"/>
      <c r="C91" s="101"/>
      <c r="D91" s="102"/>
      <c r="E91" s="103"/>
      <c r="F91" s="103"/>
      <c r="G91" s="104"/>
      <c r="H91" s="52" t="str">
        <f t="shared" si="9"/>
        <v/>
      </c>
      <c r="I91" s="56"/>
      <c r="J91" s="7"/>
      <c r="K91" s="7"/>
      <c r="L91" s="7"/>
      <c r="M91" s="7"/>
      <c r="N91" s="7"/>
      <c r="O91" s="7"/>
      <c r="P91" s="7"/>
      <c r="Q91">
        <f t="shared" si="10"/>
        <v>0</v>
      </c>
      <c r="R91" s="58">
        <f t="shared" si="11"/>
        <v>0</v>
      </c>
      <c r="S91" s="62"/>
      <c r="T91" s="62"/>
      <c r="U91" s="62"/>
      <c r="V91" s="62"/>
      <c r="W91" s="62"/>
      <c r="X91" s="62"/>
      <c r="Y91" s="62"/>
      <c r="Z91" s="62"/>
      <c r="AA91" s="62"/>
    </row>
    <row r="92" spans="1:27" ht="15" thickBot="1" x14ac:dyDescent="0.35">
      <c r="A92" s="51"/>
      <c r="B92" s="100"/>
      <c r="C92" s="101"/>
      <c r="D92" s="102"/>
      <c r="E92" s="103"/>
      <c r="F92" s="103"/>
      <c r="G92" s="104"/>
      <c r="H92" s="52" t="str">
        <f t="shared" si="9"/>
        <v/>
      </c>
      <c r="I92" s="56"/>
      <c r="J92" s="7"/>
      <c r="K92" s="7"/>
      <c r="L92" s="7"/>
      <c r="M92" s="7"/>
      <c r="N92" s="7"/>
      <c r="O92" s="7"/>
      <c r="P92" s="7"/>
      <c r="Q92">
        <f t="shared" si="10"/>
        <v>0</v>
      </c>
      <c r="R92" s="58">
        <f t="shared" si="11"/>
        <v>0</v>
      </c>
      <c r="S92" s="62"/>
      <c r="T92" s="62"/>
      <c r="U92" s="62"/>
      <c r="V92" s="62"/>
      <c r="W92" s="62"/>
      <c r="X92" s="62"/>
      <c r="Y92" s="62"/>
      <c r="Z92" s="62"/>
      <c r="AA92" s="62"/>
    </row>
    <row r="93" spans="1:27" ht="15" thickBot="1" x14ac:dyDescent="0.35">
      <c r="A93" s="51"/>
      <c r="B93" s="100"/>
      <c r="C93" s="101"/>
      <c r="D93" s="102"/>
      <c r="E93" s="103"/>
      <c r="F93" s="103"/>
      <c r="G93" s="104"/>
      <c r="H93" s="52" t="str">
        <f t="shared" si="9"/>
        <v/>
      </c>
      <c r="I93" s="56"/>
      <c r="J93" s="7"/>
      <c r="K93" s="7"/>
      <c r="L93" s="7"/>
      <c r="M93" s="7"/>
      <c r="N93" s="7"/>
      <c r="O93" s="7"/>
      <c r="P93" s="7"/>
      <c r="Q93">
        <f t="shared" si="10"/>
        <v>0</v>
      </c>
      <c r="R93" s="58">
        <f t="shared" si="11"/>
        <v>0</v>
      </c>
      <c r="S93" s="62"/>
      <c r="T93" s="62"/>
      <c r="U93" s="62"/>
      <c r="V93" s="62"/>
      <c r="W93" s="62"/>
      <c r="X93" s="62"/>
      <c r="Y93" s="62"/>
      <c r="Z93" s="62"/>
      <c r="AA93" s="62"/>
    </row>
    <row r="94" spans="1:27" ht="15" thickBot="1" x14ac:dyDescent="0.35">
      <c r="A94" s="51"/>
      <c r="B94" s="100"/>
      <c r="C94" s="101"/>
      <c r="D94" s="102"/>
      <c r="E94" s="103"/>
      <c r="F94" s="103"/>
      <c r="G94" s="104"/>
      <c r="H94" s="52" t="str">
        <f t="shared" si="9"/>
        <v/>
      </c>
      <c r="I94" s="56"/>
      <c r="J94" s="7"/>
      <c r="K94" s="7"/>
      <c r="L94" s="7"/>
      <c r="M94" s="7"/>
      <c r="N94" s="7"/>
      <c r="O94" s="7"/>
      <c r="P94" s="7"/>
      <c r="Q94">
        <f t="shared" si="10"/>
        <v>0</v>
      </c>
      <c r="R94" s="58">
        <f t="shared" si="11"/>
        <v>0</v>
      </c>
      <c r="S94" s="62"/>
      <c r="T94" s="62"/>
      <c r="U94" s="62"/>
      <c r="V94" s="62"/>
      <c r="W94" s="62"/>
      <c r="X94" s="62"/>
      <c r="Y94" s="62"/>
      <c r="Z94" s="62"/>
      <c r="AA94" s="62"/>
    </row>
    <row r="95" spans="1:27" ht="15" thickBot="1" x14ac:dyDescent="0.35">
      <c r="A95" s="51"/>
      <c r="B95" s="100"/>
      <c r="C95" s="101"/>
      <c r="D95" s="102"/>
      <c r="E95" s="103"/>
      <c r="F95" s="103"/>
      <c r="G95" s="104"/>
      <c r="H95" s="52" t="str">
        <f t="shared" si="9"/>
        <v/>
      </c>
      <c r="I95" s="56"/>
      <c r="J95" s="7"/>
      <c r="K95" s="7"/>
      <c r="L95" s="7"/>
      <c r="M95" s="7"/>
      <c r="N95" s="7"/>
      <c r="O95" s="7"/>
      <c r="P95" s="7"/>
      <c r="Q95">
        <f t="shared" si="10"/>
        <v>0</v>
      </c>
      <c r="R95" s="58">
        <f t="shared" si="11"/>
        <v>0</v>
      </c>
      <c r="S95" s="62"/>
      <c r="T95" s="62"/>
      <c r="U95" s="62"/>
      <c r="V95" s="62"/>
      <c r="W95" s="62"/>
      <c r="X95" s="62"/>
      <c r="Y95" s="62"/>
      <c r="Z95" s="62"/>
      <c r="AA95" s="62"/>
    </row>
    <row r="96" spans="1:27" ht="15" thickBot="1" x14ac:dyDescent="0.35">
      <c r="A96" s="51"/>
      <c r="B96" s="100"/>
      <c r="C96" s="101"/>
      <c r="D96" s="102"/>
      <c r="E96" s="103"/>
      <c r="F96" s="103"/>
      <c r="G96" s="104"/>
      <c r="H96" s="52" t="str">
        <f t="shared" si="9"/>
        <v/>
      </c>
      <c r="I96" s="56"/>
      <c r="J96" s="7"/>
      <c r="K96" s="7"/>
      <c r="L96" s="7"/>
      <c r="M96" s="7"/>
      <c r="N96" s="7"/>
      <c r="O96" s="7"/>
      <c r="P96" s="7"/>
      <c r="Q96">
        <f t="shared" si="10"/>
        <v>0</v>
      </c>
      <c r="R96" s="58">
        <f t="shared" si="11"/>
        <v>0</v>
      </c>
      <c r="S96" s="62"/>
      <c r="T96" s="62"/>
      <c r="U96" s="62"/>
      <c r="V96" s="62"/>
      <c r="W96" s="62"/>
      <c r="X96" s="62"/>
      <c r="Y96" s="62"/>
      <c r="Z96" s="62"/>
      <c r="AA96" s="62"/>
    </row>
    <row r="97" spans="1:27" ht="15" thickBot="1" x14ac:dyDescent="0.35">
      <c r="A97" s="51"/>
      <c r="B97" s="100"/>
      <c r="C97" s="101"/>
      <c r="D97" s="102"/>
      <c r="E97" s="103"/>
      <c r="F97" s="103"/>
      <c r="G97" s="104"/>
      <c r="H97" s="52" t="str">
        <f t="shared" si="9"/>
        <v/>
      </c>
      <c r="I97" s="56"/>
      <c r="J97" s="7"/>
      <c r="K97" s="7"/>
      <c r="L97" s="7"/>
      <c r="M97" s="7"/>
      <c r="N97" s="7"/>
      <c r="O97" s="7"/>
      <c r="P97" s="7"/>
      <c r="Q97">
        <f t="shared" si="10"/>
        <v>0</v>
      </c>
      <c r="R97" s="58">
        <f t="shared" si="11"/>
        <v>0</v>
      </c>
      <c r="S97" s="62"/>
      <c r="T97" s="62"/>
      <c r="U97" s="62"/>
      <c r="V97" s="62"/>
      <c r="W97" s="62"/>
      <c r="X97" s="62"/>
      <c r="Y97" s="62"/>
      <c r="Z97" s="62"/>
      <c r="AA97" s="62"/>
    </row>
    <row r="98" spans="1:27" ht="15" thickBot="1" x14ac:dyDescent="0.35">
      <c r="A98" s="51"/>
      <c r="B98" s="100"/>
      <c r="C98" s="101"/>
      <c r="D98" s="102"/>
      <c r="E98" s="103"/>
      <c r="F98" s="103"/>
      <c r="G98" s="104"/>
      <c r="H98" s="52" t="str">
        <f t="shared" si="9"/>
        <v/>
      </c>
      <c r="I98" s="56"/>
      <c r="J98" s="7"/>
      <c r="K98" s="7"/>
      <c r="L98" s="7"/>
      <c r="M98" s="7"/>
      <c r="N98" s="7"/>
      <c r="O98" s="7"/>
      <c r="P98" s="7"/>
      <c r="Q98">
        <f t="shared" si="10"/>
        <v>0</v>
      </c>
      <c r="R98" s="58">
        <f t="shared" si="11"/>
        <v>0</v>
      </c>
      <c r="S98" s="62"/>
      <c r="T98" s="62"/>
      <c r="U98" s="62"/>
      <c r="V98" s="62"/>
      <c r="W98" s="62"/>
      <c r="X98" s="62"/>
      <c r="Y98" s="62"/>
      <c r="Z98" s="62"/>
      <c r="AA98" s="62"/>
    </row>
    <row r="99" spans="1:27" ht="15" thickBot="1" x14ac:dyDescent="0.35">
      <c r="A99" s="51"/>
      <c r="B99" s="100"/>
      <c r="C99" s="101"/>
      <c r="D99" s="102"/>
      <c r="E99" s="103"/>
      <c r="F99" s="103"/>
      <c r="G99" s="104"/>
      <c r="H99" s="52" t="str">
        <f t="shared" si="9"/>
        <v/>
      </c>
      <c r="I99" s="56"/>
      <c r="J99" s="7"/>
      <c r="K99" s="7"/>
      <c r="L99" s="7"/>
      <c r="M99" s="7"/>
      <c r="N99" s="7"/>
      <c r="O99" s="7"/>
      <c r="P99" s="7"/>
      <c r="Q99">
        <f t="shared" si="10"/>
        <v>0</v>
      </c>
      <c r="R99" s="58">
        <f t="shared" si="11"/>
        <v>0</v>
      </c>
      <c r="S99" s="62"/>
      <c r="T99" s="62"/>
      <c r="U99" s="62"/>
      <c r="V99" s="62"/>
      <c r="W99" s="62"/>
      <c r="X99" s="62"/>
      <c r="Y99" s="62"/>
      <c r="Z99" s="62"/>
      <c r="AA99" s="62"/>
    </row>
    <row r="100" spans="1:27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2"/>
      <c r="T100" s="62"/>
      <c r="U100" s="62"/>
      <c r="V100" s="62"/>
      <c r="W100" s="62"/>
      <c r="X100" s="62"/>
      <c r="Y100" s="62"/>
      <c r="Z100" s="62"/>
      <c r="AA100" s="62"/>
    </row>
    <row r="101" spans="1:27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2"/>
      <c r="T101" s="62"/>
      <c r="U101" s="62"/>
      <c r="V101" s="62"/>
      <c r="W101" s="62"/>
      <c r="X101" s="62"/>
      <c r="Y101" s="62"/>
      <c r="Z101" s="62"/>
      <c r="AA101" s="62"/>
    </row>
    <row r="102" spans="1:27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S102" s="62"/>
      <c r="T102" s="62"/>
      <c r="U102" s="62"/>
      <c r="V102" s="62"/>
      <c r="W102" s="62"/>
      <c r="X102" s="62"/>
      <c r="Y102" s="62"/>
      <c r="Z102" s="62"/>
      <c r="AA102" s="62"/>
    </row>
    <row r="103" spans="1:27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S103" s="62"/>
      <c r="T103" s="62"/>
      <c r="U103" s="62"/>
      <c r="V103" s="62"/>
      <c r="W103" s="62"/>
      <c r="X103" s="62"/>
      <c r="Y103" s="62"/>
      <c r="Z103" s="62"/>
      <c r="AA103" s="62"/>
    </row>
    <row r="104" spans="1:27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S104" s="62"/>
      <c r="T104" s="62"/>
      <c r="U104" s="62"/>
      <c r="V104" s="62"/>
      <c r="W104" s="62"/>
      <c r="X104" s="62"/>
      <c r="Y104" s="62"/>
      <c r="Z104" s="62"/>
      <c r="AA104" s="62"/>
    </row>
    <row r="105" spans="1:27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S105" s="62"/>
      <c r="T105" s="62"/>
      <c r="U105" s="62"/>
      <c r="V105" s="62"/>
      <c r="W105" s="62"/>
      <c r="X105" s="62"/>
      <c r="Y105" s="62"/>
      <c r="Z105" s="62"/>
      <c r="AA105" s="62"/>
    </row>
    <row r="106" spans="1:27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S106" s="62"/>
      <c r="T106" s="62"/>
      <c r="U106" s="62"/>
      <c r="V106" s="62"/>
      <c r="W106" s="62"/>
      <c r="X106" s="62"/>
      <c r="Y106" s="62"/>
      <c r="Z106" s="62"/>
      <c r="AA106" s="62"/>
    </row>
    <row r="107" spans="1:27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S107" s="62"/>
      <c r="T107" s="62"/>
      <c r="U107" s="62"/>
      <c r="V107" s="62"/>
      <c r="W107" s="62"/>
      <c r="X107" s="62"/>
      <c r="Y107" s="62"/>
      <c r="Z107" s="62"/>
      <c r="AA107" s="62"/>
    </row>
    <row r="108" spans="1:27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S108" s="62"/>
      <c r="T108" s="62"/>
      <c r="U108" s="62"/>
      <c r="V108" s="62"/>
      <c r="W108" s="62"/>
      <c r="X108" s="62"/>
      <c r="Y108" s="62"/>
      <c r="Z108" s="62"/>
      <c r="AA108" s="62"/>
    </row>
    <row r="109" spans="1:27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S109" s="62"/>
      <c r="T109" s="62"/>
      <c r="U109" s="62"/>
      <c r="V109" s="62"/>
      <c r="W109" s="62"/>
      <c r="X109" s="62"/>
      <c r="Y109" s="62"/>
      <c r="Z109" s="62"/>
      <c r="AA109" s="62"/>
    </row>
    <row r="110" spans="1:27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S110" s="62"/>
      <c r="T110" s="62"/>
      <c r="U110" s="62"/>
      <c r="V110" s="62"/>
      <c r="W110" s="62"/>
      <c r="X110" s="62"/>
      <c r="Y110" s="62"/>
      <c r="Z110" s="62"/>
      <c r="AA110" s="62"/>
    </row>
    <row r="111" spans="1:27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S111" s="62"/>
      <c r="T111" s="62"/>
      <c r="U111" s="62"/>
      <c r="V111" s="62"/>
      <c r="W111" s="62"/>
      <c r="X111" s="62"/>
      <c r="Y111" s="62"/>
      <c r="Z111" s="62"/>
      <c r="AA111" s="62"/>
    </row>
    <row r="112" spans="1:27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S112" s="62"/>
      <c r="T112" s="62"/>
      <c r="U112" s="62"/>
      <c r="V112" s="62"/>
      <c r="W112" s="62"/>
      <c r="X112" s="62"/>
      <c r="Y112" s="62"/>
      <c r="Z112" s="62"/>
      <c r="AA112" s="62"/>
    </row>
    <row r="113" spans="1:27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S113" s="62"/>
      <c r="T113" s="62"/>
      <c r="U113" s="62"/>
      <c r="V113" s="62"/>
      <c r="W113" s="62"/>
      <c r="X113" s="62"/>
      <c r="Y113" s="62"/>
      <c r="Z113" s="62"/>
      <c r="AA113" s="62"/>
    </row>
    <row r="114" spans="1:27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S114" s="62"/>
      <c r="T114" s="62"/>
      <c r="U114" s="62"/>
      <c r="V114" s="62"/>
      <c r="W114" s="62"/>
      <c r="X114" s="62"/>
      <c r="Y114" s="62"/>
      <c r="Z114" s="62"/>
      <c r="AA114" s="62"/>
    </row>
    <row r="115" spans="1:27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S115" s="62"/>
      <c r="T115" s="62"/>
      <c r="U115" s="62"/>
      <c r="V115" s="62"/>
      <c r="W115" s="62"/>
      <c r="X115" s="62"/>
      <c r="Y115" s="62"/>
      <c r="Z115" s="62"/>
      <c r="AA115" s="62"/>
    </row>
    <row r="116" spans="1:27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S116" s="62"/>
      <c r="T116" s="62"/>
      <c r="U116" s="62"/>
      <c r="V116" s="62"/>
      <c r="W116" s="62"/>
      <c r="X116" s="62"/>
      <c r="Y116" s="62"/>
      <c r="Z116" s="62"/>
      <c r="AA116" s="62"/>
    </row>
    <row r="117" spans="1:27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S117" s="62"/>
      <c r="T117" s="62"/>
      <c r="U117" s="62"/>
      <c r="V117" s="62"/>
      <c r="W117" s="62"/>
      <c r="X117" s="62"/>
      <c r="Y117" s="62"/>
      <c r="Z117" s="62"/>
      <c r="AA117" s="62"/>
    </row>
    <row r="118" spans="1:27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S118" s="62"/>
      <c r="T118" s="62"/>
      <c r="U118" s="62"/>
      <c r="V118" s="62"/>
      <c r="W118" s="62"/>
      <c r="X118" s="62"/>
      <c r="Y118" s="62"/>
      <c r="Z118" s="62"/>
      <c r="AA118" s="62"/>
    </row>
    <row r="119" spans="1:27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S119" s="62"/>
      <c r="T119" s="62"/>
      <c r="U119" s="62"/>
      <c r="V119" s="62"/>
      <c r="W119" s="62"/>
      <c r="X119" s="62"/>
      <c r="Y119" s="62"/>
      <c r="Z119" s="62"/>
      <c r="AA119" s="62"/>
    </row>
    <row r="120" spans="1:27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S120" s="62"/>
      <c r="T120" s="62"/>
      <c r="U120" s="62"/>
      <c r="V120" s="62"/>
      <c r="W120" s="62"/>
      <c r="X120" s="62"/>
      <c r="Y120" s="62"/>
      <c r="Z120" s="62"/>
      <c r="AA120" s="62"/>
    </row>
    <row r="121" spans="1:27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S121" s="62"/>
      <c r="T121" s="62"/>
      <c r="U121" s="62"/>
      <c r="V121" s="62"/>
      <c r="W121" s="62"/>
      <c r="X121" s="62"/>
      <c r="Y121" s="62"/>
      <c r="Z121" s="62"/>
      <c r="AA121" s="62"/>
    </row>
    <row r="122" spans="1:27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Z122" s="62"/>
      <c r="AA122" s="62"/>
    </row>
  </sheetData>
  <autoFilter ref="H14:H99" xr:uid="{E80CD61D-3007-4DDE-BF34-CF4EEDC26E97}"/>
  <mergeCells count="185"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36:F36"/>
    <mergeCell ref="D37:F37"/>
    <mergeCell ref="D38:F38"/>
    <mergeCell ref="B98:C98"/>
    <mergeCell ref="B99:C99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:G2"/>
    <mergeCell ref="B14:C14"/>
    <mergeCell ref="B15:C15"/>
    <mergeCell ref="B16:C16"/>
    <mergeCell ref="B17:C17"/>
    <mergeCell ref="B9:C9"/>
    <mergeCell ref="D9:F9"/>
    <mergeCell ref="B8:C8"/>
    <mergeCell ref="D4:F4"/>
    <mergeCell ref="D5:F5"/>
    <mergeCell ref="D6:F6"/>
    <mergeCell ref="D7:F7"/>
    <mergeCell ref="D8:F8"/>
    <mergeCell ref="B4:C4"/>
    <mergeCell ref="B5:C5"/>
    <mergeCell ref="B6:C6"/>
    <mergeCell ref="B7:C7"/>
    <mergeCell ref="D14:F14"/>
    <mergeCell ref="D15:F15"/>
    <mergeCell ref="D16:F16"/>
    <mergeCell ref="D17:F17"/>
  </mergeCells>
  <phoneticPr fontId="8" type="noConversion"/>
  <conditionalFormatting sqref="H15:H99">
    <cfRule type="beginsWith" dxfId="7" priority="3" stopIfTrue="1" operator="beginsWith" text="Z">
      <formula>LEFT(H15,LEN("Z"))="Z"</formula>
    </cfRule>
    <cfRule type="beginsWith" dxfId="6" priority="5" stopIfTrue="1" operator="beginsWith" text="N">
      <formula>LEFT(H15,LEN("N"))="N"</formula>
    </cfRule>
  </conditionalFormatting>
  <conditionalFormatting sqref="R2">
    <cfRule type="beginsWith" dxfId="5" priority="1" stopIfTrue="1" operator="beginsWith" text="Z">
      <formula>LEFT(R2,LEN("Z"))="Z"</formula>
    </cfRule>
    <cfRule type="beginsWith" dxfId="4" priority="2" stopIfTrue="1" operator="beginsWith" text="N">
      <formula>LEFT(R2,LEN("N"))="N"</formula>
    </cfRule>
  </conditionalFormatting>
  <dataValidations count="3">
    <dataValidation type="list" allowBlank="1" showInputMessage="1" showErrorMessage="1" sqref="I39:I43 I18:I22 I25:I29 I32:I36" xr:uid="{1A06F32B-5F50-48EB-B5DC-302E9EB7D861}">
      <formula1>$Q$4:$Q$13</formula1>
    </dataValidation>
    <dataValidation type="list" allowBlank="1" showInputMessage="1" showErrorMessage="1" sqref="R2" xr:uid="{2D89234B-A7D0-43B0-A269-1054E87DA625}">
      <formula1>$O$12:$O$14</formula1>
    </dataValidation>
    <dataValidation type="list" allowBlank="1" showInputMessage="1" showErrorMessage="1" sqref="A15:A99" xr:uid="{739807E8-7326-45E3-A80C-94A9421321CC}">
      <formula1>$O$15:$O$46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5D5F-38B5-4AD2-88D2-26F1A3B8B1C9}">
  <dimension ref="A1:AA122"/>
  <sheetViews>
    <sheetView zoomScaleNormal="100" workbookViewId="0">
      <selection activeCell="I16" sqref="I16"/>
    </sheetView>
  </sheetViews>
  <sheetFormatPr defaultRowHeight="14.4" x14ac:dyDescent="0.3"/>
  <cols>
    <col min="2" max="2" width="8.88671875" customWidth="1"/>
    <col min="3" max="3" width="10.88671875" customWidth="1"/>
    <col min="6" max="6" width="23.6640625" customWidth="1"/>
    <col min="7" max="7" width="11.44140625" customWidth="1"/>
    <col min="8" max="8" width="27" customWidth="1"/>
    <col min="9" max="9" width="20.88671875" customWidth="1"/>
    <col min="10" max="10" width="9.21875" customWidth="1"/>
    <col min="11" max="11" width="8.88671875" customWidth="1"/>
    <col min="12" max="12" width="14.21875" customWidth="1"/>
    <col min="13" max="13" width="14.77734375" customWidth="1"/>
    <col min="14" max="14" width="16.21875" customWidth="1"/>
    <col min="15" max="15" width="15" customWidth="1"/>
    <col min="16" max="16" width="8.88671875" customWidth="1"/>
    <col min="17" max="17" width="10.5546875" customWidth="1"/>
    <col min="18" max="18" width="8.88671875" customWidth="1"/>
  </cols>
  <sheetData>
    <row r="1" spans="1:27" x14ac:dyDescent="0.3">
      <c r="A1" s="13"/>
      <c r="B1" s="13"/>
      <c r="C1" s="13"/>
      <c r="D1" s="13"/>
      <c r="E1" s="13"/>
      <c r="F1" s="13"/>
      <c r="G1" s="13"/>
      <c r="H1" s="14"/>
      <c r="I1" s="14"/>
      <c r="J1" s="14"/>
      <c r="K1" s="14"/>
      <c r="L1" s="15"/>
      <c r="M1" s="7"/>
      <c r="N1" s="7"/>
      <c r="Q1" s="62"/>
      <c r="R1" s="67"/>
      <c r="S1" s="62"/>
      <c r="T1" s="81"/>
      <c r="U1" s="81"/>
      <c r="V1" s="82"/>
      <c r="W1" s="82"/>
      <c r="X1" s="82"/>
      <c r="Y1" s="82"/>
      <c r="Z1" s="67"/>
      <c r="AA1" s="62"/>
    </row>
    <row r="2" spans="1:27" ht="23.4" x14ac:dyDescent="0.3">
      <c r="A2" s="13"/>
      <c r="B2" s="80" t="s">
        <v>25</v>
      </c>
      <c r="C2" s="80"/>
      <c r="D2" s="80"/>
      <c r="E2" s="80"/>
      <c r="F2" s="80"/>
      <c r="G2" s="80"/>
      <c r="H2" s="14"/>
      <c r="I2" s="14"/>
      <c r="J2" s="14"/>
      <c r="K2" s="14"/>
      <c r="L2" s="15"/>
      <c r="M2" s="7"/>
      <c r="N2" s="7"/>
      <c r="Q2" s="62"/>
      <c r="R2" s="68"/>
      <c r="S2" s="62"/>
      <c r="T2" s="64"/>
      <c r="U2" s="62"/>
      <c r="V2" s="65"/>
      <c r="W2" s="62"/>
      <c r="X2" s="62"/>
      <c r="Y2" s="62"/>
      <c r="Z2" s="66"/>
      <c r="AA2" s="62"/>
    </row>
    <row r="3" spans="1:27" ht="15" thickBot="1" x14ac:dyDescent="0.35">
      <c r="A3" s="13"/>
      <c r="B3" s="13"/>
      <c r="C3" s="13"/>
      <c r="D3" s="13"/>
      <c r="E3" s="13"/>
      <c r="F3" s="13"/>
      <c r="G3" s="13"/>
      <c r="H3" s="16"/>
      <c r="I3" s="16"/>
      <c r="J3" s="14"/>
      <c r="K3" s="14"/>
      <c r="L3" s="15"/>
      <c r="M3" s="45"/>
      <c r="N3" s="46" t="s">
        <v>18</v>
      </c>
      <c r="S3" s="62"/>
      <c r="T3" s="64"/>
      <c r="U3" s="62"/>
      <c r="V3" s="65"/>
      <c r="W3" s="62"/>
      <c r="X3" s="62"/>
      <c r="Y3" s="62"/>
      <c r="Z3" s="66"/>
      <c r="AA3" s="62"/>
    </row>
    <row r="4" spans="1:27" ht="15" thickBot="1" x14ac:dyDescent="0.35">
      <c r="A4" s="13"/>
      <c r="B4" s="92" t="s">
        <v>2</v>
      </c>
      <c r="C4" s="92"/>
      <c r="D4" s="93" t="str">
        <f>'KARTA ZAMĚSTNANCE'!$C$3</f>
        <v>Pepa</v>
      </c>
      <c r="E4" s="94"/>
      <c r="F4" s="95"/>
      <c r="G4" s="13"/>
      <c r="H4" s="17" t="s">
        <v>19</v>
      </c>
      <c r="I4" s="59">
        <f>SUM(R15:R99)</f>
        <v>5</v>
      </c>
      <c r="J4" s="18" t="s">
        <v>24</v>
      </c>
      <c r="K4" s="14"/>
      <c r="L4" s="15"/>
      <c r="M4" s="47"/>
      <c r="N4" s="48" t="s">
        <v>17</v>
      </c>
      <c r="S4" s="62"/>
      <c r="T4" s="64"/>
      <c r="U4" s="62"/>
      <c r="V4" s="65"/>
      <c r="W4" s="62"/>
      <c r="X4" s="62"/>
      <c r="Y4" s="62"/>
      <c r="Z4" s="66"/>
      <c r="AA4" s="62"/>
    </row>
    <row r="5" spans="1:27" ht="15" thickBot="1" x14ac:dyDescent="0.35">
      <c r="A5" s="13"/>
      <c r="B5" s="92" t="s">
        <v>3</v>
      </c>
      <c r="C5" s="92"/>
      <c r="D5" s="93" t="str">
        <f>'KARTA ZAMĚSTNANCE'!$C$4</f>
        <v>Z DEPA</v>
      </c>
      <c r="E5" s="94"/>
      <c r="F5" s="95"/>
      <c r="G5" s="13"/>
      <c r="H5" s="38" t="s">
        <v>20</v>
      </c>
      <c r="I5" s="39">
        <f>SUM(Q15:Q99)</f>
        <v>4</v>
      </c>
      <c r="J5" s="18" t="s">
        <v>24</v>
      </c>
      <c r="K5" s="14"/>
      <c r="L5" s="15"/>
      <c r="M5" s="49"/>
      <c r="N5" s="50"/>
      <c r="S5" s="62"/>
      <c r="T5" s="64"/>
      <c r="U5" s="62"/>
      <c r="V5" s="65"/>
      <c r="W5" s="62"/>
      <c r="X5" s="62"/>
      <c r="Y5" s="62"/>
      <c r="Z5" s="66"/>
      <c r="AA5" s="62"/>
    </row>
    <row r="6" spans="1:27" ht="15" thickBot="1" x14ac:dyDescent="0.35">
      <c r="A6" s="13"/>
      <c r="B6" s="92" t="s">
        <v>4</v>
      </c>
      <c r="C6" s="92"/>
      <c r="D6" s="93" t="str">
        <f>'KARTA ZAMĚSTNANCE'!$C$5</f>
        <v>KOLOŤUK</v>
      </c>
      <c r="E6" s="94"/>
      <c r="F6" s="95"/>
      <c r="G6" s="19"/>
      <c r="H6" s="40"/>
      <c r="I6" s="41"/>
      <c r="J6" s="42"/>
      <c r="K6" s="20"/>
      <c r="L6" s="15"/>
      <c r="M6" s="7"/>
      <c r="N6" s="7"/>
      <c r="S6" s="62"/>
      <c r="T6" s="64"/>
      <c r="U6" s="62"/>
      <c r="V6" s="65"/>
      <c r="W6" s="62"/>
      <c r="X6" s="62"/>
      <c r="Y6" s="62"/>
      <c r="Z6" s="66"/>
      <c r="AA6" s="62"/>
    </row>
    <row r="7" spans="1:27" ht="15" thickBot="1" x14ac:dyDescent="0.35">
      <c r="A7" s="13"/>
      <c r="B7" s="92" t="s">
        <v>6</v>
      </c>
      <c r="C7" s="92"/>
      <c r="D7" s="93" t="str">
        <f>'KARTA ZAMĚSTNANCE'!$C$6</f>
        <v>NA POŘÁD</v>
      </c>
      <c r="E7" s="94"/>
      <c r="F7" s="95"/>
      <c r="G7" s="19"/>
      <c r="H7" s="19"/>
      <c r="I7" s="43"/>
      <c r="J7" s="37"/>
      <c r="K7" s="20"/>
      <c r="L7" s="15"/>
      <c r="M7" s="7"/>
      <c r="N7" s="7"/>
      <c r="S7" s="62"/>
      <c r="T7" s="64"/>
      <c r="U7" s="62"/>
      <c r="V7" s="65"/>
      <c r="W7" s="62"/>
      <c r="X7" s="62"/>
      <c r="Y7" s="62"/>
      <c r="Z7" s="66"/>
      <c r="AA7" s="62"/>
    </row>
    <row r="8" spans="1:27" ht="15" thickBot="1" x14ac:dyDescent="0.35">
      <c r="A8" s="13"/>
      <c r="B8" s="92" t="s">
        <v>5</v>
      </c>
      <c r="C8" s="92"/>
      <c r="D8" s="96">
        <f>'KARTA ZAMĚSTNANCE'!$C$7</f>
        <v>2021</v>
      </c>
      <c r="E8" s="97"/>
      <c r="F8" s="98"/>
      <c r="G8" s="19"/>
      <c r="H8" s="19"/>
      <c r="I8" s="44"/>
      <c r="J8" s="37"/>
      <c r="K8" s="20"/>
      <c r="L8" s="15"/>
      <c r="M8" s="7"/>
      <c r="N8" s="7"/>
      <c r="S8" s="62"/>
      <c r="T8" s="64"/>
      <c r="U8" s="62"/>
      <c r="V8" s="65"/>
      <c r="W8" s="62"/>
      <c r="X8" s="62"/>
      <c r="Y8" s="62"/>
      <c r="Z8" s="66"/>
      <c r="AA8" s="62"/>
    </row>
    <row r="9" spans="1:27" ht="15" thickBot="1" x14ac:dyDescent="0.35">
      <c r="A9" s="13"/>
      <c r="B9" s="87" t="s">
        <v>13</v>
      </c>
      <c r="C9" s="88"/>
      <c r="D9" s="89">
        <v>1</v>
      </c>
      <c r="E9" s="90"/>
      <c r="F9" s="91"/>
      <c r="G9" s="19"/>
      <c r="H9" s="19"/>
      <c r="I9" s="22"/>
      <c r="J9" s="37"/>
      <c r="K9" s="20"/>
      <c r="L9" s="15"/>
      <c r="M9" s="7"/>
      <c r="N9" s="7"/>
      <c r="S9" s="62"/>
      <c r="T9" s="64"/>
      <c r="U9" s="62"/>
      <c r="V9" s="65"/>
      <c r="W9" s="62"/>
      <c r="X9" s="62"/>
      <c r="Y9" s="62"/>
      <c r="Z9" s="66"/>
      <c r="AA9" s="62"/>
    </row>
    <row r="10" spans="1:27" x14ac:dyDescent="0.3">
      <c r="A10" s="13"/>
      <c r="B10" s="13"/>
      <c r="C10" s="21"/>
      <c r="D10" s="13"/>
      <c r="E10" s="13"/>
      <c r="F10" s="13"/>
      <c r="G10" s="19"/>
      <c r="H10" s="19"/>
      <c r="I10" s="22"/>
      <c r="J10" s="22"/>
      <c r="K10" s="20"/>
      <c r="L10" s="15"/>
      <c r="M10" s="7"/>
      <c r="N10" s="7"/>
      <c r="S10" s="62"/>
      <c r="T10" s="64"/>
      <c r="U10" s="62"/>
      <c r="V10" s="65"/>
      <c r="W10" s="62"/>
      <c r="X10" s="62"/>
      <c r="Y10" s="62"/>
      <c r="Z10" s="66"/>
      <c r="AA10" s="62"/>
    </row>
    <row r="11" spans="1:27" x14ac:dyDescent="0.3">
      <c r="A11" s="13"/>
      <c r="B11" s="13"/>
      <c r="C11" s="13"/>
      <c r="D11" s="13"/>
      <c r="E11" s="13"/>
      <c r="F11" s="13"/>
      <c r="G11" s="19"/>
      <c r="H11" s="19"/>
      <c r="I11" s="22"/>
      <c r="J11" s="22"/>
      <c r="K11" s="20"/>
      <c r="L11" s="15"/>
      <c r="M11" s="7"/>
      <c r="N11" s="7"/>
      <c r="O11" t="s">
        <v>14</v>
      </c>
      <c r="S11" s="62"/>
      <c r="T11" s="64"/>
      <c r="U11" s="62"/>
      <c r="V11" s="65"/>
      <c r="W11" s="62"/>
      <c r="X11" s="62"/>
      <c r="Y11" s="62"/>
      <c r="Z11" s="66"/>
      <c r="AA11" s="62"/>
    </row>
    <row r="12" spans="1:27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5"/>
      <c r="M12" s="7"/>
      <c r="N12" s="7"/>
      <c r="S12" s="62"/>
      <c r="T12" s="64"/>
      <c r="U12" s="62"/>
      <c r="V12" s="65"/>
      <c r="W12" s="62"/>
      <c r="X12" s="62"/>
      <c r="Y12" s="62"/>
      <c r="Z12" s="66"/>
      <c r="AA12" s="62"/>
    </row>
    <row r="13" spans="1:27" ht="15" thickBot="1" x14ac:dyDescent="0.3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5"/>
      <c r="M13" s="7"/>
      <c r="N13" s="7"/>
      <c r="O13" t="s">
        <v>18</v>
      </c>
      <c r="S13" s="62"/>
      <c r="T13" s="64"/>
      <c r="U13" s="62"/>
      <c r="V13" s="65"/>
      <c r="W13" s="62"/>
      <c r="X13" s="62"/>
      <c r="Y13" s="62"/>
      <c r="Z13" s="66"/>
      <c r="AA13" s="62"/>
    </row>
    <row r="14" spans="1:27" ht="20.399999999999999" customHeight="1" thickBot="1" x14ac:dyDescent="0.35">
      <c r="A14" s="24" t="s">
        <v>0</v>
      </c>
      <c r="B14" s="83" t="s">
        <v>26</v>
      </c>
      <c r="C14" s="84"/>
      <c r="D14" s="85" t="s">
        <v>21</v>
      </c>
      <c r="E14" s="86"/>
      <c r="F14" s="86"/>
      <c r="G14" s="99" t="s">
        <v>39</v>
      </c>
      <c r="H14" s="25" t="s">
        <v>22</v>
      </c>
      <c r="I14" s="26" t="s">
        <v>23</v>
      </c>
      <c r="J14" s="27"/>
      <c r="K14" s="15"/>
      <c r="L14" s="15"/>
      <c r="M14" s="7"/>
      <c r="O14" t="s">
        <v>17</v>
      </c>
      <c r="Q14" s="8"/>
      <c r="S14" s="62"/>
      <c r="T14" s="64"/>
      <c r="U14" s="62"/>
      <c r="V14" s="65"/>
      <c r="W14" s="62"/>
      <c r="X14" s="62"/>
      <c r="Y14" s="62"/>
      <c r="Z14" s="66"/>
      <c r="AA14" s="62"/>
    </row>
    <row r="15" spans="1:27" ht="15" thickBot="1" x14ac:dyDescent="0.35">
      <c r="A15" s="51">
        <v>44197</v>
      </c>
      <c r="B15" s="100">
        <v>190978695</v>
      </c>
      <c r="C15" s="101"/>
      <c r="D15" s="102" t="s">
        <v>40</v>
      </c>
      <c r="E15" s="103"/>
      <c r="F15" s="103"/>
      <c r="G15" s="104">
        <v>5</v>
      </c>
      <c r="H15" s="52" t="str">
        <f>IF(I15&gt;0,"ZAPLACENO",IF(A15&gt;0,"NEZAPLACENO",""))</f>
        <v>ZAPLACENO</v>
      </c>
      <c r="I15" s="53">
        <v>11</v>
      </c>
      <c r="J15" s="15"/>
      <c r="K15" s="15"/>
      <c r="L15" s="15"/>
      <c r="M15" s="7"/>
      <c r="N15" s="7"/>
      <c r="Q15">
        <f>IF(H15="NEZAPLACENO",G15,0)</f>
        <v>0</v>
      </c>
      <c r="R15" s="58">
        <f>IF(H15="ZAPLACENO",G15,0)</f>
        <v>5</v>
      </c>
      <c r="S15" s="62"/>
      <c r="T15" s="64"/>
      <c r="U15" s="62"/>
      <c r="V15" s="65"/>
      <c r="W15" s="62"/>
      <c r="X15" s="62"/>
      <c r="Y15" s="62"/>
      <c r="Z15" s="66"/>
      <c r="AA15" s="62"/>
    </row>
    <row r="16" spans="1:27" ht="15" thickBot="1" x14ac:dyDescent="0.35">
      <c r="A16" s="51">
        <v>44197</v>
      </c>
      <c r="B16" s="100">
        <v>397939201</v>
      </c>
      <c r="C16" s="101"/>
      <c r="D16" s="102" t="s">
        <v>41</v>
      </c>
      <c r="E16" s="103"/>
      <c r="F16" s="103"/>
      <c r="G16" s="104">
        <v>3</v>
      </c>
      <c r="H16" s="52" t="str">
        <f t="shared" ref="H16:H79" si="0">IF(I16&gt;0,"ZAPLACENO",IF(A16&gt;0,"NEZAPLACENO",""))</f>
        <v>NEZAPLACENO</v>
      </c>
      <c r="I16" s="54">
        <v>0</v>
      </c>
      <c r="J16" s="15"/>
      <c r="K16" s="15"/>
      <c r="L16" s="15"/>
      <c r="M16" s="7"/>
      <c r="N16" s="7"/>
      <c r="O16" s="57">
        <f>DATE(D8,D9,1)</f>
        <v>44197</v>
      </c>
      <c r="Q16">
        <f t="shared" ref="Q16:Q79" si="1">IF(H16="NEZAPLACENO",G16,0)</f>
        <v>3</v>
      </c>
      <c r="R16" s="58">
        <f t="shared" ref="R16:R79" si="2">IF(H16="ZAPLACENO",G16,0)</f>
        <v>0</v>
      </c>
      <c r="S16" s="62"/>
      <c r="T16" s="64"/>
      <c r="U16" s="63"/>
      <c r="V16" s="65"/>
      <c r="W16" s="62"/>
      <c r="X16" s="62"/>
      <c r="Y16" s="62"/>
      <c r="Z16" s="66"/>
      <c r="AA16" s="62"/>
    </row>
    <row r="17" spans="1:27" ht="15" thickBot="1" x14ac:dyDescent="0.35">
      <c r="A17" s="51">
        <v>44197</v>
      </c>
      <c r="B17" s="100" t="s">
        <v>42</v>
      </c>
      <c r="C17" s="101"/>
      <c r="D17" s="102" t="s">
        <v>43</v>
      </c>
      <c r="E17" s="103"/>
      <c r="F17" s="103"/>
      <c r="G17" s="104">
        <v>1</v>
      </c>
      <c r="H17" s="52" t="str">
        <f t="shared" si="0"/>
        <v>NEZAPLACENO</v>
      </c>
      <c r="I17" s="53"/>
      <c r="J17" s="15"/>
      <c r="K17" s="15"/>
      <c r="L17" s="15"/>
      <c r="M17" s="7"/>
      <c r="N17" s="7"/>
      <c r="O17" s="57">
        <f>O16+1</f>
        <v>44198</v>
      </c>
      <c r="Q17">
        <f t="shared" si="1"/>
        <v>1</v>
      </c>
      <c r="R17" s="58">
        <f t="shared" si="2"/>
        <v>0</v>
      </c>
      <c r="S17" s="62"/>
      <c r="T17" s="64"/>
      <c r="U17" s="62"/>
      <c r="V17" s="65"/>
      <c r="W17" s="62"/>
      <c r="X17" s="62"/>
      <c r="Y17" s="62"/>
      <c r="Z17" s="66"/>
      <c r="AA17" s="62"/>
    </row>
    <row r="18" spans="1:27" ht="15" thickBot="1" x14ac:dyDescent="0.35">
      <c r="A18" s="51"/>
      <c r="B18" s="100"/>
      <c r="C18" s="101"/>
      <c r="D18" s="102"/>
      <c r="E18" s="103"/>
      <c r="F18" s="103"/>
      <c r="G18" s="104"/>
      <c r="H18" s="52" t="str">
        <f t="shared" si="0"/>
        <v/>
      </c>
      <c r="I18" s="54"/>
      <c r="J18" s="15"/>
      <c r="K18" s="15"/>
      <c r="L18" s="15"/>
      <c r="M18" s="7"/>
      <c r="N18" s="9"/>
      <c r="O18" s="57">
        <f t="shared" ref="O18:O46" si="3">O17+1</f>
        <v>44199</v>
      </c>
      <c r="Q18">
        <f t="shared" si="1"/>
        <v>0</v>
      </c>
      <c r="R18" s="58">
        <f t="shared" si="2"/>
        <v>0</v>
      </c>
      <c r="S18" s="62"/>
      <c r="T18" s="64"/>
      <c r="U18" s="62"/>
      <c r="V18" s="65"/>
      <c r="W18" s="62"/>
      <c r="X18" s="62"/>
      <c r="Y18" s="62"/>
      <c r="Z18" s="66"/>
      <c r="AA18" s="62"/>
    </row>
    <row r="19" spans="1:27" ht="15" thickBot="1" x14ac:dyDescent="0.35">
      <c r="A19" s="51"/>
      <c r="B19" s="100"/>
      <c r="C19" s="101"/>
      <c r="D19" s="102"/>
      <c r="E19" s="103"/>
      <c r="F19" s="103"/>
      <c r="G19" s="104"/>
      <c r="H19" s="52" t="str">
        <f t="shared" si="0"/>
        <v/>
      </c>
      <c r="I19" s="54"/>
      <c r="J19" s="15"/>
      <c r="K19" s="15"/>
      <c r="L19" s="15"/>
      <c r="M19" s="7"/>
      <c r="N19" s="7"/>
      <c r="O19" s="57">
        <f t="shared" si="3"/>
        <v>44200</v>
      </c>
      <c r="Q19">
        <f t="shared" si="1"/>
        <v>0</v>
      </c>
      <c r="R19" s="58">
        <f t="shared" si="2"/>
        <v>0</v>
      </c>
      <c r="S19" s="62"/>
      <c r="T19" s="64"/>
      <c r="U19" s="62"/>
      <c r="V19" s="65"/>
      <c r="W19" s="62"/>
      <c r="X19" s="62"/>
      <c r="Y19" s="62"/>
      <c r="Z19" s="66"/>
      <c r="AA19" s="62"/>
    </row>
    <row r="20" spans="1:27" ht="15" thickBot="1" x14ac:dyDescent="0.35">
      <c r="A20" s="51"/>
      <c r="B20" s="100"/>
      <c r="C20" s="101"/>
      <c r="D20" s="102"/>
      <c r="E20" s="103"/>
      <c r="F20" s="103"/>
      <c r="G20" s="104"/>
      <c r="H20" s="52" t="str">
        <f t="shared" si="0"/>
        <v/>
      </c>
      <c r="I20" s="54"/>
      <c r="J20" s="15"/>
      <c r="K20" s="15"/>
      <c r="L20" s="15"/>
      <c r="M20" s="7"/>
      <c r="N20" s="7"/>
      <c r="O20" s="57">
        <f t="shared" si="3"/>
        <v>44201</v>
      </c>
      <c r="Q20">
        <f t="shared" si="1"/>
        <v>0</v>
      </c>
      <c r="R20" s="58">
        <f t="shared" si="2"/>
        <v>0</v>
      </c>
      <c r="S20" s="62"/>
      <c r="T20" s="64"/>
      <c r="U20" s="62"/>
      <c r="V20" s="65"/>
      <c r="W20" s="62"/>
      <c r="X20" s="62"/>
      <c r="Y20" s="62"/>
      <c r="Z20" s="66"/>
      <c r="AA20" s="62"/>
    </row>
    <row r="21" spans="1:27" ht="15" thickBot="1" x14ac:dyDescent="0.35">
      <c r="A21" s="51"/>
      <c r="B21" s="100"/>
      <c r="C21" s="101"/>
      <c r="D21" s="102"/>
      <c r="E21" s="103"/>
      <c r="F21" s="103"/>
      <c r="G21" s="104"/>
      <c r="H21" s="52" t="str">
        <f t="shared" si="0"/>
        <v/>
      </c>
      <c r="I21" s="54"/>
      <c r="J21" s="15"/>
      <c r="K21" s="15"/>
      <c r="L21" s="15"/>
      <c r="M21" s="7"/>
      <c r="N21" s="7"/>
      <c r="O21" s="57">
        <f t="shared" si="3"/>
        <v>44202</v>
      </c>
      <c r="Q21">
        <f t="shared" si="1"/>
        <v>0</v>
      </c>
      <c r="R21" s="58">
        <f t="shared" si="2"/>
        <v>0</v>
      </c>
      <c r="S21" s="62"/>
      <c r="T21" s="64"/>
      <c r="U21" s="62"/>
      <c r="V21" s="65"/>
      <c r="W21" s="62"/>
      <c r="X21" s="62"/>
      <c r="Y21" s="62"/>
      <c r="Z21" s="66"/>
      <c r="AA21" s="62"/>
    </row>
    <row r="22" spans="1:27" ht="15" thickBot="1" x14ac:dyDescent="0.35">
      <c r="A22" s="51"/>
      <c r="B22" s="100"/>
      <c r="C22" s="101"/>
      <c r="D22" s="102"/>
      <c r="E22" s="103"/>
      <c r="F22" s="103"/>
      <c r="G22" s="104"/>
      <c r="H22" s="52" t="str">
        <f t="shared" si="0"/>
        <v/>
      </c>
      <c r="I22" s="54"/>
      <c r="J22" s="15"/>
      <c r="K22" s="15"/>
      <c r="L22" s="15"/>
      <c r="M22" s="7"/>
      <c r="N22" s="7"/>
      <c r="O22" s="57">
        <f t="shared" si="3"/>
        <v>44203</v>
      </c>
      <c r="Q22">
        <f t="shared" si="1"/>
        <v>0</v>
      </c>
      <c r="R22" s="58">
        <f t="shared" si="2"/>
        <v>0</v>
      </c>
      <c r="S22" s="62"/>
      <c r="T22" s="64"/>
      <c r="U22" s="62"/>
      <c r="V22" s="65"/>
      <c r="W22" s="62"/>
      <c r="X22" s="62"/>
      <c r="Y22" s="62"/>
      <c r="Z22" s="66"/>
      <c r="AA22" s="62"/>
    </row>
    <row r="23" spans="1:27" ht="15" thickBot="1" x14ac:dyDescent="0.35">
      <c r="A23" s="51"/>
      <c r="B23" s="100"/>
      <c r="C23" s="101"/>
      <c r="D23" s="102"/>
      <c r="E23" s="103"/>
      <c r="F23" s="103"/>
      <c r="G23" s="104"/>
      <c r="H23" s="52" t="str">
        <f t="shared" si="0"/>
        <v/>
      </c>
      <c r="I23" s="54"/>
      <c r="J23" s="15"/>
      <c r="K23" s="15"/>
      <c r="L23" s="15"/>
      <c r="M23" s="7"/>
      <c r="N23" s="7"/>
      <c r="O23" s="57">
        <f t="shared" si="3"/>
        <v>44204</v>
      </c>
      <c r="Q23">
        <f t="shared" si="1"/>
        <v>0</v>
      </c>
      <c r="R23" s="58">
        <f t="shared" si="2"/>
        <v>0</v>
      </c>
      <c r="S23" s="62"/>
      <c r="T23" s="64"/>
      <c r="U23" s="62"/>
      <c r="V23" s="65"/>
      <c r="W23" s="62"/>
      <c r="X23" s="62"/>
      <c r="Y23" s="62"/>
      <c r="Z23" s="66"/>
      <c r="AA23" s="62"/>
    </row>
    <row r="24" spans="1:27" ht="15" thickBot="1" x14ac:dyDescent="0.35">
      <c r="A24" s="51"/>
      <c r="B24" s="100"/>
      <c r="C24" s="101"/>
      <c r="D24" s="102"/>
      <c r="E24" s="103"/>
      <c r="F24" s="103"/>
      <c r="G24" s="104"/>
      <c r="H24" s="52" t="str">
        <f t="shared" si="0"/>
        <v/>
      </c>
      <c r="I24" s="53"/>
      <c r="J24" s="15"/>
      <c r="K24" s="15"/>
      <c r="L24" s="15"/>
      <c r="M24" s="7"/>
      <c r="N24" s="7"/>
      <c r="O24" s="57">
        <f t="shared" si="3"/>
        <v>44205</v>
      </c>
      <c r="Q24">
        <f t="shared" si="1"/>
        <v>0</v>
      </c>
      <c r="R24" s="58">
        <f t="shared" si="2"/>
        <v>0</v>
      </c>
      <c r="S24" s="62"/>
      <c r="T24" s="64"/>
      <c r="U24" s="62"/>
      <c r="V24" s="65"/>
      <c r="W24" s="62"/>
      <c r="X24" s="62"/>
      <c r="Y24" s="62"/>
      <c r="Z24" s="66"/>
      <c r="AA24" s="62"/>
    </row>
    <row r="25" spans="1:27" ht="15" thickBot="1" x14ac:dyDescent="0.35">
      <c r="A25" s="51"/>
      <c r="B25" s="100"/>
      <c r="C25" s="101"/>
      <c r="D25" s="102"/>
      <c r="E25" s="103"/>
      <c r="F25" s="103"/>
      <c r="G25" s="104"/>
      <c r="H25" s="52" t="str">
        <f t="shared" si="0"/>
        <v/>
      </c>
      <c r="I25" s="54"/>
      <c r="J25" s="15"/>
      <c r="K25" s="15"/>
      <c r="L25" s="15"/>
      <c r="M25" s="7"/>
      <c r="N25" s="7"/>
      <c r="O25" s="57">
        <f t="shared" si="3"/>
        <v>44206</v>
      </c>
      <c r="Q25">
        <f t="shared" si="1"/>
        <v>0</v>
      </c>
      <c r="R25" s="58">
        <f t="shared" si="2"/>
        <v>0</v>
      </c>
      <c r="S25" s="62"/>
      <c r="T25" s="64"/>
      <c r="U25" s="62"/>
      <c r="V25" s="65"/>
      <c r="W25" s="62"/>
      <c r="X25" s="62"/>
      <c r="Y25" s="62"/>
      <c r="Z25" s="66"/>
      <c r="AA25" s="62"/>
    </row>
    <row r="26" spans="1:27" ht="15" thickBot="1" x14ac:dyDescent="0.35">
      <c r="A26" s="51"/>
      <c r="B26" s="100"/>
      <c r="C26" s="101"/>
      <c r="D26" s="102"/>
      <c r="E26" s="103"/>
      <c r="F26" s="103"/>
      <c r="G26" s="104"/>
      <c r="H26" s="52" t="str">
        <f t="shared" si="0"/>
        <v/>
      </c>
      <c r="I26" s="54"/>
      <c r="J26" s="15"/>
      <c r="K26" s="15"/>
      <c r="L26" s="15"/>
      <c r="M26" s="7"/>
      <c r="N26" s="7"/>
      <c r="O26" s="57">
        <f t="shared" si="3"/>
        <v>44207</v>
      </c>
      <c r="Q26">
        <f t="shared" si="1"/>
        <v>0</v>
      </c>
      <c r="R26" s="58">
        <f t="shared" si="2"/>
        <v>0</v>
      </c>
      <c r="S26" s="62"/>
      <c r="T26" s="64"/>
      <c r="U26" s="62"/>
      <c r="V26" s="65"/>
      <c r="W26" s="62"/>
      <c r="X26" s="62"/>
      <c r="Y26" s="62"/>
      <c r="Z26" s="66"/>
      <c r="AA26" s="62"/>
    </row>
    <row r="27" spans="1:27" ht="15" thickBot="1" x14ac:dyDescent="0.35">
      <c r="A27" s="51"/>
      <c r="B27" s="100"/>
      <c r="C27" s="101"/>
      <c r="D27" s="102"/>
      <c r="E27" s="103"/>
      <c r="F27" s="103"/>
      <c r="G27" s="104"/>
      <c r="H27" s="52" t="str">
        <f t="shared" si="0"/>
        <v/>
      </c>
      <c r="I27" s="54"/>
      <c r="J27" s="15"/>
      <c r="K27" s="15"/>
      <c r="L27" s="15"/>
      <c r="M27" s="7"/>
      <c r="N27" s="7"/>
      <c r="O27" s="57">
        <f t="shared" si="3"/>
        <v>44208</v>
      </c>
      <c r="Q27">
        <f t="shared" si="1"/>
        <v>0</v>
      </c>
      <c r="R27" s="58">
        <f t="shared" si="2"/>
        <v>0</v>
      </c>
      <c r="S27" s="62"/>
      <c r="T27" s="64"/>
      <c r="U27" s="62"/>
      <c r="V27" s="65"/>
      <c r="W27" s="62"/>
      <c r="X27" s="62"/>
      <c r="Y27" s="62"/>
      <c r="Z27" s="66"/>
      <c r="AA27" s="62"/>
    </row>
    <row r="28" spans="1:27" ht="15" thickBot="1" x14ac:dyDescent="0.35">
      <c r="A28" s="51"/>
      <c r="B28" s="100"/>
      <c r="C28" s="101"/>
      <c r="D28" s="102"/>
      <c r="E28" s="103"/>
      <c r="F28" s="103"/>
      <c r="G28" s="104"/>
      <c r="H28" s="52" t="str">
        <f t="shared" si="0"/>
        <v/>
      </c>
      <c r="I28" s="54"/>
      <c r="J28" s="15"/>
      <c r="K28" s="15"/>
      <c r="L28" s="15"/>
      <c r="M28" s="7"/>
      <c r="N28" s="7"/>
      <c r="O28" s="57">
        <f t="shared" si="3"/>
        <v>44209</v>
      </c>
      <c r="Q28">
        <f t="shared" si="1"/>
        <v>0</v>
      </c>
      <c r="R28" s="58">
        <f t="shared" si="2"/>
        <v>0</v>
      </c>
      <c r="S28" s="62"/>
      <c r="T28" s="64"/>
      <c r="U28" s="62"/>
      <c r="V28" s="65"/>
      <c r="W28" s="62"/>
      <c r="X28" s="62"/>
      <c r="Y28" s="62"/>
      <c r="Z28" s="66"/>
      <c r="AA28" s="62"/>
    </row>
    <row r="29" spans="1:27" ht="15" thickBot="1" x14ac:dyDescent="0.35">
      <c r="A29" s="51"/>
      <c r="B29" s="100"/>
      <c r="C29" s="101"/>
      <c r="D29" s="102"/>
      <c r="E29" s="103"/>
      <c r="F29" s="103"/>
      <c r="G29" s="104"/>
      <c r="H29" s="52" t="str">
        <f t="shared" si="0"/>
        <v/>
      </c>
      <c r="I29" s="54"/>
      <c r="J29" s="15"/>
      <c r="K29" s="15"/>
      <c r="L29" s="15"/>
      <c r="M29" s="7"/>
      <c r="N29" s="7"/>
      <c r="O29" s="57">
        <f t="shared" si="3"/>
        <v>44210</v>
      </c>
      <c r="Q29">
        <f t="shared" si="1"/>
        <v>0</v>
      </c>
      <c r="R29" s="58">
        <f t="shared" si="2"/>
        <v>0</v>
      </c>
      <c r="S29" s="62"/>
      <c r="T29" s="64"/>
      <c r="U29" s="62"/>
      <c r="V29" s="65"/>
      <c r="W29" s="62"/>
      <c r="X29" s="62"/>
      <c r="Y29" s="62"/>
      <c r="Z29" s="66"/>
      <c r="AA29" s="62"/>
    </row>
    <row r="30" spans="1:27" ht="15" thickBot="1" x14ac:dyDescent="0.35">
      <c r="A30" s="51"/>
      <c r="B30" s="100"/>
      <c r="C30" s="101"/>
      <c r="D30" s="102"/>
      <c r="E30" s="103"/>
      <c r="F30" s="103"/>
      <c r="G30" s="104"/>
      <c r="H30" s="52" t="str">
        <f t="shared" si="0"/>
        <v/>
      </c>
      <c r="I30" s="54"/>
      <c r="J30" s="15"/>
      <c r="K30" s="15"/>
      <c r="L30" s="15"/>
      <c r="M30" s="7"/>
      <c r="N30" s="7"/>
      <c r="O30" s="57">
        <f t="shared" si="3"/>
        <v>44211</v>
      </c>
      <c r="Q30">
        <f t="shared" si="1"/>
        <v>0</v>
      </c>
      <c r="R30" s="58">
        <f t="shared" si="2"/>
        <v>0</v>
      </c>
      <c r="S30" s="62"/>
      <c r="T30" s="64"/>
      <c r="U30" s="62"/>
      <c r="V30" s="65"/>
      <c r="W30" s="62"/>
      <c r="X30" s="62"/>
      <c r="Y30" s="62"/>
      <c r="Z30" s="66"/>
      <c r="AA30" s="62"/>
    </row>
    <row r="31" spans="1:27" ht="15" thickBot="1" x14ac:dyDescent="0.35">
      <c r="A31" s="51"/>
      <c r="B31" s="100"/>
      <c r="C31" s="101"/>
      <c r="D31" s="102"/>
      <c r="E31" s="103"/>
      <c r="F31" s="103"/>
      <c r="G31" s="104"/>
      <c r="H31" s="52" t="str">
        <f t="shared" si="0"/>
        <v/>
      </c>
      <c r="I31" s="53"/>
      <c r="J31" s="15"/>
      <c r="K31" s="15"/>
      <c r="L31" s="15"/>
      <c r="M31" s="7"/>
      <c r="N31" s="7"/>
      <c r="O31" s="57">
        <f t="shared" si="3"/>
        <v>44212</v>
      </c>
      <c r="Q31">
        <f t="shared" si="1"/>
        <v>0</v>
      </c>
      <c r="R31" s="58">
        <f t="shared" si="2"/>
        <v>0</v>
      </c>
      <c r="S31" s="62"/>
      <c r="T31" s="64"/>
      <c r="U31" s="62"/>
      <c r="V31" s="65"/>
      <c r="W31" s="62"/>
      <c r="X31" s="62"/>
      <c r="Y31" s="62"/>
      <c r="Z31" s="66"/>
      <c r="AA31" s="62"/>
    </row>
    <row r="32" spans="1:27" ht="15" thickBot="1" x14ac:dyDescent="0.35">
      <c r="A32" s="51"/>
      <c r="B32" s="100"/>
      <c r="C32" s="101"/>
      <c r="D32" s="102"/>
      <c r="E32" s="103"/>
      <c r="F32" s="103"/>
      <c r="G32" s="104"/>
      <c r="H32" s="52" t="str">
        <f t="shared" si="0"/>
        <v/>
      </c>
      <c r="I32" s="54"/>
      <c r="J32" s="15"/>
      <c r="K32" s="15"/>
      <c r="L32" s="15"/>
      <c r="M32" s="7"/>
      <c r="N32" s="7"/>
      <c r="O32" s="57">
        <f t="shared" si="3"/>
        <v>44213</v>
      </c>
      <c r="Q32">
        <f t="shared" si="1"/>
        <v>0</v>
      </c>
      <c r="R32" s="58">
        <f t="shared" si="2"/>
        <v>0</v>
      </c>
      <c r="S32" s="62"/>
      <c r="T32" s="64"/>
      <c r="U32" s="62"/>
      <c r="V32" s="65"/>
      <c r="W32" s="62"/>
      <c r="X32" s="62"/>
      <c r="Y32" s="62"/>
      <c r="Z32" s="66"/>
      <c r="AA32" s="62"/>
    </row>
    <row r="33" spans="1:27" ht="15" thickBot="1" x14ac:dyDescent="0.35">
      <c r="A33" s="51"/>
      <c r="B33" s="100"/>
      <c r="C33" s="101"/>
      <c r="D33" s="102"/>
      <c r="E33" s="103"/>
      <c r="F33" s="103"/>
      <c r="G33" s="104"/>
      <c r="H33" s="52" t="str">
        <f t="shared" si="0"/>
        <v/>
      </c>
      <c r="I33" s="54"/>
      <c r="J33" s="15"/>
      <c r="K33" s="15"/>
      <c r="L33" s="15"/>
      <c r="M33" s="7"/>
      <c r="N33" s="7"/>
      <c r="O33" s="57">
        <f t="shared" si="3"/>
        <v>44214</v>
      </c>
      <c r="Q33">
        <f t="shared" si="1"/>
        <v>0</v>
      </c>
      <c r="R33" s="58">
        <f t="shared" si="2"/>
        <v>0</v>
      </c>
      <c r="S33" s="62"/>
      <c r="T33" s="64"/>
      <c r="U33" s="62"/>
      <c r="V33" s="65"/>
      <c r="W33" s="62"/>
      <c r="X33" s="62"/>
      <c r="Y33" s="62"/>
      <c r="Z33" s="78"/>
      <c r="AA33" s="62"/>
    </row>
    <row r="34" spans="1:27" ht="15" thickBot="1" x14ac:dyDescent="0.35">
      <c r="A34" s="51"/>
      <c r="B34" s="100"/>
      <c r="C34" s="101"/>
      <c r="D34" s="102"/>
      <c r="E34" s="103"/>
      <c r="F34" s="103"/>
      <c r="G34" s="104"/>
      <c r="H34" s="52" t="str">
        <f t="shared" si="0"/>
        <v/>
      </c>
      <c r="I34" s="54"/>
      <c r="J34" s="15"/>
      <c r="K34" s="15"/>
      <c r="L34" s="15"/>
      <c r="M34" s="7"/>
      <c r="N34" s="7"/>
      <c r="O34" s="57">
        <f t="shared" si="3"/>
        <v>44215</v>
      </c>
      <c r="Q34">
        <f t="shared" si="1"/>
        <v>0</v>
      </c>
      <c r="R34" s="58">
        <f t="shared" si="2"/>
        <v>0</v>
      </c>
      <c r="S34" s="62"/>
      <c r="T34" s="64"/>
      <c r="U34" s="62"/>
      <c r="V34" s="65"/>
      <c r="W34" s="62"/>
      <c r="X34" s="62"/>
      <c r="Y34" s="62"/>
      <c r="Z34" s="78"/>
      <c r="AA34" s="62"/>
    </row>
    <row r="35" spans="1:27" ht="15" thickBot="1" x14ac:dyDescent="0.35">
      <c r="A35" s="51"/>
      <c r="B35" s="100"/>
      <c r="C35" s="101"/>
      <c r="D35" s="102"/>
      <c r="E35" s="103"/>
      <c r="F35" s="103"/>
      <c r="G35" s="104"/>
      <c r="H35" s="52" t="str">
        <f t="shared" si="0"/>
        <v/>
      </c>
      <c r="I35" s="54"/>
      <c r="J35" s="15"/>
      <c r="K35" s="15"/>
      <c r="L35" s="15"/>
      <c r="M35" s="7"/>
      <c r="N35" s="7"/>
      <c r="O35" s="57">
        <f t="shared" si="3"/>
        <v>44216</v>
      </c>
      <c r="Q35">
        <f t="shared" si="1"/>
        <v>0</v>
      </c>
      <c r="R35" s="58">
        <f t="shared" si="2"/>
        <v>0</v>
      </c>
      <c r="S35" s="62"/>
      <c r="T35" s="64"/>
      <c r="U35" s="62"/>
      <c r="V35" s="65"/>
      <c r="W35" s="62"/>
      <c r="X35" s="62"/>
      <c r="Y35" s="62"/>
      <c r="Z35" s="78"/>
      <c r="AA35" s="62"/>
    </row>
    <row r="36" spans="1:27" ht="15" thickBot="1" x14ac:dyDescent="0.35">
      <c r="A36" s="51"/>
      <c r="B36" s="100"/>
      <c r="C36" s="101"/>
      <c r="D36" s="102"/>
      <c r="E36" s="103"/>
      <c r="F36" s="103"/>
      <c r="G36" s="104"/>
      <c r="H36" s="52" t="str">
        <f t="shared" si="0"/>
        <v/>
      </c>
      <c r="I36" s="54"/>
      <c r="J36" s="15"/>
      <c r="K36" s="15"/>
      <c r="L36" s="15"/>
      <c r="M36" s="7"/>
      <c r="N36" s="7"/>
      <c r="O36" s="57">
        <f t="shared" si="3"/>
        <v>44217</v>
      </c>
      <c r="Q36">
        <f t="shared" si="1"/>
        <v>0</v>
      </c>
      <c r="R36" s="58">
        <f t="shared" si="2"/>
        <v>0</v>
      </c>
      <c r="S36" s="62"/>
      <c r="T36" s="64"/>
      <c r="U36" s="62"/>
      <c r="V36" s="65"/>
      <c r="W36" s="62"/>
      <c r="X36" s="62"/>
      <c r="Y36" s="62"/>
      <c r="Z36" s="78"/>
      <c r="AA36" s="62"/>
    </row>
    <row r="37" spans="1:27" ht="15" thickBot="1" x14ac:dyDescent="0.35">
      <c r="A37" s="51"/>
      <c r="B37" s="100"/>
      <c r="C37" s="101"/>
      <c r="D37" s="102"/>
      <c r="E37" s="103"/>
      <c r="F37" s="103"/>
      <c r="G37" s="104"/>
      <c r="H37" s="52" t="str">
        <f t="shared" si="0"/>
        <v/>
      </c>
      <c r="I37" s="54"/>
      <c r="J37" s="15"/>
      <c r="K37" s="15"/>
      <c r="L37" s="15"/>
      <c r="M37" s="7"/>
      <c r="N37" s="7"/>
      <c r="O37" s="57">
        <f t="shared" si="3"/>
        <v>44218</v>
      </c>
      <c r="Q37">
        <f t="shared" si="1"/>
        <v>0</v>
      </c>
      <c r="R37" s="58">
        <f t="shared" si="2"/>
        <v>0</v>
      </c>
      <c r="S37" s="62"/>
      <c r="T37" s="64"/>
      <c r="U37" s="62"/>
      <c r="V37" s="65"/>
      <c r="W37" s="62"/>
      <c r="X37" s="62"/>
      <c r="Y37" s="62"/>
      <c r="Z37" s="78"/>
      <c r="AA37" s="62"/>
    </row>
    <row r="38" spans="1:27" ht="15" thickBot="1" x14ac:dyDescent="0.35">
      <c r="A38" s="51"/>
      <c r="B38" s="100"/>
      <c r="C38" s="101"/>
      <c r="D38" s="102"/>
      <c r="E38" s="103"/>
      <c r="F38" s="103"/>
      <c r="G38" s="104"/>
      <c r="H38" s="52" t="str">
        <f t="shared" si="0"/>
        <v/>
      </c>
      <c r="I38" s="53"/>
      <c r="J38" s="15"/>
      <c r="K38" s="15"/>
      <c r="L38" s="15"/>
      <c r="M38" s="7"/>
      <c r="N38" s="7"/>
      <c r="O38" s="57">
        <f t="shared" si="3"/>
        <v>44219</v>
      </c>
      <c r="Q38">
        <f t="shared" si="1"/>
        <v>0</v>
      </c>
      <c r="R38" s="58">
        <f t="shared" si="2"/>
        <v>0</v>
      </c>
      <c r="S38" s="62"/>
      <c r="T38" s="64"/>
      <c r="U38" s="62"/>
      <c r="V38" s="65"/>
      <c r="W38" s="62"/>
      <c r="X38" s="62"/>
      <c r="Y38" s="62"/>
      <c r="Z38" s="78"/>
      <c r="AA38" s="62"/>
    </row>
    <row r="39" spans="1:27" ht="15" thickBot="1" x14ac:dyDescent="0.35">
      <c r="A39" s="51"/>
      <c r="B39" s="100"/>
      <c r="C39" s="101"/>
      <c r="D39" s="102"/>
      <c r="E39" s="103"/>
      <c r="F39" s="103"/>
      <c r="G39" s="104"/>
      <c r="H39" s="52" t="str">
        <f t="shared" si="0"/>
        <v/>
      </c>
      <c r="I39" s="54"/>
      <c r="J39" s="15"/>
      <c r="K39" s="15"/>
      <c r="L39" s="15"/>
      <c r="M39" s="7"/>
      <c r="N39" s="7"/>
      <c r="O39" s="57">
        <f t="shared" si="3"/>
        <v>44220</v>
      </c>
      <c r="Q39">
        <f t="shared" si="1"/>
        <v>0</v>
      </c>
      <c r="R39" s="58">
        <f t="shared" si="2"/>
        <v>0</v>
      </c>
      <c r="S39" s="62"/>
      <c r="T39" s="64"/>
      <c r="U39" s="62"/>
      <c r="V39" s="65"/>
      <c r="W39" s="62"/>
      <c r="X39" s="62"/>
      <c r="Y39" s="62"/>
      <c r="Z39" s="78"/>
      <c r="AA39" s="62"/>
    </row>
    <row r="40" spans="1:27" ht="15" thickBot="1" x14ac:dyDescent="0.35">
      <c r="A40" s="51"/>
      <c r="B40" s="100"/>
      <c r="C40" s="101"/>
      <c r="D40" s="102"/>
      <c r="E40" s="103"/>
      <c r="F40" s="103"/>
      <c r="G40" s="104"/>
      <c r="H40" s="52" t="str">
        <f t="shared" si="0"/>
        <v/>
      </c>
      <c r="I40" s="54"/>
      <c r="J40" s="15"/>
      <c r="K40" s="15"/>
      <c r="L40" s="15"/>
      <c r="M40" s="7"/>
      <c r="N40" s="7"/>
      <c r="O40" s="57">
        <f t="shared" si="3"/>
        <v>44221</v>
      </c>
      <c r="Q40">
        <f t="shared" si="1"/>
        <v>0</v>
      </c>
      <c r="R40" s="58">
        <f t="shared" si="2"/>
        <v>0</v>
      </c>
      <c r="S40" s="62"/>
      <c r="T40" s="64"/>
      <c r="U40" s="62"/>
      <c r="V40" s="65"/>
      <c r="W40" s="62"/>
      <c r="X40" s="62"/>
      <c r="Y40" s="62"/>
      <c r="Z40" s="78"/>
      <c r="AA40" s="62"/>
    </row>
    <row r="41" spans="1:27" ht="15" thickBot="1" x14ac:dyDescent="0.35">
      <c r="A41" s="51"/>
      <c r="B41" s="100"/>
      <c r="C41" s="101"/>
      <c r="D41" s="102"/>
      <c r="E41" s="103"/>
      <c r="F41" s="103"/>
      <c r="G41" s="104"/>
      <c r="H41" s="52" t="str">
        <f t="shared" si="0"/>
        <v/>
      </c>
      <c r="I41" s="54"/>
      <c r="J41" s="15"/>
      <c r="K41" s="15"/>
      <c r="L41" s="15"/>
      <c r="M41" s="7"/>
      <c r="N41" s="7"/>
      <c r="O41" s="57">
        <f t="shared" si="3"/>
        <v>44222</v>
      </c>
      <c r="Q41">
        <f t="shared" si="1"/>
        <v>0</v>
      </c>
      <c r="R41" s="58">
        <f t="shared" si="2"/>
        <v>0</v>
      </c>
      <c r="S41" s="62"/>
      <c r="T41" s="64"/>
      <c r="U41" s="62"/>
      <c r="V41" s="65"/>
      <c r="W41" s="62"/>
      <c r="X41" s="62"/>
      <c r="Y41" s="62"/>
      <c r="Z41" s="78"/>
      <c r="AA41" s="62"/>
    </row>
    <row r="42" spans="1:27" ht="15" thickBot="1" x14ac:dyDescent="0.35">
      <c r="A42" s="51"/>
      <c r="B42" s="100"/>
      <c r="C42" s="101"/>
      <c r="D42" s="102"/>
      <c r="E42" s="103"/>
      <c r="F42" s="103"/>
      <c r="G42" s="104"/>
      <c r="H42" s="52" t="str">
        <f t="shared" si="0"/>
        <v/>
      </c>
      <c r="I42" s="54"/>
      <c r="J42" s="15"/>
      <c r="K42" s="15"/>
      <c r="L42" s="15"/>
      <c r="M42" s="7"/>
      <c r="N42" s="7"/>
      <c r="O42" s="57">
        <f t="shared" si="3"/>
        <v>44223</v>
      </c>
      <c r="Q42">
        <f t="shared" si="1"/>
        <v>0</v>
      </c>
      <c r="R42" s="58">
        <f t="shared" si="2"/>
        <v>0</v>
      </c>
      <c r="S42" s="62"/>
      <c r="T42" s="64"/>
      <c r="U42" s="62"/>
      <c r="V42" s="65"/>
      <c r="W42" s="62"/>
      <c r="X42" s="62"/>
      <c r="Y42" s="62"/>
      <c r="Z42" s="78"/>
      <c r="AA42" s="62"/>
    </row>
    <row r="43" spans="1:27" ht="15" thickBot="1" x14ac:dyDescent="0.35">
      <c r="A43" s="51"/>
      <c r="B43" s="100"/>
      <c r="C43" s="101"/>
      <c r="D43" s="102"/>
      <c r="E43" s="103"/>
      <c r="F43" s="103"/>
      <c r="G43" s="104"/>
      <c r="H43" s="52" t="str">
        <f t="shared" si="0"/>
        <v/>
      </c>
      <c r="I43" s="54"/>
      <c r="J43" s="15"/>
      <c r="K43" s="15"/>
      <c r="L43" s="15"/>
      <c r="M43" s="7"/>
      <c r="N43" s="7"/>
      <c r="O43" s="57">
        <f t="shared" si="3"/>
        <v>44224</v>
      </c>
      <c r="Q43">
        <f t="shared" si="1"/>
        <v>0</v>
      </c>
      <c r="R43" s="58">
        <f t="shared" si="2"/>
        <v>0</v>
      </c>
      <c r="S43" s="62"/>
      <c r="T43" s="64"/>
      <c r="U43" s="62"/>
      <c r="V43" s="65"/>
      <c r="W43" s="62"/>
      <c r="X43" s="62"/>
      <c r="Y43" s="62"/>
      <c r="Z43" s="78"/>
      <c r="AA43" s="62"/>
    </row>
    <row r="44" spans="1:27" ht="15" thickBot="1" x14ac:dyDescent="0.35">
      <c r="A44" s="51"/>
      <c r="B44" s="100"/>
      <c r="C44" s="101"/>
      <c r="D44" s="102"/>
      <c r="E44" s="103"/>
      <c r="F44" s="103"/>
      <c r="G44" s="104"/>
      <c r="H44" s="52" t="str">
        <f t="shared" si="0"/>
        <v/>
      </c>
      <c r="I44" s="54"/>
      <c r="J44" s="15"/>
      <c r="K44" s="15"/>
      <c r="L44" s="15"/>
      <c r="M44" s="7"/>
      <c r="N44" s="7"/>
      <c r="O44" s="57">
        <f t="shared" si="3"/>
        <v>44225</v>
      </c>
      <c r="Q44">
        <f t="shared" si="1"/>
        <v>0</v>
      </c>
      <c r="R44" s="58">
        <f t="shared" si="2"/>
        <v>0</v>
      </c>
      <c r="S44" s="62"/>
      <c r="T44" s="64"/>
      <c r="U44" s="62"/>
      <c r="V44" s="65"/>
      <c r="W44" s="62"/>
      <c r="X44" s="62"/>
      <c r="Y44" s="62"/>
      <c r="Z44" s="78"/>
      <c r="AA44" s="62"/>
    </row>
    <row r="45" spans="1:27" ht="15" thickBot="1" x14ac:dyDescent="0.35">
      <c r="A45" s="51"/>
      <c r="B45" s="100"/>
      <c r="C45" s="101"/>
      <c r="D45" s="102"/>
      <c r="E45" s="103"/>
      <c r="F45" s="103"/>
      <c r="G45" s="104"/>
      <c r="H45" s="52" t="str">
        <f t="shared" si="0"/>
        <v/>
      </c>
      <c r="I45" s="53"/>
      <c r="J45" s="15"/>
      <c r="K45" s="15"/>
      <c r="L45" s="15"/>
      <c r="M45" s="7"/>
      <c r="N45" s="7"/>
      <c r="O45" s="57">
        <f t="shared" si="3"/>
        <v>44226</v>
      </c>
      <c r="Q45">
        <f t="shared" si="1"/>
        <v>0</v>
      </c>
      <c r="R45" s="58">
        <f t="shared" si="2"/>
        <v>0</v>
      </c>
      <c r="S45" s="62"/>
      <c r="T45" s="64"/>
      <c r="U45" s="62"/>
      <c r="V45" s="65"/>
      <c r="W45" s="62"/>
      <c r="X45" s="62"/>
      <c r="Y45" s="62"/>
      <c r="Z45" s="78"/>
      <c r="AA45" s="62"/>
    </row>
    <row r="46" spans="1:27" ht="15" thickBot="1" x14ac:dyDescent="0.35">
      <c r="A46" s="51"/>
      <c r="B46" s="100"/>
      <c r="C46" s="101"/>
      <c r="D46" s="102"/>
      <c r="E46" s="103"/>
      <c r="F46" s="103"/>
      <c r="G46" s="104"/>
      <c r="H46" s="52" t="str">
        <f t="shared" si="0"/>
        <v/>
      </c>
      <c r="I46" s="55"/>
      <c r="J46" s="15"/>
      <c r="K46" s="15"/>
      <c r="L46" s="15"/>
      <c r="M46" s="7"/>
      <c r="N46" s="7"/>
      <c r="O46" s="57">
        <f t="shared" si="3"/>
        <v>44227</v>
      </c>
      <c r="Q46">
        <f t="shared" si="1"/>
        <v>0</v>
      </c>
      <c r="R46" s="58">
        <f t="shared" si="2"/>
        <v>0</v>
      </c>
      <c r="S46" s="62"/>
      <c r="T46" s="64"/>
      <c r="U46" s="62"/>
      <c r="V46" s="65"/>
      <c r="W46" s="62"/>
      <c r="X46" s="62"/>
      <c r="Y46" s="62"/>
      <c r="Z46" s="78"/>
      <c r="AA46" s="62"/>
    </row>
    <row r="47" spans="1:27" ht="15" thickBot="1" x14ac:dyDescent="0.35">
      <c r="A47" s="51"/>
      <c r="B47" s="100"/>
      <c r="C47" s="101"/>
      <c r="D47" s="102"/>
      <c r="E47" s="103"/>
      <c r="F47" s="103"/>
      <c r="G47" s="104"/>
      <c r="H47" s="52" t="str">
        <f t="shared" si="0"/>
        <v/>
      </c>
      <c r="I47" s="55"/>
      <c r="J47" s="15"/>
      <c r="K47" s="15"/>
      <c r="L47" s="15"/>
      <c r="M47" s="7"/>
      <c r="N47" s="7"/>
      <c r="O47" s="57"/>
      <c r="P47" s="7"/>
      <c r="Q47">
        <f t="shared" si="1"/>
        <v>0</v>
      </c>
      <c r="R47" s="58">
        <f t="shared" si="2"/>
        <v>0</v>
      </c>
      <c r="S47" s="62"/>
      <c r="T47" s="64"/>
      <c r="U47" s="62"/>
      <c r="V47" s="65"/>
      <c r="W47" s="62"/>
      <c r="X47" s="62"/>
      <c r="Y47" s="62"/>
      <c r="Z47" s="78"/>
      <c r="AA47" s="62"/>
    </row>
    <row r="48" spans="1:27" ht="15" thickBot="1" x14ac:dyDescent="0.35">
      <c r="A48" s="51"/>
      <c r="B48" s="100"/>
      <c r="C48" s="101"/>
      <c r="D48" s="102"/>
      <c r="E48" s="103"/>
      <c r="F48" s="103"/>
      <c r="G48" s="104"/>
      <c r="H48" s="52" t="str">
        <f t="shared" si="0"/>
        <v/>
      </c>
      <c r="I48" s="55"/>
      <c r="J48" s="15"/>
      <c r="K48" s="15"/>
      <c r="L48" s="15"/>
      <c r="M48" s="7"/>
      <c r="N48" s="7"/>
      <c r="O48" s="57"/>
      <c r="P48" s="7"/>
      <c r="Q48">
        <f t="shared" si="1"/>
        <v>0</v>
      </c>
      <c r="R48" s="58">
        <f t="shared" si="2"/>
        <v>0</v>
      </c>
      <c r="S48" s="62"/>
      <c r="T48" s="64"/>
      <c r="U48" s="62"/>
      <c r="V48" s="65"/>
      <c r="W48" s="62"/>
      <c r="X48" s="62"/>
      <c r="Y48" s="62"/>
      <c r="Z48" s="78"/>
      <c r="AA48" s="62"/>
    </row>
    <row r="49" spans="1:27" ht="15" thickBot="1" x14ac:dyDescent="0.35">
      <c r="A49" s="51"/>
      <c r="B49" s="100"/>
      <c r="C49" s="101"/>
      <c r="D49" s="102"/>
      <c r="E49" s="103"/>
      <c r="F49" s="103"/>
      <c r="G49" s="104"/>
      <c r="H49" s="52" t="str">
        <f t="shared" si="0"/>
        <v/>
      </c>
      <c r="I49" s="55"/>
      <c r="J49" s="15"/>
      <c r="K49" s="15"/>
      <c r="L49" s="15"/>
      <c r="M49" s="7"/>
      <c r="N49" s="7"/>
      <c r="O49" s="7"/>
      <c r="P49" s="7"/>
      <c r="Q49">
        <f t="shared" si="1"/>
        <v>0</v>
      </c>
      <c r="R49" s="58">
        <f t="shared" si="2"/>
        <v>0</v>
      </c>
      <c r="S49" s="62"/>
      <c r="T49" s="64"/>
      <c r="U49" s="62"/>
      <c r="V49" s="65"/>
      <c r="W49" s="62"/>
      <c r="X49" s="62"/>
      <c r="Y49" s="62"/>
      <c r="Z49" s="78"/>
      <c r="AA49" s="62"/>
    </row>
    <row r="50" spans="1:27" ht="15" thickBot="1" x14ac:dyDescent="0.35">
      <c r="A50" s="51"/>
      <c r="B50" s="100"/>
      <c r="C50" s="101"/>
      <c r="D50" s="102"/>
      <c r="E50" s="103"/>
      <c r="F50" s="103"/>
      <c r="G50" s="104"/>
      <c r="H50" s="52" t="str">
        <f t="shared" si="0"/>
        <v/>
      </c>
      <c r="I50" s="55"/>
      <c r="J50" s="15"/>
      <c r="K50" s="15"/>
      <c r="L50" s="15"/>
      <c r="M50" s="7"/>
      <c r="N50" s="7"/>
      <c r="O50" s="7"/>
      <c r="P50" s="7"/>
      <c r="Q50">
        <f t="shared" si="1"/>
        <v>0</v>
      </c>
      <c r="R50" s="58">
        <f t="shared" si="2"/>
        <v>0</v>
      </c>
      <c r="S50" s="62"/>
      <c r="T50" s="64"/>
      <c r="U50" s="62"/>
      <c r="V50" s="65"/>
      <c r="W50" s="62"/>
      <c r="X50" s="62"/>
      <c r="Y50" s="62"/>
      <c r="Z50" s="78"/>
      <c r="AA50" s="62"/>
    </row>
    <row r="51" spans="1:27" ht="15" thickBot="1" x14ac:dyDescent="0.35">
      <c r="A51" s="51"/>
      <c r="B51" s="100"/>
      <c r="C51" s="101"/>
      <c r="D51" s="102"/>
      <c r="E51" s="103"/>
      <c r="F51" s="103"/>
      <c r="G51" s="104"/>
      <c r="H51" s="52" t="str">
        <f t="shared" si="0"/>
        <v/>
      </c>
      <c r="I51" s="55"/>
      <c r="J51" s="15"/>
      <c r="K51" s="15"/>
      <c r="L51" s="15"/>
      <c r="M51" s="7"/>
      <c r="N51" s="7"/>
      <c r="O51" s="7"/>
      <c r="P51" s="7"/>
      <c r="Q51">
        <f t="shared" si="1"/>
        <v>0</v>
      </c>
      <c r="R51" s="58">
        <f t="shared" si="2"/>
        <v>0</v>
      </c>
      <c r="S51" s="62"/>
      <c r="T51" s="64"/>
      <c r="U51" s="62"/>
      <c r="V51" s="65"/>
      <c r="W51" s="62"/>
      <c r="X51" s="62"/>
      <c r="Y51" s="62"/>
      <c r="Z51" s="78"/>
      <c r="AA51" s="62"/>
    </row>
    <row r="52" spans="1:27" ht="15" thickBot="1" x14ac:dyDescent="0.35">
      <c r="A52" s="51"/>
      <c r="B52" s="100"/>
      <c r="C52" s="101"/>
      <c r="D52" s="102"/>
      <c r="E52" s="103"/>
      <c r="F52" s="103"/>
      <c r="G52" s="104"/>
      <c r="H52" s="52" t="str">
        <f t="shared" si="0"/>
        <v/>
      </c>
      <c r="I52" s="55"/>
      <c r="J52" s="15"/>
      <c r="K52" s="15"/>
      <c r="L52" s="15"/>
      <c r="M52" s="7"/>
      <c r="N52" s="7"/>
      <c r="O52" s="7"/>
      <c r="P52" s="7"/>
      <c r="Q52">
        <f t="shared" si="1"/>
        <v>0</v>
      </c>
      <c r="R52" s="58">
        <f t="shared" si="2"/>
        <v>0</v>
      </c>
      <c r="S52" s="62"/>
      <c r="T52" s="64"/>
      <c r="U52" s="62"/>
      <c r="V52" s="65"/>
      <c r="W52" s="62"/>
      <c r="X52" s="62"/>
      <c r="Y52" s="62"/>
      <c r="Z52" s="78"/>
      <c r="AA52" s="62"/>
    </row>
    <row r="53" spans="1:27" ht="15" thickBot="1" x14ac:dyDescent="0.35">
      <c r="A53" s="51"/>
      <c r="B53" s="100"/>
      <c r="C53" s="101"/>
      <c r="D53" s="102"/>
      <c r="E53" s="103"/>
      <c r="F53" s="103"/>
      <c r="G53" s="104"/>
      <c r="H53" s="52" t="str">
        <f t="shared" si="0"/>
        <v/>
      </c>
      <c r="I53" s="55"/>
      <c r="J53" s="15"/>
      <c r="K53" s="15"/>
      <c r="L53" s="15"/>
      <c r="M53" s="7"/>
      <c r="N53" s="7"/>
      <c r="O53" s="7"/>
      <c r="P53" s="7"/>
      <c r="Q53">
        <f t="shared" si="1"/>
        <v>0</v>
      </c>
      <c r="R53" s="58">
        <f t="shared" si="2"/>
        <v>0</v>
      </c>
      <c r="S53" s="62"/>
      <c r="T53" s="64"/>
      <c r="U53" s="62"/>
      <c r="V53" s="65"/>
      <c r="W53" s="62"/>
      <c r="X53" s="62"/>
      <c r="Y53" s="62"/>
      <c r="Z53" s="78"/>
      <c r="AA53" s="62"/>
    </row>
    <row r="54" spans="1:27" ht="15" thickBot="1" x14ac:dyDescent="0.35">
      <c r="A54" s="51"/>
      <c r="B54" s="100"/>
      <c r="C54" s="101"/>
      <c r="D54" s="102"/>
      <c r="E54" s="103"/>
      <c r="F54" s="103"/>
      <c r="G54" s="104"/>
      <c r="H54" s="52" t="str">
        <f t="shared" si="0"/>
        <v/>
      </c>
      <c r="I54" s="55"/>
      <c r="J54" s="15"/>
      <c r="K54" s="15"/>
      <c r="L54" s="15"/>
      <c r="M54" s="7"/>
      <c r="N54" s="7"/>
      <c r="O54" s="7"/>
      <c r="P54" s="7"/>
      <c r="Q54">
        <f t="shared" si="1"/>
        <v>0</v>
      </c>
      <c r="R54" s="58">
        <f t="shared" si="2"/>
        <v>0</v>
      </c>
      <c r="S54" s="62"/>
      <c r="T54" s="64"/>
      <c r="U54" s="62"/>
      <c r="V54" s="65"/>
      <c r="W54" s="62"/>
      <c r="X54" s="62"/>
      <c r="Y54" s="62"/>
      <c r="Z54" s="78"/>
      <c r="AA54" s="62"/>
    </row>
    <row r="55" spans="1:27" ht="15" thickBot="1" x14ac:dyDescent="0.35">
      <c r="A55" s="51"/>
      <c r="B55" s="100"/>
      <c r="C55" s="101"/>
      <c r="D55" s="102"/>
      <c r="E55" s="103"/>
      <c r="F55" s="103"/>
      <c r="G55" s="104"/>
      <c r="H55" s="52" t="str">
        <f t="shared" si="0"/>
        <v/>
      </c>
      <c r="I55" s="55"/>
      <c r="J55" s="15"/>
      <c r="K55" s="15"/>
      <c r="L55" s="15"/>
      <c r="M55" s="7"/>
      <c r="N55" s="7"/>
      <c r="O55" s="7"/>
      <c r="P55" s="7"/>
      <c r="Q55">
        <f t="shared" si="1"/>
        <v>0</v>
      </c>
      <c r="R55" s="58">
        <f t="shared" si="2"/>
        <v>0</v>
      </c>
      <c r="S55" s="62"/>
      <c r="T55" s="64"/>
      <c r="U55" s="62"/>
      <c r="V55" s="65"/>
      <c r="W55" s="62"/>
      <c r="X55" s="62"/>
      <c r="Y55" s="62"/>
      <c r="Z55" s="78"/>
      <c r="AA55" s="62"/>
    </row>
    <row r="56" spans="1:27" ht="15" thickBot="1" x14ac:dyDescent="0.35">
      <c r="A56" s="51"/>
      <c r="B56" s="100"/>
      <c r="C56" s="101"/>
      <c r="D56" s="102"/>
      <c r="E56" s="103"/>
      <c r="F56" s="103"/>
      <c r="G56" s="104"/>
      <c r="H56" s="52" t="str">
        <f t="shared" si="0"/>
        <v/>
      </c>
      <c r="I56" s="55"/>
      <c r="J56" s="15"/>
      <c r="K56" s="15"/>
      <c r="L56" s="15"/>
      <c r="M56" s="7"/>
      <c r="N56" s="7"/>
      <c r="O56" s="7"/>
      <c r="P56" s="7"/>
      <c r="Q56">
        <f t="shared" si="1"/>
        <v>0</v>
      </c>
      <c r="R56" s="58">
        <f t="shared" si="2"/>
        <v>0</v>
      </c>
      <c r="S56" s="62"/>
      <c r="T56" s="64"/>
      <c r="U56" s="62"/>
      <c r="V56" s="65"/>
      <c r="W56" s="62"/>
      <c r="X56" s="62"/>
      <c r="Y56" s="62"/>
      <c r="Z56" s="78"/>
      <c r="AA56" s="62"/>
    </row>
    <row r="57" spans="1:27" ht="15" thickBot="1" x14ac:dyDescent="0.35">
      <c r="A57" s="51"/>
      <c r="B57" s="100"/>
      <c r="C57" s="101"/>
      <c r="D57" s="102"/>
      <c r="E57" s="103"/>
      <c r="F57" s="103"/>
      <c r="G57" s="104"/>
      <c r="H57" s="52" t="str">
        <f t="shared" si="0"/>
        <v/>
      </c>
      <c r="I57" s="55"/>
      <c r="J57" s="15"/>
      <c r="K57" s="15"/>
      <c r="L57" s="15"/>
      <c r="M57" s="7"/>
      <c r="N57" s="7"/>
      <c r="O57" s="7"/>
      <c r="P57" s="7"/>
      <c r="Q57">
        <f t="shared" si="1"/>
        <v>0</v>
      </c>
      <c r="R57" s="58">
        <f t="shared" si="2"/>
        <v>0</v>
      </c>
      <c r="S57" s="62"/>
      <c r="T57" s="64"/>
      <c r="U57" s="62"/>
      <c r="V57" s="65"/>
      <c r="W57" s="62"/>
      <c r="X57" s="62"/>
      <c r="Y57" s="62"/>
      <c r="Z57" s="78"/>
      <c r="AA57" s="62"/>
    </row>
    <row r="58" spans="1:27" ht="15" thickBot="1" x14ac:dyDescent="0.35">
      <c r="A58" s="51"/>
      <c r="B58" s="100"/>
      <c r="C58" s="101"/>
      <c r="D58" s="102"/>
      <c r="E58" s="103"/>
      <c r="F58" s="103"/>
      <c r="G58" s="104"/>
      <c r="H58" s="52" t="str">
        <f t="shared" si="0"/>
        <v/>
      </c>
      <c r="I58" s="55"/>
      <c r="J58" s="15"/>
      <c r="K58" s="15"/>
      <c r="L58" s="15"/>
      <c r="M58" s="7"/>
      <c r="N58" s="7"/>
      <c r="O58" s="7"/>
      <c r="P58" s="7"/>
      <c r="Q58">
        <f t="shared" si="1"/>
        <v>0</v>
      </c>
      <c r="R58" s="58">
        <f t="shared" si="2"/>
        <v>0</v>
      </c>
      <c r="S58" s="62"/>
      <c r="T58" s="64"/>
      <c r="U58" s="62"/>
      <c r="V58" s="65"/>
      <c r="W58" s="62"/>
      <c r="X58" s="62"/>
      <c r="Y58" s="62"/>
      <c r="Z58" s="78"/>
      <c r="AA58" s="62"/>
    </row>
    <row r="59" spans="1:27" ht="15" thickBot="1" x14ac:dyDescent="0.35">
      <c r="A59" s="51"/>
      <c r="B59" s="100"/>
      <c r="C59" s="101"/>
      <c r="D59" s="102"/>
      <c r="E59" s="103"/>
      <c r="F59" s="103"/>
      <c r="G59" s="104"/>
      <c r="H59" s="52" t="str">
        <f t="shared" si="0"/>
        <v/>
      </c>
      <c r="I59" s="55"/>
      <c r="J59" s="15"/>
      <c r="K59" s="15"/>
      <c r="L59" s="15"/>
      <c r="M59" s="7"/>
      <c r="N59" s="7"/>
      <c r="O59" s="7"/>
      <c r="P59" s="7"/>
      <c r="Q59">
        <f t="shared" si="1"/>
        <v>0</v>
      </c>
      <c r="R59" s="58">
        <f t="shared" si="2"/>
        <v>0</v>
      </c>
      <c r="S59" s="62"/>
      <c r="T59" s="64"/>
      <c r="U59" s="62"/>
      <c r="V59" s="65"/>
      <c r="W59" s="62"/>
      <c r="X59" s="62"/>
      <c r="Y59" s="62"/>
      <c r="Z59" s="78"/>
      <c r="AA59" s="62"/>
    </row>
    <row r="60" spans="1:27" ht="15" thickBot="1" x14ac:dyDescent="0.35">
      <c r="A60" s="51"/>
      <c r="B60" s="100"/>
      <c r="C60" s="101"/>
      <c r="D60" s="102"/>
      <c r="E60" s="103"/>
      <c r="F60" s="103"/>
      <c r="G60" s="104"/>
      <c r="H60" s="52" t="str">
        <f t="shared" si="0"/>
        <v/>
      </c>
      <c r="I60" s="55"/>
      <c r="J60" s="15"/>
      <c r="K60" s="15"/>
      <c r="L60" s="15"/>
      <c r="M60" s="7"/>
      <c r="N60" s="7"/>
      <c r="O60" s="7"/>
      <c r="P60" s="7"/>
      <c r="Q60">
        <f t="shared" si="1"/>
        <v>0</v>
      </c>
      <c r="R60" s="58">
        <f t="shared" si="2"/>
        <v>0</v>
      </c>
      <c r="S60" s="62"/>
      <c r="T60" s="64"/>
      <c r="U60" s="62"/>
      <c r="V60" s="65"/>
      <c r="W60" s="62"/>
      <c r="X60" s="62"/>
      <c r="Y60" s="62"/>
      <c r="Z60" s="78"/>
      <c r="AA60" s="62"/>
    </row>
    <row r="61" spans="1:27" ht="15" thickBot="1" x14ac:dyDescent="0.35">
      <c r="A61" s="51"/>
      <c r="B61" s="100"/>
      <c r="C61" s="101"/>
      <c r="D61" s="102"/>
      <c r="E61" s="103"/>
      <c r="F61" s="103"/>
      <c r="G61" s="104"/>
      <c r="H61" s="52" t="str">
        <f t="shared" si="0"/>
        <v/>
      </c>
      <c r="I61" s="55"/>
      <c r="J61" s="15"/>
      <c r="K61" s="15"/>
      <c r="L61" s="15"/>
      <c r="M61" s="7"/>
      <c r="N61" s="7"/>
      <c r="O61" s="7"/>
      <c r="P61" s="7"/>
      <c r="Q61">
        <f t="shared" si="1"/>
        <v>0</v>
      </c>
      <c r="R61" s="58">
        <f t="shared" si="2"/>
        <v>0</v>
      </c>
      <c r="S61" s="62"/>
      <c r="T61" s="64"/>
      <c r="U61" s="62"/>
      <c r="V61" s="65"/>
      <c r="W61" s="62"/>
      <c r="X61" s="62"/>
      <c r="Y61" s="62"/>
      <c r="Z61" s="78"/>
      <c r="AA61" s="62"/>
    </row>
    <row r="62" spans="1:27" ht="15" thickBot="1" x14ac:dyDescent="0.35">
      <c r="A62" s="51"/>
      <c r="B62" s="100"/>
      <c r="C62" s="101"/>
      <c r="D62" s="102"/>
      <c r="E62" s="103"/>
      <c r="F62" s="103"/>
      <c r="G62" s="104"/>
      <c r="H62" s="52" t="str">
        <f t="shared" si="0"/>
        <v/>
      </c>
      <c r="I62" s="55"/>
      <c r="J62" s="15"/>
      <c r="K62" s="15"/>
      <c r="L62" s="15"/>
      <c r="M62" s="7"/>
      <c r="N62" s="7"/>
      <c r="O62" s="7"/>
      <c r="P62" s="7"/>
      <c r="Q62">
        <f t="shared" si="1"/>
        <v>0</v>
      </c>
      <c r="R62" s="58">
        <f t="shared" si="2"/>
        <v>0</v>
      </c>
      <c r="S62" s="62"/>
      <c r="T62" s="64"/>
      <c r="U62" s="62"/>
      <c r="V62" s="65"/>
      <c r="W62" s="62"/>
      <c r="X62" s="62"/>
      <c r="Y62" s="62"/>
      <c r="Z62" s="78"/>
      <c r="AA62" s="62"/>
    </row>
    <row r="63" spans="1:27" ht="15" thickBot="1" x14ac:dyDescent="0.35">
      <c r="A63" s="51"/>
      <c r="B63" s="100"/>
      <c r="C63" s="101"/>
      <c r="D63" s="102"/>
      <c r="E63" s="103"/>
      <c r="F63" s="103"/>
      <c r="G63" s="104"/>
      <c r="H63" s="52" t="str">
        <f t="shared" si="0"/>
        <v/>
      </c>
      <c r="I63" s="55"/>
      <c r="J63" s="15"/>
      <c r="K63" s="15"/>
      <c r="L63" s="15"/>
      <c r="M63" s="7"/>
      <c r="N63" s="7"/>
      <c r="O63" s="7"/>
      <c r="P63" s="7"/>
      <c r="Q63">
        <f t="shared" si="1"/>
        <v>0</v>
      </c>
      <c r="R63" s="58">
        <f t="shared" si="2"/>
        <v>0</v>
      </c>
      <c r="S63" s="62"/>
      <c r="T63" s="64"/>
      <c r="U63" s="62"/>
      <c r="V63" s="65"/>
      <c r="W63" s="62"/>
      <c r="X63" s="62"/>
      <c r="Y63" s="62"/>
      <c r="Z63" s="78"/>
      <c r="AA63" s="62"/>
    </row>
    <row r="64" spans="1:27" ht="15" thickBot="1" x14ac:dyDescent="0.35">
      <c r="A64" s="51"/>
      <c r="B64" s="100"/>
      <c r="C64" s="101"/>
      <c r="D64" s="102"/>
      <c r="E64" s="103"/>
      <c r="F64" s="103"/>
      <c r="G64" s="104"/>
      <c r="H64" s="52" t="str">
        <f t="shared" si="0"/>
        <v/>
      </c>
      <c r="I64" s="55"/>
      <c r="J64" s="15"/>
      <c r="K64" s="15"/>
      <c r="L64" s="15"/>
      <c r="M64" s="7"/>
      <c r="N64" s="7"/>
      <c r="O64" s="7"/>
      <c r="P64" s="7"/>
      <c r="Q64">
        <f t="shared" si="1"/>
        <v>0</v>
      </c>
      <c r="R64" s="58">
        <f t="shared" si="2"/>
        <v>0</v>
      </c>
      <c r="S64" s="62"/>
      <c r="T64" s="64"/>
      <c r="U64" s="62"/>
      <c r="V64" s="65"/>
      <c r="W64" s="62"/>
      <c r="X64" s="62"/>
      <c r="Y64" s="62"/>
      <c r="Z64" s="78"/>
      <c r="AA64" s="62"/>
    </row>
    <row r="65" spans="1:27" ht="15" thickBot="1" x14ac:dyDescent="0.35">
      <c r="A65" s="51"/>
      <c r="B65" s="100"/>
      <c r="C65" s="101"/>
      <c r="D65" s="102"/>
      <c r="E65" s="103"/>
      <c r="F65" s="103"/>
      <c r="G65" s="104"/>
      <c r="H65" s="52" t="str">
        <f t="shared" si="0"/>
        <v/>
      </c>
      <c r="I65" s="55"/>
      <c r="J65" s="15"/>
      <c r="K65" s="15"/>
      <c r="L65" s="15"/>
      <c r="M65" s="7"/>
      <c r="N65" s="7"/>
      <c r="O65" s="7"/>
      <c r="P65" s="7"/>
      <c r="Q65">
        <f t="shared" si="1"/>
        <v>0</v>
      </c>
      <c r="R65" s="58">
        <f t="shared" si="2"/>
        <v>0</v>
      </c>
      <c r="S65" s="62"/>
      <c r="T65" s="64"/>
      <c r="U65" s="62"/>
      <c r="V65" s="65"/>
      <c r="W65" s="62"/>
      <c r="X65" s="62"/>
      <c r="Y65" s="62"/>
      <c r="Z65" s="78"/>
      <c r="AA65" s="62"/>
    </row>
    <row r="66" spans="1:27" ht="15" thickBot="1" x14ac:dyDescent="0.35">
      <c r="A66" s="51"/>
      <c r="B66" s="100"/>
      <c r="C66" s="101"/>
      <c r="D66" s="102"/>
      <c r="E66" s="103"/>
      <c r="F66" s="103"/>
      <c r="G66" s="104"/>
      <c r="H66" s="52" t="str">
        <f t="shared" si="0"/>
        <v/>
      </c>
      <c r="I66" s="55"/>
      <c r="J66" s="15"/>
      <c r="K66" s="15"/>
      <c r="L66" s="15"/>
      <c r="M66" s="7"/>
      <c r="N66" s="7"/>
      <c r="O66" s="7"/>
      <c r="P66" s="7"/>
      <c r="Q66">
        <f t="shared" si="1"/>
        <v>0</v>
      </c>
      <c r="R66" s="58">
        <f t="shared" si="2"/>
        <v>0</v>
      </c>
      <c r="S66" s="62"/>
      <c r="T66" s="64"/>
      <c r="U66" s="62"/>
      <c r="V66" s="65"/>
      <c r="W66" s="62"/>
      <c r="X66" s="62"/>
      <c r="Y66" s="62"/>
      <c r="Z66" s="78"/>
      <c r="AA66" s="62"/>
    </row>
    <row r="67" spans="1:27" ht="15" thickBot="1" x14ac:dyDescent="0.35">
      <c r="A67" s="51"/>
      <c r="B67" s="100"/>
      <c r="C67" s="101"/>
      <c r="D67" s="102"/>
      <c r="E67" s="103"/>
      <c r="F67" s="103"/>
      <c r="G67" s="104"/>
      <c r="H67" s="52" t="str">
        <f t="shared" si="0"/>
        <v/>
      </c>
      <c r="I67" s="55"/>
      <c r="J67" s="15"/>
      <c r="K67" s="15"/>
      <c r="L67" s="15"/>
      <c r="M67" s="7"/>
      <c r="N67" s="7"/>
      <c r="O67" s="7"/>
      <c r="P67" s="7"/>
      <c r="Q67">
        <f t="shared" si="1"/>
        <v>0</v>
      </c>
      <c r="R67" s="58">
        <f t="shared" si="2"/>
        <v>0</v>
      </c>
      <c r="S67" s="62"/>
      <c r="T67" s="64"/>
      <c r="U67" s="62"/>
      <c r="V67" s="65"/>
      <c r="W67" s="62"/>
      <c r="X67" s="62"/>
      <c r="Y67" s="62"/>
      <c r="Z67" s="78"/>
      <c r="AA67" s="62"/>
    </row>
    <row r="68" spans="1:27" ht="15" thickBot="1" x14ac:dyDescent="0.35">
      <c r="A68" s="51"/>
      <c r="B68" s="100"/>
      <c r="C68" s="101"/>
      <c r="D68" s="102"/>
      <c r="E68" s="103"/>
      <c r="F68" s="103"/>
      <c r="G68" s="104"/>
      <c r="H68" s="52" t="str">
        <f t="shared" si="0"/>
        <v/>
      </c>
      <c r="I68" s="55"/>
      <c r="J68" s="15"/>
      <c r="K68" s="15"/>
      <c r="L68" s="15"/>
      <c r="M68" s="7"/>
      <c r="N68" s="7"/>
      <c r="O68" s="7"/>
      <c r="P68" s="7"/>
      <c r="Q68">
        <f t="shared" si="1"/>
        <v>0</v>
      </c>
      <c r="R68" s="58">
        <f t="shared" si="2"/>
        <v>0</v>
      </c>
      <c r="S68" s="62"/>
      <c r="T68" s="64"/>
      <c r="U68" s="62"/>
      <c r="V68" s="65"/>
      <c r="W68" s="62"/>
      <c r="X68" s="62"/>
      <c r="Y68" s="62"/>
      <c r="Z68" s="78"/>
      <c r="AA68" s="62"/>
    </row>
    <row r="69" spans="1:27" ht="15" thickBot="1" x14ac:dyDescent="0.35">
      <c r="A69" s="51"/>
      <c r="B69" s="100"/>
      <c r="C69" s="101"/>
      <c r="D69" s="102"/>
      <c r="E69" s="103"/>
      <c r="F69" s="103"/>
      <c r="G69" s="104"/>
      <c r="H69" s="52" t="str">
        <f t="shared" si="0"/>
        <v/>
      </c>
      <c r="I69" s="55"/>
      <c r="J69" s="15"/>
      <c r="K69" s="15"/>
      <c r="L69" s="15"/>
      <c r="M69" s="7"/>
      <c r="N69" s="7"/>
      <c r="O69" s="7"/>
      <c r="P69" s="7"/>
      <c r="Q69">
        <f t="shared" si="1"/>
        <v>0</v>
      </c>
      <c r="R69" s="58">
        <f t="shared" si="2"/>
        <v>0</v>
      </c>
      <c r="S69" s="62"/>
      <c r="T69" s="64"/>
      <c r="U69" s="62"/>
      <c r="V69" s="65"/>
      <c r="W69" s="62"/>
      <c r="X69" s="62"/>
      <c r="Y69" s="62"/>
      <c r="Z69" s="78"/>
      <c r="AA69" s="62"/>
    </row>
    <row r="70" spans="1:27" ht="15" thickBot="1" x14ac:dyDescent="0.35">
      <c r="A70" s="51"/>
      <c r="B70" s="100"/>
      <c r="C70" s="101"/>
      <c r="D70" s="102"/>
      <c r="E70" s="103"/>
      <c r="F70" s="103"/>
      <c r="G70" s="104"/>
      <c r="H70" s="52" t="str">
        <f t="shared" si="0"/>
        <v/>
      </c>
      <c r="I70" s="55"/>
      <c r="J70" s="15"/>
      <c r="K70" s="15"/>
      <c r="L70" s="15"/>
      <c r="M70" s="7"/>
      <c r="N70" s="7"/>
      <c r="O70" s="7"/>
      <c r="P70" s="7"/>
      <c r="Q70">
        <f t="shared" si="1"/>
        <v>0</v>
      </c>
      <c r="R70" s="58">
        <f t="shared" si="2"/>
        <v>0</v>
      </c>
      <c r="S70" s="62"/>
      <c r="T70" s="64"/>
      <c r="U70" s="62"/>
      <c r="V70" s="65"/>
      <c r="W70" s="62"/>
      <c r="X70" s="62"/>
      <c r="Y70" s="62"/>
      <c r="Z70" s="78"/>
      <c r="AA70" s="62"/>
    </row>
    <row r="71" spans="1:27" ht="15" thickBot="1" x14ac:dyDescent="0.35">
      <c r="A71" s="51"/>
      <c r="B71" s="100"/>
      <c r="C71" s="101"/>
      <c r="D71" s="102"/>
      <c r="E71" s="103"/>
      <c r="F71" s="103"/>
      <c r="G71" s="104"/>
      <c r="H71" s="52" t="str">
        <f t="shared" si="0"/>
        <v/>
      </c>
      <c r="I71" s="55"/>
      <c r="J71" s="15"/>
      <c r="K71" s="15"/>
      <c r="L71" s="15"/>
      <c r="M71" s="7"/>
      <c r="N71" s="7"/>
      <c r="O71" s="7"/>
      <c r="P71" s="7"/>
      <c r="Q71">
        <f t="shared" si="1"/>
        <v>0</v>
      </c>
      <c r="R71" s="58">
        <f t="shared" si="2"/>
        <v>0</v>
      </c>
      <c r="S71" s="62"/>
      <c r="T71" s="64"/>
      <c r="U71" s="62"/>
      <c r="V71" s="65"/>
      <c r="W71" s="62"/>
      <c r="X71" s="62"/>
      <c r="Y71" s="62"/>
      <c r="Z71" s="78"/>
      <c r="AA71" s="62"/>
    </row>
    <row r="72" spans="1:27" ht="15" thickBot="1" x14ac:dyDescent="0.35">
      <c r="A72" s="51"/>
      <c r="B72" s="100"/>
      <c r="C72" s="101"/>
      <c r="D72" s="102"/>
      <c r="E72" s="103"/>
      <c r="F72" s="103"/>
      <c r="G72" s="104"/>
      <c r="H72" s="52" t="str">
        <f t="shared" si="0"/>
        <v/>
      </c>
      <c r="I72" s="55"/>
      <c r="J72" s="15"/>
      <c r="K72" s="15"/>
      <c r="L72" s="15"/>
      <c r="M72" s="7"/>
      <c r="N72" s="7"/>
      <c r="O72" s="7"/>
      <c r="P72" s="7"/>
      <c r="Q72">
        <f t="shared" si="1"/>
        <v>0</v>
      </c>
      <c r="R72" s="58">
        <f t="shared" si="2"/>
        <v>0</v>
      </c>
      <c r="S72" s="62"/>
      <c r="T72" s="64"/>
      <c r="U72" s="62"/>
      <c r="V72" s="65"/>
      <c r="W72" s="62"/>
      <c r="X72" s="62"/>
      <c r="Y72" s="62"/>
      <c r="Z72" s="78"/>
      <c r="AA72" s="62"/>
    </row>
    <row r="73" spans="1:27" ht="15" thickBot="1" x14ac:dyDescent="0.35">
      <c r="A73" s="51"/>
      <c r="B73" s="100"/>
      <c r="C73" s="101"/>
      <c r="D73" s="102"/>
      <c r="E73" s="103"/>
      <c r="F73" s="103"/>
      <c r="G73" s="104"/>
      <c r="H73" s="52" t="str">
        <f t="shared" si="0"/>
        <v/>
      </c>
      <c r="I73" s="55"/>
      <c r="J73" s="15"/>
      <c r="K73" s="15"/>
      <c r="L73" s="15"/>
      <c r="M73" s="7"/>
      <c r="N73" s="7"/>
      <c r="O73" s="7"/>
      <c r="P73" s="7"/>
      <c r="Q73">
        <f t="shared" si="1"/>
        <v>0</v>
      </c>
      <c r="R73" s="58">
        <f t="shared" si="2"/>
        <v>0</v>
      </c>
      <c r="S73" s="62"/>
      <c r="T73" s="64"/>
      <c r="U73" s="62"/>
      <c r="V73" s="65"/>
      <c r="W73" s="62"/>
      <c r="X73" s="62"/>
      <c r="Y73" s="62"/>
      <c r="Z73" s="78"/>
      <c r="AA73" s="62"/>
    </row>
    <row r="74" spans="1:27" ht="15" thickBot="1" x14ac:dyDescent="0.35">
      <c r="A74" s="51"/>
      <c r="B74" s="100"/>
      <c r="C74" s="101"/>
      <c r="D74" s="102"/>
      <c r="E74" s="103"/>
      <c r="F74" s="103"/>
      <c r="G74" s="104"/>
      <c r="H74" s="52" t="str">
        <f t="shared" si="0"/>
        <v/>
      </c>
      <c r="I74" s="55"/>
      <c r="J74" s="15"/>
      <c r="K74" s="15"/>
      <c r="L74" s="15"/>
      <c r="M74" s="7"/>
      <c r="N74" s="7"/>
      <c r="O74" s="7"/>
      <c r="P74" s="7"/>
      <c r="Q74">
        <f t="shared" si="1"/>
        <v>0</v>
      </c>
      <c r="R74" s="58">
        <f t="shared" si="2"/>
        <v>0</v>
      </c>
      <c r="S74" s="62"/>
      <c r="T74" s="64"/>
      <c r="U74" s="62"/>
      <c r="V74" s="65"/>
      <c r="W74" s="62"/>
      <c r="X74" s="62"/>
      <c r="Y74" s="62"/>
      <c r="Z74" s="78"/>
      <c r="AA74" s="62"/>
    </row>
    <row r="75" spans="1:27" ht="15" thickBot="1" x14ac:dyDescent="0.35">
      <c r="A75" s="51"/>
      <c r="B75" s="100"/>
      <c r="C75" s="101"/>
      <c r="D75" s="102"/>
      <c r="E75" s="103"/>
      <c r="F75" s="103"/>
      <c r="G75" s="104"/>
      <c r="H75" s="52" t="str">
        <f t="shared" si="0"/>
        <v/>
      </c>
      <c r="I75" s="55"/>
      <c r="J75" s="15"/>
      <c r="K75" s="15"/>
      <c r="L75" s="15"/>
      <c r="M75" s="7"/>
      <c r="N75" s="7"/>
      <c r="O75" s="7"/>
      <c r="P75" s="7"/>
      <c r="Q75">
        <f t="shared" si="1"/>
        <v>0</v>
      </c>
      <c r="R75" s="58">
        <f t="shared" si="2"/>
        <v>0</v>
      </c>
      <c r="S75" s="62"/>
      <c r="T75" s="64"/>
      <c r="U75" s="62"/>
      <c r="V75" s="65"/>
      <c r="W75" s="62"/>
      <c r="X75" s="62"/>
      <c r="Y75" s="62"/>
      <c r="Z75" s="78"/>
      <c r="AA75" s="62"/>
    </row>
    <row r="76" spans="1:27" ht="15" thickBot="1" x14ac:dyDescent="0.35">
      <c r="A76" s="51"/>
      <c r="B76" s="100"/>
      <c r="C76" s="101"/>
      <c r="D76" s="102"/>
      <c r="E76" s="103"/>
      <c r="F76" s="103"/>
      <c r="G76" s="104"/>
      <c r="H76" s="52" t="str">
        <f t="shared" si="0"/>
        <v/>
      </c>
      <c r="I76" s="56"/>
      <c r="J76" s="7"/>
      <c r="K76" s="7"/>
      <c r="L76" s="7"/>
      <c r="M76" s="7"/>
      <c r="N76" s="7"/>
      <c r="O76" s="7"/>
      <c r="P76" s="7"/>
      <c r="Q76">
        <f t="shared" si="1"/>
        <v>0</v>
      </c>
      <c r="R76" s="58">
        <f t="shared" si="2"/>
        <v>0</v>
      </c>
      <c r="S76" s="62"/>
      <c r="T76" s="64"/>
      <c r="U76" s="62"/>
      <c r="V76" s="65"/>
      <c r="W76" s="62"/>
      <c r="X76" s="62"/>
      <c r="Y76" s="62"/>
      <c r="Z76" s="78"/>
      <c r="AA76" s="62"/>
    </row>
    <row r="77" spans="1:27" ht="15" thickBot="1" x14ac:dyDescent="0.35">
      <c r="A77" s="51"/>
      <c r="B77" s="100"/>
      <c r="C77" s="101"/>
      <c r="D77" s="102"/>
      <c r="E77" s="103"/>
      <c r="F77" s="103"/>
      <c r="G77" s="104"/>
      <c r="H77" s="52" t="str">
        <f t="shared" si="0"/>
        <v/>
      </c>
      <c r="I77" s="56"/>
      <c r="J77" s="7"/>
      <c r="K77" s="7"/>
      <c r="L77" s="7"/>
      <c r="M77" s="7"/>
      <c r="N77" s="7"/>
      <c r="O77" s="7"/>
      <c r="P77" s="7"/>
      <c r="Q77">
        <f t="shared" si="1"/>
        <v>0</v>
      </c>
      <c r="R77" s="58">
        <f t="shared" si="2"/>
        <v>0</v>
      </c>
      <c r="S77" s="62"/>
      <c r="T77" s="64"/>
      <c r="U77" s="62"/>
      <c r="V77" s="65"/>
      <c r="W77" s="62"/>
      <c r="X77" s="62"/>
      <c r="Y77" s="62"/>
      <c r="Z77" s="78"/>
      <c r="AA77" s="62"/>
    </row>
    <row r="78" spans="1:27" ht="15" thickBot="1" x14ac:dyDescent="0.35">
      <c r="A78" s="51"/>
      <c r="B78" s="100"/>
      <c r="C78" s="101"/>
      <c r="D78" s="102"/>
      <c r="E78" s="103"/>
      <c r="F78" s="103"/>
      <c r="G78" s="104"/>
      <c r="H78" s="52" t="str">
        <f t="shared" si="0"/>
        <v/>
      </c>
      <c r="I78" s="56"/>
      <c r="J78" s="7"/>
      <c r="K78" s="7"/>
      <c r="L78" s="7"/>
      <c r="M78" s="7"/>
      <c r="N78" s="7"/>
      <c r="O78" s="7"/>
      <c r="P78" s="7"/>
      <c r="Q78">
        <f t="shared" si="1"/>
        <v>0</v>
      </c>
      <c r="R78" s="58">
        <f t="shared" si="2"/>
        <v>0</v>
      </c>
      <c r="S78" s="62"/>
      <c r="T78" s="64"/>
      <c r="U78" s="62"/>
      <c r="V78" s="65"/>
      <c r="W78" s="62"/>
      <c r="X78" s="62"/>
      <c r="Y78" s="62"/>
      <c r="Z78" s="78"/>
      <c r="AA78" s="62"/>
    </row>
    <row r="79" spans="1:27" ht="15" thickBot="1" x14ac:dyDescent="0.35">
      <c r="A79" s="51"/>
      <c r="B79" s="100"/>
      <c r="C79" s="101"/>
      <c r="D79" s="102"/>
      <c r="E79" s="103"/>
      <c r="F79" s="103"/>
      <c r="G79" s="104"/>
      <c r="H79" s="52" t="str">
        <f t="shared" si="0"/>
        <v/>
      </c>
      <c r="I79" s="56"/>
      <c r="J79" s="7"/>
      <c r="K79" s="7"/>
      <c r="L79" s="7"/>
      <c r="M79" s="7"/>
      <c r="N79" s="7"/>
      <c r="O79" s="7"/>
      <c r="P79" s="7"/>
      <c r="Q79">
        <f t="shared" si="1"/>
        <v>0</v>
      </c>
      <c r="R79" s="58">
        <f t="shared" si="2"/>
        <v>0</v>
      </c>
      <c r="S79" s="62"/>
      <c r="T79" s="64"/>
      <c r="U79" s="62"/>
      <c r="V79" s="65"/>
      <c r="W79" s="62"/>
      <c r="X79" s="62"/>
      <c r="Y79" s="62"/>
      <c r="Z79" s="78"/>
      <c r="AA79" s="62"/>
    </row>
    <row r="80" spans="1:27" ht="15" thickBot="1" x14ac:dyDescent="0.35">
      <c r="A80" s="51"/>
      <c r="B80" s="100"/>
      <c r="C80" s="101"/>
      <c r="D80" s="102"/>
      <c r="E80" s="103"/>
      <c r="F80" s="103"/>
      <c r="G80" s="104"/>
      <c r="H80" s="52" t="str">
        <f t="shared" ref="H80:H99" si="4">IF(I80&gt;0,"ZAPLACENO",IF(A80&gt;0,"NEZAPLACENO",""))</f>
        <v/>
      </c>
      <c r="I80" s="56"/>
      <c r="J80" s="7"/>
      <c r="K80" s="7"/>
      <c r="L80" s="7"/>
      <c r="M80" s="7"/>
      <c r="N80" s="7"/>
      <c r="O80" s="7"/>
      <c r="P80" s="7"/>
      <c r="Q80">
        <f t="shared" ref="Q80:Q99" si="5">IF(H80="NEZAPLACENO",G80,0)</f>
        <v>0</v>
      </c>
      <c r="R80" s="58">
        <f t="shared" ref="R80:R99" si="6">IF(H80="ZAPLACENO",G80,0)</f>
        <v>0</v>
      </c>
      <c r="S80" s="62"/>
      <c r="T80" s="64"/>
      <c r="U80" s="62"/>
      <c r="V80" s="65"/>
      <c r="W80" s="62"/>
      <c r="X80" s="62"/>
      <c r="Y80" s="62"/>
      <c r="Z80" s="78"/>
      <c r="AA80" s="62"/>
    </row>
    <row r="81" spans="1:27" ht="15" thickBot="1" x14ac:dyDescent="0.35">
      <c r="A81" s="51"/>
      <c r="B81" s="100"/>
      <c r="C81" s="101"/>
      <c r="D81" s="102"/>
      <c r="E81" s="103"/>
      <c r="F81" s="103"/>
      <c r="G81" s="104"/>
      <c r="H81" s="52" t="str">
        <f t="shared" si="4"/>
        <v/>
      </c>
      <c r="I81" s="56"/>
      <c r="J81" s="7"/>
      <c r="K81" s="7"/>
      <c r="L81" s="7"/>
      <c r="M81" s="7"/>
      <c r="N81" s="7"/>
      <c r="O81" s="7"/>
      <c r="P81" s="7"/>
      <c r="Q81">
        <f t="shared" si="5"/>
        <v>0</v>
      </c>
      <c r="R81" s="58">
        <f t="shared" si="6"/>
        <v>0</v>
      </c>
      <c r="S81" s="62"/>
      <c r="T81" s="64"/>
      <c r="U81" s="62"/>
      <c r="V81" s="65"/>
      <c r="W81" s="62"/>
      <c r="X81" s="62"/>
      <c r="Y81" s="62"/>
      <c r="Z81" s="78"/>
      <c r="AA81" s="62"/>
    </row>
    <row r="82" spans="1:27" ht="15" thickBot="1" x14ac:dyDescent="0.35">
      <c r="A82" s="51"/>
      <c r="B82" s="100"/>
      <c r="C82" s="101"/>
      <c r="D82" s="102"/>
      <c r="E82" s="103"/>
      <c r="F82" s="103"/>
      <c r="G82" s="104"/>
      <c r="H82" s="52" t="str">
        <f t="shared" si="4"/>
        <v/>
      </c>
      <c r="I82" s="56"/>
      <c r="J82" s="7"/>
      <c r="K82" s="7"/>
      <c r="L82" s="7"/>
      <c r="M82" s="7"/>
      <c r="N82" s="7"/>
      <c r="O82" s="7"/>
      <c r="P82" s="7"/>
      <c r="Q82">
        <f t="shared" si="5"/>
        <v>0</v>
      </c>
      <c r="R82" s="58">
        <f t="shared" si="6"/>
        <v>0</v>
      </c>
      <c r="S82" s="62"/>
      <c r="T82" s="64"/>
      <c r="U82" s="62"/>
      <c r="V82" s="65"/>
      <c r="W82" s="62"/>
      <c r="X82" s="62"/>
      <c r="Y82" s="62"/>
      <c r="Z82" s="78"/>
      <c r="AA82" s="62"/>
    </row>
    <row r="83" spans="1:27" ht="15" thickBot="1" x14ac:dyDescent="0.35">
      <c r="A83" s="51"/>
      <c r="B83" s="100"/>
      <c r="C83" s="101"/>
      <c r="D83" s="102"/>
      <c r="E83" s="103"/>
      <c r="F83" s="103"/>
      <c r="G83" s="104"/>
      <c r="H83" s="52" t="str">
        <f t="shared" si="4"/>
        <v/>
      </c>
      <c r="I83" s="56"/>
      <c r="J83" s="7"/>
      <c r="K83" s="7"/>
      <c r="L83" s="7"/>
      <c r="M83" s="7"/>
      <c r="N83" s="7"/>
      <c r="O83" s="7"/>
      <c r="P83" s="7"/>
      <c r="Q83">
        <f t="shared" si="5"/>
        <v>0</v>
      </c>
      <c r="R83" s="58">
        <f t="shared" si="6"/>
        <v>0</v>
      </c>
      <c r="S83" s="62"/>
      <c r="T83" s="64"/>
      <c r="U83" s="62"/>
      <c r="V83" s="65"/>
      <c r="W83" s="62"/>
      <c r="X83" s="62"/>
      <c r="Y83" s="62"/>
      <c r="Z83" s="78"/>
      <c r="AA83" s="62"/>
    </row>
    <row r="84" spans="1:27" ht="15" thickBot="1" x14ac:dyDescent="0.35">
      <c r="A84" s="51"/>
      <c r="B84" s="100"/>
      <c r="C84" s="101"/>
      <c r="D84" s="102"/>
      <c r="E84" s="103"/>
      <c r="F84" s="103"/>
      <c r="G84" s="104"/>
      <c r="H84" s="52" t="str">
        <f t="shared" si="4"/>
        <v/>
      </c>
      <c r="I84" s="56"/>
      <c r="J84" s="7"/>
      <c r="K84" s="7"/>
      <c r="L84" s="7"/>
      <c r="M84" s="7"/>
      <c r="N84" s="7"/>
      <c r="O84" s="7"/>
      <c r="P84" s="7"/>
      <c r="Q84">
        <f t="shared" si="5"/>
        <v>0</v>
      </c>
      <c r="R84" s="58">
        <f t="shared" si="6"/>
        <v>0</v>
      </c>
      <c r="S84" s="62"/>
      <c r="T84" s="64"/>
      <c r="U84" s="62"/>
      <c r="V84" s="65"/>
      <c r="W84" s="62"/>
      <c r="X84" s="62"/>
      <c r="Y84" s="62"/>
      <c r="Z84" s="78"/>
      <c r="AA84" s="62"/>
    </row>
    <row r="85" spans="1:27" ht="15" thickBot="1" x14ac:dyDescent="0.35">
      <c r="A85" s="51"/>
      <c r="B85" s="100"/>
      <c r="C85" s="101"/>
      <c r="D85" s="102"/>
      <c r="E85" s="103"/>
      <c r="F85" s="103"/>
      <c r="G85" s="104"/>
      <c r="H85" s="52" t="str">
        <f t="shared" si="4"/>
        <v/>
      </c>
      <c r="I85" s="56"/>
      <c r="J85" s="7"/>
      <c r="K85" s="7"/>
      <c r="L85" s="7"/>
      <c r="M85" s="7"/>
      <c r="N85" s="7"/>
      <c r="O85" s="7"/>
      <c r="P85" s="7"/>
      <c r="Q85">
        <f t="shared" si="5"/>
        <v>0</v>
      </c>
      <c r="R85" s="58">
        <f t="shared" si="6"/>
        <v>0</v>
      </c>
      <c r="S85" s="62"/>
      <c r="T85" s="64"/>
      <c r="U85" s="62"/>
      <c r="V85" s="65"/>
      <c r="W85" s="62"/>
      <c r="X85" s="62"/>
      <c r="Y85" s="62"/>
      <c r="Z85" s="78"/>
      <c r="AA85" s="62"/>
    </row>
    <row r="86" spans="1:27" ht="15" thickBot="1" x14ac:dyDescent="0.35">
      <c r="A86" s="51"/>
      <c r="B86" s="100"/>
      <c r="C86" s="101"/>
      <c r="D86" s="102"/>
      <c r="E86" s="103"/>
      <c r="F86" s="103"/>
      <c r="G86" s="104"/>
      <c r="H86" s="52" t="str">
        <f t="shared" si="4"/>
        <v/>
      </c>
      <c r="I86" s="56"/>
      <c r="J86" s="7"/>
      <c r="K86" s="7"/>
      <c r="L86" s="7"/>
      <c r="M86" s="7"/>
      <c r="N86" s="7"/>
      <c r="O86" s="7"/>
      <c r="P86" s="7"/>
      <c r="Q86">
        <f t="shared" si="5"/>
        <v>0</v>
      </c>
      <c r="R86" s="58">
        <f t="shared" si="6"/>
        <v>0</v>
      </c>
      <c r="S86" s="62"/>
      <c r="T86" s="64"/>
      <c r="U86" s="62"/>
      <c r="V86" s="65"/>
      <c r="W86" s="62"/>
      <c r="X86" s="62"/>
      <c r="Y86" s="62"/>
      <c r="Z86" s="78"/>
      <c r="AA86" s="62"/>
    </row>
    <row r="87" spans="1:27" ht="15" thickBot="1" x14ac:dyDescent="0.35">
      <c r="A87" s="51"/>
      <c r="B87" s="100"/>
      <c r="C87" s="101"/>
      <c r="D87" s="102"/>
      <c r="E87" s="103"/>
      <c r="F87" s="103"/>
      <c r="G87" s="104"/>
      <c r="H87" s="52" t="str">
        <f t="shared" si="4"/>
        <v/>
      </c>
      <c r="I87" s="56"/>
      <c r="J87" s="7"/>
      <c r="K87" s="7"/>
      <c r="L87" s="7"/>
      <c r="M87" s="7"/>
      <c r="N87" s="7"/>
      <c r="O87" s="7"/>
      <c r="P87" s="7"/>
      <c r="Q87">
        <f t="shared" si="5"/>
        <v>0</v>
      </c>
      <c r="R87" s="58">
        <f t="shared" si="6"/>
        <v>0</v>
      </c>
      <c r="S87" s="62"/>
      <c r="T87" s="62"/>
      <c r="U87" s="62"/>
      <c r="V87" s="62"/>
      <c r="W87" s="62"/>
      <c r="X87" s="62"/>
      <c r="Y87" s="62"/>
      <c r="Z87" s="62"/>
      <c r="AA87" s="62"/>
    </row>
    <row r="88" spans="1:27" ht="15" thickBot="1" x14ac:dyDescent="0.35">
      <c r="A88" s="51"/>
      <c r="B88" s="100"/>
      <c r="C88" s="101"/>
      <c r="D88" s="102"/>
      <c r="E88" s="103"/>
      <c r="F88" s="103"/>
      <c r="G88" s="104"/>
      <c r="H88" s="52" t="str">
        <f t="shared" si="4"/>
        <v/>
      </c>
      <c r="I88" s="56"/>
      <c r="J88" s="7"/>
      <c r="K88" s="7"/>
      <c r="L88" s="7"/>
      <c r="M88" s="7"/>
      <c r="N88" s="7"/>
      <c r="O88" s="7"/>
      <c r="P88" s="7"/>
      <c r="Q88">
        <f t="shared" si="5"/>
        <v>0</v>
      </c>
      <c r="R88" s="58">
        <f t="shared" si="6"/>
        <v>0</v>
      </c>
      <c r="S88" s="62"/>
      <c r="T88" s="62"/>
      <c r="U88" s="62"/>
      <c r="V88" s="62"/>
      <c r="W88" s="62"/>
      <c r="X88" s="62"/>
      <c r="Y88" s="62"/>
      <c r="Z88" s="62"/>
      <c r="AA88" s="62"/>
    </row>
    <row r="89" spans="1:27" ht="15" thickBot="1" x14ac:dyDescent="0.35">
      <c r="A89" s="51"/>
      <c r="B89" s="100"/>
      <c r="C89" s="101"/>
      <c r="D89" s="102"/>
      <c r="E89" s="103"/>
      <c r="F89" s="103"/>
      <c r="G89" s="104"/>
      <c r="H89" s="52" t="str">
        <f t="shared" si="4"/>
        <v/>
      </c>
      <c r="I89" s="56"/>
      <c r="J89" s="7"/>
      <c r="K89" s="7"/>
      <c r="L89" s="7"/>
      <c r="M89" s="7"/>
      <c r="N89" s="7"/>
      <c r="O89" s="7"/>
      <c r="P89" s="7"/>
      <c r="Q89">
        <f t="shared" si="5"/>
        <v>0</v>
      </c>
      <c r="R89" s="58">
        <f t="shared" si="6"/>
        <v>0</v>
      </c>
      <c r="S89" s="62"/>
      <c r="T89" s="62"/>
      <c r="U89" s="62"/>
      <c r="V89" s="62"/>
      <c r="W89" s="62"/>
      <c r="X89" s="62"/>
      <c r="Y89" s="62"/>
      <c r="Z89" s="62"/>
      <c r="AA89" s="62"/>
    </row>
    <row r="90" spans="1:27" ht="15" thickBot="1" x14ac:dyDescent="0.35">
      <c r="A90" s="51"/>
      <c r="B90" s="100"/>
      <c r="C90" s="101"/>
      <c r="D90" s="102"/>
      <c r="E90" s="103"/>
      <c r="F90" s="103"/>
      <c r="G90" s="104"/>
      <c r="H90" s="52" t="str">
        <f t="shared" si="4"/>
        <v/>
      </c>
      <c r="I90" s="56"/>
      <c r="J90" s="7"/>
      <c r="K90" s="7"/>
      <c r="L90" s="7"/>
      <c r="M90" s="7"/>
      <c r="N90" s="7"/>
      <c r="O90" s="7"/>
      <c r="P90" s="7"/>
      <c r="Q90">
        <f t="shared" si="5"/>
        <v>0</v>
      </c>
      <c r="R90" s="58">
        <f t="shared" si="6"/>
        <v>0</v>
      </c>
      <c r="S90" s="62"/>
      <c r="T90" s="62"/>
      <c r="U90" s="62"/>
      <c r="V90" s="62"/>
      <c r="W90" s="62"/>
      <c r="X90" s="62"/>
      <c r="Y90" s="62"/>
      <c r="Z90" s="62"/>
      <c r="AA90" s="62"/>
    </row>
    <row r="91" spans="1:27" ht="15" thickBot="1" x14ac:dyDescent="0.35">
      <c r="A91" s="51"/>
      <c r="B91" s="100"/>
      <c r="C91" s="101"/>
      <c r="D91" s="102"/>
      <c r="E91" s="103"/>
      <c r="F91" s="103"/>
      <c r="G91" s="104"/>
      <c r="H91" s="52" t="str">
        <f t="shared" si="4"/>
        <v/>
      </c>
      <c r="I91" s="56"/>
      <c r="J91" s="7"/>
      <c r="K91" s="7"/>
      <c r="L91" s="7"/>
      <c r="M91" s="7"/>
      <c r="N91" s="7"/>
      <c r="O91" s="7"/>
      <c r="P91" s="7"/>
      <c r="Q91">
        <f t="shared" si="5"/>
        <v>0</v>
      </c>
      <c r="R91" s="58">
        <f t="shared" si="6"/>
        <v>0</v>
      </c>
      <c r="S91" s="62"/>
      <c r="T91" s="62"/>
      <c r="U91" s="62"/>
      <c r="V91" s="62"/>
      <c r="W91" s="62"/>
      <c r="X91" s="62"/>
      <c r="Y91" s="62"/>
      <c r="Z91" s="62"/>
      <c r="AA91" s="62"/>
    </row>
    <row r="92" spans="1:27" ht="15" thickBot="1" x14ac:dyDescent="0.35">
      <c r="A92" s="51"/>
      <c r="B92" s="100"/>
      <c r="C92" s="101"/>
      <c r="D92" s="102"/>
      <c r="E92" s="103"/>
      <c r="F92" s="103"/>
      <c r="G92" s="104"/>
      <c r="H92" s="52" t="str">
        <f t="shared" si="4"/>
        <v/>
      </c>
      <c r="I92" s="56"/>
      <c r="J92" s="7"/>
      <c r="K92" s="7"/>
      <c r="L92" s="7"/>
      <c r="M92" s="7"/>
      <c r="N92" s="7"/>
      <c r="O92" s="7"/>
      <c r="P92" s="7"/>
      <c r="Q92">
        <f t="shared" si="5"/>
        <v>0</v>
      </c>
      <c r="R92" s="58">
        <f t="shared" si="6"/>
        <v>0</v>
      </c>
      <c r="S92" s="62"/>
      <c r="T92" s="62"/>
      <c r="U92" s="62"/>
      <c r="V92" s="62"/>
      <c r="W92" s="62"/>
      <c r="X92" s="62"/>
      <c r="Y92" s="62"/>
      <c r="Z92" s="62"/>
      <c r="AA92" s="62"/>
    </row>
    <row r="93" spans="1:27" ht="15" thickBot="1" x14ac:dyDescent="0.35">
      <c r="A93" s="51"/>
      <c r="B93" s="100"/>
      <c r="C93" s="101"/>
      <c r="D93" s="102"/>
      <c r="E93" s="103"/>
      <c r="F93" s="103"/>
      <c r="G93" s="104"/>
      <c r="H93" s="52" t="str">
        <f t="shared" si="4"/>
        <v/>
      </c>
      <c r="I93" s="56"/>
      <c r="J93" s="7"/>
      <c r="K93" s="7"/>
      <c r="L93" s="7"/>
      <c r="M93" s="7"/>
      <c r="N93" s="7"/>
      <c r="O93" s="7"/>
      <c r="P93" s="7"/>
      <c r="Q93">
        <f t="shared" si="5"/>
        <v>0</v>
      </c>
      <c r="R93" s="58">
        <f t="shared" si="6"/>
        <v>0</v>
      </c>
      <c r="S93" s="62"/>
      <c r="T93" s="62"/>
      <c r="U93" s="62"/>
      <c r="V93" s="62"/>
      <c r="W93" s="62"/>
      <c r="X93" s="62"/>
      <c r="Y93" s="62"/>
      <c r="Z93" s="62"/>
      <c r="AA93" s="62"/>
    </row>
    <row r="94" spans="1:27" ht="15" thickBot="1" x14ac:dyDescent="0.35">
      <c r="A94" s="51"/>
      <c r="B94" s="100"/>
      <c r="C94" s="101"/>
      <c r="D94" s="102"/>
      <c r="E94" s="103"/>
      <c r="F94" s="103"/>
      <c r="G94" s="104"/>
      <c r="H94" s="52" t="str">
        <f t="shared" si="4"/>
        <v/>
      </c>
      <c r="I94" s="56"/>
      <c r="J94" s="7"/>
      <c r="K94" s="7"/>
      <c r="L94" s="7"/>
      <c r="M94" s="7"/>
      <c r="N94" s="7"/>
      <c r="O94" s="7"/>
      <c r="P94" s="7"/>
      <c r="Q94">
        <f t="shared" si="5"/>
        <v>0</v>
      </c>
      <c r="R94" s="58">
        <f t="shared" si="6"/>
        <v>0</v>
      </c>
      <c r="S94" s="62"/>
      <c r="T94" s="62"/>
      <c r="U94" s="62"/>
      <c r="V94" s="62"/>
      <c r="W94" s="62"/>
      <c r="X94" s="62"/>
      <c r="Y94" s="62"/>
      <c r="Z94" s="62"/>
      <c r="AA94" s="62"/>
    </row>
    <row r="95" spans="1:27" ht="15" thickBot="1" x14ac:dyDescent="0.35">
      <c r="A95" s="51"/>
      <c r="B95" s="100"/>
      <c r="C95" s="101"/>
      <c r="D95" s="102"/>
      <c r="E95" s="103"/>
      <c r="F95" s="103"/>
      <c r="G95" s="104"/>
      <c r="H95" s="52" t="str">
        <f t="shared" si="4"/>
        <v/>
      </c>
      <c r="I95" s="56"/>
      <c r="J95" s="7"/>
      <c r="K95" s="7"/>
      <c r="L95" s="7"/>
      <c r="M95" s="7"/>
      <c r="N95" s="7"/>
      <c r="O95" s="7"/>
      <c r="P95" s="7"/>
      <c r="Q95">
        <f t="shared" si="5"/>
        <v>0</v>
      </c>
      <c r="R95" s="58">
        <f t="shared" si="6"/>
        <v>0</v>
      </c>
      <c r="S95" s="62"/>
      <c r="T95" s="62"/>
      <c r="U95" s="62"/>
      <c r="V95" s="62"/>
      <c r="W95" s="62"/>
      <c r="X95" s="62"/>
      <c r="Y95" s="62"/>
      <c r="Z95" s="62"/>
      <c r="AA95" s="62"/>
    </row>
    <row r="96" spans="1:27" ht="15" thickBot="1" x14ac:dyDescent="0.35">
      <c r="A96" s="51"/>
      <c r="B96" s="100"/>
      <c r="C96" s="101"/>
      <c r="D96" s="102"/>
      <c r="E96" s="103"/>
      <c r="F96" s="103"/>
      <c r="G96" s="104"/>
      <c r="H96" s="52" t="str">
        <f t="shared" si="4"/>
        <v/>
      </c>
      <c r="I96" s="56"/>
      <c r="J96" s="7"/>
      <c r="K96" s="7"/>
      <c r="L96" s="7"/>
      <c r="M96" s="7"/>
      <c r="N96" s="7"/>
      <c r="O96" s="7"/>
      <c r="P96" s="7"/>
      <c r="Q96">
        <f t="shared" si="5"/>
        <v>0</v>
      </c>
      <c r="R96" s="58">
        <f t="shared" si="6"/>
        <v>0</v>
      </c>
      <c r="S96" s="62"/>
      <c r="T96" s="62"/>
      <c r="U96" s="62"/>
      <c r="V96" s="62"/>
      <c r="W96" s="62"/>
      <c r="X96" s="62"/>
      <c r="Y96" s="62"/>
      <c r="Z96" s="62"/>
      <c r="AA96" s="62"/>
    </row>
    <row r="97" spans="1:27" ht="15" thickBot="1" x14ac:dyDescent="0.35">
      <c r="A97" s="51"/>
      <c r="B97" s="100"/>
      <c r="C97" s="101"/>
      <c r="D97" s="102"/>
      <c r="E97" s="103"/>
      <c r="F97" s="103"/>
      <c r="G97" s="104"/>
      <c r="H97" s="52" t="str">
        <f t="shared" si="4"/>
        <v/>
      </c>
      <c r="I97" s="56"/>
      <c r="J97" s="7"/>
      <c r="K97" s="7"/>
      <c r="L97" s="7"/>
      <c r="M97" s="7"/>
      <c r="N97" s="7"/>
      <c r="O97" s="7"/>
      <c r="P97" s="7"/>
      <c r="Q97">
        <f t="shared" si="5"/>
        <v>0</v>
      </c>
      <c r="R97" s="58">
        <f t="shared" si="6"/>
        <v>0</v>
      </c>
      <c r="S97" s="62"/>
      <c r="T97" s="62"/>
      <c r="U97" s="62"/>
      <c r="V97" s="62"/>
      <c r="W97" s="62"/>
      <c r="X97" s="62"/>
      <c r="Y97" s="62"/>
      <c r="Z97" s="62"/>
      <c r="AA97" s="62"/>
    </row>
    <row r="98" spans="1:27" ht="15" thickBot="1" x14ac:dyDescent="0.35">
      <c r="A98" s="51"/>
      <c r="B98" s="100"/>
      <c r="C98" s="101"/>
      <c r="D98" s="102"/>
      <c r="E98" s="103"/>
      <c r="F98" s="103"/>
      <c r="G98" s="104"/>
      <c r="H98" s="52" t="str">
        <f t="shared" si="4"/>
        <v/>
      </c>
      <c r="I98" s="56"/>
      <c r="J98" s="7"/>
      <c r="K98" s="7"/>
      <c r="L98" s="7"/>
      <c r="M98" s="7"/>
      <c r="N98" s="7"/>
      <c r="O98" s="7"/>
      <c r="P98" s="7"/>
      <c r="Q98">
        <f t="shared" si="5"/>
        <v>0</v>
      </c>
      <c r="R98" s="58">
        <f t="shared" si="6"/>
        <v>0</v>
      </c>
      <c r="S98" s="62"/>
      <c r="T98" s="62"/>
      <c r="U98" s="62"/>
      <c r="V98" s="62"/>
      <c r="W98" s="62"/>
      <c r="X98" s="62"/>
      <c r="Y98" s="62"/>
      <c r="Z98" s="62"/>
      <c r="AA98" s="62"/>
    </row>
    <row r="99" spans="1:27" ht="15" thickBot="1" x14ac:dyDescent="0.35">
      <c r="A99" s="51"/>
      <c r="B99" s="100"/>
      <c r="C99" s="101"/>
      <c r="D99" s="102"/>
      <c r="E99" s="103"/>
      <c r="F99" s="103"/>
      <c r="G99" s="104"/>
      <c r="H99" s="52" t="str">
        <f t="shared" si="4"/>
        <v/>
      </c>
      <c r="I99" s="56"/>
      <c r="J99" s="7"/>
      <c r="K99" s="7"/>
      <c r="L99" s="7"/>
      <c r="M99" s="7"/>
      <c r="N99" s="7"/>
      <c r="O99" s="7"/>
      <c r="P99" s="7"/>
      <c r="Q99">
        <f t="shared" si="5"/>
        <v>0</v>
      </c>
      <c r="R99" s="58">
        <f t="shared" si="6"/>
        <v>0</v>
      </c>
      <c r="S99" s="62"/>
      <c r="T99" s="62"/>
      <c r="U99" s="62"/>
      <c r="V99" s="62"/>
      <c r="W99" s="62"/>
      <c r="X99" s="62"/>
      <c r="Y99" s="62"/>
      <c r="Z99" s="62"/>
      <c r="AA99" s="62"/>
    </row>
    <row r="100" spans="1:27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2"/>
      <c r="T100" s="62"/>
      <c r="U100" s="62"/>
      <c r="V100" s="62"/>
      <c r="W100" s="62"/>
      <c r="X100" s="62"/>
      <c r="Y100" s="62"/>
      <c r="Z100" s="62"/>
      <c r="AA100" s="62"/>
    </row>
    <row r="101" spans="1:27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2"/>
      <c r="T101" s="62"/>
      <c r="U101" s="62"/>
      <c r="V101" s="62"/>
      <c r="W101" s="62"/>
      <c r="X101" s="62"/>
      <c r="Y101" s="62"/>
      <c r="Z101" s="62"/>
      <c r="AA101" s="62"/>
    </row>
    <row r="102" spans="1:27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S102" s="62"/>
      <c r="T102" s="62"/>
      <c r="U102" s="62"/>
      <c r="V102" s="62"/>
      <c r="W102" s="62"/>
      <c r="X102" s="62"/>
      <c r="Y102" s="62"/>
      <c r="Z102" s="62"/>
      <c r="AA102" s="62"/>
    </row>
    <row r="103" spans="1:27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S103" s="62"/>
      <c r="T103" s="62"/>
      <c r="U103" s="62"/>
      <c r="V103" s="62"/>
      <c r="W103" s="62"/>
      <c r="X103" s="62"/>
      <c r="Y103" s="62"/>
      <c r="Z103" s="62"/>
      <c r="AA103" s="62"/>
    </row>
    <row r="104" spans="1:27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S104" s="62"/>
      <c r="T104" s="62"/>
      <c r="U104" s="62"/>
      <c r="V104" s="62"/>
      <c r="W104" s="62"/>
      <c r="X104" s="62"/>
      <c r="Y104" s="62"/>
      <c r="Z104" s="62"/>
      <c r="AA104" s="62"/>
    </row>
    <row r="105" spans="1:27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S105" s="62"/>
      <c r="T105" s="62"/>
      <c r="U105" s="62"/>
      <c r="V105" s="62"/>
      <c r="W105" s="62"/>
      <c r="X105" s="62"/>
      <c r="Y105" s="62"/>
      <c r="Z105" s="62"/>
      <c r="AA105" s="62"/>
    </row>
    <row r="106" spans="1:27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S106" s="62"/>
      <c r="T106" s="62"/>
      <c r="U106" s="62"/>
      <c r="V106" s="62"/>
      <c r="W106" s="62"/>
      <c r="X106" s="62"/>
      <c r="Y106" s="62"/>
      <c r="Z106" s="62"/>
      <c r="AA106" s="62"/>
    </row>
    <row r="107" spans="1:27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S107" s="62"/>
      <c r="T107" s="62"/>
      <c r="U107" s="62"/>
      <c r="V107" s="62"/>
      <c r="W107" s="62"/>
      <c r="X107" s="62"/>
      <c r="Y107" s="62"/>
      <c r="Z107" s="62"/>
      <c r="AA107" s="62"/>
    </row>
    <row r="108" spans="1:27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S108" s="62"/>
      <c r="T108" s="62"/>
      <c r="U108" s="62"/>
      <c r="V108" s="62"/>
      <c r="W108" s="62"/>
      <c r="X108" s="62"/>
      <c r="Y108" s="62"/>
      <c r="Z108" s="62"/>
      <c r="AA108" s="62"/>
    </row>
    <row r="109" spans="1:27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S109" s="62"/>
      <c r="T109" s="62"/>
      <c r="U109" s="62"/>
      <c r="V109" s="62"/>
      <c r="W109" s="62"/>
      <c r="X109" s="62"/>
      <c r="Y109" s="62"/>
      <c r="Z109" s="62"/>
      <c r="AA109" s="62"/>
    </row>
    <row r="110" spans="1:27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S110" s="62"/>
      <c r="T110" s="62"/>
      <c r="U110" s="62"/>
      <c r="V110" s="62"/>
      <c r="W110" s="62"/>
      <c r="X110" s="62"/>
      <c r="Y110" s="62"/>
      <c r="Z110" s="62"/>
      <c r="AA110" s="62"/>
    </row>
    <row r="111" spans="1:27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S111" s="62"/>
      <c r="T111" s="62"/>
      <c r="U111" s="62"/>
      <c r="V111" s="62"/>
      <c r="W111" s="62"/>
      <c r="X111" s="62"/>
      <c r="Y111" s="62"/>
      <c r="Z111" s="62"/>
      <c r="AA111" s="62"/>
    </row>
    <row r="112" spans="1:27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S112" s="62"/>
      <c r="T112" s="62"/>
      <c r="U112" s="62"/>
      <c r="V112" s="62"/>
      <c r="W112" s="62"/>
      <c r="X112" s="62"/>
      <c r="Y112" s="62"/>
      <c r="Z112" s="62"/>
      <c r="AA112" s="62"/>
    </row>
    <row r="113" spans="1:27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S113" s="62"/>
      <c r="T113" s="62"/>
      <c r="U113" s="62"/>
      <c r="V113" s="62"/>
      <c r="W113" s="62"/>
      <c r="X113" s="62"/>
      <c r="Y113" s="62"/>
      <c r="Z113" s="62"/>
      <c r="AA113" s="62"/>
    </row>
    <row r="114" spans="1:27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S114" s="62"/>
      <c r="T114" s="62"/>
      <c r="U114" s="62"/>
      <c r="V114" s="62"/>
      <c r="W114" s="62"/>
      <c r="X114" s="62"/>
      <c r="Y114" s="62"/>
      <c r="Z114" s="62"/>
      <c r="AA114" s="62"/>
    </row>
    <row r="115" spans="1:27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S115" s="62"/>
      <c r="T115" s="62"/>
      <c r="U115" s="62"/>
      <c r="V115" s="62"/>
      <c r="W115" s="62"/>
      <c r="X115" s="62"/>
      <c r="Y115" s="62"/>
      <c r="Z115" s="62"/>
      <c r="AA115" s="62"/>
    </row>
    <row r="116" spans="1:27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S116" s="62"/>
      <c r="T116" s="62"/>
      <c r="U116" s="62"/>
      <c r="V116" s="62"/>
      <c r="W116" s="62"/>
      <c r="X116" s="62"/>
      <c r="Y116" s="62"/>
      <c r="Z116" s="62"/>
      <c r="AA116" s="62"/>
    </row>
    <row r="117" spans="1:27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S117" s="62"/>
      <c r="T117" s="62"/>
      <c r="U117" s="62"/>
      <c r="V117" s="62"/>
      <c r="W117" s="62"/>
      <c r="X117" s="62"/>
      <c r="Y117" s="62"/>
      <c r="Z117" s="62"/>
      <c r="AA117" s="62"/>
    </row>
    <row r="118" spans="1:27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S118" s="62"/>
      <c r="T118" s="62"/>
      <c r="U118" s="62"/>
      <c r="V118" s="62"/>
      <c r="W118" s="62"/>
      <c r="X118" s="62"/>
      <c r="Y118" s="62"/>
      <c r="Z118" s="62"/>
      <c r="AA118" s="62"/>
    </row>
    <row r="119" spans="1:27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S119" s="62"/>
      <c r="T119" s="62"/>
      <c r="U119" s="62"/>
      <c r="V119" s="62"/>
      <c r="W119" s="62"/>
      <c r="X119" s="62"/>
      <c r="Y119" s="62"/>
      <c r="Z119" s="62"/>
      <c r="AA119" s="62"/>
    </row>
    <row r="120" spans="1:27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S120" s="62"/>
      <c r="T120" s="62"/>
      <c r="U120" s="62"/>
      <c r="V120" s="62"/>
      <c r="W120" s="62"/>
      <c r="X120" s="62"/>
      <c r="Y120" s="62"/>
      <c r="Z120" s="62"/>
      <c r="AA120" s="62"/>
    </row>
    <row r="121" spans="1:27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S121" s="62"/>
      <c r="T121" s="62"/>
      <c r="U121" s="62"/>
      <c r="V121" s="62"/>
      <c r="W121" s="62"/>
      <c r="X121" s="62"/>
      <c r="Y121" s="62"/>
      <c r="Z121" s="62"/>
      <c r="AA121" s="62"/>
    </row>
    <row r="122" spans="1:27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Z122" s="62"/>
      <c r="AA122" s="62"/>
    </row>
  </sheetData>
  <autoFilter ref="H14:H99" xr:uid="{8AFCEB85-11CC-48D9-AF9C-8C21195B4227}"/>
  <mergeCells count="187"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9:C9"/>
    <mergeCell ref="D9:F9"/>
    <mergeCell ref="B14:C14"/>
    <mergeCell ref="D14:F14"/>
    <mergeCell ref="B15:C15"/>
    <mergeCell ref="D15:F15"/>
    <mergeCell ref="B6:C6"/>
    <mergeCell ref="D6:F6"/>
    <mergeCell ref="B7:C7"/>
    <mergeCell ref="D7:F7"/>
    <mergeCell ref="B8:C8"/>
    <mergeCell ref="D8:F8"/>
    <mergeCell ref="T1:U1"/>
    <mergeCell ref="V1:Y1"/>
    <mergeCell ref="B2:G2"/>
    <mergeCell ref="B4:C4"/>
    <mergeCell ref="D4:F4"/>
    <mergeCell ref="B5:C5"/>
    <mergeCell ref="D5:F5"/>
  </mergeCells>
  <conditionalFormatting sqref="H15:H99">
    <cfRule type="beginsWith" dxfId="3" priority="3" stopIfTrue="1" operator="beginsWith" text="Z">
      <formula>LEFT(H15,LEN("Z"))="Z"</formula>
    </cfRule>
    <cfRule type="beginsWith" dxfId="2" priority="4" stopIfTrue="1" operator="beginsWith" text="N">
      <formula>LEFT(H15,LEN("N"))="N"</formula>
    </cfRule>
  </conditionalFormatting>
  <conditionalFormatting sqref="R2">
    <cfRule type="beginsWith" dxfId="1" priority="1" stopIfTrue="1" operator="beginsWith" text="Z">
      <formula>LEFT(R2,LEN("Z"))="Z"</formula>
    </cfRule>
    <cfRule type="beginsWith" dxfId="0" priority="2" stopIfTrue="1" operator="beginsWith" text="N">
      <formula>LEFT(R2,LEN("N"))="N"</formula>
    </cfRule>
  </conditionalFormatting>
  <dataValidations count="3">
    <dataValidation type="list" allowBlank="1" showInputMessage="1" showErrorMessage="1" sqref="A15:A99" xr:uid="{BF907F15-8195-409D-BC8F-C7D48C7D1E2B}">
      <formula1>$O$15:$O$46</formula1>
    </dataValidation>
    <dataValidation type="list" allowBlank="1" showInputMessage="1" showErrorMessage="1" sqref="R2" xr:uid="{55B151D9-CD45-44A3-90B6-C0532C550F72}">
      <formula1>$O$12:$O$14</formula1>
    </dataValidation>
    <dataValidation type="list" allowBlank="1" showInputMessage="1" showErrorMessage="1" sqref="I39:I43 I18:I22 I25:I29 I32:I36" xr:uid="{BF2253FD-CCFC-4AF9-A693-D3E7567AD7A9}">
      <formula1>$Q$4:$Q$13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KARTA ZAMĚSTNANCE</vt:lpstr>
      <vt:lpstr>1</vt:lpstr>
      <vt:lpstr>2</vt:lpstr>
      <vt:lpstr>'1'!Extrakce</vt:lpstr>
      <vt:lpstr>'2'!Extrakce</vt:lpstr>
      <vt:lpstr>'1'!Kriteria</vt:lpstr>
      <vt:lpstr>'2'!Kriteria</vt:lpstr>
      <vt:lpstr>'KARTA ZAMĚSTNANCE'!Kriteria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Hejny</dc:creator>
  <cp:lastModifiedBy>Hejny</cp:lastModifiedBy>
  <dcterms:created xsi:type="dcterms:W3CDTF">2021-05-17T13:52:55Z</dcterms:created>
  <dcterms:modified xsi:type="dcterms:W3CDTF">2021-05-25T13:54:10Z</dcterms:modified>
</cp:coreProperties>
</file>