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ento_zošit"/>
  <xr:revisionPtr revIDLastSave="0" documentId="13_ncr:1_{693FDF81-6744-4171-8931-98FE0C927A7F}" xr6:coauthVersionLast="36" xr6:coauthVersionMax="36" xr10:uidLastSave="{00000000-0000-0000-0000-000000000000}"/>
  <bookViews>
    <workbookView xWindow="0" yWindow="0" windowWidth="14325" windowHeight="10800" xr2:uid="{2009CFC0-309D-403A-A762-64FB37447320}"/>
  </bookViews>
  <sheets>
    <sheet name="Výsledek" sheetId="1" r:id="rId1"/>
    <sheet name="Zdrojová data V" sheetId="2" r:id="rId2"/>
    <sheet name="Zdrojová data A" sheetId="4" r:id="rId3"/>
    <sheet name="Zdrojová data M" sheetId="5" r:id="rId4"/>
    <sheet name="Data" sheetId="3" r:id="rId5"/>
  </sheets>
  <definedNames>
    <definedName name="ALLPRAC">Data!$A$2:$A$6</definedName>
    <definedName name="POCETA">OFFSET(PRACA,,1)</definedName>
    <definedName name="POCETM">OFFSET(PRACM,,1)</definedName>
    <definedName name="POCETV">OFFSET(PRACV,,1)</definedName>
    <definedName name="PRACA">OFFSET('Zdrojová data A'!$B$2,,,COUNTA('Zdrojová data A'!$A$2:$A$500))</definedName>
    <definedName name="PRACM">OFFSET('Zdrojová data M'!$B$2,,,COUNTA('Zdrojová data M'!$A$2:$A$500))</definedName>
    <definedName name="PRACV">OFFSET('Zdrojová data V'!$B$2,,,COUNTA('Zdrojová data V'!$A$2:$A$500))</definedName>
    <definedName name="R_PRACA">IF(PRACA=Výsledek!$A1,ROW(PRACA)-1)</definedName>
    <definedName name="R_PRACM">IF(PRACM=Výsledek!$A1,ROW(PRACM)-1)</definedName>
    <definedName name="R_PRACV">IF(PRACV=Výsledek!$A1,ROW(PRACV)-1)</definedName>
    <definedName name="ROKA">OFFSET(PRACA,,-1)</definedName>
    <definedName name="ROKM">OFFSET(PRACM,,-1)</definedName>
    <definedName name="ROKV">OFFSET(PRACV,,-1)</definedName>
    <definedName name="ZARIA">OFFSET(PRACA,,2)</definedName>
    <definedName name="ZARIM">OFFSET(PRACM,,2)</definedName>
    <definedName name="ZARIV">OFFSET(PRACV,,2)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B5" i="5"/>
  <c r="D4" i="5"/>
  <c r="B4" i="5"/>
  <c r="D3" i="5"/>
  <c r="B3" i="5"/>
  <c r="D2" i="5"/>
  <c r="B2" i="5"/>
  <c r="D5" i="4"/>
  <c r="B5" i="4"/>
  <c r="D4" i="4"/>
  <c r="B4" i="4"/>
  <c r="D3" i="4"/>
  <c r="D2" i="4"/>
  <c r="B2" i="4"/>
  <c r="B2" i="2"/>
  <c r="I3" i="3"/>
  <c r="J3" i="3"/>
  <c r="I4" i="3"/>
  <c r="J4" i="3"/>
  <c r="I5" i="3"/>
  <c r="J5" i="3"/>
  <c r="I6" i="3"/>
  <c r="J6" i="3"/>
  <c r="J2" i="3"/>
  <c r="I2" i="3"/>
  <c r="H2" i="3" l="1"/>
  <c r="G2" i="3" s="1"/>
  <c r="H4" i="3"/>
  <c r="G4" i="3" s="1"/>
  <c r="H3" i="3"/>
  <c r="G3" i="3" s="1"/>
  <c r="H5" i="3"/>
  <c r="G5" i="3" s="1"/>
  <c r="D5" i="2"/>
  <c r="D4" i="2"/>
  <c r="D3" i="2"/>
  <c r="D2" i="2"/>
  <c r="B5" i="2"/>
  <c r="H6" i="3" l="1"/>
  <c r="G6" i="3" s="1"/>
  <c r="F6" i="3" s="1"/>
  <c r="F2" i="3"/>
  <c r="F3" i="3"/>
  <c r="F5" i="3"/>
  <c r="F4" i="3"/>
  <c r="A88" i="1" l="1"/>
  <c r="A91" i="1"/>
  <c r="A93" i="1"/>
  <c r="A87" i="1"/>
  <c r="A55" i="1"/>
  <c r="A78" i="1"/>
  <c r="A69" i="1"/>
  <c r="A80" i="1"/>
  <c r="A85" i="1"/>
  <c r="A83" i="1"/>
  <c r="A81" i="1"/>
  <c r="A74" i="1"/>
  <c r="A56" i="1"/>
  <c r="A97" i="1"/>
  <c r="A89" i="1"/>
  <c r="A79" i="1"/>
  <c r="A65" i="1"/>
  <c r="A72" i="1"/>
  <c r="A73" i="1"/>
  <c r="A75" i="1"/>
  <c r="A98" i="1"/>
  <c r="A66" i="1"/>
  <c r="A76" i="1"/>
  <c r="A57" i="1"/>
  <c r="A100" i="1"/>
  <c r="A68" i="1"/>
  <c r="A61" i="1"/>
  <c r="A71" i="1"/>
  <c r="A94" i="1"/>
  <c r="A62" i="1"/>
  <c r="A82" i="1"/>
  <c r="A64" i="1"/>
  <c r="A99" i="1"/>
  <c r="A67" i="1"/>
  <c r="A90" i="1"/>
  <c r="A58" i="1"/>
  <c r="A59" i="1"/>
  <c r="A84" i="1"/>
  <c r="A77" i="1"/>
  <c r="A70" i="1"/>
  <c r="A96" i="1"/>
  <c r="A92" i="1"/>
  <c r="A60" i="1"/>
  <c r="A95" i="1"/>
  <c r="A63" i="1"/>
  <c r="A86" i="1"/>
  <c r="A54" i="1"/>
  <c r="A47" i="1"/>
  <c r="A48" i="1"/>
  <c r="A43" i="1"/>
  <c r="A34" i="1"/>
  <c r="A39" i="1"/>
  <c r="A50" i="1"/>
  <c r="A53" i="1"/>
  <c r="A37" i="1"/>
  <c r="A46" i="1"/>
  <c r="A40" i="1"/>
  <c r="A35" i="1"/>
  <c r="A36" i="1"/>
  <c r="A49" i="1"/>
  <c r="A45" i="1"/>
  <c r="A42" i="1"/>
  <c r="A52" i="1"/>
  <c r="A44" i="1"/>
  <c r="A41" i="1"/>
  <c r="A51" i="1"/>
  <c r="A38" i="1"/>
  <c r="A32" i="1"/>
  <c r="A19" i="1"/>
  <c r="A10" i="1"/>
  <c r="A24" i="1"/>
  <c r="A15" i="1"/>
  <c r="A33" i="1"/>
  <c r="A29" i="1"/>
  <c r="A28" i="1"/>
  <c r="A25" i="1"/>
  <c r="A11" i="1"/>
  <c r="A16" i="1"/>
  <c r="A12" i="1"/>
  <c r="A26" i="1"/>
  <c r="A21" i="1"/>
  <c r="A20" i="1"/>
  <c r="A30" i="1"/>
  <c r="A31" i="1"/>
  <c r="A22" i="1"/>
  <c r="A17" i="1"/>
  <c r="A27" i="1"/>
  <c r="A18" i="1"/>
  <c r="A13" i="1"/>
  <c r="A23" i="1"/>
  <c r="A14" i="1"/>
  <c r="A9" i="1"/>
  <c r="A4" i="1"/>
  <c r="A8" i="1"/>
  <c r="A7" i="1"/>
  <c r="A2" i="1"/>
  <c r="A6" i="1"/>
  <c r="I2" i="1" l="1"/>
  <c r="J2" i="1"/>
  <c r="G2" i="1"/>
  <c r="H2" i="1"/>
  <c r="E2" i="1"/>
  <c r="F2" i="1"/>
  <c r="A5" i="1"/>
  <c r="E87" i="1" s="1"/>
  <c r="C2" i="1"/>
  <c r="D2" i="1"/>
  <c r="B2" i="1"/>
  <c r="A3" i="1"/>
  <c r="I4" i="1" s="1"/>
  <c r="J67" i="1" l="1"/>
  <c r="G63" i="1"/>
  <c r="E88" i="1"/>
  <c r="J99" i="1"/>
  <c r="F83" i="1"/>
  <c r="B92" i="1"/>
  <c r="I60" i="1"/>
  <c r="G74" i="1"/>
  <c r="G84" i="1"/>
  <c r="D77" i="1"/>
  <c r="G91" i="1"/>
  <c r="B66" i="1"/>
  <c r="E85" i="1"/>
  <c r="B96" i="1"/>
  <c r="H83" i="1"/>
  <c r="H69" i="1"/>
  <c r="E78" i="1"/>
  <c r="J75" i="1"/>
  <c r="B55" i="1"/>
  <c r="G80" i="1"/>
  <c r="F88" i="1"/>
  <c r="C90" i="1"/>
  <c r="D85" i="1"/>
  <c r="C96" i="1"/>
  <c r="G83" i="1"/>
  <c r="B93" i="1"/>
  <c r="G62" i="1"/>
  <c r="E71" i="1"/>
  <c r="C56" i="1"/>
  <c r="B79" i="1"/>
  <c r="F65" i="1"/>
  <c r="F82" i="1"/>
  <c r="G72" i="1"/>
  <c r="J81" i="1"/>
  <c r="F86" i="1"/>
  <c r="G58" i="1"/>
  <c r="E98" i="1"/>
  <c r="G57" i="1"/>
  <c r="E65" i="1"/>
  <c r="G82" i="1"/>
  <c r="F72" i="1"/>
  <c r="C81" i="1"/>
  <c r="J89" i="1"/>
  <c r="E95" i="1"/>
  <c r="E94" i="1"/>
  <c r="B64" i="1"/>
  <c r="H100" i="1"/>
  <c r="F91" i="1"/>
  <c r="H68" i="1"/>
  <c r="D73" i="1"/>
  <c r="C89" i="1"/>
  <c r="J97" i="1"/>
  <c r="D59" i="1"/>
  <c r="E70" i="1"/>
  <c r="E99" i="1"/>
  <c r="D88" i="1"/>
  <c r="C100" i="1"/>
  <c r="D91" i="1"/>
  <c r="G68" i="1"/>
  <c r="E61" i="1"/>
  <c r="B54" i="1"/>
  <c r="C97" i="1"/>
  <c r="F63" i="1"/>
  <c r="J76" i="1"/>
  <c r="B67" i="1"/>
  <c r="I69" i="1"/>
  <c r="J73" i="1"/>
  <c r="D61" i="1"/>
  <c r="H60" i="1"/>
  <c r="G86" i="1"/>
  <c r="B89" i="1"/>
  <c r="H54" i="1"/>
  <c r="I54" i="1"/>
  <c r="H87" i="1"/>
  <c r="J74" i="1"/>
  <c r="B75" i="1"/>
  <c r="J71" i="1"/>
  <c r="E58" i="1"/>
  <c r="D95" i="1"/>
  <c r="B97" i="1"/>
  <c r="H66" i="1"/>
  <c r="I66" i="1"/>
  <c r="F84" i="1"/>
  <c r="I55" i="1"/>
  <c r="H56" i="1"/>
  <c r="D98" i="1"/>
  <c r="D94" i="1"/>
  <c r="E59" i="1"/>
  <c r="D63" i="1"/>
  <c r="J77" i="1"/>
  <c r="C77" i="1"/>
  <c r="F80" i="1"/>
  <c r="I79" i="1"/>
  <c r="F57" i="1"/>
  <c r="I64" i="1"/>
  <c r="D70" i="1"/>
  <c r="B76" i="1"/>
  <c r="I92" i="1"/>
  <c r="I93" i="1"/>
  <c r="B81" i="1"/>
  <c r="C73" i="1"/>
  <c r="J90" i="1"/>
  <c r="D78" i="1"/>
  <c r="E62" i="1"/>
  <c r="E18" i="1"/>
  <c r="C88" i="1"/>
  <c r="J85" i="1"/>
  <c r="C85" i="1"/>
  <c r="D65" i="1"/>
  <c r="G100" i="1"/>
  <c r="B99" i="1"/>
  <c r="I96" i="1"/>
  <c r="E82" i="1"/>
  <c r="C91" i="1"/>
  <c r="E83" i="1"/>
  <c r="D72" i="1"/>
  <c r="E72" i="1"/>
  <c r="F68" i="1"/>
  <c r="I67" i="1"/>
  <c r="H92" i="1"/>
  <c r="G69" i="1"/>
  <c r="H93" i="1"/>
  <c r="H81" i="1"/>
  <c r="B73" i="1"/>
  <c r="J61" i="1"/>
  <c r="C61" i="1"/>
  <c r="B90" i="1"/>
  <c r="G60" i="1"/>
  <c r="C78" i="1"/>
  <c r="D62" i="1"/>
  <c r="E86" i="1"/>
  <c r="H89" i="1"/>
  <c r="G54" i="1"/>
  <c r="F87" i="1"/>
  <c r="G87" i="1"/>
  <c r="B74" i="1"/>
  <c r="I75" i="1"/>
  <c r="B71" i="1"/>
  <c r="D58" i="1"/>
  <c r="C95" i="1"/>
  <c r="H97" i="1"/>
  <c r="G66" i="1"/>
  <c r="D84" i="1"/>
  <c r="E84" i="1"/>
  <c r="H55" i="1"/>
  <c r="G56" i="1"/>
  <c r="C98" i="1"/>
  <c r="C94" i="1"/>
  <c r="C59" i="1"/>
  <c r="E63" i="1"/>
  <c r="B77" i="1"/>
  <c r="D80" i="1"/>
  <c r="E80" i="1"/>
  <c r="H79" i="1"/>
  <c r="E57" i="1"/>
  <c r="H64" i="1"/>
  <c r="C70" i="1"/>
  <c r="C76" i="1"/>
  <c r="J88" i="1"/>
  <c r="B85" i="1"/>
  <c r="J65" i="1"/>
  <c r="C65" i="1"/>
  <c r="F100" i="1"/>
  <c r="H99" i="1"/>
  <c r="H96" i="1"/>
  <c r="D82" i="1"/>
  <c r="J91" i="1"/>
  <c r="D83" i="1"/>
  <c r="J72" i="1"/>
  <c r="D68" i="1"/>
  <c r="E68" i="1"/>
  <c r="H67" i="1"/>
  <c r="G92" i="1"/>
  <c r="F69" i="1"/>
  <c r="G93" i="1"/>
  <c r="G81" i="1"/>
  <c r="H73" i="1"/>
  <c r="B61" i="1"/>
  <c r="H90" i="1"/>
  <c r="I90" i="1"/>
  <c r="F60" i="1"/>
  <c r="J78" i="1"/>
  <c r="C62" i="1"/>
  <c r="D86" i="1"/>
  <c r="G89" i="1"/>
  <c r="F54" i="1"/>
  <c r="D87" i="1"/>
  <c r="H74" i="1"/>
  <c r="I74" i="1"/>
  <c r="H75" i="1"/>
  <c r="I71" i="1"/>
  <c r="C58" i="1"/>
  <c r="J95" i="1"/>
  <c r="G97" i="1"/>
  <c r="F66" i="1"/>
  <c r="J84" i="1"/>
  <c r="F55" i="1"/>
  <c r="G55" i="1"/>
  <c r="F56" i="1"/>
  <c r="J98" i="1"/>
  <c r="G94" i="1"/>
  <c r="J59" i="1"/>
  <c r="C63" i="1"/>
  <c r="H77" i="1"/>
  <c r="C80" i="1"/>
  <c r="F79" i="1"/>
  <c r="G79" i="1"/>
  <c r="D57" i="1"/>
  <c r="G64" i="1"/>
  <c r="G70" i="1"/>
  <c r="I76" i="1"/>
  <c r="B65" i="1"/>
  <c r="E100" i="1"/>
  <c r="G96" i="1"/>
  <c r="B91" i="1"/>
  <c r="B72" i="1"/>
  <c r="C68" i="1"/>
  <c r="F67" i="1"/>
  <c r="G67" i="1"/>
  <c r="F92" i="1"/>
  <c r="E69" i="1"/>
  <c r="F93" i="1"/>
  <c r="I81" i="1"/>
  <c r="I73" i="1"/>
  <c r="I61" i="1"/>
  <c r="G90" i="1"/>
  <c r="D60" i="1"/>
  <c r="E60" i="1"/>
  <c r="B78" i="1"/>
  <c r="J62" i="1"/>
  <c r="C86" i="1"/>
  <c r="I89" i="1"/>
  <c r="E54" i="1"/>
  <c r="C87" i="1"/>
  <c r="F74" i="1"/>
  <c r="F75" i="1"/>
  <c r="G75" i="1"/>
  <c r="H71" i="1"/>
  <c r="J58" i="1"/>
  <c r="B95" i="1"/>
  <c r="F97" i="1"/>
  <c r="E66" i="1"/>
  <c r="B84" i="1"/>
  <c r="D55" i="1"/>
  <c r="D56" i="1"/>
  <c r="E56" i="1"/>
  <c r="B98" i="1"/>
  <c r="J94" i="1"/>
  <c r="B59" i="1"/>
  <c r="J63" i="1"/>
  <c r="G77" i="1"/>
  <c r="J80" i="1"/>
  <c r="D79" i="1"/>
  <c r="J57" i="1"/>
  <c r="C57" i="1"/>
  <c r="F64" i="1"/>
  <c r="J70" i="1"/>
  <c r="H76" i="1"/>
  <c r="B88" i="1"/>
  <c r="I85" i="1"/>
  <c r="D100" i="1"/>
  <c r="I99" i="1"/>
  <c r="C82" i="1"/>
  <c r="C83" i="1"/>
  <c r="I88" i="1"/>
  <c r="H85" i="1"/>
  <c r="I65" i="1"/>
  <c r="J100" i="1"/>
  <c r="F99" i="1"/>
  <c r="G99" i="1"/>
  <c r="F96" i="1"/>
  <c r="J82" i="1"/>
  <c r="I91" i="1"/>
  <c r="J83" i="1"/>
  <c r="C72" i="1"/>
  <c r="J68" i="1"/>
  <c r="D67" i="1"/>
  <c r="D92" i="1"/>
  <c r="E92" i="1"/>
  <c r="D69" i="1"/>
  <c r="E93" i="1"/>
  <c r="F81" i="1"/>
  <c r="G73" i="1"/>
  <c r="H61" i="1"/>
  <c r="F90" i="1"/>
  <c r="J60" i="1"/>
  <c r="H78" i="1"/>
  <c r="I78" i="1"/>
  <c r="B62" i="1"/>
  <c r="J86" i="1"/>
  <c r="F89" i="1"/>
  <c r="D54" i="1"/>
  <c r="J87" i="1"/>
  <c r="E74" i="1"/>
  <c r="E75" i="1"/>
  <c r="F71" i="1"/>
  <c r="G71" i="1"/>
  <c r="B58" i="1"/>
  <c r="I95" i="1"/>
  <c r="E97" i="1"/>
  <c r="D66" i="1"/>
  <c r="C84" i="1"/>
  <c r="E55" i="1"/>
  <c r="J56" i="1"/>
  <c r="G98" i="1"/>
  <c r="I98" i="1"/>
  <c r="B94" i="1"/>
  <c r="I59" i="1"/>
  <c r="B63" i="1"/>
  <c r="F77" i="1"/>
  <c r="B80" i="1"/>
  <c r="E79" i="1"/>
  <c r="B57" i="1"/>
  <c r="D64" i="1"/>
  <c r="E64" i="1"/>
  <c r="B70" i="1"/>
  <c r="G76" i="1"/>
  <c r="G85" i="1"/>
  <c r="D99" i="1"/>
  <c r="E96" i="1"/>
  <c r="B82" i="1"/>
  <c r="E91" i="1"/>
  <c r="B83" i="1"/>
  <c r="I72" i="1"/>
  <c r="B68" i="1"/>
  <c r="C67" i="1"/>
  <c r="C92" i="1"/>
  <c r="J69" i="1"/>
  <c r="C69" i="1"/>
  <c r="D93" i="1"/>
  <c r="E81" i="1"/>
  <c r="F73" i="1"/>
  <c r="G61" i="1"/>
  <c r="E90" i="1"/>
  <c r="B60" i="1"/>
  <c r="G78" i="1"/>
  <c r="H62" i="1"/>
  <c r="I62" i="1"/>
  <c r="B86" i="1"/>
  <c r="E89" i="1"/>
  <c r="C54" i="1"/>
  <c r="B87" i="1"/>
  <c r="D74" i="1"/>
  <c r="D75" i="1"/>
  <c r="D71" i="1"/>
  <c r="H58" i="1"/>
  <c r="I58" i="1"/>
  <c r="H95" i="1"/>
  <c r="I97" i="1"/>
  <c r="C66" i="1"/>
  <c r="I84" i="1"/>
  <c r="C55" i="1"/>
  <c r="B56" i="1"/>
  <c r="H98" i="1"/>
  <c r="H94" i="1"/>
  <c r="I94" i="1"/>
  <c r="H59" i="1"/>
  <c r="I63" i="1"/>
  <c r="E77" i="1"/>
  <c r="I80" i="1"/>
  <c r="C79" i="1"/>
  <c r="H57" i="1"/>
  <c r="C64" i="1"/>
  <c r="H70" i="1"/>
  <c r="I70" i="1"/>
  <c r="F76" i="1"/>
  <c r="H88" i="1"/>
  <c r="H65" i="1"/>
  <c r="B100" i="1"/>
  <c r="D96" i="1"/>
  <c r="G88" i="1"/>
  <c r="F85" i="1"/>
  <c r="G65" i="1"/>
  <c r="I100" i="1"/>
  <c r="C99" i="1"/>
  <c r="J96" i="1"/>
  <c r="H82" i="1"/>
  <c r="I82" i="1"/>
  <c r="H91" i="1"/>
  <c r="I83" i="1"/>
  <c r="H72" i="1"/>
  <c r="I68" i="1"/>
  <c r="E67" i="1"/>
  <c r="J92" i="1"/>
  <c r="B69" i="1"/>
  <c r="J93" i="1"/>
  <c r="C93" i="1"/>
  <c r="D81" i="1"/>
  <c r="E73" i="1"/>
  <c r="F61" i="1"/>
  <c r="D90" i="1"/>
  <c r="C60" i="1"/>
  <c r="F78" i="1"/>
  <c r="F62" i="1"/>
  <c r="H86" i="1"/>
  <c r="I86" i="1"/>
  <c r="D89" i="1"/>
  <c r="J54" i="1"/>
  <c r="I87" i="1"/>
  <c r="C74" i="1"/>
  <c r="C75" i="1"/>
  <c r="C71" i="1"/>
  <c r="F58" i="1"/>
  <c r="F95" i="1"/>
  <c r="G95" i="1"/>
  <c r="D97" i="1"/>
  <c r="J66" i="1"/>
  <c r="H84" i="1"/>
  <c r="J55" i="1"/>
  <c r="I56" i="1"/>
  <c r="F98" i="1"/>
  <c r="F94" i="1"/>
  <c r="F59" i="1"/>
  <c r="G59" i="1"/>
  <c r="H63" i="1"/>
  <c r="I77" i="1"/>
  <c r="H80" i="1"/>
  <c r="J79" i="1"/>
  <c r="I57" i="1"/>
  <c r="J64" i="1"/>
  <c r="F70" i="1"/>
  <c r="D76" i="1"/>
  <c r="E76" i="1"/>
  <c r="F43" i="1"/>
  <c r="D38" i="1"/>
  <c r="C44" i="1"/>
  <c r="D40" i="1"/>
  <c r="H32" i="1"/>
  <c r="I44" i="1"/>
  <c r="C48" i="1"/>
  <c r="J40" i="1"/>
  <c r="B41" i="1"/>
  <c r="E43" i="1"/>
  <c r="G43" i="1"/>
  <c r="H35" i="1"/>
  <c r="I51" i="1"/>
  <c r="C34" i="1"/>
  <c r="H36" i="1"/>
  <c r="E38" i="1"/>
  <c r="F50" i="1"/>
  <c r="J45" i="1"/>
  <c r="F39" i="1"/>
  <c r="G39" i="1"/>
  <c r="D49" i="1"/>
  <c r="I47" i="1"/>
  <c r="C46" i="1"/>
  <c r="G53" i="1"/>
  <c r="D42" i="1"/>
  <c r="B37" i="1"/>
  <c r="J52" i="1"/>
  <c r="H41" i="1"/>
  <c r="C36" i="1"/>
  <c r="J49" i="1"/>
  <c r="G42" i="1"/>
  <c r="I25" i="1"/>
  <c r="G44" i="1"/>
  <c r="H48" i="1"/>
  <c r="I40" i="1"/>
  <c r="I41" i="1"/>
  <c r="D43" i="1"/>
  <c r="D35" i="1"/>
  <c r="F51" i="1"/>
  <c r="G51" i="1"/>
  <c r="B34" i="1"/>
  <c r="G36" i="1"/>
  <c r="C38" i="1"/>
  <c r="D50" i="1"/>
  <c r="H45" i="1"/>
  <c r="C39" i="1"/>
  <c r="B49" i="1"/>
  <c r="E47" i="1"/>
  <c r="G47" i="1"/>
  <c r="B46" i="1"/>
  <c r="E53" i="1"/>
  <c r="C42" i="1"/>
  <c r="G37" i="1"/>
  <c r="C52" i="1"/>
  <c r="H44" i="1"/>
  <c r="H51" i="1"/>
  <c r="D39" i="1"/>
  <c r="F53" i="1"/>
  <c r="B52" i="1"/>
  <c r="F44" i="1"/>
  <c r="H40" i="1"/>
  <c r="G41" i="1"/>
  <c r="C43" i="1"/>
  <c r="E35" i="1"/>
  <c r="D51" i="1"/>
  <c r="H34" i="1"/>
  <c r="I34" i="1"/>
  <c r="F36" i="1"/>
  <c r="J38" i="1"/>
  <c r="C50" i="1"/>
  <c r="G45" i="1"/>
  <c r="J39" i="1"/>
  <c r="H49" i="1"/>
  <c r="F47" i="1"/>
  <c r="H46" i="1"/>
  <c r="I46" i="1"/>
  <c r="D53" i="1"/>
  <c r="J42" i="1"/>
  <c r="F37" i="1"/>
  <c r="I52" i="1"/>
  <c r="G35" i="1"/>
  <c r="B45" i="1"/>
  <c r="H47" i="1"/>
  <c r="G48" i="1"/>
  <c r="D44" i="1"/>
  <c r="E44" i="1"/>
  <c r="F48" i="1"/>
  <c r="G40" i="1"/>
  <c r="F41" i="1"/>
  <c r="J43" i="1"/>
  <c r="C35" i="1"/>
  <c r="C51" i="1"/>
  <c r="G34" i="1"/>
  <c r="D36" i="1"/>
  <c r="E36" i="1"/>
  <c r="B38" i="1"/>
  <c r="J50" i="1"/>
  <c r="F45" i="1"/>
  <c r="B39" i="1"/>
  <c r="G49" i="1"/>
  <c r="D47" i="1"/>
  <c r="F46" i="1"/>
  <c r="J53" i="1"/>
  <c r="C53" i="1"/>
  <c r="B42" i="1"/>
  <c r="E37" i="1"/>
  <c r="H52" i="1"/>
  <c r="H25" i="1"/>
  <c r="F35" i="1"/>
  <c r="E50" i="1"/>
  <c r="C49" i="1"/>
  <c r="J46" i="1"/>
  <c r="H37" i="1"/>
  <c r="F31" i="1"/>
  <c r="J44" i="1"/>
  <c r="D48" i="1"/>
  <c r="E48" i="1"/>
  <c r="F40" i="1"/>
  <c r="E41" i="1"/>
  <c r="B43" i="1"/>
  <c r="J35" i="1"/>
  <c r="J51" i="1"/>
  <c r="F34" i="1"/>
  <c r="J36" i="1"/>
  <c r="H38" i="1"/>
  <c r="I38" i="1"/>
  <c r="B50" i="1"/>
  <c r="E45" i="1"/>
  <c r="E39" i="1"/>
  <c r="I49" i="1"/>
  <c r="C47" i="1"/>
  <c r="G46" i="1"/>
  <c r="B53" i="1"/>
  <c r="H42" i="1"/>
  <c r="I42" i="1"/>
  <c r="D37" i="1"/>
  <c r="G52" i="1"/>
  <c r="B40" i="1"/>
  <c r="J34" i="1"/>
  <c r="B44" i="1"/>
  <c r="J48" i="1"/>
  <c r="C40" i="1"/>
  <c r="E40" i="1"/>
  <c r="D41" i="1"/>
  <c r="I43" i="1"/>
  <c r="B35" i="1"/>
  <c r="B51" i="1"/>
  <c r="E34" i="1"/>
  <c r="B36" i="1"/>
  <c r="F38" i="1"/>
  <c r="G50" i="1"/>
  <c r="I50" i="1"/>
  <c r="D45" i="1"/>
  <c r="I39" i="1"/>
  <c r="F49" i="1"/>
  <c r="J47" i="1"/>
  <c r="E46" i="1"/>
  <c r="H53" i="1"/>
  <c r="F42" i="1"/>
  <c r="I37" i="1"/>
  <c r="C37" i="1"/>
  <c r="F52" i="1"/>
  <c r="I48" i="1"/>
  <c r="B48" i="1"/>
  <c r="J41" i="1"/>
  <c r="C41" i="1"/>
  <c r="H43" i="1"/>
  <c r="I35" i="1"/>
  <c r="E51" i="1"/>
  <c r="D34" i="1"/>
  <c r="I36" i="1"/>
  <c r="G38" i="1"/>
  <c r="H50" i="1"/>
  <c r="I45" i="1"/>
  <c r="C45" i="1"/>
  <c r="H39" i="1"/>
  <c r="E49" i="1"/>
  <c r="B47" i="1"/>
  <c r="D46" i="1"/>
  <c r="I53" i="1"/>
  <c r="E42" i="1"/>
  <c r="J37" i="1"/>
  <c r="D52" i="1"/>
  <c r="E52" i="1"/>
  <c r="D10" i="1"/>
  <c r="G28" i="1"/>
  <c r="G18" i="1"/>
  <c r="D29" i="1"/>
  <c r="E14" i="1"/>
  <c r="B32" i="1"/>
  <c r="G25" i="1"/>
  <c r="D31" i="1"/>
  <c r="E31" i="1"/>
  <c r="B9" i="1"/>
  <c r="G19" i="1"/>
  <c r="G11" i="1"/>
  <c r="J22" i="1"/>
  <c r="J30" i="1"/>
  <c r="F10" i="1"/>
  <c r="H16" i="1"/>
  <c r="G17" i="1"/>
  <c r="I17" i="1"/>
  <c r="D24" i="1"/>
  <c r="D12" i="1"/>
  <c r="H27" i="1"/>
  <c r="F28" i="1"/>
  <c r="I15" i="1"/>
  <c r="C26" i="1"/>
  <c r="D18" i="1"/>
  <c r="G33" i="1"/>
  <c r="I33" i="1"/>
  <c r="B21" i="1"/>
  <c r="J13" i="1"/>
  <c r="C29" i="1"/>
  <c r="F20" i="1"/>
  <c r="I23" i="1"/>
  <c r="D14" i="1"/>
  <c r="I16" i="1"/>
  <c r="B15" i="1"/>
  <c r="J21" i="1"/>
  <c r="G20" i="1"/>
  <c r="B23" i="1"/>
  <c r="G32" i="1"/>
  <c r="F25" i="1"/>
  <c r="C31" i="1"/>
  <c r="H9" i="1"/>
  <c r="I9" i="1"/>
  <c r="F19" i="1"/>
  <c r="F11" i="1"/>
  <c r="B22" i="1"/>
  <c r="B30" i="1"/>
  <c r="C10" i="1"/>
  <c r="B16" i="1"/>
  <c r="F17" i="1"/>
  <c r="I24" i="1"/>
  <c r="C24" i="1"/>
  <c r="J12" i="1"/>
  <c r="G27" i="1"/>
  <c r="E28" i="1"/>
  <c r="H15" i="1"/>
  <c r="J26" i="1"/>
  <c r="F18" i="1"/>
  <c r="F33" i="1"/>
  <c r="G21" i="1"/>
  <c r="I21" i="1"/>
  <c r="B13" i="1"/>
  <c r="J29" i="1"/>
  <c r="E20" i="1"/>
  <c r="H23" i="1"/>
  <c r="C14" i="1"/>
  <c r="H19" i="1"/>
  <c r="C16" i="1"/>
  <c r="D26" i="1"/>
  <c r="F32" i="1"/>
  <c r="E25" i="1"/>
  <c r="J31" i="1"/>
  <c r="G9" i="1"/>
  <c r="D19" i="1"/>
  <c r="E19" i="1"/>
  <c r="D11" i="1"/>
  <c r="I22" i="1"/>
  <c r="I30" i="1"/>
  <c r="J10" i="1"/>
  <c r="G16" i="1"/>
  <c r="E17" i="1"/>
  <c r="H24" i="1"/>
  <c r="I12" i="1"/>
  <c r="C12" i="1"/>
  <c r="F27" i="1"/>
  <c r="J28" i="1"/>
  <c r="G15" i="1"/>
  <c r="B26" i="1"/>
  <c r="C18" i="1"/>
  <c r="E33" i="1"/>
  <c r="F21" i="1"/>
  <c r="G13" i="1"/>
  <c r="I13" i="1"/>
  <c r="B29" i="1"/>
  <c r="B20" i="1"/>
  <c r="G23" i="1"/>
  <c r="J14" i="1"/>
  <c r="H11" i="1"/>
  <c r="I27" i="1"/>
  <c r="E32" i="1"/>
  <c r="D25" i="1"/>
  <c r="B31" i="1"/>
  <c r="F9" i="1"/>
  <c r="C19" i="1"/>
  <c r="C11" i="1"/>
  <c r="E11" i="1"/>
  <c r="H22" i="1"/>
  <c r="H30" i="1"/>
  <c r="B10" i="1"/>
  <c r="F16" i="1"/>
  <c r="D17" i="1"/>
  <c r="B24" i="1"/>
  <c r="H12" i="1"/>
  <c r="C27" i="1"/>
  <c r="E27" i="1"/>
  <c r="D28" i="1"/>
  <c r="D15" i="1"/>
  <c r="I26" i="1"/>
  <c r="J18" i="1"/>
  <c r="D33" i="1"/>
  <c r="E21" i="1"/>
  <c r="F13" i="1"/>
  <c r="G29" i="1"/>
  <c r="I29" i="1"/>
  <c r="D20" i="1"/>
  <c r="F23" i="1"/>
  <c r="B14" i="1"/>
  <c r="C30" i="1"/>
  <c r="B12" i="1"/>
  <c r="H33" i="1"/>
  <c r="J32" i="1"/>
  <c r="C25" i="1"/>
  <c r="I31" i="1"/>
  <c r="E9" i="1"/>
  <c r="J19" i="1"/>
  <c r="J11" i="1"/>
  <c r="F22" i="1"/>
  <c r="G22" i="1"/>
  <c r="F30" i="1"/>
  <c r="I10" i="1"/>
  <c r="E16" i="1"/>
  <c r="C17" i="1"/>
  <c r="G24" i="1"/>
  <c r="G12" i="1"/>
  <c r="J27" i="1"/>
  <c r="B28" i="1"/>
  <c r="C28" i="1"/>
  <c r="F15" i="1"/>
  <c r="H26" i="1"/>
  <c r="B18" i="1"/>
  <c r="C33" i="1"/>
  <c r="D21" i="1"/>
  <c r="H13" i="1"/>
  <c r="F29" i="1"/>
  <c r="I20" i="1"/>
  <c r="C20" i="1"/>
  <c r="D23" i="1"/>
  <c r="I14" i="1"/>
  <c r="C22" i="1"/>
  <c r="J24" i="1"/>
  <c r="C13" i="1"/>
  <c r="D32" i="1"/>
  <c r="J25" i="1"/>
  <c r="H31" i="1"/>
  <c r="D9" i="1"/>
  <c r="B19" i="1"/>
  <c r="B11" i="1"/>
  <c r="E22" i="1"/>
  <c r="E30" i="1"/>
  <c r="G30" i="1"/>
  <c r="H10" i="1"/>
  <c r="J16" i="1"/>
  <c r="J17" i="1"/>
  <c r="F24" i="1"/>
  <c r="F12" i="1"/>
  <c r="B27" i="1"/>
  <c r="I28" i="1"/>
  <c r="C15" i="1"/>
  <c r="E15" i="1"/>
  <c r="F26" i="1"/>
  <c r="I18" i="1"/>
  <c r="J33" i="1"/>
  <c r="C21" i="1"/>
  <c r="E13" i="1"/>
  <c r="H29" i="1"/>
  <c r="H20" i="1"/>
  <c r="C23" i="1"/>
  <c r="E23" i="1"/>
  <c r="H14" i="1"/>
  <c r="J9" i="1"/>
  <c r="H17" i="1"/>
  <c r="I32" i="1"/>
  <c r="C32" i="1"/>
  <c r="B25" i="1"/>
  <c r="G31" i="1"/>
  <c r="C9" i="1"/>
  <c r="I19" i="1"/>
  <c r="I11" i="1"/>
  <c r="D22" i="1"/>
  <c r="D30" i="1"/>
  <c r="E10" i="1"/>
  <c r="G10" i="1"/>
  <c r="D16" i="1"/>
  <c r="B17" i="1"/>
  <c r="E24" i="1"/>
  <c r="E12" i="1"/>
  <c r="D27" i="1"/>
  <c r="H28" i="1"/>
  <c r="J15" i="1"/>
  <c r="E26" i="1"/>
  <c r="G26" i="1"/>
  <c r="H18" i="1"/>
  <c r="B33" i="1"/>
  <c r="H21" i="1"/>
  <c r="D13" i="1"/>
  <c r="E29" i="1"/>
  <c r="J20" i="1"/>
  <c r="J23" i="1"/>
  <c r="F14" i="1"/>
  <c r="G14" i="1"/>
  <c r="J8" i="1"/>
  <c r="G7" i="1"/>
  <c r="I6" i="1"/>
  <c r="F8" i="1"/>
  <c r="H7" i="1"/>
  <c r="E6" i="1"/>
  <c r="I5" i="1"/>
  <c r="J5" i="1"/>
  <c r="E5" i="1"/>
  <c r="F5" i="1"/>
  <c r="H5" i="1"/>
  <c r="G5" i="1"/>
  <c r="I8" i="1"/>
  <c r="F7" i="1"/>
  <c r="F4" i="1"/>
  <c r="E8" i="1"/>
  <c r="E7" i="1"/>
  <c r="E4" i="1"/>
  <c r="H8" i="1"/>
  <c r="J6" i="1"/>
  <c r="J4" i="1"/>
  <c r="G8" i="1"/>
  <c r="H6" i="1"/>
  <c r="B6" i="1"/>
  <c r="E3" i="1"/>
  <c r="F3" i="1"/>
  <c r="G3" i="1"/>
  <c r="H3" i="1"/>
  <c r="I3" i="1"/>
  <c r="J3" i="1"/>
  <c r="J7" i="1"/>
  <c r="G6" i="1"/>
  <c r="H4" i="1"/>
  <c r="I7" i="1"/>
  <c r="F6" i="1"/>
  <c r="G4" i="1"/>
  <c r="B5" i="1"/>
  <c r="D3" i="1"/>
  <c r="C3" i="1"/>
  <c r="C4" i="1"/>
  <c r="D5" i="1"/>
  <c r="C5" i="1"/>
  <c r="B7" i="1"/>
  <c r="D8" i="1"/>
  <c r="C8" i="1"/>
  <c r="D7" i="1"/>
  <c r="C7" i="1"/>
  <c r="D6" i="1"/>
  <c r="D4" i="1"/>
  <c r="C6" i="1"/>
  <c r="B3" i="1"/>
  <c r="B4" i="1"/>
  <c r="B8" i="1"/>
</calcChain>
</file>

<file path=xl/sharedStrings.xml><?xml version="1.0" encoding="utf-8"?>
<sst xmlns="http://schemas.openxmlformats.org/spreadsheetml/2006/main" count="60" uniqueCount="35">
  <si>
    <t>Pracoviště</t>
  </si>
  <si>
    <t>pracoviště</t>
  </si>
  <si>
    <t>počet</t>
  </si>
  <si>
    <t>Pra1</t>
  </si>
  <si>
    <t>Pra2</t>
  </si>
  <si>
    <t>Pra3</t>
  </si>
  <si>
    <t>Pra4</t>
  </si>
  <si>
    <t>Pra5</t>
  </si>
  <si>
    <t>rok výroby</t>
  </si>
  <si>
    <t>zařízení V</t>
  </si>
  <si>
    <t>zařízení A</t>
  </si>
  <si>
    <t>zařízení M</t>
  </si>
  <si>
    <t>zař_V5</t>
  </si>
  <si>
    <t>zař_A2</t>
  </si>
  <si>
    <t>zař_M3</t>
  </si>
  <si>
    <t>zař_V3</t>
  </si>
  <si>
    <t>zař_A6</t>
  </si>
  <si>
    <t>zař_M7</t>
  </si>
  <si>
    <t>zař_V1</t>
  </si>
  <si>
    <t>zař_A7</t>
  </si>
  <si>
    <t>zař_M8</t>
  </si>
  <si>
    <t>zař_V2</t>
  </si>
  <si>
    <t>zař_A1</t>
  </si>
  <si>
    <t>zař_M2</t>
  </si>
  <si>
    <t>zař_V4</t>
  </si>
  <si>
    <t>zař_V6</t>
  </si>
  <si>
    <t>zař_A3</t>
  </si>
  <si>
    <t>zař_A4</t>
  </si>
  <si>
    <t>zař_A5</t>
  </si>
  <si>
    <t>zař_M1</t>
  </si>
  <si>
    <t>zař_M4</t>
  </si>
  <si>
    <t>zař_M5</t>
  </si>
  <si>
    <t>zař_M6</t>
  </si>
  <si>
    <t>Řádků</t>
  </si>
  <si>
    <t>Řádek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</si>
</sst>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100"/>
  <sheetViews>
    <sheetView tabSelected="1" workbookViewId="0">
      <selection activeCell="K2" sqref="K2"/>
    </sheetView>
  </sheetViews>
  <sheetFormatPr defaultRowHeight="15" x14ac:dyDescent="0.25"/>
  <cols>
    <col min="1" max="1" width="10.140625" bestFit="1" customWidth="1"/>
    <col min="2" max="2" width="10.28515625" bestFit="1" customWidth="1"/>
    <col min="4" max="4" width="9.5703125" bestFit="1" customWidth="1"/>
    <col min="5" max="5" width="10.28515625" bestFit="1" customWidth="1"/>
    <col min="6" max="6" width="14.140625" bestFit="1" customWidth="1"/>
    <col min="7" max="7" width="9.5703125" bestFit="1" customWidth="1"/>
    <col min="8" max="8" width="10.28515625" bestFit="1" customWidth="1"/>
    <col min="10" max="10" width="10.140625" bestFit="1" customWidth="1"/>
  </cols>
  <sheetData>
    <row r="1" spans="1:10" ht="15.75" thickBot="1" x14ac:dyDescent="0.3">
      <c r="A1" s="6" t="s">
        <v>1</v>
      </c>
      <c r="B1" s="2" t="s">
        <v>8</v>
      </c>
      <c r="C1" s="2" t="s">
        <v>2</v>
      </c>
      <c r="D1" s="8" t="s">
        <v>9</v>
      </c>
      <c r="E1" s="2" t="s">
        <v>8</v>
      </c>
      <c r="F1" s="2" t="s">
        <v>2</v>
      </c>
      <c r="G1" s="2" t="s">
        <v>10</v>
      </c>
      <c r="H1" s="2" t="s">
        <v>8</v>
      </c>
      <c r="I1" s="2" t="s">
        <v>2</v>
      </c>
      <c r="J1" s="2" t="s">
        <v>11</v>
      </c>
    </row>
    <row r="2" spans="1:10" ht="15.75" thickTop="1" x14ac:dyDescent="0.25">
      <c r="A2" s="7" t="str">
        <f ca="1">IF(ROW()-1&gt;SUM(Data!$G$2:$G$6),"",IFERROR(INDEX(ALLPRAC,MATCH(ROW()-1,Data!$F$2:$F$6,0)),A1))</f>
        <v>Pra1</v>
      </c>
      <c r="B2" s="1">
        <f ca="1">IFERROR(INDEX(ROKV,SMALL(R_PRACV,COUNTIF($A$2:$A2,$A2))),"")</f>
        <v>2020</v>
      </c>
      <c r="C2" s="1">
        <f ca="1">IFERROR(INDEX(POCETV,SMALL(R_PRACV,COUNTIF($A$2:$A2,$A2))),"")</f>
        <v>2</v>
      </c>
      <c r="D2" s="7" t="str">
        <f ca="1">IFERROR(INDEX(ZARIV,SMALL(R_PRACV,COUNTIF($A$2:$A2,$A2))),"")</f>
        <v>zař_V5</v>
      </c>
      <c r="E2" s="1" t="str">
        <f ca="1">IFERROR(INDEX(ROKA,SMALL(R_PRACA,COUNTIF($A$2:$A2,$A2))),"")</f>
        <v/>
      </c>
      <c r="F2" s="1" t="str">
        <f ca="1">IFERROR(INDEX(POCETA,SMALL(R_PRACA,COUNTIF($A$2:$A2,$A2))),"")</f>
        <v/>
      </c>
      <c r="G2" s="7" t="str">
        <f ca="1">IFERROR(INDEX(ZARIA,SMALL(R_PRACA,COUNTIF($A$2:$A2,$A2))),"")</f>
        <v/>
      </c>
      <c r="H2" s="1">
        <f ca="1">IFERROR(INDEX(ROKM,SMALL(R_PRACM,COUNTIF($A$2:$A2,$A2))),"")</f>
        <v>2016</v>
      </c>
      <c r="I2" s="1">
        <f ca="1">IFERROR(INDEX(POCETM,SMALL(R_PRACM,COUNTIF($A$2:$A2,$A2))),"")</f>
        <v>1</v>
      </c>
      <c r="J2" s="7" t="str">
        <f ca="1">IFERROR(INDEX(ZARIM,SMALL(R_PRACM,COUNTIF($A$2:$A2,$A2))),"")</f>
        <v>zař_M8</v>
      </c>
    </row>
    <row r="3" spans="1:10" x14ac:dyDescent="0.25">
      <c r="A3" s="7" t="str">
        <f ca="1">IF(ROW()-1&gt;SUM(Data!$G$2:$G$6),"",IFERROR(INDEX(ALLPRAC,MATCH(ROW()-1,Data!$F$2:$F$6,0)),A2))</f>
        <v>Pra1</v>
      </c>
      <c r="B3" s="1">
        <f ca="1">IFERROR(INDEX(ROKV,SMALL(R_PRACV,COUNTIF($A$2:$A3,$A3))),"")</f>
        <v>2018</v>
      </c>
      <c r="C3" s="1">
        <f ca="1">IFERROR(INDEX(POCETV,SMALL(R_PRACV,COUNTIF($A$2:$A3,$A3))),"")</f>
        <v>1</v>
      </c>
      <c r="D3" s="7" t="str">
        <f ca="1">IFERROR(INDEX(ZARIV,SMALL(R_PRACV,COUNTIF($A$2:$A3,$A3))),"")</f>
        <v>zař_V1</v>
      </c>
      <c r="E3" s="1" t="str">
        <f ca="1">IFERROR(INDEX(ROKA,SMALL(R_PRACA,COUNTIF($A$2:$A3,$A3))),"")</f>
        <v/>
      </c>
      <c r="F3" s="1" t="str">
        <f ca="1">IFERROR(INDEX(POCETA,SMALL(R_PRACA,COUNTIF($A$2:$A3,$A3))),"")</f>
        <v/>
      </c>
      <c r="G3" s="7" t="str">
        <f ca="1">IFERROR(INDEX(ZARIA,SMALL(R_PRACA,COUNTIF($A$2:$A3,$A3))),"")</f>
        <v/>
      </c>
      <c r="H3" s="1" t="str">
        <f ca="1">IFERROR(INDEX(ROKM,SMALL(R_PRACM,COUNTIF($A$2:$A3,$A3))),"")</f>
        <v/>
      </c>
      <c r="I3" s="1" t="str">
        <f ca="1">IFERROR(INDEX(POCETM,SMALL(R_PRACM,COUNTIF($A$2:$A3,$A3))),"")</f>
        <v/>
      </c>
      <c r="J3" s="7" t="str">
        <f ca="1">IFERROR(INDEX(ZARIM,SMALL(R_PRACM,COUNTIF($A$2:$A3,$A3))),"")</f>
        <v/>
      </c>
    </row>
    <row r="4" spans="1:10" x14ac:dyDescent="0.25">
      <c r="A4" s="7" t="str">
        <f ca="1">IF(ROW()-1&gt;SUM(Data!$G$2:$G$6),"",IFERROR(INDEX(ALLPRAC,MATCH(ROW()-1,Data!$F$2:$F$6,0)),A3))</f>
        <v>Pra2</v>
      </c>
      <c r="B4" s="1" t="str">
        <f ca="1">IFERROR(INDEX(ROKV,SMALL(R_PRACV,COUNTIF($A$2:$A4,$A4))),"")</f>
        <v/>
      </c>
      <c r="C4" s="1" t="str">
        <f ca="1">IFERROR(INDEX(POCETV,SMALL(R_PRACV,COUNTIF($A$2:$A4,$A4))),"")</f>
        <v/>
      </c>
      <c r="D4" s="7" t="str">
        <f ca="1">IFERROR(INDEX(ZARIV,SMALL(R_PRACV,COUNTIF($A$2:$A4,$A4))),"")</f>
        <v/>
      </c>
      <c r="E4" s="1">
        <f ca="1">IFERROR(INDEX(ROKA,SMALL(R_PRACA,COUNTIF($A$2:$A4,$A4))),"")</f>
        <v>2020</v>
      </c>
      <c r="F4" s="1">
        <f ca="1">IFERROR(INDEX(POCETA,SMALL(R_PRACA,COUNTIF($A$2:$A4,$A4))),"")</f>
        <v>1</v>
      </c>
      <c r="G4" s="7" t="str">
        <f ca="1">IFERROR(INDEX(ZARIA,SMALL(R_PRACA,COUNTIF($A$2:$A4,$A4))),"")</f>
        <v>zař_A6</v>
      </c>
      <c r="H4" s="1">
        <f ca="1">IFERROR(INDEX(ROKM,SMALL(R_PRACM,COUNTIF($A$2:$A4,$A4))),"")</f>
        <v>2019</v>
      </c>
      <c r="I4" s="1">
        <f ca="1">IFERROR(INDEX(POCETM,SMALL(R_PRACM,COUNTIF($A$2:$A4,$A4))),"")</f>
        <v>2</v>
      </c>
      <c r="J4" s="7" t="str">
        <f ca="1">IFERROR(INDEX(ZARIM,SMALL(R_PRACM,COUNTIF($A$2:$A4,$A4))),"")</f>
        <v>zař_M3</v>
      </c>
    </row>
    <row r="5" spans="1:10" x14ac:dyDescent="0.25">
      <c r="A5" s="7" t="str">
        <f ca="1">IF(ROW()-1&gt;SUM(Data!$G$2:$G$6),"",IFERROR(INDEX(ALLPRAC,MATCH(ROW()-1,Data!$F$2:$F$6,0)),A4))</f>
        <v>Pra2</v>
      </c>
      <c r="B5" s="1" t="str">
        <f ca="1">IFERROR(INDEX(ROKV,SMALL(R_PRACV,COUNTIF($A$2:$A5,$A5))),"")</f>
        <v/>
      </c>
      <c r="C5" s="1" t="str">
        <f ca="1">IFERROR(INDEX(POCETV,SMALL(R_PRACV,COUNTIF($A$2:$A5,$A5))),"")</f>
        <v/>
      </c>
      <c r="D5" s="7" t="str">
        <f ca="1">IFERROR(INDEX(ZARIV,SMALL(R_PRACV,COUNTIF($A$2:$A5,$A5))),"")</f>
        <v/>
      </c>
      <c r="E5" s="1" t="str">
        <f ca="1">IFERROR(INDEX(ROKA,SMALL(R_PRACA,COUNTIF($A$2:$A5,$A5))),"")</f>
        <v/>
      </c>
      <c r="F5" s="1" t="str">
        <f ca="1">IFERROR(INDEX(POCETA,SMALL(R_PRACA,COUNTIF($A$2:$A5,$A5))),"")</f>
        <v/>
      </c>
      <c r="G5" s="7" t="str">
        <f ca="1">IFERROR(INDEX(ZARIA,SMALL(R_PRACA,COUNTIF($A$2:$A5,$A5))),"")</f>
        <v/>
      </c>
      <c r="H5" s="1">
        <f ca="1">IFERROR(INDEX(ROKM,SMALL(R_PRACM,COUNTIF($A$2:$A5,$A5))),"")</f>
        <v>2016</v>
      </c>
      <c r="I5" s="1">
        <f ca="1">IFERROR(INDEX(POCETM,SMALL(R_PRACM,COUNTIF($A$2:$A5,$A5))),"")</f>
        <v>3</v>
      </c>
      <c r="J5" s="7" t="str">
        <f ca="1">IFERROR(INDEX(ZARIM,SMALL(R_PRACM,COUNTIF($A$2:$A5,$A5))),"")</f>
        <v>zař_M2</v>
      </c>
    </row>
    <row r="6" spans="1:10" x14ac:dyDescent="0.25">
      <c r="A6" s="7" t="str">
        <f ca="1">IF(ROW()-1&gt;SUM(Data!$G$2:$G$6),"",IFERROR(INDEX(ALLPRAC,MATCH(ROW()-1,Data!$F$2:$F$6,0)),A5))</f>
        <v>Pra3</v>
      </c>
      <c r="B6" s="1">
        <f ca="1">IFERROR(INDEX(ROKV,SMALL(R_PRACV,COUNTIF($A$2:$A6,$A6))),"")</f>
        <v>2018</v>
      </c>
      <c r="C6" s="1">
        <f ca="1">IFERROR(INDEX(POCETV,SMALL(R_PRACV,COUNTIF($A$2:$A6,$A6))),"")</f>
        <v>3</v>
      </c>
      <c r="D6" s="7" t="str">
        <f ca="1">IFERROR(INDEX(ZARIV,SMALL(R_PRACV,COUNTIF($A$2:$A6,$A6))),"")</f>
        <v>zař_V2</v>
      </c>
      <c r="E6" s="1">
        <f ca="1">IFERROR(INDEX(ROKA,SMALL(R_PRACA,COUNTIF($A$2:$A6,$A6))),"")</f>
        <v>2018</v>
      </c>
      <c r="F6" s="1">
        <f ca="1">IFERROR(INDEX(POCETA,SMALL(R_PRACA,COUNTIF($A$2:$A6,$A6))),"")</f>
        <v>1</v>
      </c>
      <c r="G6" s="7" t="str">
        <f ca="1">IFERROR(INDEX(ZARIA,SMALL(R_PRACA,COUNTIF($A$2:$A6,$A6))),"")</f>
        <v>zař_A1</v>
      </c>
      <c r="H6" s="1" t="str">
        <f ca="1">IFERROR(INDEX(ROKM,SMALL(R_PRACM,COUNTIF($A$2:$A6,$A6))),"")</f>
        <v/>
      </c>
      <c r="I6" s="1" t="str">
        <f ca="1">IFERROR(INDEX(POCETM,SMALL(R_PRACM,COUNTIF($A$2:$A6,$A6))),"")</f>
        <v/>
      </c>
      <c r="J6" s="7" t="str">
        <f ca="1">IFERROR(INDEX(ZARIM,SMALL(R_PRACM,COUNTIF($A$2:$A6,$A6))),"")</f>
        <v/>
      </c>
    </row>
    <row r="7" spans="1:10" x14ac:dyDescent="0.25">
      <c r="A7" s="7" t="str">
        <f ca="1">IF(ROW()-1&gt;SUM(Data!$G$2:$G$6),"",IFERROR(INDEX(ALLPRAC,MATCH(ROW()-1,Data!$F$2:$F$6,0)),A6))</f>
        <v>Pra4</v>
      </c>
      <c r="B7" s="1" t="str">
        <f ca="1">IFERROR(INDEX(ROKV,SMALL(R_PRACV,COUNTIF($A$2:$A7,$A7))),"")</f>
        <v/>
      </c>
      <c r="C7" s="1" t="str">
        <f ca="1">IFERROR(INDEX(POCETV,SMALL(R_PRACV,COUNTIF($A$2:$A7,$A7))),"")</f>
        <v/>
      </c>
      <c r="D7" s="7" t="str">
        <f ca="1">IFERROR(INDEX(ZARIV,SMALL(R_PRACV,COUNTIF($A$2:$A7,$A7))),"")</f>
        <v/>
      </c>
      <c r="E7" s="1">
        <f ca="1">IFERROR(INDEX(ROKA,SMALL(R_PRACA,COUNTIF($A$2:$A7,$A7))),"")</f>
        <v>2019</v>
      </c>
      <c r="F7" s="1">
        <f ca="1">IFERROR(INDEX(POCETA,SMALL(R_PRACA,COUNTIF($A$2:$A7,$A7))),"")</f>
        <v>2</v>
      </c>
      <c r="G7" s="7" t="str">
        <f ca="1">IFERROR(INDEX(ZARIA,SMALL(R_PRACA,COUNTIF($A$2:$A7,$A7))),"")</f>
        <v>zař_A7</v>
      </c>
      <c r="H7" s="1" t="str">
        <f ca="1">IFERROR(INDEX(ROKM,SMALL(R_PRACM,COUNTIF($A$2:$A7,$A7))),"")</f>
        <v/>
      </c>
      <c r="I7" s="1" t="str">
        <f ca="1">IFERROR(INDEX(POCETM,SMALL(R_PRACM,COUNTIF($A$2:$A7,$A7))),"")</f>
        <v/>
      </c>
      <c r="J7" s="7" t="str">
        <f ca="1">IFERROR(INDEX(ZARIM,SMALL(R_PRACM,COUNTIF($A$2:$A7,$A7))),"")</f>
        <v/>
      </c>
    </row>
    <row r="8" spans="1:10" x14ac:dyDescent="0.25">
      <c r="A8" s="7" t="str">
        <f ca="1">IF(ROW()-1&gt;SUM(Data!$G$2:$G$6),"",IFERROR(INDEX(ALLPRAC,MATCH(ROW()-1,Data!$F$2:$F$6,0)),A7))</f>
        <v>Pra5</v>
      </c>
      <c r="B8" s="1">
        <f ca="1">IFERROR(INDEX(ROKV,SMALL(R_PRACV,COUNTIF($A$2:$A8,$A8))),"")</f>
        <v>2019</v>
      </c>
      <c r="C8" s="1">
        <f ca="1">IFERROR(INDEX(POCETV,SMALL(R_PRACV,COUNTIF($A$2:$A8,$A8))),"")</f>
        <v>1</v>
      </c>
      <c r="D8" s="7" t="str">
        <f ca="1">IFERROR(INDEX(ZARIV,SMALL(R_PRACV,COUNTIF($A$2:$A8,$A8))),"")</f>
        <v>zař_V3</v>
      </c>
      <c r="E8" s="1">
        <f ca="1">IFERROR(INDEX(ROKA,SMALL(R_PRACA,COUNTIF($A$2:$A8,$A8))),"")</f>
        <v>2020</v>
      </c>
      <c r="F8" s="1">
        <f ca="1">IFERROR(INDEX(POCETA,SMALL(R_PRACA,COUNTIF($A$2:$A8,$A8))),"")</f>
        <v>1</v>
      </c>
      <c r="G8" s="7" t="str">
        <f ca="1">IFERROR(INDEX(ZARIA,SMALL(R_PRACA,COUNTIF($A$2:$A8,$A8))),"")</f>
        <v>zař_A2</v>
      </c>
      <c r="H8" s="1">
        <f ca="1">IFERROR(INDEX(ROKM,SMALL(R_PRACM,COUNTIF($A$2:$A8,$A8))),"")</f>
        <v>2017</v>
      </c>
      <c r="I8" s="1">
        <f ca="1">IFERROR(INDEX(POCETM,SMALL(R_PRACM,COUNTIF($A$2:$A8,$A8))),"")</f>
        <v>1</v>
      </c>
      <c r="J8" s="7" t="str">
        <f ca="1">IFERROR(INDEX(ZARIM,SMALL(R_PRACM,COUNTIF($A$2:$A8,$A8))),"")</f>
        <v>zař_M7</v>
      </c>
    </row>
    <row r="9" spans="1:10" x14ac:dyDescent="0.25">
      <c r="A9" s="7" t="str">
        <f ca="1">IF(ROW()-1&gt;SUM(Data!$G$2:$G$6),"",IFERROR(INDEX(ALLPRAC,MATCH(ROW()-1,Data!$F$2:$F$6,0)),A8))</f>
        <v/>
      </c>
      <c r="B9" s="1" t="str">
        <f ca="1">IFERROR(INDEX(ROKV,SMALL(R_PRACV,COUNTIF($A$2:$A9,$A9))),"")</f>
        <v/>
      </c>
      <c r="C9" s="1" t="str">
        <f ca="1">IFERROR(INDEX(POCETV,SMALL(R_PRACV,COUNTIF($A$2:$A9,$A9))),"")</f>
        <v/>
      </c>
      <c r="D9" s="7" t="str">
        <f ca="1">IFERROR(INDEX(ZARIV,SMALL(R_PRACV,COUNTIF($A$2:$A9,$A9))),"")</f>
        <v/>
      </c>
      <c r="E9" s="1" t="str">
        <f ca="1">IFERROR(INDEX(ROKA,SMALL(R_PRACA,COUNTIF($A$2:$A9,$A9))),"")</f>
        <v/>
      </c>
      <c r="F9" s="1" t="str">
        <f ca="1">IFERROR(INDEX(POCETA,SMALL(R_PRACA,COUNTIF($A$2:$A9,$A9))),"")</f>
        <v/>
      </c>
      <c r="G9" s="7" t="str">
        <f ca="1">IFERROR(INDEX(ZARIA,SMALL(R_PRACA,COUNTIF($A$2:$A9,$A9))),"")</f>
        <v/>
      </c>
      <c r="H9" s="1" t="str">
        <f ca="1">IFERROR(INDEX(ROKM,SMALL(R_PRACM,COUNTIF($A$2:$A9,$A9))),"")</f>
        <v/>
      </c>
      <c r="I9" s="1" t="str">
        <f ca="1">IFERROR(INDEX(POCETM,SMALL(R_PRACM,COUNTIF($A$2:$A9,$A9))),"")</f>
        <v/>
      </c>
      <c r="J9" s="7" t="str">
        <f ca="1">IFERROR(INDEX(ZARIM,SMALL(R_PRACM,COUNTIF($A$2:$A9,$A9))),"")</f>
        <v/>
      </c>
    </row>
    <row r="10" spans="1:10" x14ac:dyDescent="0.25">
      <c r="A10" s="7" t="str">
        <f ca="1">IF(ROW()-1&gt;SUM(Data!$G$2:$G$6),"",IFERROR(INDEX(ALLPRAC,MATCH(ROW()-1,Data!$F$2:$F$6,0)),A9))</f>
        <v/>
      </c>
      <c r="B10" s="1" t="str">
        <f ca="1">IFERROR(INDEX(ROKV,SMALL(R_PRACV,COUNTIF($A$2:$A10,$A10))),"")</f>
        <v/>
      </c>
      <c r="C10" s="1" t="str">
        <f ca="1">IFERROR(INDEX(POCETV,SMALL(R_PRACV,COUNTIF($A$2:$A10,$A10))),"")</f>
        <v/>
      </c>
      <c r="D10" s="7" t="str">
        <f ca="1">IFERROR(INDEX(ZARIV,SMALL(R_PRACV,COUNTIF($A$2:$A10,$A10))),"")</f>
        <v/>
      </c>
      <c r="E10" s="1" t="str">
        <f ca="1">IFERROR(INDEX(ROKA,SMALL(R_PRACA,COUNTIF($A$2:$A10,$A10))),"")</f>
        <v/>
      </c>
      <c r="F10" s="1" t="str">
        <f ca="1">IFERROR(INDEX(POCETA,SMALL(R_PRACA,COUNTIF($A$2:$A10,$A10))),"")</f>
        <v/>
      </c>
      <c r="G10" s="7" t="str">
        <f ca="1">IFERROR(INDEX(ZARIA,SMALL(R_PRACA,COUNTIF($A$2:$A10,$A10))),"")</f>
        <v/>
      </c>
      <c r="H10" s="1" t="str">
        <f ca="1">IFERROR(INDEX(ROKM,SMALL(R_PRACM,COUNTIF($A$2:$A10,$A10))),"")</f>
        <v/>
      </c>
      <c r="I10" s="1" t="str">
        <f ca="1">IFERROR(INDEX(POCETM,SMALL(R_PRACM,COUNTIF($A$2:$A10,$A10))),"")</f>
        <v/>
      </c>
      <c r="J10" s="7" t="str">
        <f ca="1">IFERROR(INDEX(ZARIM,SMALL(R_PRACM,COUNTIF($A$2:$A10,$A10))),"")</f>
        <v/>
      </c>
    </row>
    <row r="11" spans="1:10" x14ac:dyDescent="0.25">
      <c r="A11" s="7" t="str">
        <f ca="1">IF(ROW()-1&gt;SUM(Data!$G$2:$G$6),"",IFERROR(INDEX(ALLPRAC,MATCH(ROW()-1,Data!$F$2:$F$6,0)),A10))</f>
        <v/>
      </c>
      <c r="B11" s="1" t="str">
        <f ca="1">IFERROR(INDEX(ROKV,SMALL(R_PRACV,COUNTIF($A$2:$A11,$A11))),"")</f>
        <v/>
      </c>
      <c r="C11" s="1" t="str">
        <f ca="1">IFERROR(INDEX(POCETV,SMALL(R_PRACV,COUNTIF($A$2:$A11,$A11))),"")</f>
        <v/>
      </c>
      <c r="D11" s="7" t="str">
        <f ca="1">IFERROR(INDEX(ZARIV,SMALL(R_PRACV,COUNTIF($A$2:$A11,$A11))),"")</f>
        <v/>
      </c>
      <c r="E11" s="1" t="str">
        <f ca="1">IFERROR(INDEX(ROKA,SMALL(R_PRACA,COUNTIF($A$2:$A11,$A11))),"")</f>
        <v/>
      </c>
      <c r="F11" s="1" t="str">
        <f ca="1">IFERROR(INDEX(POCETA,SMALL(R_PRACA,COUNTIF($A$2:$A11,$A11))),"")</f>
        <v/>
      </c>
      <c r="G11" s="7" t="str">
        <f ca="1">IFERROR(INDEX(ZARIA,SMALL(R_PRACA,COUNTIF($A$2:$A11,$A11))),"")</f>
        <v/>
      </c>
      <c r="H11" s="1" t="str">
        <f ca="1">IFERROR(INDEX(ROKM,SMALL(R_PRACM,COUNTIF($A$2:$A11,$A11))),"")</f>
        <v/>
      </c>
      <c r="I11" s="1" t="str">
        <f ca="1">IFERROR(INDEX(POCETM,SMALL(R_PRACM,COUNTIF($A$2:$A11,$A11))),"")</f>
        <v/>
      </c>
      <c r="J11" s="7" t="str">
        <f ca="1">IFERROR(INDEX(ZARIM,SMALL(R_PRACM,COUNTIF($A$2:$A11,$A11))),"")</f>
        <v/>
      </c>
    </row>
    <row r="12" spans="1:10" x14ac:dyDescent="0.25">
      <c r="A12" s="7" t="str">
        <f ca="1">IF(ROW()-1&gt;SUM(Data!$G$2:$G$6),"",IFERROR(INDEX(ALLPRAC,MATCH(ROW()-1,Data!$F$2:$F$6,0)),A11))</f>
        <v/>
      </c>
      <c r="B12" s="1" t="str">
        <f ca="1">IFERROR(INDEX(ROKV,SMALL(R_PRACV,COUNTIF($A$2:$A12,$A12))),"")</f>
        <v/>
      </c>
      <c r="C12" s="1" t="str">
        <f ca="1">IFERROR(INDEX(POCETV,SMALL(R_PRACV,COUNTIF($A$2:$A12,$A12))),"")</f>
        <v/>
      </c>
      <c r="D12" s="7" t="str">
        <f ca="1">IFERROR(INDEX(ZARIV,SMALL(R_PRACV,COUNTIF($A$2:$A12,$A12))),"")</f>
        <v/>
      </c>
      <c r="E12" s="1" t="str">
        <f ca="1">IFERROR(INDEX(ROKA,SMALL(R_PRACA,COUNTIF($A$2:$A12,$A12))),"")</f>
        <v/>
      </c>
      <c r="F12" s="1" t="str">
        <f ca="1">IFERROR(INDEX(POCETA,SMALL(R_PRACA,COUNTIF($A$2:$A12,$A12))),"")</f>
        <v/>
      </c>
      <c r="G12" s="7" t="str">
        <f ca="1">IFERROR(INDEX(ZARIA,SMALL(R_PRACA,COUNTIF($A$2:$A12,$A12))),"")</f>
        <v/>
      </c>
      <c r="H12" s="1" t="str">
        <f ca="1">IFERROR(INDEX(ROKM,SMALL(R_PRACM,COUNTIF($A$2:$A12,$A12))),"")</f>
        <v/>
      </c>
      <c r="I12" s="1" t="str">
        <f ca="1">IFERROR(INDEX(POCETM,SMALL(R_PRACM,COUNTIF($A$2:$A12,$A12))),"")</f>
        <v/>
      </c>
      <c r="J12" s="7" t="str">
        <f ca="1">IFERROR(INDEX(ZARIM,SMALL(R_PRACM,COUNTIF($A$2:$A12,$A12))),"")</f>
        <v/>
      </c>
    </row>
    <row r="13" spans="1:10" x14ac:dyDescent="0.25">
      <c r="A13" s="7" t="str">
        <f ca="1">IF(ROW()-1&gt;SUM(Data!$G$2:$G$6),"",IFERROR(INDEX(ALLPRAC,MATCH(ROW()-1,Data!$F$2:$F$6,0)),A12))</f>
        <v/>
      </c>
      <c r="B13" s="1" t="str">
        <f ca="1">IFERROR(INDEX(ROKV,SMALL(R_PRACV,COUNTIF($A$2:$A13,$A13))),"")</f>
        <v/>
      </c>
      <c r="C13" s="1" t="str">
        <f ca="1">IFERROR(INDEX(POCETV,SMALL(R_PRACV,COUNTIF($A$2:$A13,$A13))),"")</f>
        <v/>
      </c>
      <c r="D13" s="7" t="str">
        <f ca="1">IFERROR(INDEX(ZARIV,SMALL(R_PRACV,COUNTIF($A$2:$A13,$A13))),"")</f>
        <v/>
      </c>
      <c r="E13" s="1" t="str">
        <f ca="1">IFERROR(INDEX(ROKA,SMALL(R_PRACA,COUNTIF($A$2:$A13,$A13))),"")</f>
        <v/>
      </c>
      <c r="F13" s="1" t="str">
        <f ca="1">IFERROR(INDEX(POCETA,SMALL(R_PRACA,COUNTIF($A$2:$A13,$A13))),"")</f>
        <v/>
      </c>
      <c r="G13" s="7" t="str">
        <f ca="1">IFERROR(INDEX(ZARIA,SMALL(R_PRACA,COUNTIF($A$2:$A13,$A13))),"")</f>
        <v/>
      </c>
      <c r="H13" s="1" t="str">
        <f ca="1">IFERROR(INDEX(ROKM,SMALL(R_PRACM,COUNTIF($A$2:$A13,$A13))),"")</f>
        <v/>
      </c>
      <c r="I13" s="1" t="str">
        <f ca="1">IFERROR(INDEX(POCETM,SMALL(R_PRACM,COUNTIF($A$2:$A13,$A13))),"")</f>
        <v/>
      </c>
      <c r="J13" s="7" t="str">
        <f ca="1">IFERROR(INDEX(ZARIM,SMALL(R_PRACM,COUNTIF($A$2:$A13,$A13))),"")</f>
        <v/>
      </c>
    </row>
    <row r="14" spans="1:10" x14ac:dyDescent="0.25">
      <c r="A14" s="7" t="str">
        <f ca="1">IF(ROW()-1&gt;SUM(Data!$G$2:$G$6),"",IFERROR(INDEX(ALLPRAC,MATCH(ROW()-1,Data!$F$2:$F$6,0)),A13))</f>
        <v/>
      </c>
      <c r="B14" s="1" t="str">
        <f ca="1">IFERROR(INDEX(ROKV,SMALL(R_PRACV,COUNTIF($A$2:$A14,$A14))),"")</f>
        <v/>
      </c>
      <c r="C14" s="1" t="str">
        <f ca="1">IFERROR(INDEX(POCETV,SMALL(R_PRACV,COUNTIF($A$2:$A14,$A14))),"")</f>
        <v/>
      </c>
      <c r="D14" s="7" t="str">
        <f ca="1">IFERROR(INDEX(ZARIV,SMALL(R_PRACV,COUNTIF($A$2:$A14,$A14))),"")</f>
        <v/>
      </c>
      <c r="E14" s="1" t="str">
        <f ca="1">IFERROR(INDEX(ROKA,SMALL(R_PRACA,COUNTIF($A$2:$A14,$A14))),"")</f>
        <v/>
      </c>
      <c r="F14" s="1" t="str">
        <f ca="1">IFERROR(INDEX(POCETA,SMALL(R_PRACA,COUNTIF($A$2:$A14,$A14))),"")</f>
        <v/>
      </c>
      <c r="G14" s="7" t="str">
        <f ca="1">IFERROR(INDEX(ZARIA,SMALL(R_PRACA,COUNTIF($A$2:$A14,$A14))),"")</f>
        <v/>
      </c>
      <c r="H14" s="1" t="str">
        <f ca="1">IFERROR(INDEX(ROKM,SMALL(R_PRACM,COUNTIF($A$2:$A14,$A14))),"")</f>
        <v/>
      </c>
      <c r="I14" s="1" t="str">
        <f ca="1">IFERROR(INDEX(POCETM,SMALL(R_PRACM,COUNTIF($A$2:$A14,$A14))),"")</f>
        <v/>
      </c>
      <c r="J14" s="7" t="str">
        <f ca="1">IFERROR(INDEX(ZARIM,SMALL(R_PRACM,COUNTIF($A$2:$A14,$A14))),"")</f>
        <v/>
      </c>
    </row>
    <row r="15" spans="1:10" x14ac:dyDescent="0.25">
      <c r="A15" s="7" t="str">
        <f ca="1">IF(ROW()-1&gt;SUM(Data!$G$2:$G$6),"",IFERROR(INDEX(ALLPRAC,MATCH(ROW()-1,Data!$F$2:$F$6,0)),A14))</f>
        <v/>
      </c>
      <c r="B15" s="1" t="str">
        <f ca="1">IFERROR(INDEX(ROKV,SMALL(R_PRACV,COUNTIF($A$2:$A15,$A15))),"")</f>
        <v/>
      </c>
      <c r="C15" s="1" t="str">
        <f ca="1">IFERROR(INDEX(POCETV,SMALL(R_PRACV,COUNTIF($A$2:$A15,$A15))),"")</f>
        <v/>
      </c>
      <c r="D15" s="7" t="str">
        <f ca="1">IFERROR(INDEX(ZARIV,SMALL(R_PRACV,COUNTIF($A$2:$A15,$A15))),"")</f>
        <v/>
      </c>
      <c r="E15" s="1" t="str">
        <f ca="1">IFERROR(INDEX(ROKA,SMALL(R_PRACA,COUNTIF($A$2:$A15,$A15))),"")</f>
        <v/>
      </c>
      <c r="F15" s="1" t="str">
        <f ca="1">IFERROR(INDEX(POCETA,SMALL(R_PRACA,COUNTIF($A$2:$A15,$A15))),"")</f>
        <v/>
      </c>
      <c r="G15" s="7" t="str">
        <f ca="1">IFERROR(INDEX(ZARIA,SMALL(R_PRACA,COUNTIF($A$2:$A15,$A15))),"")</f>
        <v/>
      </c>
      <c r="H15" s="1" t="str">
        <f ca="1">IFERROR(INDEX(ROKM,SMALL(R_PRACM,COUNTIF($A$2:$A15,$A15))),"")</f>
        <v/>
      </c>
      <c r="I15" s="1" t="str">
        <f ca="1">IFERROR(INDEX(POCETM,SMALL(R_PRACM,COUNTIF($A$2:$A15,$A15))),"")</f>
        <v/>
      </c>
      <c r="J15" s="7" t="str">
        <f ca="1">IFERROR(INDEX(ZARIM,SMALL(R_PRACM,COUNTIF($A$2:$A15,$A15))),"")</f>
        <v/>
      </c>
    </row>
    <row r="16" spans="1:10" x14ac:dyDescent="0.25">
      <c r="A16" s="7" t="str">
        <f ca="1">IF(ROW()-1&gt;SUM(Data!$G$2:$G$6),"",IFERROR(INDEX(ALLPRAC,MATCH(ROW()-1,Data!$F$2:$F$6,0)),A15))</f>
        <v/>
      </c>
      <c r="B16" s="1" t="str">
        <f ca="1">IFERROR(INDEX(ROKV,SMALL(R_PRACV,COUNTIF($A$2:$A16,$A16))),"")</f>
        <v/>
      </c>
      <c r="C16" s="1" t="str">
        <f ca="1">IFERROR(INDEX(POCETV,SMALL(R_PRACV,COUNTIF($A$2:$A16,$A16))),"")</f>
        <v/>
      </c>
      <c r="D16" s="7" t="str">
        <f ca="1">IFERROR(INDEX(ZARIV,SMALL(R_PRACV,COUNTIF($A$2:$A16,$A16))),"")</f>
        <v/>
      </c>
      <c r="E16" s="1" t="str">
        <f ca="1">IFERROR(INDEX(ROKA,SMALL(R_PRACA,COUNTIF($A$2:$A16,$A16))),"")</f>
        <v/>
      </c>
      <c r="F16" s="1" t="str">
        <f ca="1">IFERROR(INDEX(POCETA,SMALL(R_PRACA,COUNTIF($A$2:$A16,$A16))),"")</f>
        <v/>
      </c>
      <c r="G16" s="7" t="str">
        <f ca="1">IFERROR(INDEX(ZARIA,SMALL(R_PRACA,COUNTIF($A$2:$A16,$A16))),"")</f>
        <v/>
      </c>
      <c r="H16" s="1" t="str">
        <f ca="1">IFERROR(INDEX(ROKM,SMALL(R_PRACM,COUNTIF($A$2:$A16,$A16))),"")</f>
        <v/>
      </c>
      <c r="I16" s="1" t="str">
        <f ca="1">IFERROR(INDEX(POCETM,SMALL(R_PRACM,COUNTIF($A$2:$A16,$A16))),"")</f>
        <v/>
      </c>
      <c r="J16" s="7" t="str">
        <f ca="1">IFERROR(INDEX(ZARIM,SMALL(R_PRACM,COUNTIF($A$2:$A16,$A16))),"")</f>
        <v/>
      </c>
    </row>
    <row r="17" spans="1:10" x14ac:dyDescent="0.25">
      <c r="A17" s="7" t="str">
        <f ca="1">IF(ROW()-1&gt;SUM(Data!$G$2:$G$6),"",IFERROR(INDEX(ALLPRAC,MATCH(ROW()-1,Data!$F$2:$F$6,0)),A16))</f>
        <v/>
      </c>
      <c r="B17" s="1" t="str">
        <f ca="1">IFERROR(INDEX(ROKV,SMALL(R_PRACV,COUNTIF($A$2:$A17,$A17))),"")</f>
        <v/>
      </c>
      <c r="C17" s="1" t="str">
        <f ca="1">IFERROR(INDEX(POCETV,SMALL(R_PRACV,COUNTIF($A$2:$A17,$A17))),"")</f>
        <v/>
      </c>
      <c r="D17" s="7" t="str">
        <f ca="1">IFERROR(INDEX(ZARIV,SMALL(R_PRACV,COUNTIF($A$2:$A17,$A17))),"")</f>
        <v/>
      </c>
      <c r="E17" s="1" t="str">
        <f ca="1">IFERROR(INDEX(ROKA,SMALL(R_PRACA,COUNTIF($A$2:$A17,$A17))),"")</f>
        <v/>
      </c>
      <c r="F17" s="1" t="str">
        <f ca="1">IFERROR(INDEX(POCETA,SMALL(R_PRACA,COUNTIF($A$2:$A17,$A17))),"")</f>
        <v/>
      </c>
      <c r="G17" s="7" t="str">
        <f ca="1">IFERROR(INDEX(ZARIA,SMALL(R_PRACA,COUNTIF($A$2:$A17,$A17))),"")</f>
        <v/>
      </c>
      <c r="H17" s="1" t="str">
        <f ca="1">IFERROR(INDEX(ROKM,SMALL(R_PRACM,COUNTIF($A$2:$A17,$A17))),"")</f>
        <v/>
      </c>
      <c r="I17" s="1" t="str">
        <f ca="1">IFERROR(INDEX(POCETM,SMALL(R_PRACM,COUNTIF($A$2:$A17,$A17))),"")</f>
        <v/>
      </c>
      <c r="J17" s="7" t="str">
        <f ca="1">IFERROR(INDEX(ZARIM,SMALL(R_PRACM,COUNTIF($A$2:$A17,$A17))),"")</f>
        <v/>
      </c>
    </row>
    <row r="18" spans="1:10" x14ac:dyDescent="0.25">
      <c r="A18" s="7" t="str">
        <f ca="1">IF(ROW()-1&gt;SUM(Data!$G$2:$G$6),"",IFERROR(INDEX(ALLPRAC,MATCH(ROW()-1,Data!$F$2:$F$6,0)),A17))</f>
        <v/>
      </c>
      <c r="B18" s="1" t="str">
        <f ca="1">IFERROR(INDEX(ROKV,SMALL(R_PRACV,COUNTIF($A$2:$A18,$A18))),"")</f>
        <v/>
      </c>
      <c r="C18" s="1" t="str">
        <f ca="1">IFERROR(INDEX(POCETV,SMALL(R_PRACV,COUNTIF($A$2:$A18,$A18))),"")</f>
        <v/>
      </c>
      <c r="D18" s="7" t="str">
        <f ca="1">IFERROR(INDEX(ZARIV,SMALL(R_PRACV,COUNTIF($A$2:$A18,$A18))),"")</f>
        <v/>
      </c>
      <c r="E18" s="1" t="str">
        <f ca="1">IFERROR(INDEX(ROKA,SMALL(R_PRACA,COUNTIF($A$2:$A18,$A18))),"")</f>
        <v/>
      </c>
      <c r="F18" s="1" t="str">
        <f ca="1">IFERROR(INDEX(POCETA,SMALL(R_PRACA,COUNTIF($A$2:$A18,$A18))),"")</f>
        <v/>
      </c>
      <c r="G18" s="7" t="str">
        <f ca="1">IFERROR(INDEX(ZARIA,SMALL(R_PRACA,COUNTIF($A$2:$A18,$A18))),"")</f>
        <v/>
      </c>
      <c r="H18" s="1" t="str">
        <f ca="1">IFERROR(INDEX(ROKM,SMALL(R_PRACM,COUNTIF($A$2:$A18,$A18))),"")</f>
        <v/>
      </c>
      <c r="I18" s="1" t="str">
        <f ca="1">IFERROR(INDEX(POCETM,SMALL(R_PRACM,COUNTIF($A$2:$A18,$A18))),"")</f>
        <v/>
      </c>
      <c r="J18" s="7" t="str">
        <f ca="1">IFERROR(INDEX(ZARIM,SMALL(R_PRACM,COUNTIF($A$2:$A18,$A18))),"")</f>
        <v/>
      </c>
    </row>
    <row r="19" spans="1:10" x14ac:dyDescent="0.25">
      <c r="A19" s="7" t="str">
        <f ca="1">IF(ROW()-1&gt;SUM(Data!$G$2:$G$6),"",IFERROR(INDEX(ALLPRAC,MATCH(ROW()-1,Data!$F$2:$F$6,0)),A18))</f>
        <v/>
      </c>
      <c r="B19" s="1" t="str">
        <f ca="1">IFERROR(INDEX(ROKV,SMALL(R_PRACV,COUNTIF($A$2:$A19,$A19))),"")</f>
        <v/>
      </c>
      <c r="C19" s="1" t="str">
        <f ca="1">IFERROR(INDEX(POCETV,SMALL(R_PRACV,COUNTIF($A$2:$A19,$A19))),"")</f>
        <v/>
      </c>
      <c r="D19" s="7" t="str">
        <f ca="1">IFERROR(INDEX(ZARIV,SMALL(R_PRACV,COUNTIF($A$2:$A19,$A19))),"")</f>
        <v/>
      </c>
      <c r="E19" s="1" t="str">
        <f ca="1">IFERROR(INDEX(ROKA,SMALL(R_PRACA,COUNTIF($A$2:$A19,$A19))),"")</f>
        <v/>
      </c>
      <c r="F19" s="1" t="str">
        <f ca="1">IFERROR(INDEX(POCETA,SMALL(R_PRACA,COUNTIF($A$2:$A19,$A19))),"")</f>
        <v/>
      </c>
      <c r="G19" s="7" t="str">
        <f ca="1">IFERROR(INDEX(ZARIA,SMALL(R_PRACA,COUNTIF($A$2:$A19,$A19))),"")</f>
        <v/>
      </c>
      <c r="H19" s="1" t="str">
        <f ca="1">IFERROR(INDEX(ROKM,SMALL(R_PRACM,COUNTIF($A$2:$A19,$A19))),"")</f>
        <v/>
      </c>
      <c r="I19" s="1" t="str">
        <f ca="1">IFERROR(INDEX(POCETM,SMALL(R_PRACM,COUNTIF($A$2:$A19,$A19))),"")</f>
        <v/>
      </c>
      <c r="J19" s="7" t="str">
        <f ca="1">IFERROR(INDEX(ZARIM,SMALL(R_PRACM,COUNTIF($A$2:$A19,$A19))),"")</f>
        <v/>
      </c>
    </row>
    <row r="20" spans="1:10" x14ac:dyDescent="0.25">
      <c r="A20" s="7" t="str">
        <f ca="1">IF(ROW()-1&gt;SUM(Data!$G$2:$G$6),"",IFERROR(INDEX(ALLPRAC,MATCH(ROW()-1,Data!$F$2:$F$6,0)),A19))</f>
        <v/>
      </c>
      <c r="B20" s="1" t="str">
        <f ca="1">IFERROR(INDEX(ROKV,SMALL(R_PRACV,COUNTIF($A$2:$A20,$A20))),"")</f>
        <v/>
      </c>
      <c r="C20" s="1" t="str">
        <f ca="1">IFERROR(INDEX(POCETV,SMALL(R_PRACV,COUNTIF($A$2:$A20,$A20))),"")</f>
        <v/>
      </c>
      <c r="D20" s="7" t="str">
        <f ca="1">IFERROR(INDEX(ZARIV,SMALL(R_PRACV,COUNTIF($A$2:$A20,$A20))),"")</f>
        <v/>
      </c>
      <c r="E20" s="1" t="str">
        <f ca="1">IFERROR(INDEX(ROKA,SMALL(R_PRACA,COUNTIF($A$2:$A20,$A20))),"")</f>
        <v/>
      </c>
      <c r="F20" s="1" t="str">
        <f ca="1">IFERROR(INDEX(POCETA,SMALL(R_PRACA,COUNTIF($A$2:$A20,$A20))),"")</f>
        <v/>
      </c>
      <c r="G20" s="7" t="str">
        <f ca="1">IFERROR(INDEX(ZARIA,SMALL(R_PRACA,COUNTIF($A$2:$A20,$A20))),"")</f>
        <v/>
      </c>
      <c r="H20" s="1" t="str">
        <f ca="1">IFERROR(INDEX(ROKM,SMALL(R_PRACM,COUNTIF($A$2:$A20,$A20))),"")</f>
        <v/>
      </c>
      <c r="I20" s="1" t="str">
        <f ca="1">IFERROR(INDEX(POCETM,SMALL(R_PRACM,COUNTIF($A$2:$A20,$A20))),"")</f>
        <v/>
      </c>
      <c r="J20" s="7" t="str">
        <f ca="1">IFERROR(INDEX(ZARIM,SMALL(R_PRACM,COUNTIF($A$2:$A20,$A20))),"")</f>
        <v/>
      </c>
    </row>
    <row r="21" spans="1:10" x14ac:dyDescent="0.25">
      <c r="A21" s="7" t="str">
        <f ca="1">IF(ROW()-1&gt;SUM(Data!$G$2:$G$6),"",IFERROR(INDEX(ALLPRAC,MATCH(ROW()-1,Data!$F$2:$F$6,0)),A20))</f>
        <v/>
      </c>
      <c r="B21" s="1" t="str">
        <f ca="1">IFERROR(INDEX(ROKV,SMALL(R_PRACV,COUNTIF($A$2:$A21,$A21))),"")</f>
        <v/>
      </c>
      <c r="C21" s="1" t="str">
        <f ca="1">IFERROR(INDEX(POCETV,SMALL(R_PRACV,COUNTIF($A$2:$A21,$A21))),"")</f>
        <v/>
      </c>
      <c r="D21" s="7" t="str">
        <f ca="1">IFERROR(INDEX(ZARIV,SMALL(R_PRACV,COUNTIF($A$2:$A21,$A21))),"")</f>
        <v/>
      </c>
      <c r="E21" s="1" t="str">
        <f ca="1">IFERROR(INDEX(ROKA,SMALL(R_PRACA,COUNTIF($A$2:$A21,$A21))),"")</f>
        <v/>
      </c>
      <c r="F21" s="1" t="str">
        <f ca="1">IFERROR(INDEX(POCETA,SMALL(R_PRACA,COUNTIF($A$2:$A21,$A21))),"")</f>
        <v/>
      </c>
      <c r="G21" s="7" t="str">
        <f ca="1">IFERROR(INDEX(ZARIA,SMALL(R_PRACA,COUNTIF($A$2:$A21,$A21))),"")</f>
        <v/>
      </c>
      <c r="H21" s="1" t="str">
        <f ca="1">IFERROR(INDEX(ROKM,SMALL(R_PRACM,COUNTIF($A$2:$A21,$A21))),"")</f>
        <v/>
      </c>
      <c r="I21" s="1" t="str">
        <f ca="1">IFERROR(INDEX(POCETM,SMALL(R_PRACM,COUNTIF($A$2:$A21,$A21))),"")</f>
        <v/>
      </c>
      <c r="J21" s="7" t="str">
        <f ca="1">IFERROR(INDEX(ZARIM,SMALL(R_PRACM,COUNTIF($A$2:$A21,$A21))),"")</f>
        <v/>
      </c>
    </row>
    <row r="22" spans="1:10" x14ac:dyDescent="0.25">
      <c r="A22" s="7" t="str">
        <f ca="1">IF(ROW()-1&gt;SUM(Data!$G$2:$G$6),"",IFERROR(INDEX(ALLPRAC,MATCH(ROW()-1,Data!$F$2:$F$6,0)),A21))</f>
        <v/>
      </c>
      <c r="B22" s="1" t="str">
        <f ca="1">IFERROR(INDEX(ROKV,SMALL(R_PRACV,COUNTIF($A$2:$A22,$A22))),"")</f>
        <v/>
      </c>
      <c r="C22" s="1" t="str">
        <f ca="1">IFERROR(INDEX(POCETV,SMALL(R_PRACV,COUNTIF($A$2:$A22,$A22))),"")</f>
        <v/>
      </c>
      <c r="D22" s="7" t="str">
        <f ca="1">IFERROR(INDEX(ZARIV,SMALL(R_PRACV,COUNTIF($A$2:$A22,$A22))),"")</f>
        <v/>
      </c>
      <c r="E22" s="1" t="str">
        <f ca="1">IFERROR(INDEX(ROKA,SMALL(R_PRACA,COUNTIF($A$2:$A22,$A22))),"")</f>
        <v/>
      </c>
      <c r="F22" s="1" t="str">
        <f ca="1">IFERROR(INDEX(POCETA,SMALL(R_PRACA,COUNTIF($A$2:$A22,$A22))),"")</f>
        <v/>
      </c>
      <c r="G22" s="7" t="str">
        <f ca="1">IFERROR(INDEX(ZARIA,SMALL(R_PRACA,COUNTIF($A$2:$A22,$A22))),"")</f>
        <v/>
      </c>
      <c r="H22" s="1" t="str">
        <f ca="1">IFERROR(INDEX(ROKM,SMALL(R_PRACM,COUNTIF($A$2:$A22,$A22))),"")</f>
        <v/>
      </c>
      <c r="I22" s="1" t="str">
        <f ca="1">IFERROR(INDEX(POCETM,SMALL(R_PRACM,COUNTIF($A$2:$A22,$A22))),"")</f>
        <v/>
      </c>
      <c r="J22" s="7" t="str">
        <f ca="1">IFERROR(INDEX(ZARIM,SMALL(R_PRACM,COUNTIF($A$2:$A22,$A22))),"")</f>
        <v/>
      </c>
    </row>
    <row r="23" spans="1:10" x14ac:dyDescent="0.25">
      <c r="A23" s="7" t="str">
        <f ca="1">IF(ROW()-1&gt;SUM(Data!$G$2:$G$6),"",IFERROR(INDEX(ALLPRAC,MATCH(ROW()-1,Data!$F$2:$F$6,0)),A22))</f>
        <v/>
      </c>
      <c r="B23" s="1" t="str">
        <f ca="1">IFERROR(INDEX(ROKV,SMALL(R_PRACV,COUNTIF($A$2:$A23,$A23))),"")</f>
        <v/>
      </c>
      <c r="C23" s="1" t="str">
        <f ca="1">IFERROR(INDEX(POCETV,SMALL(R_PRACV,COUNTIF($A$2:$A23,$A23))),"")</f>
        <v/>
      </c>
      <c r="D23" s="7" t="str">
        <f ca="1">IFERROR(INDEX(ZARIV,SMALL(R_PRACV,COUNTIF($A$2:$A23,$A23))),"")</f>
        <v/>
      </c>
      <c r="E23" s="1" t="str">
        <f ca="1">IFERROR(INDEX(ROKA,SMALL(R_PRACA,COUNTIF($A$2:$A23,$A23))),"")</f>
        <v/>
      </c>
      <c r="F23" s="1" t="str">
        <f ca="1">IFERROR(INDEX(POCETA,SMALL(R_PRACA,COUNTIF($A$2:$A23,$A23))),"")</f>
        <v/>
      </c>
      <c r="G23" s="7" t="str">
        <f ca="1">IFERROR(INDEX(ZARIA,SMALL(R_PRACA,COUNTIF($A$2:$A23,$A23))),"")</f>
        <v/>
      </c>
      <c r="H23" s="1" t="str">
        <f ca="1">IFERROR(INDEX(ROKM,SMALL(R_PRACM,COUNTIF($A$2:$A23,$A23))),"")</f>
        <v/>
      </c>
      <c r="I23" s="1" t="str">
        <f ca="1">IFERROR(INDEX(POCETM,SMALL(R_PRACM,COUNTIF($A$2:$A23,$A23))),"")</f>
        <v/>
      </c>
      <c r="J23" s="7" t="str">
        <f ca="1">IFERROR(INDEX(ZARIM,SMALL(R_PRACM,COUNTIF($A$2:$A23,$A23))),"")</f>
        <v/>
      </c>
    </row>
    <row r="24" spans="1:10" x14ac:dyDescent="0.25">
      <c r="A24" s="7" t="str">
        <f ca="1">IF(ROW()-1&gt;SUM(Data!$G$2:$G$6),"",IFERROR(INDEX(ALLPRAC,MATCH(ROW()-1,Data!$F$2:$F$6,0)),A23))</f>
        <v/>
      </c>
      <c r="B24" s="1" t="str">
        <f ca="1">IFERROR(INDEX(ROKV,SMALL(R_PRACV,COUNTIF($A$2:$A24,$A24))),"")</f>
        <v/>
      </c>
      <c r="C24" s="1" t="str">
        <f ca="1">IFERROR(INDEX(POCETV,SMALL(R_PRACV,COUNTIF($A$2:$A24,$A24))),"")</f>
        <v/>
      </c>
      <c r="D24" s="7" t="str">
        <f ca="1">IFERROR(INDEX(ZARIV,SMALL(R_PRACV,COUNTIF($A$2:$A24,$A24))),"")</f>
        <v/>
      </c>
      <c r="E24" s="1" t="str">
        <f ca="1">IFERROR(INDEX(ROKA,SMALL(R_PRACA,COUNTIF($A$2:$A24,$A24))),"")</f>
        <v/>
      </c>
      <c r="F24" s="1" t="str">
        <f ca="1">IFERROR(INDEX(POCETA,SMALL(R_PRACA,COUNTIF($A$2:$A24,$A24))),"")</f>
        <v/>
      </c>
      <c r="G24" s="7" t="str">
        <f ca="1">IFERROR(INDEX(ZARIA,SMALL(R_PRACA,COUNTIF($A$2:$A24,$A24))),"")</f>
        <v/>
      </c>
      <c r="H24" s="1" t="str">
        <f ca="1">IFERROR(INDEX(ROKM,SMALL(R_PRACM,COUNTIF($A$2:$A24,$A24))),"")</f>
        <v/>
      </c>
      <c r="I24" s="1" t="str">
        <f ca="1">IFERROR(INDEX(POCETM,SMALL(R_PRACM,COUNTIF($A$2:$A24,$A24))),"")</f>
        <v/>
      </c>
      <c r="J24" s="7" t="str">
        <f ca="1">IFERROR(INDEX(ZARIM,SMALL(R_PRACM,COUNTIF($A$2:$A24,$A24))),"")</f>
        <v/>
      </c>
    </row>
    <row r="25" spans="1:10" x14ac:dyDescent="0.25">
      <c r="A25" s="7" t="str">
        <f ca="1">IF(ROW()-1&gt;SUM(Data!$G$2:$G$6),"",IFERROR(INDEX(ALLPRAC,MATCH(ROW()-1,Data!$F$2:$F$6,0)),A24))</f>
        <v/>
      </c>
      <c r="B25" s="1" t="str">
        <f ca="1">IFERROR(INDEX(ROKV,SMALL(R_PRACV,COUNTIF($A$2:$A25,$A25))),"")</f>
        <v/>
      </c>
      <c r="C25" s="1" t="str">
        <f ca="1">IFERROR(INDEX(POCETV,SMALL(R_PRACV,COUNTIF($A$2:$A25,$A25))),"")</f>
        <v/>
      </c>
      <c r="D25" s="7" t="str">
        <f ca="1">IFERROR(INDEX(ZARIV,SMALL(R_PRACV,COUNTIF($A$2:$A25,$A25))),"")</f>
        <v/>
      </c>
      <c r="E25" s="1" t="str">
        <f ca="1">IFERROR(INDEX(ROKA,SMALL(R_PRACA,COUNTIF($A$2:$A25,$A25))),"")</f>
        <v/>
      </c>
      <c r="F25" s="1" t="str">
        <f ca="1">IFERROR(INDEX(POCETA,SMALL(R_PRACA,COUNTIF($A$2:$A25,$A25))),"")</f>
        <v/>
      </c>
      <c r="G25" s="7" t="str">
        <f ca="1">IFERROR(INDEX(ZARIA,SMALL(R_PRACA,COUNTIF($A$2:$A25,$A25))),"")</f>
        <v/>
      </c>
      <c r="H25" s="1" t="str">
        <f ca="1">IFERROR(INDEX(ROKM,SMALL(R_PRACM,COUNTIF($A$2:$A25,$A25))),"")</f>
        <v/>
      </c>
      <c r="I25" s="1" t="str">
        <f ca="1">IFERROR(INDEX(POCETM,SMALL(R_PRACM,COUNTIF($A$2:$A25,$A25))),"")</f>
        <v/>
      </c>
      <c r="J25" s="7" t="str">
        <f ca="1">IFERROR(INDEX(ZARIM,SMALL(R_PRACM,COUNTIF($A$2:$A25,$A25))),"")</f>
        <v/>
      </c>
    </row>
    <row r="26" spans="1:10" x14ac:dyDescent="0.25">
      <c r="A26" s="7" t="str">
        <f ca="1">IF(ROW()-1&gt;SUM(Data!$G$2:$G$6),"",IFERROR(INDEX(ALLPRAC,MATCH(ROW()-1,Data!$F$2:$F$6,0)),A25))</f>
        <v/>
      </c>
      <c r="B26" s="1" t="str">
        <f ca="1">IFERROR(INDEX(ROKV,SMALL(R_PRACV,COUNTIF($A$2:$A26,$A26))),"")</f>
        <v/>
      </c>
      <c r="C26" s="1" t="str">
        <f ca="1">IFERROR(INDEX(POCETV,SMALL(R_PRACV,COUNTIF($A$2:$A26,$A26))),"")</f>
        <v/>
      </c>
      <c r="D26" s="7" t="str">
        <f ca="1">IFERROR(INDEX(ZARIV,SMALL(R_PRACV,COUNTIF($A$2:$A26,$A26))),"")</f>
        <v/>
      </c>
      <c r="E26" s="1" t="str">
        <f ca="1">IFERROR(INDEX(ROKA,SMALL(R_PRACA,COUNTIF($A$2:$A26,$A26))),"")</f>
        <v/>
      </c>
      <c r="F26" s="1" t="str">
        <f ca="1">IFERROR(INDEX(POCETA,SMALL(R_PRACA,COUNTIF($A$2:$A26,$A26))),"")</f>
        <v/>
      </c>
      <c r="G26" s="7" t="str">
        <f ca="1">IFERROR(INDEX(ZARIA,SMALL(R_PRACA,COUNTIF($A$2:$A26,$A26))),"")</f>
        <v/>
      </c>
      <c r="H26" s="1" t="str">
        <f ca="1">IFERROR(INDEX(ROKM,SMALL(R_PRACM,COUNTIF($A$2:$A26,$A26))),"")</f>
        <v/>
      </c>
      <c r="I26" s="1" t="str">
        <f ca="1">IFERROR(INDEX(POCETM,SMALL(R_PRACM,COUNTIF($A$2:$A26,$A26))),"")</f>
        <v/>
      </c>
      <c r="J26" s="7" t="str">
        <f ca="1">IFERROR(INDEX(ZARIM,SMALL(R_PRACM,COUNTIF($A$2:$A26,$A26))),"")</f>
        <v/>
      </c>
    </row>
    <row r="27" spans="1:10" x14ac:dyDescent="0.25">
      <c r="A27" s="7" t="str">
        <f ca="1">IF(ROW()-1&gt;SUM(Data!$G$2:$G$6),"",IFERROR(INDEX(ALLPRAC,MATCH(ROW()-1,Data!$F$2:$F$6,0)),A26))</f>
        <v/>
      </c>
      <c r="B27" s="1" t="str">
        <f ca="1">IFERROR(INDEX(ROKV,SMALL(R_PRACV,COUNTIF($A$2:$A27,$A27))),"")</f>
        <v/>
      </c>
      <c r="C27" s="1" t="str">
        <f ca="1">IFERROR(INDEX(POCETV,SMALL(R_PRACV,COUNTIF($A$2:$A27,$A27))),"")</f>
        <v/>
      </c>
      <c r="D27" s="7" t="str">
        <f ca="1">IFERROR(INDEX(ZARIV,SMALL(R_PRACV,COUNTIF($A$2:$A27,$A27))),"")</f>
        <v/>
      </c>
      <c r="E27" s="1" t="str">
        <f ca="1">IFERROR(INDEX(ROKA,SMALL(R_PRACA,COUNTIF($A$2:$A27,$A27))),"")</f>
        <v/>
      </c>
      <c r="F27" s="1" t="str">
        <f ca="1">IFERROR(INDEX(POCETA,SMALL(R_PRACA,COUNTIF($A$2:$A27,$A27))),"")</f>
        <v/>
      </c>
      <c r="G27" s="7" t="str">
        <f ca="1">IFERROR(INDEX(ZARIA,SMALL(R_PRACA,COUNTIF($A$2:$A27,$A27))),"")</f>
        <v/>
      </c>
      <c r="H27" s="1" t="str">
        <f ca="1">IFERROR(INDEX(ROKM,SMALL(R_PRACM,COUNTIF($A$2:$A27,$A27))),"")</f>
        <v/>
      </c>
      <c r="I27" s="1" t="str">
        <f ca="1">IFERROR(INDEX(POCETM,SMALL(R_PRACM,COUNTIF($A$2:$A27,$A27))),"")</f>
        <v/>
      </c>
      <c r="J27" s="7" t="str">
        <f ca="1">IFERROR(INDEX(ZARIM,SMALL(R_PRACM,COUNTIF($A$2:$A27,$A27))),"")</f>
        <v/>
      </c>
    </row>
    <row r="28" spans="1:10" x14ac:dyDescent="0.25">
      <c r="A28" s="7" t="str">
        <f ca="1">IF(ROW()-1&gt;SUM(Data!$G$2:$G$6),"",IFERROR(INDEX(ALLPRAC,MATCH(ROW()-1,Data!$F$2:$F$6,0)),A27))</f>
        <v/>
      </c>
      <c r="B28" s="1" t="str">
        <f ca="1">IFERROR(INDEX(ROKV,SMALL(R_PRACV,COUNTIF($A$2:$A28,$A28))),"")</f>
        <v/>
      </c>
      <c r="C28" s="1" t="str">
        <f ca="1">IFERROR(INDEX(POCETV,SMALL(R_PRACV,COUNTIF($A$2:$A28,$A28))),"")</f>
        <v/>
      </c>
      <c r="D28" s="7" t="str">
        <f ca="1">IFERROR(INDEX(ZARIV,SMALL(R_PRACV,COUNTIF($A$2:$A28,$A28))),"")</f>
        <v/>
      </c>
      <c r="E28" s="1" t="str">
        <f ca="1">IFERROR(INDEX(ROKA,SMALL(R_PRACA,COUNTIF($A$2:$A28,$A28))),"")</f>
        <v/>
      </c>
      <c r="F28" s="1" t="str">
        <f ca="1">IFERROR(INDEX(POCETA,SMALL(R_PRACA,COUNTIF($A$2:$A28,$A28))),"")</f>
        <v/>
      </c>
      <c r="G28" s="7" t="str">
        <f ca="1">IFERROR(INDEX(ZARIA,SMALL(R_PRACA,COUNTIF($A$2:$A28,$A28))),"")</f>
        <v/>
      </c>
      <c r="H28" s="1" t="str">
        <f ca="1">IFERROR(INDEX(ROKM,SMALL(R_PRACM,COUNTIF($A$2:$A28,$A28))),"")</f>
        <v/>
      </c>
      <c r="I28" s="1" t="str">
        <f ca="1">IFERROR(INDEX(POCETM,SMALL(R_PRACM,COUNTIF($A$2:$A28,$A28))),"")</f>
        <v/>
      </c>
      <c r="J28" s="7" t="str">
        <f ca="1">IFERROR(INDEX(ZARIM,SMALL(R_PRACM,COUNTIF($A$2:$A28,$A28))),"")</f>
        <v/>
      </c>
    </row>
    <row r="29" spans="1:10" x14ac:dyDescent="0.25">
      <c r="A29" s="7" t="str">
        <f ca="1">IF(ROW()-1&gt;SUM(Data!$G$2:$G$6),"",IFERROR(INDEX(ALLPRAC,MATCH(ROW()-1,Data!$F$2:$F$6,0)),A28))</f>
        <v/>
      </c>
      <c r="B29" s="1" t="str">
        <f ca="1">IFERROR(INDEX(ROKV,SMALL(R_PRACV,COUNTIF($A$2:$A29,$A29))),"")</f>
        <v/>
      </c>
      <c r="C29" s="1" t="str">
        <f ca="1">IFERROR(INDEX(POCETV,SMALL(R_PRACV,COUNTIF($A$2:$A29,$A29))),"")</f>
        <v/>
      </c>
      <c r="D29" s="7" t="str">
        <f ca="1">IFERROR(INDEX(ZARIV,SMALL(R_PRACV,COUNTIF($A$2:$A29,$A29))),"")</f>
        <v/>
      </c>
      <c r="E29" s="1" t="str">
        <f ca="1">IFERROR(INDEX(ROKA,SMALL(R_PRACA,COUNTIF($A$2:$A29,$A29))),"")</f>
        <v/>
      </c>
      <c r="F29" s="1" t="str">
        <f ca="1">IFERROR(INDEX(POCETA,SMALL(R_PRACA,COUNTIF($A$2:$A29,$A29))),"")</f>
        <v/>
      </c>
      <c r="G29" s="7" t="str">
        <f ca="1">IFERROR(INDEX(ZARIA,SMALL(R_PRACA,COUNTIF($A$2:$A29,$A29))),"")</f>
        <v/>
      </c>
      <c r="H29" s="1" t="str">
        <f ca="1">IFERROR(INDEX(ROKM,SMALL(R_PRACM,COUNTIF($A$2:$A29,$A29))),"")</f>
        <v/>
      </c>
      <c r="I29" s="1" t="str">
        <f ca="1">IFERROR(INDEX(POCETM,SMALL(R_PRACM,COUNTIF($A$2:$A29,$A29))),"")</f>
        <v/>
      </c>
      <c r="J29" s="7" t="str">
        <f ca="1">IFERROR(INDEX(ZARIM,SMALL(R_PRACM,COUNTIF($A$2:$A29,$A29))),"")</f>
        <v/>
      </c>
    </row>
    <row r="30" spans="1:10" x14ac:dyDescent="0.25">
      <c r="A30" s="7" t="str">
        <f ca="1">IF(ROW()-1&gt;SUM(Data!$G$2:$G$6),"",IFERROR(INDEX(ALLPRAC,MATCH(ROW()-1,Data!$F$2:$F$6,0)),A29))</f>
        <v/>
      </c>
      <c r="B30" s="1" t="str">
        <f ca="1">IFERROR(INDEX(ROKV,SMALL(R_PRACV,COUNTIF($A$2:$A30,$A30))),"")</f>
        <v/>
      </c>
      <c r="C30" s="1" t="str">
        <f ca="1">IFERROR(INDEX(POCETV,SMALL(R_PRACV,COUNTIF($A$2:$A30,$A30))),"")</f>
        <v/>
      </c>
      <c r="D30" s="7" t="str">
        <f ca="1">IFERROR(INDEX(ZARIV,SMALL(R_PRACV,COUNTIF($A$2:$A30,$A30))),"")</f>
        <v/>
      </c>
      <c r="E30" s="1" t="str">
        <f ca="1">IFERROR(INDEX(ROKA,SMALL(R_PRACA,COUNTIF($A$2:$A30,$A30))),"")</f>
        <v/>
      </c>
      <c r="F30" s="1" t="str">
        <f ca="1">IFERROR(INDEX(POCETA,SMALL(R_PRACA,COUNTIF($A$2:$A30,$A30))),"")</f>
        <v/>
      </c>
      <c r="G30" s="7" t="str">
        <f ca="1">IFERROR(INDEX(ZARIA,SMALL(R_PRACA,COUNTIF($A$2:$A30,$A30))),"")</f>
        <v/>
      </c>
      <c r="H30" s="1" t="str">
        <f ca="1">IFERROR(INDEX(ROKM,SMALL(R_PRACM,COUNTIF($A$2:$A30,$A30))),"")</f>
        <v/>
      </c>
      <c r="I30" s="1" t="str">
        <f ca="1">IFERROR(INDEX(POCETM,SMALL(R_PRACM,COUNTIF($A$2:$A30,$A30))),"")</f>
        <v/>
      </c>
      <c r="J30" s="7" t="str">
        <f ca="1">IFERROR(INDEX(ZARIM,SMALL(R_PRACM,COUNTIF($A$2:$A30,$A30))),"")</f>
        <v/>
      </c>
    </row>
    <row r="31" spans="1:10" x14ac:dyDescent="0.25">
      <c r="A31" s="7" t="str">
        <f ca="1">IF(ROW()-1&gt;SUM(Data!$G$2:$G$6),"",IFERROR(INDEX(ALLPRAC,MATCH(ROW()-1,Data!$F$2:$F$6,0)),A30))</f>
        <v/>
      </c>
      <c r="B31" s="1" t="str">
        <f ca="1">IFERROR(INDEX(ROKV,SMALL(R_PRACV,COUNTIF($A$2:$A31,$A31))),"")</f>
        <v/>
      </c>
      <c r="C31" s="1" t="str">
        <f ca="1">IFERROR(INDEX(POCETV,SMALL(R_PRACV,COUNTIF($A$2:$A31,$A31))),"")</f>
        <v/>
      </c>
      <c r="D31" s="7" t="str">
        <f ca="1">IFERROR(INDEX(ZARIV,SMALL(R_PRACV,COUNTIF($A$2:$A31,$A31))),"")</f>
        <v/>
      </c>
      <c r="E31" s="1" t="str">
        <f ca="1">IFERROR(INDEX(ROKA,SMALL(R_PRACA,COUNTIF($A$2:$A31,$A31))),"")</f>
        <v/>
      </c>
      <c r="F31" s="1" t="str">
        <f ca="1">IFERROR(INDEX(POCETA,SMALL(R_PRACA,COUNTIF($A$2:$A31,$A31))),"")</f>
        <v/>
      </c>
      <c r="G31" s="7" t="str">
        <f ca="1">IFERROR(INDEX(ZARIA,SMALL(R_PRACA,COUNTIF($A$2:$A31,$A31))),"")</f>
        <v/>
      </c>
      <c r="H31" s="1" t="str">
        <f ca="1">IFERROR(INDEX(ROKM,SMALL(R_PRACM,COUNTIF($A$2:$A31,$A31))),"")</f>
        <v/>
      </c>
      <c r="I31" s="1" t="str">
        <f ca="1">IFERROR(INDEX(POCETM,SMALL(R_PRACM,COUNTIF($A$2:$A31,$A31))),"")</f>
        <v/>
      </c>
      <c r="J31" s="7" t="str">
        <f ca="1">IFERROR(INDEX(ZARIM,SMALL(R_PRACM,COUNTIF($A$2:$A31,$A31))),"")</f>
        <v/>
      </c>
    </row>
    <row r="32" spans="1:10" x14ac:dyDescent="0.25">
      <c r="A32" s="7" t="str">
        <f ca="1">IF(ROW()-1&gt;SUM(Data!$G$2:$G$6),"",IFERROR(INDEX(ALLPRAC,MATCH(ROW()-1,Data!$F$2:$F$6,0)),A31))</f>
        <v/>
      </c>
      <c r="B32" s="1" t="str">
        <f ca="1">IFERROR(INDEX(ROKV,SMALL(R_PRACV,COUNTIF($A$2:$A32,$A32))),"")</f>
        <v/>
      </c>
      <c r="C32" s="1" t="str">
        <f ca="1">IFERROR(INDEX(POCETV,SMALL(R_PRACV,COUNTIF($A$2:$A32,$A32))),"")</f>
        <v/>
      </c>
      <c r="D32" s="7" t="str">
        <f ca="1">IFERROR(INDEX(ZARIV,SMALL(R_PRACV,COUNTIF($A$2:$A32,$A32))),"")</f>
        <v/>
      </c>
      <c r="E32" s="1" t="str">
        <f ca="1">IFERROR(INDEX(ROKA,SMALL(R_PRACA,COUNTIF($A$2:$A32,$A32))),"")</f>
        <v/>
      </c>
      <c r="F32" s="1" t="str">
        <f ca="1">IFERROR(INDEX(POCETA,SMALL(R_PRACA,COUNTIF($A$2:$A32,$A32))),"")</f>
        <v/>
      </c>
      <c r="G32" s="7" t="str">
        <f ca="1">IFERROR(INDEX(ZARIA,SMALL(R_PRACA,COUNTIF($A$2:$A32,$A32))),"")</f>
        <v/>
      </c>
      <c r="H32" s="1" t="str">
        <f ca="1">IFERROR(INDEX(ROKM,SMALL(R_PRACM,COUNTIF($A$2:$A32,$A32))),"")</f>
        <v/>
      </c>
      <c r="I32" s="1" t="str">
        <f ca="1">IFERROR(INDEX(POCETM,SMALL(R_PRACM,COUNTIF($A$2:$A32,$A32))),"")</f>
        <v/>
      </c>
      <c r="J32" s="7" t="str">
        <f ca="1">IFERROR(INDEX(ZARIM,SMALL(R_PRACM,COUNTIF($A$2:$A32,$A32))),"")</f>
        <v/>
      </c>
    </row>
    <row r="33" spans="1:10" x14ac:dyDescent="0.25">
      <c r="A33" s="7" t="str">
        <f ca="1">IF(ROW()-1&gt;SUM(Data!$G$2:$G$6),"",IFERROR(INDEX(ALLPRAC,MATCH(ROW()-1,Data!$F$2:$F$6,0)),A32))</f>
        <v/>
      </c>
      <c r="B33" s="1" t="str">
        <f ca="1">IFERROR(INDEX(ROKV,SMALL(R_PRACV,COUNTIF($A$2:$A33,$A33))),"")</f>
        <v/>
      </c>
      <c r="C33" s="1" t="str">
        <f ca="1">IFERROR(INDEX(POCETV,SMALL(R_PRACV,COUNTIF($A$2:$A33,$A33))),"")</f>
        <v/>
      </c>
      <c r="D33" s="7" t="str">
        <f ca="1">IFERROR(INDEX(ZARIV,SMALL(R_PRACV,COUNTIF($A$2:$A33,$A33))),"")</f>
        <v/>
      </c>
      <c r="E33" s="1" t="str">
        <f ca="1">IFERROR(INDEX(ROKA,SMALL(R_PRACA,COUNTIF($A$2:$A33,$A33))),"")</f>
        <v/>
      </c>
      <c r="F33" s="1" t="str">
        <f ca="1">IFERROR(INDEX(POCETA,SMALL(R_PRACA,COUNTIF($A$2:$A33,$A33))),"")</f>
        <v/>
      </c>
      <c r="G33" s="7" t="str">
        <f ca="1">IFERROR(INDEX(ZARIA,SMALL(R_PRACA,COUNTIF($A$2:$A33,$A33))),"")</f>
        <v/>
      </c>
      <c r="H33" s="1" t="str">
        <f ca="1">IFERROR(INDEX(ROKM,SMALL(R_PRACM,COUNTIF($A$2:$A33,$A33))),"")</f>
        <v/>
      </c>
      <c r="I33" s="1" t="str">
        <f ca="1">IFERROR(INDEX(POCETM,SMALL(R_PRACM,COUNTIF($A$2:$A33,$A33))),"")</f>
        <v/>
      </c>
      <c r="J33" s="7" t="str">
        <f ca="1">IFERROR(INDEX(ZARIM,SMALL(R_PRACM,COUNTIF($A$2:$A33,$A33))),"")</f>
        <v/>
      </c>
    </row>
    <row r="34" spans="1:10" x14ac:dyDescent="0.25">
      <c r="A34" s="7" t="str">
        <f ca="1">IF(ROW()-1&gt;SUM(Data!$G$2:$G$6),"",IFERROR(INDEX(ALLPRAC,MATCH(ROW()-1,Data!$F$2:$F$6,0)),A33))</f>
        <v/>
      </c>
      <c r="B34" s="1" t="str">
        <f ca="1">IFERROR(INDEX(ROKV,SMALL(R_PRACV,COUNTIF($A$2:$A34,$A34))),"")</f>
        <v/>
      </c>
      <c r="C34" s="1" t="str">
        <f ca="1">IFERROR(INDEX(POCETV,SMALL(R_PRACV,COUNTIF($A$2:$A34,$A34))),"")</f>
        <v/>
      </c>
      <c r="D34" s="7" t="str">
        <f ca="1">IFERROR(INDEX(ZARIV,SMALL(R_PRACV,COUNTIF($A$2:$A34,$A34))),"")</f>
        <v/>
      </c>
      <c r="E34" s="1" t="str">
        <f ca="1">IFERROR(INDEX(ROKA,SMALL(R_PRACA,COUNTIF($A$2:$A34,$A34))),"")</f>
        <v/>
      </c>
      <c r="F34" s="1" t="str">
        <f ca="1">IFERROR(INDEX(POCETA,SMALL(R_PRACA,COUNTIF($A$2:$A34,$A34))),"")</f>
        <v/>
      </c>
      <c r="G34" s="7" t="str">
        <f ca="1">IFERROR(INDEX(ZARIA,SMALL(R_PRACA,COUNTIF($A$2:$A34,$A34))),"")</f>
        <v/>
      </c>
      <c r="H34" s="1" t="str">
        <f ca="1">IFERROR(INDEX(ROKM,SMALL(R_PRACM,COUNTIF($A$2:$A34,$A34))),"")</f>
        <v/>
      </c>
      <c r="I34" s="1" t="str">
        <f ca="1">IFERROR(INDEX(POCETM,SMALL(R_PRACM,COUNTIF($A$2:$A34,$A34))),"")</f>
        <v/>
      </c>
      <c r="J34" s="7" t="str">
        <f ca="1">IFERROR(INDEX(ZARIM,SMALL(R_PRACM,COUNTIF($A$2:$A34,$A34))),"")</f>
        <v/>
      </c>
    </row>
    <row r="35" spans="1:10" x14ac:dyDescent="0.25">
      <c r="A35" s="7" t="str">
        <f ca="1">IF(ROW()-1&gt;SUM(Data!$G$2:$G$6),"",IFERROR(INDEX(ALLPRAC,MATCH(ROW()-1,Data!$F$2:$F$6,0)),A34))</f>
        <v/>
      </c>
      <c r="B35" s="1" t="str">
        <f ca="1">IFERROR(INDEX(ROKV,SMALL(R_PRACV,COUNTIF($A$2:$A35,$A35))),"")</f>
        <v/>
      </c>
      <c r="C35" s="1" t="str">
        <f ca="1">IFERROR(INDEX(POCETV,SMALL(R_PRACV,COUNTIF($A$2:$A35,$A35))),"")</f>
        <v/>
      </c>
      <c r="D35" s="7" t="str">
        <f ca="1">IFERROR(INDEX(ZARIV,SMALL(R_PRACV,COUNTIF($A$2:$A35,$A35))),"")</f>
        <v/>
      </c>
      <c r="E35" s="1" t="str">
        <f ca="1">IFERROR(INDEX(ROKA,SMALL(R_PRACA,COUNTIF($A$2:$A35,$A35))),"")</f>
        <v/>
      </c>
      <c r="F35" s="1" t="str">
        <f ca="1">IFERROR(INDEX(POCETA,SMALL(R_PRACA,COUNTIF($A$2:$A35,$A35))),"")</f>
        <v/>
      </c>
      <c r="G35" s="7" t="str">
        <f ca="1">IFERROR(INDEX(ZARIA,SMALL(R_PRACA,COUNTIF($A$2:$A35,$A35))),"")</f>
        <v/>
      </c>
      <c r="H35" s="1" t="str">
        <f ca="1">IFERROR(INDEX(ROKM,SMALL(R_PRACM,COUNTIF($A$2:$A35,$A35))),"")</f>
        <v/>
      </c>
      <c r="I35" s="1" t="str">
        <f ca="1">IFERROR(INDEX(POCETM,SMALL(R_PRACM,COUNTIF($A$2:$A35,$A35))),"")</f>
        <v/>
      </c>
      <c r="J35" s="7" t="str">
        <f ca="1">IFERROR(INDEX(ZARIM,SMALL(R_PRACM,COUNTIF($A$2:$A35,$A35))),"")</f>
        <v/>
      </c>
    </row>
    <row r="36" spans="1:10" x14ac:dyDescent="0.25">
      <c r="A36" s="7" t="str">
        <f ca="1">IF(ROW()-1&gt;SUM(Data!$G$2:$G$6),"",IFERROR(INDEX(ALLPRAC,MATCH(ROW()-1,Data!$F$2:$F$6,0)),A35))</f>
        <v/>
      </c>
      <c r="B36" s="1" t="str">
        <f ca="1">IFERROR(INDEX(ROKV,SMALL(R_PRACV,COUNTIF($A$2:$A36,$A36))),"")</f>
        <v/>
      </c>
      <c r="C36" s="1" t="str">
        <f ca="1">IFERROR(INDEX(POCETV,SMALL(R_PRACV,COUNTIF($A$2:$A36,$A36))),"")</f>
        <v/>
      </c>
      <c r="D36" s="7" t="str">
        <f ca="1">IFERROR(INDEX(ZARIV,SMALL(R_PRACV,COUNTIF($A$2:$A36,$A36))),"")</f>
        <v/>
      </c>
      <c r="E36" s="1" t="str">
        <f ca="1">IFERROR(INDEX(ROKA,SMALL(R_PRACA,COUNTIF($A$2:$A36,$A36))),"")</f>
        <v/>
      </c>
      <c r="F36" s="1" t="str">
        <f ca="1">IFERROR(INDEX(POCETA,SMALL(R_PRACA,COUNTIF($A$2:$A36,$A36))),"")</f>
        <v/>
      </c>
      <c r="G36" s="7" t="str">
        <f ca="1">IFERROR(INDEX(ZARIA,SMALL(R_PRACA,COUNTIF($A$2:$A36,$A36))),"")</f>
        <v/>
      </c>
      <c r="H36" s="1" t="str">
        <f ca="1">IFERROR(INDEX(ROKM,SMALL(R_PRACM,COUNTIF($A$2:$A36,$A36))),"")</f>
        <v/>
      </c>
      <c r="I36" s="1" t="str">
        <f ca="1">IFERROR(INDEX(POCETM,SMALL(R_PRACM,COUNTIF($A$2:$A36,$A36))),"")</f>
        <v/>
      </c>
      <c r="J36" s="7" t="str">
        <f ca="1">IFERROR(INDEX(ZARIM,SMALL(R_PRACM,COUNTIF($A$2:$A36,$A36))),"")</f>
        <v/>
      </c>
    </row>
    <row r="37" spans="1:10" x14ac:dyDescent="0.25">
      <c r="A37" s="7" t="str">
        <f ca="1">IF(ROW()-1&gt;SUM(Data!$G$2:$G$6),"",IFERROR(INDEX(ALLPRAC,MATCH(ROW()-1,Data!$F$2:$F$6,0)),A36))</f>
        <v/>
      </c>
      <c r="B37" s="1" t="str">
        <f ca="1">IFERROR(INDEX(ROKV,SMALL(R_PRACV,COUNTIF($A$2:$A37,$A37))),"")</f>
        <v/>
      </c>
      <c r="C37" s="1" t="str">
        <f ca="1">IFERROR(INDEX(POCETV,SMALL(R_PRACV,COUNTIF($A$2:$A37,$A37))),"")</f>
        <v/>
      </c>
      <c r="D37" s="7" t="str">
        <f ca="1">IFERROR(INDEX(ZARIV,SMALL(R_PRACV,COUNTIF($A$2:$A37,$A37))),"")</f>
        <v/>
      </c>
      <c r="E37" s="1" t="str">
        <f ca="1">IFERROR(INDEX(ROKA,SMALL(R_PRACA,COUNTIF($A$2:$A37,$A37))),"")</f>
        <v/>
      </c>
      <c r="F37" s="1" t="str">
        <f ca="1">IFERROR(INDEX(POCETA,SMALL(R_PRACA,COUNTIF($A$2:$A37,$A37))),"")</f>
        <v/>
      </c>
      <c r="G37" s="7" t="str">
        <f ca="1">IFERROR(INDEX(ZARIA,SMALL(R_PRACA,COUNTIF($A$2:$A37,$A37))),"")</f>
        <v/>
      </c>
      <c r="H37" s="1" t="str">
        <f ca="1">IFERROR(INDEX(ROKM,SMALL(R_PRACM,COUNTIF($A$2:$A37,$A37))),"")</f>
        <v/>
      </c>
      <c r="I37" s="1" t="str">
        <f ca="1">IFERROR(INDEX(POCETM,SMALL(R_PRACM,COUNTIF($A$2:$A37,$A37))),"")</f>
        <v/>
      </c>
      <c r="J37" s="7" t="str">
        <f ca="1">IFERROR(INDEX(ZARIM,SMALL(R_PRACM,COUNTIF($A$2:$A37,$A37))),"")</f>
        <v/>
      </c>
    </row>
    <row r="38" spans="1:10" x14ac:dyDescent="0.25">
      <c r="A38" s="7" t="str">
        <f ca="1">IF(ROW()-1&gt;SUM(Data!$G$2:$G$6),"",IFERROR(INDEX(ALLPRAC,MATCH(ROW()-1,Data!$F$2:$F$6,0)),A37))</f>
        <v/>
      </c>
      <c r="B38" s="1" t="str">
        <f ca="1">IFERROR(INDEX(ROKV,SMALL(R_PRACV,COUNTIF($A$2:$A38,$A38))),"")</f>
        <v/>
      </c>
      <c r="C38" s="1" t="str">
        <f ca="1">IFERROR(INDEX(POCETV,SMALL(R_PRACV,COUNTIF($A$2:$A38,$A38))),"")</f>
        <v/>
      </c>
      <c r="D38" s="7" t="str">
        <f ca="1">IFERROR(INDEX(ZARIV,SMALL(R_PRACV,COUNTIF($A$2:$A38,$A38))),"")</f>
        <v/>
      </c>
      <c r="E38" s="1" t="str">
        <f ca="1">IFERROR(INDEX(ROKA,SMALL(R_PRACA,COUNTIF($A$2:$A38,$A38))),"")</f>
        <v/>
      </c>
      <c r="F38" s="1" t="str">
        <f ca="1">IFERROR(INDEX(POCETA,SMALL(R_PRACA,COUNTIF($A$2:$A38,$A38))),"")</f>
        <v/>
      </c>
      <c r="G38" s="7" t="str">
        <f ca="1">IFERROR(INDEX(ZARIA,SMALL(R_PRACA,COUNTIF($A$2:$A38,$A38))),"")</f>
        <v/>
      </c>
      <c r="H38" s="1" t="str">
        <f ca="1">IFERROR(INDEX(ROKM,SMALL(R_PRACM,COUNTIF($A$2:$A38,$A38))),"")</f>
        <v/>
      </c>
      <c r="I38" s="1" t="str">
        <f ca="1">IFERROR(INDEX(POCETM,SMALL(R_PRACM,COUNTIF($A$2:$A38,$A38))),"")</f>
        <v/>
      </c>
      <c r="J38" s="7" t="str">
        <f ca="1">IFERROR(INDEX(ZARIM,SMALL(R_PRACM,COUNTIF($A$2:$A38,$A38))),"")</f>
        <v/>
      </c>
    </row>
    <row r="39" spans="1:10" x14ac:dyDescent="0.25">
      <c r="A39" s="7" t="str">
        <f ca="1">IF(ROW()-1&gt;SUM(Data!$G$2:$G$6),"",IFERROR(INDEX(ALLPRAC,MATCH(ROW()-1,Data!$F$2:$F$6,0)),A38))</f>
        <v/>
      </c>
      <c r="B39" s="1" t="str">
        <f ca="1">IFERROR(INDEX(ROKV,SMALL(R_PRACV,COUNTIF($A$2:$A39,$A39))),"")</f>
        <v/>
      </c>
      <c r="C39" s="1" t="str">
        <f ca="1">IFERROR(INDEX(POCETV,SMALL(R_PRACV,COUNTIF($A$2:$A39,$A39))),"")</f>
        <v/>
      </c>
      <c r="D39" s="7" t="str">
        <f ca="1">IFERROR(INDEX(ZARIV,SMALL(R_PRACV,COUNTIF($A$2:$A39,$A39))),"")</f>
        <v/>
      </c>
      <c r="E39" s="1" t="str">
        <f ca="1">IFERROR(INDEX(ROKA,SMALL(R_PRACA,COUNTIF($A$2:$A39,$A39))),"")</f>
        <v/>
      </c>
      <c r="F39" s="1" t="str">
        <f ca="1">IFERROR(INDEX(POCETA,SMALL(R_PRACA,COUNTIF($A$2:$A39,$A39))),"")</f>
        <v/>
      </c>
      <c r="G39" s="7" t="str">
        <f ca="1">IFERROR(INDEX(ZARIA,SMALL(R_PRACA,COUNTIF($A$2:$A39,$A39))),"")</f>
        <v/>
      </c>
      <c r="H39" s="1" t="str">
        <f ca="1">IFERROR(INDEX(ROKM,SMALL(R_PRACM,COUNTIF($A$2:$A39,$A39))),"")</f>
        <v/>
      </c>
      <c r="I39" s="1" t="str">
        <f ca="1">IFERROR(INDEX(POCETM,SMALL(R_PRACM,COUNTIF($A$2:$A39,$A39))),"")</f>
        <v/>
      </c>
      <c r="J39" s="7" t="str">
        <f ca="1">IFERROR(INDEX(ZARIM,SMALL(R_PRACM,COUNTIF($A$2:$A39,$A39))),"")</f>
        <v/>
      </c>
    </row>
    <row r="40" spans="1:10" x14ac:dyDescent="0.25">
      <c r="A40" s="7" t="str">
        <f ca="1">IF(ROW()-1&gt;SUM(Data!$G$2:$G$6),"",IFERROR(INDEX(ALLPRAC,MATCH(ROW()-1,Data!$F$2:$F$6,0)),A39))</f>
        <v/>
      </c>
      <c r="B40" s="1" t="str">
        <f ca="1">IFERROR(INDEX(ROKV,SMALL(R_PRACV,COUNTIF($A$2:$A40,$A40))),"")</f>
        <v/>
      </c>
      <c r="C40" s="1" t="str">
        <f ca="1">IFERROR(INDEX(POCETV,SMALL(R_PRACV,COUNTIF($A$2:$A40,$A40))),"")</f>
        <v/>
      </c>
      <c r="D40" s="7" t="str">
        <f ca="1">IFERROR(INDEX(ZARIV,SMALL(R_PRACV,COUNTIF($A$2:$A40,$A40))),"")</f>
        <v/>
      </c>
      <c r="E40" s="1" t="str">
        <f ca="1">IFERROR(INDEX(ROKA,SMALL(R_PRACA,COUNTIF($A$2:$A40,$A40))),"")</f>
        <v/>
      </c>
      <c r="F40" s="1" t="str">
        <f ca="1">IFERROR(INDEX(POCETA,SMALL(R_PRACA,COUNTIF($A$2:$A40,$A40))),"")</f>
        <v/>
      </c>
      <c r="G40" s="7" t="str">
        <f ca="1">IFERROR(INDEX(ZARIA,SMALL(R_PRACA,COUNTIF($A$2:$A40,$A40))),"")</f>
        <v/>
      </c>
      <c r="H40" s="1" t="str">
        <f ca="1">IFERROR(INDEX(ROKM,SMALL(R_PRACM,COUNTIF($A$2:$A40,$A40))),"")</f>
        <v/>
      </c>
      <c r="I40" s="1" t="str">
        <f ca="1">IFERROR(INDEX(POCETM,SMALL(R_PRACM,COUNTIF($A$2:$A40,$A40))),"")</f>
        <v/>
      </c>
      <c r="J40" s="7" t="str">
        <f ca="1">IFERROR(INDEX(ZARIM,SMALL(R_PRACM,COUNTIF($A$2:$A40,$A40))),"")</f>
        <v/>
      </c>
    </row>
    <row r="41" spans="1:10" x14ac:dyDescent="0.25">
      <c r="A41" s="7" t="str">
        <f ca="1">IF(ROW()-1&gt;SUM(Data!$G$2:$G$6),"",IFERROR(INDEX(ALLPRAC,MATCH(ROW()-1,Data!$F$2:$F$6,0)),A40))</f>
        <v/>
      </c>
      <c r="B41" s="1" t="str">
        <f ca="1">IFERROR(INDEX(ROKV,SMALL(R_PRACV,COUNTIF($A$2:$A41,$A41))),"")</f>
        <v/>
      </c>
      <c r="C41" s="1" t="str">
        <f ca="1">IFERROR(INDEX(POCETV,SMALL(R_PRACV,COUNTIF($A$2:$A41,$A41))),"")</f>
        <v/>
      </c>
      <c r="D41" s="7" t="str">
        <f ca="1">IFERROR(INDEX(ZARIV,SMALL(R_PRACV,COUNTIF($A$2:$A41,$A41))),"")</f>
        <v/>
      </c>
      <c r="E41" s="1" t="str">
        <f ca="1">IFERROR(INDEX(ROKA,SMALL(R_PRACA,COUNTIF($A$2:$A41,$A41))),"")</f>
        <v/>
      </c>
      <c r="F41" s="1" t="str">
        <f ca="1">IFERROR(INDEX(POCETA,SMALL(R_PRACA,COUNTIF($A$2:$A41,$A41))),"")</f>
        <v/>
      </c>
      <c r="G41" s="7" t="str">
        <f ca="1">IFERROR(INDEX(ZARIA,SMALL(R_PRACA,COUNTIF($A$2:$A41,$A41))),"")</f>
        <v/>
      </c>
      <c r="H41" s="1" t="str">
        <f ca="1">IFERROR(INDEX(ROKM,SMALL(R_PRACM,COUNTIF($A$2:$A41,$A41))),"")</f>
        <v/>
      </c>
      <c r="I41" s="1" t="str">
        <f ca="1">IFERROR(INDEX(POCETM,SMALL(R_PRACM,COUNTIF($A$2:$A41,$A41))),"")</f>
        <v/>
      </c>
      <c r="J41" s="7" t="str">
        <f ca="1">IFERROR(INDEX(ZARIM,SMALL(R_PRACM,COUNTIF($A$2:$A41,$A41))),"")</f>
        <v/>
      </c>
    </row>
    <row r="42" spans="1:10" x14ac:dyDescent="0.25">
      <c r="A42" s="7" t="str">
        <f ca="1">IF(ROW()-1&gt;SUM(Data!$G$2:$G$6),"",IFERROR(INDEX(ALLPRAC,MATCH(ROW()-1,Data!$F$2:$F$6,0)),A41))</f>
        <v/>
      </c>
      <c r="B42" s="1" t="str">
        <f ca="1">IFERROR(INDEX(ROKV,SMALL(R_PRACV,COUNTIF($A$2:$A42,$A42))),"")</f>
        <v/>
      </c>
      <c r="C42" s="1" t="str">
        <f ca="1">IFERROR(INDEX(POCETV,SMALL(R_PRACV,COUNTIF($A$2:$A42,$A42))),"")</f>
        <v/>
      </c>
      <c r="D42" s="7" t="str">
        <f ca="1">IFERROR(INDEX(ZARIV,SMALL(R_PRACV,COUNTIF($A$2:$A42,$A42))),"")</f>
        <v/>
      </c>
      <c r="E42" s="1" t="str">
        <f ca="1">IFERROR(INDEX(ROKA,SMALL(R_PRACA,COUNTIF($A$2:$A42,$A42))),"")</f>
        <v/>
      </c>
      <c r="F42" s="1" t="str">
        <f ca="1">IFERROR(INDEX(POCETA,SMALL(R_PRACA,COUNTIF($A$2:$A42,$A42))),"")</f>
        <v/>
      </c>
      <c r="G42" s="7" t="str">
        <f ca="1">IFERROR(INDEX(ZARIA,SMALL(R_PRACA,COUNTIF($A$2:$A42,$A42))),"")</f>
        <v/>
      </c>
      <c r="H42" s="1" t="str">
        <f ca="1">IFERROR(INDEX(ROKM,SMALL(R_PRACM,COUNTIF($A$2:$A42,$A42))),"")</f>
        <v/>
      </c>
      <c r="I42" s="1" t="str">
        <f ca="1">IFERROR(INDEX(POCETM,SMALL(R_PRACM,COUNTIF($A$2:$A42,$A42))),"")</f>
        <v/>
      </c>
      <c r="J42" s="7" t="str">
        <f ca="1">IFERROR(INDEX(ZARIM,SMALL(R_PRACM,COUNTIF($A$2:$A42,$A42))),"")</f>
        <v/>
      </c>
    </row>
    <row r="43" spans="1:10" x14ac:dyDescent="0.25">
      <c r="A43" s="7" t="str">
        <f ca="1">IF(ROW()-1&gt;SUM(Data!$G$2:$G$6),"",IFERROR(INDEX(ALLPRAC,MATCH(ROW()-1,Data!$F$2:$F$6,0)),A42))</f>
        <v/>
      </c>
      <c r="B43" s="1" t="str">
        <f ca="1">IFERROR(INDEX(ROKV,SMALL(R_PRACV,COUNTIF($A$2:$A43,$A43))),"")</f>
        <v/>
      </c>
      <c r="C43" s="1" t="str">
        <f ca="1">IFERROR(INDEX(POCETV,SMALL(R_PRACV,COUNTIF($A$2:$A43,$A43))),"")</f>
        <v/>
      </c>
      <c r="D43" s="7" t="str">
        <f ca="1">IFERROR(INDEX(ZARIV,SMALL(R_PRACV,COUNTIF($A$2:$A43,$A43))),"")</f>
        <v/>
      </c>
      <c r="E43" s="1" t="str">
        <f ca="1">IFERROR(INDEX(ROKA,SMALL(R_PRACA,COUNTIF($A$2:$A43,$A43))),"")</f>
        <v/>
      </c>
      <c r="F43" s="1" t="str">
        <f ca="1">IFERROR(INDEX(POCETA,SMALL(R_PRACA,COUNTIF($A$2:$A43,$A43))),"")</f>
        <v/>
      </c>
      <c r="G43" s="7" t="str">
        <f ca="1">IFERROR(INDEX(ZARIA,SMALL(R_PRACA,COUNTIF($A$2:$A43,$A43))),"")</f>
        <v/>
      </c>
      <c r="H43" s="1" t="str">
        <f ca="1">IFERROR(INDEX(ROKM,SMALL(R_PRACM,COUNTIF($A$2:$A43,$A43))),"")</f>
        <v/>
      </c>
      <c r="I43" s="1" t="str">
        <f ca="1">IFERROR(INDEX(POCETM,SMALL(R_PRACM,COUNTIF($A$2:$A43,$A43))),"")</f>
        <v/>
      </c>
      <c r="J43" s="7" t="str">
        <f ca="1">IFERROR(INDEX(ZARIM,SMALL(R_PRACM,COUNTIF($A$2:$A43,$A43))),"")</f>
        <v/>
      </c>
    </row>
    <row r="44" spans="1:10" x14ac:dyDescent="0.25">
      <c r="A44" s="7" t="str">
        <f ca="1">IF(ROW()-1&gt;SUM(Data!$G$2:$G$6),"",IFERROR(INDEX(ALLPRAC,MATCH(ROW()-1,Data!$F$2:$F$6,0)),A43))</f>
        <v/>
      </c>
      <c r="B44" s="1" t="str">
        <f ca="1">IFERROR(INDEX(ROKV,SMALL(R_PRACV,COUNTIF($A$2:$A44,$A44))),"")</f>
        <v/>
      </c>
      <c r="C44" s="1" t="str">
        <f ca="1">IFERROR(INDEX(POCETV,SMALL(R_PRACV,COUNTIF($A$2:$A44,$A44))),"")</f>
        <v/>
      </c>
      <c r="D44" s="7" t="str">
        <f ca="1">IFERROR(INDEX(ZARIV,SMALL(R_PRACV,COUNTIF($A$2:$A44,$A44))),"")</f>
        <v/>
      </c>
      <c r="E44" s="1" t="str">
        <f ca="1">IFERROR(INDEX(ROKA,SMALL(R_PRACA,COUNTIF($A$2:$A44,$A44))),"")</f>
        <v/>
      </c>
      <c r="F44" s="1" t="str">
        <f ca="1">IFERROR(INDEX(POCETA,SMALL(R_PRACA,COUNTIF($A$2:$A44,$A44))),"")</f>
        <v/>
      </c>
      <c r="G44" s="7" t="str">
        <f ca="1">IFERROR(INDEX(ZARIA,SMALL(R_PRACA,COUNTIF($A$2:$A44,$A44))),"")</f>
        <v/>
      </c>
      <c r="H44" s="1" t="str">
        <f ca="1">IFERROR(INDEX(ROKM,SMALL(R_PRACM,COUNTIF($A$2:$A44,$A44))),"")</f>
        <v/>
      </c>
      <c r="I44" s="1" t="str">
        <f ca="1">IFERROR(INDEX(POCETM,SMALL(R_PRACM,COUNTIF($A$2:$A44,$A44))),"")</f>
        <v/>
      </c>
      <c r="J44" s="7" t="str">
        <f ca="1">IFERROR(INDEX(ZARIM,SMALL(R_PRACM,COUNTIF($A$2:$A44,$A44))),"")</f>
        <v/>
      </c>
    </row>
    <row r="45" spans="1:10" x14ac:dyDescent="0.25">
      <c r="A45" s="7" t="str">
        <f ca="1">IF(ROW()-1&gt;SUM(Data!$G$2:$G$6),"",IFERROR(INDEX(ALLPRAC,MATCH(ROW()-1,Data!$F$2:$F$6,0)),A44))</f>
        <v/>
      </c>
      <c r="B45" s="1" t="str">
        <f ca="1">IFERROR(INDEX(ROKV,SMALL(R_PRACV,COUNTIF($A$2:$A45,$A45))),"")</f>
        <v/>
      </c>
      <c r="C45" s="1" t="str">
        <f ca="1">IFERROR(INDEX(POCETV,SMALL(R_PRACV,COUNTIF($A$2:$A45,$A45))),"")</f>
        <v/>
      </c>
      <c r="D45" s="7" t="str">
        <f ca="1">IFERROR(INDEX(ZARIV,SMALL(R_PRACV,COUNTIF($A$2:$A45,$A45))),"")</f>
        <v/>
      </c>
      <c r="E45" s="1" t="str">
        <f ca="1">IFERROR(INDEX(ROKA,SMALL(R_PRACA,COUNTIF($A$2:$A45,$A45))),"")</f>
        <v/>
      </c>
      <c r="F45" s="1" t="str">
        <f ca="1">IFERROR(INDEX(POCETA,SMALL(R_PRACA,COUNTIF($A$2:$A45,$A45))),"")</f>
        <v/>
      </c>
      <c r="G45" s="7" t="str">
        <f ca="1">IFERROR(INDEX(ZARIA,SMALL(R_PRACA,COUNTIF($A$2:$A45,$A45))),"")</f>
        <v/>
      </c>
      <c r="H45" s="1" t="str">
        <f ca="1">IFERROR(INDEX(ROKM,SMALL(R_PRACM,COUNTIF($A$2:$A45,$A45))),"")</f>
        <v/>
      </c>
      <c r="I45" s="1" t="str">
        <f ca="1">IFERROR(INDEX(POCETM,SMALL(R_PRACM,COUNTIF($A$2:$A45,$A45))),"")</f>
        <v/>
      </c>
      <c r="J45" s="7" t="str">
        <f ca="1">IFERROR(INDEX(ZARIM,SMALL(R_PRACM,COUNTIF($A$2:$A45,$A45))),"")</f>
        <v/>
      </c>
    </row>
    <row r="46" spans="1:10" x14ac:dyDescent="0.25">
      <c r="A46" s="7" t="str">
        <f ca="1">IF(ROW()-1&gt;SUM(Data!$G$2:$G$6),"",IFERROR(INDEX(ALLPRAC,MATCH(ROW()-1,Data!$F$2:$F$6,0)),A45))</f>
        <v/>
      </c>
      <c r="B46" s="1" t="str">
        <f ca="1">IFERROR(INDEX(ROKV,SMALL(R_PRACV,COUNTIF($A$2:$A46,$A46))),"")</f>
        <v/>
      </c>
      <c r="C46" s="1" t="str">
        <f ca="1">IFERROR(INDEX(POCETV,SMALL(R_PRACV,COUNTIF($A$2:$A46,$A46))),"")</f>
        <v/>
      </c>
      <c r="D46" s="7" t="str">
        <f ca="1">IFERROR(INDEX(ZARIV,SMALL(R_PRACV,COUNTIF($A$2:$A46,$A46))),"")</f>
        <v/>
      </c>
      <c r="E46" s="1" t="str">
        <f ca="1">IFERROR(INDEX(ROKA,SMALL(R_PRACA,COUNTIF($A$2:$A46,$A46))),"")</f>
        <v/>
      </c>
      <c r="F46" s="1" t="str">
        <f ca="1">IFERROR(INDEX(POCETA,SMALL(R_PRACA,COUNTIF($A$2:$A46,$A46))),"")</f>
        <v/>
      </c>
      <c r="G46" s="7" t="str">
        <f ca="1">IFERROR(INDEX(ZARIA,SMALL(R_PRACA,COUNTIF($A$2:$A46,$A46))),"")</f>
        <v/>
      </c>
      <c r="H46" s="1" t="str">
        <f ca="1">IFERROR(INDEX(ROKM,SMALL(R_PRACM,COUNTIF($A$2:$A46,$A46))),"")</f>
        <v/>
      </c>
      <c r="I46" s="1" t="str">
        <f ca="1">IFERROR(INDEX(POCETM,SMALL(R_PRACM,COUNTIF($A$2:$A46,$A46))),"")</f>
        <v/>
      </c>
      <c r="J46" s="7" t="str">
        <f ca="1">IFERROR(INDEX(ZARIM,SMALL(R_PRACM,COUNTIF($A$2:$A46,$A46))),"")</f>
        <v/>
      </c>
    </row>
    <row r="47" spans="1:10" x14ac:dyDescent="0.25">
      <c r="A47" s="7" t="str">
        <f ca="1">IF(ROW()-1&gt;SUM(Data!$G$2:$G$6),"",IFERROR(INDEX(ALLPRAC,MATCH(ROW()-1,Data!$F$2:$F$6,0)),A46))</f>
        <v/>
      </c>
      <c r="B47" s="1" t="str">
        <f ca="1">IFERROR(INDEX(ROKV,SMALL(R_PRACV,COUNTIF($A$2:$A47,$A47))),"")</f>
        <v/>
      </c>
      <c r="C47" s="1" t="str">
        <f ca="1">IFERROR(INDEX(POCETV,SMALL(R_PRACV,COUNTIF($A$2:$A47,$A47))),"")</f>
        <v/>
      </c>
      <c r="D47" s="7" t="str">
        <f ca="1">IFERROR(INDEX(ZARIV,SMALL(R_PRACV,COUNTIF($A$2:$A47,$A47))),"")</f>
        <v/>
      </c>
      <c r="E47" s="1" t="str">
        <f ca="1">IFERROR(INDEX(ROKA,SMALL(R_PRACA,COUNTIF($A$2:$A47,$A47))),"")</f>
        <v/>
      </c>
      <c r="F47" s="1" t="str">
        <f ca="1">IFERROR(INDEX(POCETA,SMALL(R_PRACA,COUNTIF($A$2:$A47,$A47))),"")</f>
        <v/>
      </c>
      <c r="G47" s="7" t="str">
        <f ca="1">IFERROR(INDEX(ZARIA,SMALL(R_PRACA,COUNTIF($A$2:$A47,$A47))),"")</f>
        <v/>
      </c>
      <c r="H47" s="1" t="str">
        <f ca="1">IFERROR(INDEX(ROKM,SMALL(R_PRACM,COUNTIF($A$2:$A47,$A47))),"")</f>
        <v/>
      </c>
      <c r="I47" s="1" t="str">
        <f ca="1">IFERROR(INDEX(POCETM,SMALL(R_PRACM,COUNTIF($A$2:$A47,$A47))),"")</f>
        <v/>
      </c>
      <c r="J47" s="7" t="str">
        <f ca="1">IFERROR(INDEX(ZARIM,SMALL(R_PRACM,COUNTIF($A$2:$A47,$A47))),"")</f>
        <v/>
      </c>
    </row>
    <row r="48" spans="1:10" x14ac:dyDescent="0.25">
      <c r="A48" s="7" t="str">
        <f ca="1">IF(ROW()-1&gt;SUM(Data!$G$2:$G$6),"",IFERROR(INDEX(ALLPRAC,MATCH(ROW()-1,Data!$F$2:$F$6,0)),A47))</f>
        <v/>
      </c>
      <c r="B48" s="1" t="str">
        <f ca="1">IFERROR(INDEX(ROKV,SMALL(R_PRACV,COUNTIF($A$2:$A48,$A48))),"")</f>
        <v/>
      </c>
      <c r="C48" s="1" t="str">
        <f ca="1">IFERROR(INDEX(POCETV,SMALL(R_PRACV,COUNTIF($A$2:$A48,$A48))),"")</f>
        <v/>
      </c>
      <c r="D48" s="7" t="str">
        <f ca="1">IFERROR(INDEX(ZARIV,SMALL(R_PRACV,COUNTIF($A$2:$A48,$A48))),"")</f>
        <v/>
      </c>
      <c r="E48" s="1" t="str">
        <f ca="1">IFERROR(INDEX(ROKA,SMALL(R_PRACA,COUNTIF($A$2:$A48,$A48))),"")</f>
        <v/>
      </c>
      <c r="F48" s="1" t="str">
        <f ca="1">IFERROR(INDEX(POCETA,SMALL(R_PRACA,COUNTIF($A$2:$A48,$A48))),"")</f>
        <v/>
      </c>
      <c r="G48" s="7" t="str">
        <f ca="1">IFERROR(INDEX(ZARIA,SMALL(R_PRACA,COUNTIF($A$2:$A48,$A48))),"")</f>
        <v/>
      </c>
      <c r="H48" s="1" t="str">
        <f ca="1">IFERROR(INDEX(ROKM,SMALL(R_PRACM,COUNTIF($A$2:$A48,$A48))),"")</f>
        <v/>
      </c>
      <c r="I48" s="1" t="str">
        <f ca="1">IFERROR(INDEX(POCETM,SMALL(R_PRACM,COUNTIF($A$2:$A48,$A48))),"")</f>
        <v/>
      </c>
      <c r="J48" s="7" t="str">
        <f ca="1">IFERROR(INDEX(ZARIM,SMALL(R_PRACM,COUNTIF($A$2:$A48,$A48))),"")</f>
        <v/>
      </c>
    </row>
    <row r="49" spans="1:10" x14ac:dyDescent="0.25">
      <c r="A49" s="7" t="str">
        <f ca="1">IF(ROW()-1&gt;SUM(Data!$G$2:$G$6),"",IFERROR(INDEX(ALLPRAC,MATCH(ROW()-1,Data!$F$2:$F$6,0)),A48))</f>
        <v/>
      </c>
      <c r="B49" s="1" t="str">
        <f ca="1">IFERROR(INDEX(ROKV,SMALL(R_PRACV,COUNTIF($A$2:$A49,$A49))),"")</f>
        <v/>
      </c>
      <c r="C49" s="1" t="str">
        <f ca="1">IFERROR(INDEX(POCETV,SMALL(R_PRACV,COUNTIF($A$2:$A49,$A49))),"")</f>
        <v/>
      </c>
      <c r="D49" s="7" t="str">
        <f ca="1">IFERROR(INDEX(ZARIV,SMALL(R_PRACV,COUNTIF($A$2:$A49,$A49))),"")</f>
        <v/>
      </c>
      <c r="E49" s="1" t="str">
        <f ca="1">IFERROR(INDEX(ROKA,SMALL(R_PRACA,COUNTIF($A$2:$A49,$A49))),"")</f>
        <v/>
      </c>
      <c r="F49" s="1" t="str">
        <f ca="1">IFERROR(INDEX(POCETA,SMALL(R_PRACA,COUNTIF($A$2:$A49,$A49))),"")</f>
        <v/>
      </c>
      <c r="G49" s="7" t="str">
        <f ca="1">IFERROR(INDEX(ZARIA,SMALL(R_PRACA,COUNTIF($A$2:$A49,$A49))),"")</f>
        <v/>
      </c>
      <c r="H49" s="1" t="str">
        <f ca="1">IFERROR(INDEX(ROKM,SMALL(R_PRACM,COUNTIF($A$2:$A49,$A49))),"")</f>
        <v/>
      </c>
      <c r="I49" s="1" t="str">
        <f ca="1">IFERROR(INDEX(POCETM,SMALL(R_PRACM,COUNTIF($A$2:$A49,$A49))),"")</f>
        <v/>
      </c>
      <c r="J49" s="7" t="str">
        <f ca="1">IFERROR(INDEX(ZARIM,SMALL(R_PRACM,COUNTIF($A$2:$A49,$A49))),"")</f>
        <v/>
      </c>
    </row>
    <row r="50" spans="1:10" x14ac:dyDescent="0.25">
      <c r="A50" s="7" t="str">
        <f ca="1">IF(ROW()-1&gt;SUM(Data!$G$2:$G$6),"",IFERROR(INDEX(ALLPRAC,MATCH(ROW()-1,Data!$F$2:$F$6,0)),A49))</f>
        <v/>
      </c>
      <c r="B50" s="1" t="str">
        <f ca="1">IFERROR(INDEX(ROKV,SMALL(R_PRACV,COUNTIF($A$2:$A50,$A50))),"")</f>
        <v/>
      </c>
      <c r="C50" s="1" t="str">
        <f ca="1">IFERROR(INDEX(POCETV,SMALL(R_PRACV,COUNTIF($A$2:$A50,$A50))),"")</f>
        <v/>
      </c>
      <c r="D50" s="7" t="str">
        <f ca="1">IFERROR(INDEX(ZARIV,SMALL(R_PRACV,COUNTIF($A$2:$A50,$A50))),"")</f>
        <v/>
      </c>
      <c r="E50" s="1" t="str">
        <f ca="1">IFERROR(INDEX(ROKA,SMALL(R_PRACA,COUNTIF($A$2:$A50,$A50))),"")</f>
        <v/>
      </c>
      <c r="F50" s="1" t="str">
        <f ca="1">IFERROR(INDEX(POCETA,SMALL(R_PRACA,COUNTIF($A$2:$A50,$A50))),"")</f>
        <v/>
      </c>
      <c r="G50" s="7" t="str">
        <f ca="1">IFERROR(INDEX(ZARIA,SMALL(R_PRACA,COUNTIF($A$2:$A50,$A50))),"")</f>
        <v/>
      </c>
      <c r="H50" s="1" t="str">
        <f ca="1">IFERROR(INDEX(ROKM,SMALL(R_PRACM,COUNTIF($A$2:$A50,$A50))),"")</f>
        <v/>
      </c>
      <c r="I50" s="1" t="str">
        <f ca="1">IFERROR(INDEX(POCETM,SMALL(R_PRACM,COUNTIF($A$2:$A50,$A50))),"")</f>
        <v/>
      </c>
      <c r="J50" s="7" t="str">
        <f ca="1">IFERROR(INDEX(ZARIM,SMALL(R_PRACM,COUNTIF($A$2:$A50,$A50))),"")</f>
        <v/>
      </c>
    </row>
    <row r="51" spans="1:10" x14ac:dyDescent="0.25">
      <c r="A51" s="7" t="str">
        <f ca="1">IF(ROW()-1&gt;SUM(Data!$G$2:$G$6),"",IFERROR(INDEX(ALLPRAC,MATCH(ROW()-1,Data!$F$2:$F$6,0)),A50))</f>
        <v/>
      </c>
      <c r="B51" s="1" t="str">
        <f ca="1">IFERROR(INDEX(ROKV,SMALL(R_PRACV,COUNTIF($A$2:$A51,$A51))),"")</f>
        <v/>
      </c>
      <c r="C51" s="1" t="str">
        <f ca="1">IFERROR(INDEX(POCETV,SMALL(R_PRACV,COUNTIF($A$2:$A51,$A51))),"")</f>
        <v/>
      </c>
      <c r="D51" s="7" t="str">
        <f ca="1">IFERROR(INDEX(ZARIV,SMALL(R_PRACV,COUNTIF($A$2:$A51,$A51))),"")</f>
        <v/>
      </c>
      <c r="E51" s="1" t="str">
        <f ca="1">IFERROR(INDEX(ROKA,SMALL(R_PRACA,COUNTIF($A$2:$A51,$A51))),"")</f>
        <v/>
      </c>
      <c r="F51" s="1" t="str">
        <f ca="1">IFERROR(INDEX(POCETA,SMALL(R_PRACA,COUNTIF($A$2:$A51,$A51))),"")</f>
        <v/>
      </c>
      <c r="G51" s="7" t="str">
        <f ca="1">IFERROR(INDEX(ZARIA,SMALL(R_PRACA,COUNTIF($A$2:$A51,$A51))),"")</f>
        <v/>
      </c>
      <c r="H51" s="1" t="str">
        <f ca="1">IFERROR(INDEX(ROKM,SMALL(R_PRACM,COUNTIF($A$2:$A51,$A51))),"")</f>
        <v/>
      </c>
      <c r="I51" s="1" t="str">
        <f ca="1">IFERROR(INDEX(POCETM,SMALL(R_PRACM,COUNTIF($A$2:$A51,$A51))),"")</f>
        <v/>
      </c>
      <c r="J51" s="7" t="str">
        <f ca="1">IFERROR(INDEX(ZARIM,SMALL(R_PRACM,COUNTIF($A$2:$A51,$A51))),"")</f>
        <v/>
      </c>
    </row>
    <row r="52" spans="1:10" x14ac:dyDescent="0.25">
      <c r="A52" s="7" t="str">
        <f ca="1">IF(ROW()-1&gt;SUM(Data!$G$2:$G$6),"",IFERROR(INDEX(ALLPRAC,MATCH(ROW()-1,Data!$F$2:$F$6,0)),A51))</f>
        <v/>
      </c>
      <c r="B52" s="1" t="str">
        <f ca="1">IFERROR(INDEX(ROKV,SMALL(R_PRACV,COUNTIF($A$2:$A52,$A52))),"")</f>
        <v/>
      </c>
      <c r="C52" s="1" t="str">
        <f ca="1">IFERROR(INDEX(POCETV,SMALL(R_PRACV,COUNTIF($A$2:$A52,$A52))),"")</f>
        <v/>
      </c>
      <c r="D52" s="7" t="str">
        <f ca="1">IFERROR(INDEX(ZARIV,SMALL(R_PRACV,COUNTIF($A$2:$A52,$A52))),"")</f>
        <v/>
      </c>
      <c r="E52" s="1" t="str">
        <f ca="1">IFERROR(INDEX(ROKA,SMALL(R_PRACA,COUNTIF($A$2:$A52,$A52))),"")</f>
        <v/>
      </c>
      <c r="F52" s="1" t="str">
        <f ca="1">IFERROR(INDEX(POCETA,SMALL(R_PRACA,COUNTIF($A$2:$A52,$A52))),"")</f>
        <v/>
      </c>
      <c r="G52" s="7" t="str">
        <f ca="1">IFERROR(INDEX(ZARIA,SMALL(R_PRACA,COUNTIF($A$2:$A52,$A52))),"")</f>
        <v/>
      </c>
      <c r="H52" s="1" t="str">
        <f ca="1">IFERROR(INDEX(ROKM,SMALL(R_PRACM,COUNTIF($A$2:$A52,$A52))),"")</f>
        <v/>
      </c>
      <c r="I52" s="1" t="str">
        <f ca="1">IFERROR(INDEX(POCETM,SMALL(R_PRACM,COUNTIF($A$2:$A52,$A52))),"")</f>
        <v/>
      </c>
      <c r="J52" s="7" t="str">
        <f ca="1">IFERROR(INDEX(ZARIM,SMALL(R_PRACM,COUNTIF($A$2:$A52,$A52))),"")</f>
        <v/>
      </c>
    </row>
    <row r="53" spans="1:10" x14ac:dyDescent="0.25">
      <c r="A53" s="7" t="str">
        <f ca="1">IF(ROW()-1&gt;SUM(Data!$G$2:$G$6),"",IFERROR(INDEX(ALLPRAC,MATCH(ROW()-1,Data!$F$2:$F$6,0)),A52))</f>
        <v/>
      </c>
      <c r="B53" s="1" t="str">
        <f ca="1">IFERROR(INDEX(ROKV,SMALL(R_PRACV,COUNTIF($A$2:$A53,$A53))),"")</f>
        <v/>
      </c>
      <c r="C53" s="1" t="str">
        <f ca="1">IFERROR(INDEX(POCETV,SMALL(R_PRACV,COUNTIF($A$2:$A53,$A53))),"")</f>
        <v/>
      </c>
      <c r="D53" s="7" t="str">
        <f ca="1">IFERROR(INDEX(ZARIV,SMALL(R_PRACV,COUNTIF($A$2:$A53,$A53))),"")</f>
        <v/>
      </c>
      <c r="E53" s="1" t="str">
        <f ca="1">IFERROR(INDEX(ROKA,SMALL(R_PRACA,COUNTIF($A$2:$A53,$A53))),"")</f>
        <v/>
      </c>
      <c r="F53" s="1" t="str">
        <f ca="1">IFERROR(INDEX(POCETA,SMALL(R_PRACA,COUNTIF($A$2:$A53,$A53))),"")</f>
        <v/>
      </c>
      <c r="G53" s="7" t="str">
        <f ca="1">IFERROR(INDEX(ZARIA,SMALL(R_PRACA,COUNTIF($A$2:$A53,$A53))),"")</f>
        <v/>
      </c>
      <c r="H53" s="1" t="str">
        <f ca="1">IFERROR(INDEX(ROKM,SMALL(R_PRACM,COUNTIF($A$2:$A53,$A53))),"")</f>
        <v/>
      </c>
      <c r="I53" s="1" t="str">
        <f ca="1">IFERROR(INDEX(POCETM,SMALL(R_PRACM,COUNTIF($A$2:$A53,$A53))),"")</f>
        <v/>
      </c>
      <c r="J53" s="7" t="str">
        <f ca="1">IFERROR(INDEX(ZARIM,SMALL(R_PRACM,COUNTIF($A$2:$A53,$A53))),"")</f>
        <v/>
      </c>
    </row>
    <row r="54" spans="1:10" x14ac:dyDescent="0.25">
      <c r="A54" s="7" t="str">
        <f ca="1">IF(ROW()-1&gt;SUM(Data!$G$2:$G$6),"",IFERROR(INDEX(ALLPRAC,MATCH(ROW()-1,Data!$F$2:$F$6,0)),A53))</f>
        <v/>
      </c>
      <c r="B54" s="1" t="str">
        <f ca="1">IFERROR(INDEX(ROKV,SMALL(R_PRACV,COUNTIF($A$2:$A54,$A54))),"")</f>
        <v/>
      </c>
      <c r="C54" s="1" t="str">
        <f ca="1">IFERROR(INDEX(POCETV,SMALL(R_PRACV,COUNTIF($A$2:$A54,$A54))),"")</f>
        <v/>
      </c>
      <c r="D54" s="7" t="str">
        <f ca="1">IFERROR(INDEX(ZARIV,SMALL(R_PRACV,COUNTIF($A$2:$A54,$A54))),"")</f>
        <v/>
      </c>
      <c r="E54" s="1" t="str">
        <f ca="1">IFERROR(INDEX(ROKA,SMALL(R_PRACA,COUNTIF($A$2:$A54,$A54))),"")</f>
        <v/>
      </c>
      <c r="F54" s="1" t="str">
        <f ca="1">IFERROR(INDEX(POCETA,SMALL(R_PRACA,COUNTIF($A$2:$A54,$A54))),"")</f>
        <v/>
      </c>
      <c r="G54" s="7" t="str">
        <f ca="1">IFERROR(INDEX(ZARIA,SMALL(R_PRACA,COUNTIF($A$2:$A54,$A54))),"")</f>
        <v/>
      </c>
      <c r="H54" s="1" t="str">
        <f ca="1">IFERROR(INDEX(ROKM,SMALL(R_PRACM,COUNTIF($A$2:$A54,$A54))),"")</f>
        <v/>
      </c>
      <c r="I54" s="1" t="str">
        <f ca="1">IFERROR(INDEX(POCETM,SMALL(R_PRACM,COUNTIF($A$2:$A54,$A54))),"")</f>
        <v/>
      </c>
      <c r="J54" s="7" t="str">
        <f ca="1">IFERROR(INDEX(ZARIM,SMALL(R_PRACM,COUNTIF($A$2:$A54,$A54))),"")</f>
        <v/>
      </c>
    </row>
    <row r="55" spans="1:10" x14ac:dyDescent="0.25">
      <c r="A55" s="7" t="str">
        <f ca="1">IF(ROW()-1&gt;SUM(Data!$G$2:$G$6),"",IFERROR(INDEX(ALLPRAC,MATCH(ROW()-1,Data!$F$2:$F$6,0)),A54))</f>
        <v/>
      </c>
      <c r="B55" s="1" t="str">
        <f ca="1">IFERROR(INDEX(ROKV,SMALL(R_PRACV,COUNTIF($A$2:$A55,$A55))),"")</f>
        <v/>
      </c>
      <c r="C55" s="1" t="str">
        <f ca="1">IFERROR(INDEX(POCETV,SMALL(R_PRACV,COUNTIF($A$2:$A55,$A55))),"")</f>
        <v/>
      </c>
      <c r="D55" s="7" t="str">
        <f ca="1">IFERROR(INDEX(ZARIV,SMALL(R_PRACV,COUNTIF($A$2:$A55,$A55))),"")</f>
        <v/>
      </c>
      <c r="E55" s="1" t="str">
        <f ca="1">IFERROR(INDEX(ROKA,SMALL(R_PRACA,COUNTIF($A$2:$A55,$A55))),"")</f>
        <v/>
      </c>
      <c r="F55" s="1" t="str">
        <f ca="1">IFERROR(INDEX(POCETA,SMALL(R_PRACA,COUNTIF($A$2:$A55,$A55))),"")</f>
        <v/>
      </c>
      <c r="G55" s="7" t="str">
        <f ca="1">IFERROR(INDEX(ZARIA,SMALL(R_PRACA,COUNTIF($A$2:$A55,$A55))),"")</f>
        <v/>
      </c>
      <c r="H55" s="1" t="str">
        <f ca="1">IFERROR(INDEX(ROKM,SMALL(R_PRACM,COUNTIF($A$2:$A55,$A55))),"")</f>
        <v/>
      </c>
      <c r="I55" s="1" t="str">
        <f ca="1">IFERROR(INDEX(POCETM,SMALL(R_PRACM,COUNTIF($A$2:$A55,$A55))),"")</f>
        <v/>
      </c>
      <c r="J55" s="7" t="str">
        <f ca="1">IFERROR(INDEX(ZARIM,SMALL(R_PRACM,COUNTIF($A$2:$A55,$A55))),"")</f>
        <v/>
      </c>
    </row>
    <row r="56" spans="1:10" x14ac:dyDescent="0.25">
      <c r="A56" s="7" t="str">
        <f ca="1">IF(ROW()-1&gt;SUM(Data!$G$2:$G$6),"",IFERROR(INDEX(ALLPRAC,MATCH(ROW()-1,Data!$F$2:$F$6,0)),A55))</f>
        <v/>
      </c>
      <c r="B56" s="1" t="str">
        <f ca="1">IFERROR(INDEX(ROKV,SMALL(R_PRACV,COUNTIF($A$2:$A56,$A56))),"")</f>
        <v/>
      </c>
      <c r="C56" s="1" t="str">
        <f ca="1">IFERROR(INDEX(POCETV,SMALL(R_PRACV,COUNTIF($A$2:$A56,$A56))),"")</f>
        <v/>
      </c>
      <c r="D56" s="7" t="str">
        <f ca="1">IFERROR(INDEX(ZARIV,SMALL(R_PRACV,COUNTIF($A$2:$A56,$A56))),"")</f>
        <v/>
      </c>
      <c r="E56" s="1" t="str">
        <f ca="1">IFERROR(INDEX(ROKA,SMALL(R_PRACA,COUNTIF($A$2:$A56,$A56))),"")</f>
        <v/>
      </c>
      <c r="F56" s="1" t="str">
        <f ca="1">IFERROR(INDEX(POCETA,SMALL(R_PRACA,COUNTIF($A$2:$A56,$A56))),"")</f>
        <v/>
      </c>
      <c r="G56" s="7" t="str">
        <f ca="1">IFERROR(INDEX(ZARIA,SMALL(R_PRACA,COUNTIF($A$2:$A56,$A56))),"")</f>
        <v/>
      </c>
      <c r="H56" s="1" t="str">
        <f ca="1">IFERROR(INDEX(ROKM,SMALL(R_PRACM,COUNTIF($A$2:$A56,$A56))),"")</f>
        <v/>
      </c>
      <c r="I56" s="1" t="str">
        <f ca="1">IFERROR(INDEX(POCETM,SMALL(R_PRACM,COUNTIF($A$2:$A56,$A56))),"")</f>
        <v/>
      </c>
      <c r="J56" s="7" t="str">
        <f ca="1">IFERROR(INDEX(ZARIM,SMALL(R_PRACM,COUNTIF($A$2:$A56,$A56))),"")</f>
        <v/>
      </c>
    </row>
    <row r="57" spans="1:10" x14ac:dyDescent="0.25">
      <c r="A57" s="7" t="str">
        <f ca="1">IF(ROW()-1&gt;SUM(Data!$G$2:$G$6),"",IFERROR(INDEX(ALLPRAC,MATCH(ROW()-1,Data!$F$2:$F$6,0)),A56))</f>
        <v/>
      </c>
      <c r="B57" s="1" t="str">
        <f ca="1">IFERROR(INDEX(ROKV,SMALL(R_PRACV,COUNTIF($A$2:$A57,$A57))),"")</f>
        <v/>
      </c>
      <c r="C57" s="1" t="str">
        <f ca="1">IFERROR(INDEX(POCETV,SMALL(R_PRACV,COUNTIF($A$2:$A57,$A57))),"")</f>
        <v/>
      </c>
      <c r="D57" s="7" t="str">
        <f ca="1">IFERROR(INDEX(ZARIV,SMALL(R_PRACV,COUNTIF($A$2:$A57,$A57))),"")</f>
        <v/>
      </c>
      <c r="E57" s="1" t="str">
        <f ca="1">IFERROR(INDEX(ROKA,SMALL(R_PRACA,COUNTIF($A$2:$A57,$A57))),"")</f>
        <v/>
      </c>
      <c r="F57" s="1" t="str">
        <f ca="1">IFERROR(INDEX(POCETA,SMALL(R_PRACA,COUNTIF($A$2:$A57,$A57))),"")</f>
        <v/>
      </c>
      <c r="G57" s="7" t="str">
        <f ca="1">IFERROR(INDEX(ZARIA,SMALL(R_PRACA,COUNTIF($A$2:$A57,$A57))),"")</f>
        <v/>
      </c>
      <c r="H57" s="1" t="str">
        <f ca="1">IFERROR(INDEX(ROKM,SMALL(R_PRACM,COUNTIF($A$2:$A57,$A57))),"")</f>
        <v/>
      </c>
      <c r="I57" s="1" t="str">
        <f ca="1">IFERROR(INDEX(POCETM,SMALL(R_PRACM,COUNTIF($A$2:$A57,$A57))),"")</f>
        <v/>
      </c>
      <c r="J57" s="7" t="str">
        <f ca="1">IFERROR(INDEX(ZARIM,SMALL(R_PRACM,COUNTIF($A$2:$A57,$A57))),"")</f>
        <v/>
      </c>
    </row>
    <row r="58" spans="1:10" x14ac:dyDescent="0.25">
      <c r="A58" s="7" t="str">
        <f ca="1">IF(ROW()-1&gt;SUM(Data!$G$2:$G$6),"",IFERROR(INDEX(ALLPRAC,MATCH(ROW()-1,Data!$F$2:$F$6,0)),A57))</f>
        <v/>
      </c>
      <c r="B58" s="1" t="str">
        <f ca="1">IFERROR(INDEX(ROKV,SMALL(R_PRACV,COUNTIF($A$2:$A58,$A58))),"")</f>
        <v/>
      </c>
      <c r="C58" s="1" t="str">
        <f ca="1">IFERROR(INDEX(POCETV,SMALL(R_PRACV,COUNTIF($A$2:$A58,$A58))),"")</f>
        <v/>
      </c>
      <c r="D58" s="7" t="str">
        <f ca="1">IFERROR(INDEX(ZARIV,SMALL(R_PRACV,COUNTIF($A$2:$A58,$A58))),"")</f>
        <v/>
      </c>
      <c r="E58" s="1" t="str">
        <f ca="1">IFERROR(INDEX(ROKA,SMALL(R_PRACA,COUNTIF($A$2:$A58,$A58))),"")</f>
        <v/>
      </c>
      <c r="F58" s="1" t="str">
        <f ca="1">IFERROR(INDEX(POCETA,SMALL(R_PRACA,COUNTIF($A$2:$A58,$A58))),"")</f>
        <v/>
      </c>
      <c r="G58" s="7" t="str">
        <f ca="1">IFERROR(INDEX(ZARIA,SMALL(R_PRACA,COUNTIF($A$2:$A58,$A58))),"")</f>
        <v/>
      </c>
      <c r="H58" s="1" t="str">
        <f ca="1">IFERROR(INDEX(ROKM,SMALL(R_PRACM,COUNTIF($A$2:$A58,$A58))),"")</f>
        <v/>
      </c>
      <c r="I58" s="1" t="str">
        <f ca="1">IFERROR(INDEX(POCETM,SMALL(R_PRACM,COUNTIF($A$2:$A58,$A58))),"")</f>
        <v/>
      </c>
      <c r="J58" s="7" t="str">
        <f ca="1">IFERROR(INDEX(ZARIM,SMALL(R_PRACM,COUNTIF($A$2:$A58,$A58))),"")</f>
        <v/>
      </c>
    </row>
    <row r="59" spans="1:10" x14ac:dyDescent="0.25">
      <c r="A59" s="7" t="str">
        <f ca="1">IF(ROW()-1&gt;SUM(Data!$G$2:$G$6),"",IFERROR(INDEX(ALLPRAC,MATCH(ROW()-1,Data!$F$2:$F$6,0)),A58))</f>
        <v/>
      </c>
      <c r="B59" s="1" t="str">
        <f ca="1">IFERROR(INDEX(ROKV,SMALL(R_PRACV,COUNTIF($A$2:$A59,$A59))),"")</f>
        <v/>
      </c>
      <c r="C59" s="1" t="str">
        <f ca="1">IFERROR(INDEX(POCETV,SMALL(R_PRACV,COUNTIF($A$2:$A59,$A59))),"")</f>
        <v/>
      </c>
      <c r="D59" s="7" t="str">
        <f ca="1">IFERROR(INDEX(ZARIV,SMALL(R_PRACV,COUNTIF($A$2:$A59,$A59))),"")</f>
        <v/>
      </c>
      <c r="E59" s="1" t="str">
        <f ca="1">IFERROR(INDEX(ROKA,SMALL(R_PRACA,COUNTIF($A$2:$A59,$A59))),"")</f>
        <v/>
      </c>
      <c r="F59" s="1" t="str">
        <f ca="1">IFERROR(INDEX(POCETA,SMALL(R_PRACA,COUNTIF($A$2:$A59,$A59))),"")</f>
        <v/>
      </c>
      <c r="G59" s="7" t="str">
        <f ca="1">IFERROR(INDEX(ZARIA,SMALL(R_PRACA,COUNTIF($A$2:$A59,$A59))),"")</f>
        <v/>
      </c>
      <c r="H59" s="1" t="str">
        <f ca="1">IFERROR(INDEX(ROKM,SMALL(R_PRACM,COUNTIF($A$2:$A59,$A59))),"")</f>
        <v/>
      </c>
      <c r="I59" s="1" t="str">
        <f ca="1">IFERROR(INDEX(POCETM,SMALL(R_PRACM,COUNTIF($A$2:$A59,$A59))),"")</f>
        <v/>
      </c>
      <c r="J59" s="7" t="str">
        <f ca="1">IFERROR(INDEX(ZARIM,SMALL(R_PRACM,COUNTIF($A$2:$A59,$A59))),"")</f>
        <v/>
      </c>
    </row>
    <row r="60" spans="1:10" x14ac:dyDescent="0.25">
      <c r="A60" s="7" t="str">
        <f ca="1">IF(ROW()-1&gt;SUM(Data!$G$2:$G$6),"",IFERROR(INDEX(ALLPRAC,MATCH(ROW()-1,Data!$F$2:$F$6,0)),A59))</f>
        <v/>
      </c>
      <c r="B60" s="1" t="str">
        <f ca="1">IFERROR(INDEX(ROKV,SMALL(R_PRACV,COUNTIF($A$2:$A60,$A60))),"")</f>
        <v/>
      </c>
      <c r="C60" s="1" t="str">
        <f ca="1">IFERROR(INDEX(POCETV,SMALL(R_PRACV,COUNTIF($A$2:$A60,$A60))),"")</f>
        <v/>
      </c>
      <c r="D60" s="7" t="str">
        <f ca="1">IFERROR(INDEX(ZARIV,SMALL(R_PRACV,COUNTIF($A$2:$A60,$A60))),"")</f>
        <v/>
      </c>
      <c r="E60" s="1" t="str">
        <f ca="1">IFERROR(INDEX(ROKA,SMALL(R_PRACA,COUNTIF($A$2:$A60,$A60))),"")</f>
        <v/>
      </c>
      <c r="F60" s="1" t="str">
        <f ca="1">IFERROR(INDEX(POCETA,SMALL(R_PRACA,COUNTIF($A$2:$A60,$A60))),"")</f>
        <v/>
      </c>
      <c r="G60" s="7" t="str">
        <f ca="1">IFERROR(INDEX(ZARIA,SMALL(R_PRACA,COUNTIF($A$2:$A60,$A60))),"")</f>
        <v/>
      </c>
      <c r="H60" s="1" t="str">
        <f ca="1">IFERROR(INDEX(ROKM,SMALL(R_PRACM,COUNTIF($A$2:$A60,$A60))),"")</f>
        <v/>
      </c>
      <c r="I60" s="1" t="str">
        <f ca="1">IFERROR(INDEX(POCETM,SMALL(R_PRACM,COUNTIF($A$2:$A60,$A60))),"")</f>
        <v/>
      </c>
      <c r="J60" s="7" t="str">
        <f ca="1">IFERROR(INDEX(ZARIM,SMALL(R_PRACM,COUNTIF($A$2:$A60,$A60))),"")</f>
        <v/>
      </c>
    </row>
    <row r="61" spans="1:10" x14ac:dyDescent="0.25">
      <c r="A61" s="7" t="str">
        <f ca="1">IF(ROW()-1&gt;SUM(Data!$G$2:$G$6),"",IFERROR(INDEX(ALLPRAC,MATCH(ROW()-1,Data!$F$2:$F$6,0)),A60))</f>
        <v/>
      </c>
      <c r="B61" s="1" t="str">
        <f ca="1">IFERROR(INDEX(ROKV,SMALL(R_PRACV,COUNTIF($A$2:$A61,$A61))),"")</f>
        <v/>
      </c>
      <c r="C61" s="1" t="str">
        <f ca="1">IFERROR(INDEX(POCETV,SMALL(R_PRACV,COUNTIF($A$2:$A61,$A61))),"")</f>
        <v/>
      </c>
      <c r="D61" s="7" t="str">
        <f ca="1">IFERROR(INDEX(ZARIV,SMALL(R_PRACV,COUNTIF($A$2:$A61,$A61))),"")</f>
        <v/>
      </c>
      <c r="E61" s="1" t="str">
        <f ca="1">IFERROR(INDEX(ROKA,SMALL(R_PRACA,COUNTIF($A$2:$A61,$A61))),"")</f>
        <v/>
      </c>
      <c r="F61" s="1" t="str">
        <f ca="1">IFERROR(INDEX(POCETA,SMALL(R_PRACA,COUNTIF($A$2:$A61,$A61))),"")</f>
        <v/>
      </c>
      <c r="G61" s="7" t="str">
        <f ca="1">IFERROR(INDEX(ZARIA,SMALL(R_PRACA,COUNTIF($A$2:$A61,$A61))),"")</f>
        <v/>
      </c>
      <c r="H61" s="1" t="str">
        <f ca="1">IFERROR(INDEX(ROKM,SMALL(R_PRACM,COUNTIF($A$2:$A61,$A61))),"")</f>
        <v/>
      </c>
      <c r="I61" s="1" t="str">
        <f ca="1">IFERROR(INDEX(POCETM,SMALL(R_PRACM,COUNTIF($A$2:$A61,$A61))),"")</f>
        <v/>
      </c>
      <c r="J61" s="7" t="str">
        <f ca="1">IFERROR(INDEX(ZARIM,SMALL(R_PRACM,COUNTIF($A$2:$A61,$A61))),"")</f>
        <v/>
      </c>
    </row>
    <row r="62" spans="1:10" x14ac:dyDescent="0.25">
      <c r="A62" s="7" t="str">
        <f ca="1">IF(ROW()-1&gt;SUM(Data!$G$2:$G$6),"",IFERROR(INDEX(ALLPRAC,MATCH(ROW()-1,Data!$F$2:$F$6,0)),A61))</f>
        <v/>
      </c>
      <c r="B62" s="1" t="str">
        <f ca="1">IFERROR(INDEX(ROKV,SMALL(R_PRACV,COUNTIF($A$2:$A62,$A62))),"")</f>
        <v/>
      </c>
      <c r="C62" s="1" t="str">
        <f ca="1">IFERROR(INDEX(POCETV,SMALL(R_PRACV,COUNTIF($A$2:$A62,$A62))),"")</f>
        <v/>
      </c>
      <c r="D62" s="7" t="str">
        <f ca="1">IFERROR(INDEX(ZARIV,SMALL(R_PRACV,COUNTIF($A$2:$A62,$A62))),"")</f>
        <v/>
      </c>
      <c r="E62" s="1" t="str">
        <f ca="1">IFERROR(INDEX(ROKA,SMALL(R_PRACA,COUNTIF($A$2:$A62,$A62))),"")</f>
        <v/>
      </c>
      <c r="F62" s="1" t="str">
        <f ca="1">IFERROR(INDEX(POCETA,SMALL(R_PRACA,COUNTIF($A$2:$A62,$A62))),"")</f>
        <v/>
      </c>
      <c r="G62" s="7" t="str">
        <f ca="1">IFERROR(INDEX(ZARIA,SMALL(R_PRACA,COUNTIF($A$2:$A62,$A62))),"")</f>
        <v/>
      </c>
      <c r="H62" s="1" t="str">
        <f ca="1">IFERROR(INDEX(ROKM,SMALL(R_PRACM,COUNTIF($A$2:$A62,$A62))),"")</f>
        <v/>
      </c>
      <c r="I62" s="1" t="str">
        <f ca="1">IFERROR(INDEX(POCETM,SMALL(R_PRACM,COUNTIF($A$2:$A62,$A62))),"")</f>
        <v/>
      </c>
      <c r="J62" s="7" t="str">
        <f ca="1">IFERROR(INDEX(ZARIM,SMALL(R_PRACM,COUNTIF($A$2:$A62,$A62))),"")</f>
        <v/>
      </c>
    </row>
    <row r="63" spans="1:10" x14ac:dyDescent="0.25">
      <c r="A63" s="7" t="str">
        <f ca="1">IF(ROW()-1&gt;SUM(Data!$G$2:$G$6),"",IFERROR(INDEX(ALLPRAC,MATCH(ROW()-1,Data!$F$2:$F$6,0)),A62))</f>
        <v/>
      </c>
      <c r="B63" s="1" t="str">
        <f ca="1">IFERROR(INDEX(ROKV,SMALL(R_PRACV,COUNTIF($A$2:$A63,$A63))),"")</f>
        <v/>
      </c>
      <c r="C63" s="1" t="str">
        <f ca="1">IFERROR(INDEX(POCETV,SMALL(R_PRACV,COUNTIF($A$2:$A63,$A63))),"")</f>
        <v/>
      </c>
      <c r="D63" s="7" t="str">
        <f ca="1">IFERROR(INDEX(ZARIV,SMALL(R_PRACV,COUNTIF($A$2:$A63,$A63))),"")</f>
        <v/>
      </c>
      <c r="E63" s="1" t="str">
        <f ca="1">IFERROR(INDEX(ROKA,SMALL(R_PRACA,COUNTIF($A$2:$A63,$A63))),"")</f>
        <v/>
      </c>
      <c r="F63" s="1" t="str">
        <f ca="1">IFERROR(INDEX(POCETA,SMALL(R_PRACA,COUNTIF($A$2:$A63,$A63))),"")</f>
        <v/>
      </c>
      <c r="G63" s="7" t="str">
        <f ca="1">IFERROR(INDEX(ZARIA,SMALL(R_PRACA,COUNTIF($A$2:$A63,$A63))),"")</f>
        <v/>
      </c>
      <c r="H63" s="1" t="str">
        <f ca="1">IFERROR(INDEX(ROKM,SMALL(R_PRACM,COUNTIF($A$2:$A63,$A63))),"")</f>
        <v/>
      </c>
      <c r="I63" s="1" t="str">
        <f ca="1">IFERROR(INDEX(POCETM,SMALL(R_PRACM,COUNTIF($A$2:$A63,$A63))),"")</f>
        <v/>
      </c>
      <c r="J63" s="7" t="str">
        <f ca="1">IFERROR(INDEX(ZARIM,SMALL(R_PRACM,COUNTIF($A$2:$A63,$A63))),"")</f>
        <v/>
      </c>
    </row>
    <row r="64" spans="1:10" x14ac:dyDescent="0.25">
      <c r="A64" s="7" t="str">
        <f ca="1">IF(ROW()-1&gt;SUM(Data!$G$2:$G$6),"",IFERROR(INDEX(ALLPRAC,MATCH(ROW()-1,Data!$F$2:$F$6,0)),A63))</f>
        <v/>
      </c>
      <c r="B64" s="1" t="str">
        <f ca="1">IFERROR(INDEX(ROKV,SMALL(R_PRACV,COUNTIF($A$2:$A64,$A64))),"")</f>
        <v/>
      </c>
      <c r="C64" s="1" t="str">
        <f ca="1">IFERROR(INDEX(POCETV,SMALL(R_PRACV,COUNTIF($A$2:$A64,$A64))),"")</f>
        <v/>
      </c>
      <c r="D64" s="7" t="str">
        <f ca="1">IFERROR(INDEX(ZARIV,SMALL(R_PRACV,COUNTIF($A$2:$A64,$A64))),"")</f>
        <v/>
      </c>
      <c r="E64" s="1" t="str">
        <f ca="1">IFERROR(INDEX(ROKA,SMALL(R_PRACA,COUNTIF($A$2:$A64,$A64))),"")</f>
        <v/>
      </c>
      <c r="F64" s="1" t="str">
        <f ca="1">IFERROR(INDEX(POCETA,SMALL(R_PRACA,COUNTIF($A$2:$A64,$A64))),"")</f>
        <v/>
      </c>
      <c r="G64" s="7" t="str">
        <f ca="1">IFERROR(INDEX(ZARIA,SMALL(R_PRACA,COUNTIF($A$2:$A64,$A64))),"")</f>
        <v/>
      </c>
      <c r="H64" s="1" t="str">
        <f ca="1">IFERROR(INDEX(ROKM,SMALL(R_PRACM,COUNTIF($A$2:$A64,$A64))),"")</f>
        <v/>
      </c>
      <c r="I64" s="1" t="str">
        <f ca="1">IFERROR(INDEX(POCETM,SMALL(R_PRACM,COUNTIF($A$2:$A64,$A64))),"")</f>
        <v/>
      </c>
      <c r="J64" s="7" t="str">
        <f ca="1">IFERROR(INDEX(ZARIM,SMALL(R_PRACM,COUNTIF($A$2:$A64,$A64))),"")</f>
        <v/>
      </c>
    </row>
    <row r="65" spans="1:10" x14ac:dyDescent="0.25">
      <c r="A65" s="7" t="str">
        <f ca="1">IF(ROW()-1&gt;SUM(Data!$G$2:$G$6),"",IFERROR(INDEX(ALLPRAC,MATCH(ROW()-1,Data!$F$2:$F$6,0)),A64))</f>
        <v/>
      </c>
      <c r="B65" s="1" t="str">
        <f ca="1">IFERROR(INDEX(ROKV,SMALL(R_PRACV,COUNTIF($A$2:$A65,$A65))),"")</f>
        <v/>
      </c>
      <c r="C65" s="1" t="str">
        <f ca="1">IFERROR(INDEX(POCETV,SMALL(R_PRACV,COUNTIF($A$2:$A65,$A65))),"")</f>
        <v/>
      </c>
      <c r="D65" s="7" t="str">
        <f ca="1">IFERROR(INDEX(ZARIV,SMALL(R_PRACV,COUNTIF($A$2:$A65,$A65))),"")</f>
        <v/>
      </c>
      <c r="E65" s="1" t="str">
        <f ca="1">IFERROR(INDEX(ROKA,SMALL(R_PRACA,COUNTIF($A$2:$A65,$A65))),"")</f>
        <v/>
      </c>
      <c r="F65" s="1" t="str">
        <f ca="1">IFERROR(INDEX(POCETA,SMALL(R_PRACA,COUNTIF($A$2:$A65,$A65))),"")</f>
        <v/>
      </c>
      <c r="G65" s="7" t="str">
        <f ca="1">IFERROR(INDEX(ZARIA,SMALL(R_PRACA,COUNTIF($A$2:$A65,$A65))),"")</f>
        <v/>
      </c>
      <c r="H65" s="1" t="str">
        <f ca="1">IFERROR(INDEX(ROKM,SMALL(R_PRACM,COUNTIF($A$2:$A65,$A65))),"")</f>
        <v/>
      </c>
      <c r="I65" s="1" t="str">
        <f ca="1">IFERROR(INDEX(POCETM,SMALL(R_PRACM,COUNTIF($A$2:$A65,$A65))),"")</f>
        <v/>
      </c>
      <c r="J65" s="7" t="str">
        <f ca="1">IFERROR(INDEX(ZARIM,SMALL(R_PRACM,COUNTIF($A$2:$A65,$A65))),"")</f>
        <v/>
      </c>
    </row>
    <row r="66" spans="1:10" x14ac:dyDescent="0.25">
      <c r="A66" s="7" t="str">
        <f ca="1">IF(ROW()-1&gt;SUM(Data!$G$2:$G$6),"",IFERROR(INDEX(ALLPRAC,MATCH(ROW()-1,Data!$F$2:$F$6,0)),A65))</f>
        <v/>
      </c>
      <c r="B66" s="1" t="str">
        <f ca="1">IFERROR(INDEX(ROKV,SMALL(R_PRACV,COUNTIF($A$2:$A66,$A66))),"")</f>
        <v/>
      </c>
      <c r="C66" s="1" t="str">
        <f ca="1">IFERROR(INDEX(POCETV,SMALL(R_PRACV,COUNTIF($A$2:$A66,$A66))),"")</f>
        <v/>
      </c>
      <c r="D66" s="7" t="str">
        <f ca="1">IFERROR(INDEX(ZARIV,SMALL(R_PRACV,COUNTIF($A$2:$A66,$A66))),"")</f>
        <v/>
      </c>
      <c r="E66" s="1" t="str">
        <f ca="1">IFERROR(INDEX(ROKA,SMALL(R_PRACA,COUNTIF($A$2:$A66,$A66))),"")</f>
        <v/>
      </c>
      <c r="F66" s="1" t="str">
        <f ca="1">IFERROR(INDEX(POCETA,SMALL(R_PRACA,COUNTIF($A$2:$A66,$A66))),"")</f>
        <v/>
      </c>
      <c r="G66" s="7" t="str">
        <f ca="1">IFERROR(INDEX(ZARIA,SMALL(R_PRACA,COUNTIF($A$2:$A66,$A66))),"")</f>
        <v/>
      </c>
      <c r="H66" s="1" t="str">
        <f ca="1">IFERROR(INDEX(ROKM,SMALL(R_PRACM,COUNTIF($A$2:$A66,$A66))),"")</f>
        <v/>
      </c>
      <c r="I66" s="1" t="str">
        <f ca="1">IFERROR(INDEX(POCETM,SMALL(R_PRACM,COUNTIF($A$2:$A66,$A66))),"")</f>
        <v/>
      </c>
      <c r="J66" s="7" t="str">
        <f ca="1">IFERROR(INDEX(ZARIM,SMALL(R_PRACM,COUNTIF($A$2:$A66,$A66))),"")</f>
        <v/>
      </c>
    </row>
    <row r="67" spans="1:10" x14ac:dyDescent="0.25">
      <c r="A67" s="7" t="str">
        <f ca="1">IF(ROW()-1&gt;SUM(Data!$G$2:$G$6),"",IFERROR(INDEX(ALLPRAC,MATCH(ROW()-1,Data!$F$2:$F$6,0)),A66))</f>
        <v/>
      </c>
      <c r="B67" s="1" t="str">
        <f ca="1">IFERROR(INDEX(ROKV,SMALL(R_PRACV,COUNTIF($A$2:$A67,$A67))),"")</f>
        <v/>
      </c>
      <c r="C67" s="1" t="str">
        <f ca="1">IFERROR(INDEX(POCETV,SMALL(R_PRACV,COUNTIF($A$2:$A67,$A67))),"")</f>
        <v/>
      </c>
      <c r="D67" s="7" t="str">
        <f ca="1">IFERROR(INDEX(ZARIV,SMALL(R_PRACV,COUNTIF($A$2:$A67,$A67))),"")</f>
        <v/>
      </c>
      <c r="E67" s="1" t="str">
        <f ca="1">IFERROR(INDEX(ROKA,SMALL(R_PRACA,COUNTIF($A$2:$A67,$A67))),"")</f>
        <v/>
      </c>
      <c r="F67" s="1" t="str">
        <f ca="1">IFERROR(INDEX(POCETA,SMALL(R_PRACA,COUNTIF($A$2:$A67,$A67))),"")</f>
        <v/>
      </c>
      <c r="G67" s="7" t="str">
        <f ca="1">IFERROR(INDEX(ZARIA,SMALL(R_PRACA,COUNTIF($A$2:$A67,$A67))),"")</f>
        <v/>
      </c>
      <c r="H67" s="1" t="str">
        <f ca="1">IFERROR(INDEX(ROKM,SMALL(R_PRACM,COUNTIF($A$2:$A67,$A67))),"")</f>
        <v/>
      </c>
      <c r="I67" s="1" t="str">
        <f ca="1">IFERROR(INDEX(POCETM,SMALL(R_PRACM,COUNTIF($A$2:$A67,$A67))),"")</f>
        <v/>
      </c>
      <c r="J67" s="7" t="str">
        <f ca="1">IFERROR(INDEX(ZARIM,SMALL(R_PRACM,COUNTIF($A$2:$A67,$A67))),"")</f>
        <v/>
      </c>
    </row>
    <row r="68" spans="1:10" x14ac:dyDescent="0.25">
      <c r="A68" s="7" t="str">
        <f ca="1">IF(ROW()-1&gt;SUM(Data!$G$2:$G$6),"",IFERROR(INDEX(ALLPRAC,MATCH(ROW()-1,Data!$F$2:$F$6,0)),A67))</f>
        <v/>
      </c>
      <c r="B68" s="1" t="str">
        <f ca="1">IFERROR(INDEX(ROKV,SMALL(R_PRACV,COUNTIF($A$2:$A68,$A68))),"")</f>
        <v/>
      </c>
      <c r="C68" s="1" t="str">
        <f ca="1">IFERROR(INDEX(POCETV,SMALL(R_PRACV,COUNTIF($A$2:$A68,$A68))),"")</f>
        <v/>
      </c>
      <c r="D68" s="7" t="str">
        <f ca="1">IFERROR(INDEX(ZARIV,SMALL(R_PRACV,COUNTIF($A$2:$A68,$A68))),"")</f>
        <v/>
      </c>
      <c r="E68" s="1" t="str">
        <f ca="1">IFERROR(INDEX(ROKA,SMALL(R_PRACA,COUNTIF($A$2:$A68,$A68))),"")</f>
        <v/>
      </c>
      <c r="F68" s="1" t="str">
        <f ca="1">IFERROR(INDEX(POCETA,SMALL(R_PRACA,COUNTIF($A$2:$A68,$A68))),"")</f>
        <v/>
      </c>
      <c r="G68" s="7" t="str">
        <f ca="1">IFERROR(INDEX(ZARIA,SMALL(R_PRACA,COUNTIF($A$2:$A68,$A68))),"")</f>
        <v/>
      </c>
      <c r="H68" s="1" t="str">
        <f ca="1">IFERROR(INDEX(ROKM,SMALL(R_PRACM,COUNTIF($A$2:$A68,$A68))),"")</f>
        <v/>
      </c>
      <c r="I68" s="1" t="str">
        <f ca="1">IFERROR(INDEX(POCETM,SMALL(R_PRACM,COUNTIF($A$2:$A68,$A68))),"")</f>
        <v/>
      </c>
      <c r="J68" s="7" t="str">
        <f ca="1">IFERROR(INDEX(ZARIM,SMALL(R_PRACM,COUNTIF($A$2:$A68,$A68))),"")</f>
        <v/>
      </c>
    </row>
    <row r="69" spans="1:10" x14ac:dyDescent="0.25">
      <c r="A69" s="7" t="str">
        <f ca="1">IF(ROW()-1&gt;SUM(Data!$G$2:$G$6),"",IFERROR(INDEX(ALLPRAC,MATCH(ROW()-1,Data!$F$2:$F$6,0)),A68))</f>
        <v/>
      </c>
      <c r="B69" s="1" t="str">
        <f ca="1">IFERROR(INDEX(ROKV,SMALL(R_PRACV,COUNTIF($A$2:$A69,$A69))),"")</f>
        <v/>
      </c>
      <c r="C69" s="1" t="str">
        <f ca="1">IFERROR(INDEX(POCETV,SMALL(R_PRACV,COUNTIF($A$2:$A69,$A69))),"")</f>
        <v/>
      </c>
      <c r="D69" s="7" t="str">
        <f ca="1">IFERROR(INDEX(ZARIV,SMALL(R_PRACV,COUNTIF($A$2:$A69,$A69))),"")</f>
        <v/>
      </c>
      <c r="E69" s="1" t="str">
        <f ca="1">IFERROR(INDEX(ROKA,SMALL(R_PRACA,COUNTIF($A$2:$A69,$A69))),"")</f>
        <v/>
      </c>
      <c r="F69" s="1" t="str">
        <f ca="1">IFERROR(INDEX(POCETA,SMALL(R_PRACA,COUNTIF($A$2:$A69,$A69))),"")</f>
        <v/>
      </c>
      <c r="G69" s="7" t="str">
        <f ca="1">IFERROR(INDEX(ZARIA,SMALL(R_PRACA,COUNTIF($A$2:$A69,$A69))),"")</f>
        <v/>
      </c>
      <c r="H69" s="1" t="str">
        <f ca="1">IFERROR(INDEX(ROKM,SMALL(R_PRACM,COUNTIF($A$2:$A69,$A69))),"")</f>
        <v/>
      </c>
      <c r="I69" s="1" t="str">
        <f ca="1">IFERROR(INDEX(POCETM,SMALL(R_PRACM,COUNTIF($A$2:$A69,$A69))),"")</f>
        <v/>
      </c>
      <c r="J69" s="7" t="str">
        <f ca="1">IFERROR(INDEX(ZARIM,SMALL(R_PRACM,COUNTIF($A$2:$A69,$A69))),"")</f>
        <v/>
      </c>
    </row>
    <row r="70" spans="1:10" x14ac:dyDescent="0.25">
      <c r="A70" s="7" t="str">
        <f ca="1">IF(ROW()-1&gt;SUM(Data!$G$2:$G$6),"",IFERROR(INDEX(ALLPRAC,MATCH(ROW()-1,Data!$F$2:$F$6,0)),A69))</f>
        <v/>
      </c>
      <c r="B70" s="1" t="str">
        <f ca="1">IFERROR(INDEX(ROKV,SMALL(R_PRACV,COUNTIF($A$2:$A70,$A70))),"")</f>
        <v/>
      </c>
      <c r="C70" s="1" t="str">
        <f ca="1">IFERROR(INDEX(POCETV,SMALL(R_PRACV,COUNTIF($A$2:$A70,$A70))),"")</f>
        <v/>
      </c>
      <c r="D70" s="7" t="str">
        <f ca="1">IFERROR(INDEX(ZARIV,SMALL(R_PRACV,COUNTIF($A$2:$A70,$A70))),"")</f>
        <v/>
      </c>
      <c r="E70" s="1" t="str">
        <f ca="1">IFERROR(INDEX(ROKA,SMALL(R_PRACA,COUNTIF($A$2:$A70,$A70))),"")</f>
        <v/>
      </c>
      <c r="F70" s="1" t="str">
        <f ca="1">IFERROR(INDEX(POCETA,SMALL(R_PRACA,COUNTIF($A$2:$A70,$A70))),"")</f>
        <v/>
      </c>
      <c r="G70" s="7" t="str">
        <f ca="1">IFERROR(INDEX(ZARIA,SMALL(R_PRACA,COUNTIF($A$2:$A70,$A70))),"")</f>
        <v/>
      </c>
      <c r="H70" s="1" t="str">
        <f ca="1">IFERROR(INDEX(ROKM,SMALL(R_PRACM,COUNTIF($A$2:$A70,$A70))),"")</f>
        <v/>
      </c>
      <c r="I70" s="1" t="str">
        <f ca="1">IFERROR(INDEX(POCETM,SMALL(R_PRACM,COUNTIF($A$2:$A70,$A70))),"")</f>
        <v/>
      </c>
      <c r="J70" s="7" t="str">
        <f ca="1">IFERROR(INDEX(ZARIM,SMALL(R_PRACM,COUNTIF($A$2:$A70,$A70))),"")</f>
        <v/>
      </c>
    </row>
    <row r="71" spans="1:10" x14ac:dyDescent="0.25">
      <c r="A71" s="7" t="str">
        <f ca="1">IF(ROW()-1&gt;SUM(Data!$G$2:$G$6),"",IFERROR(INDEX(ALLPRAC,MATCH(ROW()-1,Data!$F$2:$F$6,0)),A70))</f>
        <v/>
      </c>
      <c r="B71" s="1" t="str">
        <f ca="1">IFERROR(INDEX(ROKV,SMALL(R_PRACV,COUNTIF($A$2:$A71,$A71))),"")</f>
        <v/>
      </c>
      <c r="C71" s="1" t="str">
        <f ca="1">IFERROR(INDEX(POCETV,SMALL(R_PRACV,COUNTIF($A$2:$A71,$A71))),"")</f>
        <v/>
      </c>
      <c r="D71" s="7" t="str">
        <f ca="1">IFERROR(INDEX(ZARIV,SMALL(R_PRACV,COUNTIF($A$2:$A71,$A71))),"")</f>
        <v/>
      </c>
      <c r="E71" s="1" t="str">
        <f ca="1">IFERROR(INDEX(ROKA,SMALL(R_PRACA,COUNTIF($A$2:$A71,$A71))),"")</f>
        <v/>
      </c>
      <c r="F71" s="1" t="str">
        <f ca="1">IFERROR(INDEX(POCETA,SMALL(R_PRACA,COUNTIF($A$2:$A71,$A71))),"")</f>
        <v/>
      </c>
      <c r="G71" s="7" t="str">
        <f ca="1">IFERROR(INDEX(ZARIA,SMALL(R_PRACA,COUNTIF($A$2:$A71,$A71))),"")</f>
        <v/>
      </c>
      <c r="H71" s="1" t="str">
        <f ca="1">IFERROR(INDEX(ROKM,SMALL(R_PRACM,COUNTIF($A$2:$A71,$A71))),"")</f>
        <v/>
      </c>
      <c r="I71" s="1" t="str">
        <f ca="1">IFERROR(INDEX(POCETM,SMALL(R_PRACM,COUNTIF($A$2:$A71,$A71))),"")</f>
        <v/>
      </c>
      <c r="J71" s="7" t="str">
        <f ca="1">IFERROR(INDEX(ZARIM,SMALL(R_PRACM,COUNTIF($A$2:$A71,$A71))),"")</f>
        <v/>
      </c>
    </row>
    <row r="72" spans="1:10" x14ac:dyDescent="0.25">
      <c r="A72" s="7" t="str">
        <f ca="1">IF(ROW()-1&gt;SUM(Data!$G$2:$G$6),"",IFERROR(INDEX(ALLPRAC,MATCH(ROW()-1,Data!$F$2:$F$6,0)),A71))</f>
        <v/>
      </c>
      <c r="B72" s="1" t="str">
        <f ca="1">IFERROR(INDEX(ROKV,SMALL(R_PRACV,COUNTIF($A$2:$A72,$A72))),"")</f>
        <v/>
      </c>
      <c r="C72" s="1" t="str">
        <f ca="1">IFERROR(INDEX(POCETV,SMALL(R_PRACV,COUNTIF($A$2:$A72,$A72))),"")</f>
        <v/>
      </c>
      <c r="D72" s="7" t="str">
        <f ca="1">IFERROR(INDEX(ZARIV,SMALL(R_PRACV,COUNTIF($A$2:$A72,$A72))),"")</f>
        <v/>
      </c>
      <c r="E72" s="1" t="str">
        <f ca="1">IFERROR(INDEX(ROKA,SMALL(R_PRACA,COUNTIF($A$2:$A72,$A72))),"")</f>
        <v/>
      </c>
      <c r="F72" s="1" t="str">
        <f ca="1">IFERROR(INDEX(POCETA,SMALL(R_PRACA,COUNTIF($A$2:$A72,$A72))),"")</f>
        <v/>
      </c>
      <c r="G72" s="7" t="str">
        <f ca="1">IFERROR(INDEX(ZARIA,SMALL(R_PRACA,COUNTIF($A$2:$A72,$A72))),"")</f>
        <v/>
      </c>
      <c r="H72" s="1" t="str">
        <f ca="1">IFERROR(INDEX(ROKM,SMALL(R_PRACM,COUNTIF($A$2:$A72,$A72))),"")</f>
        <v/>
      </c>
      <c r="I72" s="1" t="str">
        <f ca="1">IFERROR(INDEX(POCETM,SMALL(R_PRACM,COUNTIF($A$2:$A72,$A72))),"")</f>
        <v/>
      </c>
      <c r="J72" s="7" t="str">
        <f ca="1">IFERROR(INDEX(ZARIM,SMALL(R_PRACM,COUNTIF($A$2:$A72,$A72))),"")</f>
        <v/>
      </c>
    </row>
    <row r="73" spans="1:10" x14ac:dyDescent="0.25">
      <c r="A73" s="7" t="str">
        <f ca="1">IF(ROW()-1&gt;SUM(Data!$G$2:$G$6),"",IFERROR(INDEX(ALLPRAC,MATCH(ROW()-1,Data!$F$2:$F$6,0)),A72))</f>
        <v/>
      </c>
      <c r="B73" s="1" t="str">
        <f ca="1">IFERROR(INDEX(ROKV,SMALL(R_PRACV,COUNTIF($A$2:$A73,$A73))),"")</f>
        <v/>
      </c>
      <c r="C73" s="1" t="str">
        <f ca="1">IFERROR(INDEX(POCETV,SMALL(R_PRACV,COUNTIF($A$2:$A73,$A73))),"")</f>
        <v/>
      </c>
      <c r="D73" s="7" t="str">
        <f ca="1">IFERROR(INDEX(ZARIV,SMALL(R_PRACV,COUNTIF($A$2:$A73,$A73))),"")</f>
        <v/>
      </c>
      <c r="E73" s="1" t="str">
        <f ca="1">IFERROR(INDEX(ROKA,SMALL(R_PRACA,COUNTIF($A$2:$A73,$A73))),"")</f>
        <v/>
      </c>
      <c r="F73" s="1" t="str">
        <f ca="1">IFERROR(INDEX(POCETA,SMALL(R_PRACA,COUNTIF($A$2:$A73,$A73))),"")</f>
        <v/>
      </c>
      <c r="G73" s="7" t="str">
        <f ca="1">IFERROR(INDEX(ZARIA,SMALL(R_PRACA,COUNTIF($A$2:$A73,$A73))),"")</f>
        <v/>
      </c>
      <c r="H73" s="1" t="str">
        <f ca="1">IFERROR(INDEX(ROKM,SMALL(R_PRACM,COUNTIF($A$2:$A73,$A73))),"")</f>
        <v/>
      </c>
      <c r="I73" s="1" t="str">
        <f ca="1">IFERROR(INDEX(POCETM,SMALL(R_PRACM,COUNTIF($A$2:$A73,$A73))),"")</f>
        <v/>
      </c>
      <c r="J73" s="7" t="str">
        <f ca="1">IFERROR(INDEX(ZARIM,SMALL(R_PRACM,COUNTIF($A$2:$A73,$A73))),"")</f>
        <v/>
      </c>
    </row>
    <row r="74" spans="1:10" x14ac:dyDescent="0.25">
      <c r="A74" s="7" t="str">
        <f ca="1">IF(ROW()-1&gt;SUM(Data!$G$2:$G$6),"",IFERROR(INDEX(ALLPRAC,MATCH(ROW()-1,Data!$F$2:$F$6,0)),A73))</f>
        <v/>
      </c>
      <c r="B74" s="1" t="str">
        <f ca="1">IFERROR(INDEX(ROKV,SMALL(R_PRACV,COUNTIF($A$2:$A74,$A74))),"")</f>
        <v/>
      </c>
      <c r="C74" s="1" t="str">
        <f ca="1">IFERROR(INDEX(POCETV,SMALL(R_PRACV,COUNTIF($A$2:$A74,$A74))),"")</f>
        <v/>
      </c>
      <c r="D74" s="7" t="str">
        <f ca="1">IFERROR(INDEX(ZARIV,SMALL(R_PRACV,COUNTIF($A$2:$A74,$A74))),"")</f>
        <v/>
      </c>
      <c r="E74" s="1" t="str">
        <f ca="1">IFERROR(INDEX(ROKA,SMALL(R_PRACA,COUNTIF($A$2:$A74,$A74))),"")</f>
        <v/>
      </c>
      <c r="F74" s="1" t="str">
        <f ca="1">IFERROR(INDEX(POCETA,SMALL(R_PRACA,COUNTIF($A$2:$A74,$A74))),"")</f>
        <v/>
      </c>
      <c r="G74" s="7" t="str">
        <f ca="1">IFERROR(INDEX(ZARIA,SMALL(R_PRACA,COUNTIF($A$2:$A74,$A74))),"")</f>
        <v/>
      </c>
      <c r="H74" s="1" t="str">
        <f ca="1">IFERROR(INDEX(ROKM,SMALL(R_PRACM,COUNTIF($A$2:$A74,$A74))),"")</f>
        <v/>
      </c>
      <c r="I74" s="1" t="str">
        <f ca="1">IFERROR(INDEX(POCETM,SMALL(R_PRACM,COUNTIF($A$2:$A74,$A74))),"")</f>
        <v/>
      </c>
      <c r="J74" s="7" t="str">
        <f ca="1">IFERROR(INDEX(ZARIM,SMALL(R_PRACM,COUNTIF($A$2:$A74,$A74))),"")</f>
        <v/>
      </c>
    </row>
    <row r="75" spans="1:10" x14ac:dyDescent="0.25">
      <c r="A75" s="7" t="str">
        <f ca="1">IF(ROW()-1&gt;SUM(Data!$G$2:$G$6),"",IFERROR(INDEX(ALLPRAC,MATCH(ROW()-1,Data!$F$2:$F$6,0)),A74))</f>
        <v/>
      </c>
      <c r="B75" s="1" t="str">
        <f ca="1">IFERROR(INDEX(ROKV,SMALL(R_PRACV,COUNTIF($A$2:$A75,$A75))),"")</f>
        <v/>
      </c>
      <c r="C75" s="1" t="str">
        <f ca="1">IFERROR(INDEX(POCETV,SMALL(R_PRACV,COUNTIF($A$2:$A75,$A75))),"")</f>
        <v/>
      </c>
      <c r="D75" s="7" t="str">
        <f ca="1">IFERROR(INDEX(ZARIV,SMALL(R_PRACV,COUNTIF($A$2:$A75,$A75))),"")</f>
        <v/>
      </c>
      <c r="E75" s="1" t="str">
        <f ca="1">IFERROR(INDEX(ROKA,SMALL(R_PRACA,COUNTIF($A$2:$A75,$A75))),"")</f>
        <v/>
      </c>
      <c r="F75" s="1" t="str">
        <f ca="1">IFERROR(INDEX(POCETA,SMALL(R_PRACA,COUNTIF($A$2:$A75,$A75))),"")</f>
        <v/>
      </c>
      <c r="G75" s="7" t="str">
        <f ca="1">IFERROR(INDEX(ZARIA,SMALL(R_PRACA,COUNTIF($A$2:$A75,$A75))),"")</f>
        <v/>
      </c>
      <c r="H75" s="1" t="str">
        <f ca="1">IFERROR(INDEX(ROKM,SMALL(R_PRACM,COUNTIF($A$2:$A75,$A75))),"")</f>
        <v/>
      </c>
      <c r="I75" s="1" t="str">
        <f ca="1">IFERROR(INDEX(POCETM,SMALL(R_PRACM,COUNTIF($A$2:$A75,$A75))),"")</f>
        <v/>
      </c>
      <c r="J75" s="7" t="str">
        <f ca="1">IFERROR(INDEX(ZARIM,SMALL(R_PRACM,COUNTIF($A$2:$A75,$A75))),"")</f>
        <v/>
      </c>
    </row>
    <row r="76" spans="1:10" x14ac:dyDescent="0.25">
      <c r="A76" s="7" t="str">
        <f ca="1">IF(ROW()-1&gt;SUM(Data!$G$2:$G$6),"",IFERROR(INDEX(ALLPRAC,MATCH(ROW()-1,Data!$F$2:$F$6,0)),A75))</f>
        <v/>
      </c>
      <c r="B76" s="1" t="str">
        <f ca="1">IFERROR(INDEX(ROKV,SMALL(R_PRACV,COUNTIF($A$2:$A76,$A76))),"")</f>
        <v/>
      </c>
      <c r="C76" s="1" t="str">
        <f ca="1">IFERROR(INDEX(POCETV,SMALL(R_PRACV,COUNTIF($A$2:$A76,$A76))),"")</f>
        <v/>
      </c>
      <c r="D76" s="7" t="str">
        <f ca="1">IFERROR(INDEX(ZARIV,SMALL(R_PRACV,COUNTIF($A$2:$A76,$A76))),"")</f>
        <v/>
      </c>
      <c r="E76" s="1" t="str">
        <f ca="1">IFERROR(INDEX(ROKA,SMALL(R_PRACA,COUNTIF($A$2:$A76,$A76))),"")</f>
        <v/>
      </c>
      <c r="F76" s="1" t="str">
        <f ca="1">IFERROR(INDEX(POCETA,SMALL(R_PRACA,COUNTIF($A$2:$A76,$A76))),"")</f>
        <v/>
      </c>
      <c r="G76" s="7" t="str">
        <f ca="1">IFERROR(INDEX(ZARIA,SMALL(R_PRACA,COUNTIF($A$2:$A76,$A76))),"")</f>
        <v/>
      </c>
      <c r="H76" s="1" t="str">
        <f ca="1">IFERROR(INDEX(ROKM,SMALL(R_PRACM,COUNTIF($A$2:$A76,$A76))),"")</f>
        <v/>
      </c>
      <c r="I76" s="1" t="str">
        <f ca="1">IFERROR(INDEX(POCETM,SMALL(R_PRACM,COUNTIF($A$2:$A76,$A76))),"")</f>
        <v/>
      </c>
      <c r="J76" s="7" t="str">
        <f ca="1">IFERROR(INDEX(ZARIM,SMALL(R_PRACM,COUNTIF($A$2:$A76,$A76))),"")</f>
        <v/>
      </c>
    </row>
    <row r="77" spans="1:10" x14ac:dyDescent="0.25">
      <c r="A77" s="7" t="str">
        <f ca="1">IF(ROW()-1&gt;SUM(Data!$G$2:$G$6),"",IFERROR(INDEX(ALLPRAC,MATCH(ROW()-1,Data!$F$2:$F$6,0)),A76))</f>
        <v/>
      </c>
      <c r="B77" s="1" t="str">
        <f ca="1">IFERROR(INDEX(ROKV,SMALL(R_PRACV,COUNTIF($A$2:$A77,$A77))),"")</f>
        <v/>
      </c>
      <c r="C77" s="1" t="str">
        <f ca="1">IFERROR(INDEX(POCETV,SMALL(R_PRACV,COUNTIF($A$2:$A77,$A77))),"")</f>
        <v/>
      </c>
      <c r="D77" s="7" t="str">
        <f ca="1">IFERROR(INDEX(ZARIV,SMALL(R_PRACV,COUNTIF($A$2:$A77,$A77))),"")</f>
        <v/>
      </c>
      <c r="E77" s="1" t="str">
        <f ca="1">IFERROR(INDEX(ROKA,SMALL(R_PRACA,COUNTIF($A$2:$A77,$A77))),"")</f>
        <v/>
      </c>
      <c r="F77" s="1" t="str">
        <f ca="1">IFERROR(INDEX(POCETA,SMALL(R_PRACA,COUNTIF($A$2:$A77,$A77))),"")</f>
        <v/>
      </c>
      <c r="G77" s="7" t="str">
        <f ca="1">IFERROR(INDEX(ZARIA,SMALL(R_PRACA,COUNTIF($A$2:$A77,$A77))),"")</f>
        <v/>
      </c>
      <c r="H77" s="1" t="str">
        <f ca="1">IFERROR(INDEX(ROKM,SMALL(R_PRACM,COUNTIF($A$2:$A77,$A77))),"")</f>
        <v/>
      </c>
      <c r="I77" s="1" t="str">
        <f ca="1">IFERROR(INDEX(POCETM,SMALL(R_PRACM,COUNTIF($A$2:$A77,$A77))),"")</f>
        <v/>
      </c>
      <c r="J77" s="7" t="str">
        <f ca="1">IFERROR(INDEX(ZARIM,SMALL(R_PRACM,COUNTIF($A$2:$A77,$A77))),"")</f>
        <v/>
      </c>
    </row>
    <row r="78" spans="1:10" x14ac:dyDescent="0.25">
      <c r="A78" s="7" t="str">
        <f ca="1">IF(ROW()-1&gt;SUM(Data!$G$2:$G$6),"",IFERROR(INDEX(ALLPRAC,MATCH(ROW()-1,Data!$F$2:$F$6,0)),A77))</f>
        <v/>
      </c>
      <c r="B78" s="1" t="str">
        <f ca="1">IFERROR(INDEX(ROKV,SMALL(R_PRACV,COUNTIF($A$2:$A78,$A78))),"")</f>
        <v/>
      </c>
      <c r="C78" s="1" t="str">
        <f ca="1">IFERROR(INDEX(POCETV,SMALL(R_PRACV,COUNTIF($A$2:$A78,$A78))),"")</f>
        <v/>
      </c>
      <c r="D78" s="7" t="str">
        <f ca="1">IFERROR(INDEX(ZARIV,SMALL(R_PRACV,COUNTIF($A$2:$A78,$A78))),"")</f>
        <v/>
      </c>
      <c r="E78" s="1" t="str">
        <f ca="1">IFERROR(INDEX(ROKA,SMALL(R_PRACA,COUNTIF($A$2:$A78,$A78))),"")</f>
        <v/>
      </c>
      <c r="F78" s="1" t="str">
        <f ca="1">IFERROR(INDEX(POCETA,SMALL(R_PRACA,COUNTIF($A$2:$A78,$A78))),"")</f>
        <v/>
      </c>
      <c r="G78" s="7" t="str">
        <f ca="1">IFERROR(INDEX(ZARIA,SMALL(R_PRACA,COUNTIF($A$2:$A78,$A78))),"")</f>
        <v/>
      </c>
      <c r="H78" s="1" t="str">
        <f ca="1">IFERROR(INDEX(ROKM,SMALL(R_PRACM,COUNTIF($A$2:$A78,$A78))),"")</f>
        <v/>
      </c>
      <c r="I78" s="1" t="str">
        <f ca="1">IFERROR(INDEX(POCETM,SMALL(R_PRACM,COUNTIF($A$2:$A78,$A78))),"")</f>
        <v/>
      </c>
      <c r="J78" s="7" t="str">
        <f ca="1">IFERROR(INDEX(ZARIM,SMALL(R_PRACM,COUNTIF($A$2:$A78,$A78))),"")</f>
        <v/>
      </c>
    </row>
    <row r="79" spans="1:10" x14ac:dyDescent="0.25">
      <c r="A79" s="7" t="str">
        <f ca="1">IF(ROW()-1&gt;SUM(Data!$G$2:$G$6),"",IFERROR(INDEX(ALLPRAC,MATCH(ROW()-1,Data!$F$2:$F$6,0)),A78))</f>
        <v/>
      </c>
      <c r="B79" s="1" t="str">
        <f ca="1">IFERROR(INDEX(ROKV,SMALL(R_PRACV,COUNTIF($A$2:$A79,$A79))),"")</f>
        <v/>
      </c>
      <c r="C79" s="1" t="str">
        <f ca="1">IFERROR(INDEX(POCETV,SMALL(R_PRACV,COUNTIF($A$2:$A79,$A79))),"")</f>
        <v/>
      </c>
      <c r="D79" s="7" t="str">
        <f ca="1">IFERROR(INDEX(ZARIV,SMALL(R_PRACV,COUNTIF($A$2:$A79,$A79))),"")</f>
        <v/>
      </c>
      <c r="E79" s="1" t="str">
        <f ca="1">IFERROR(INDEX(ROKA,SMALL(R_PRACA,COUNTIF($A$2:$A79,$A79))),"")</f>
        <v/>
      </c>
      <c r="F79" s="1" t="str">
        <f ca="1">IFERROR(INDEX(POCETA,SMALL(R_PRACA,COUNTIF($A$2:$A79,$A79))),"")</f>
        <v/>
      </c>
      <c r="G79" s="7" t="str">
        <f ca="1">IFERROR(INDEX(ZARIA,SMALL(R_PRACA,COUNTIF($A$2:$A79,$A79))),"")</f>
        <v/>
      </c>
      <c r="H79" s="1" t="str">
        <f ca="1">IFERROR(INDEX(ROKM,SMALL(R_PRACM,COUNTIF($A$2:$A79,$A79))),"")</f>
        <v/>
      </c>
      <c r="I79" s="1" t="str">
        <f ca="1">IFERROR(INDEX(POCETM,SMALL(R_PRACM,COUNTIF($A$2:$A79,$A79))),"")</f>
        <v/>
      </c>
      <c r="J79" s="7" t="str">
        <f ca="1">IFERROR(INDEX(ZARIM,SMALL(R_PRACM,COUNTIF($A$2:$A79,$A79))),"")</f>
        <v/>
      </c>
    </row>
    <row r="80" spans="1:10" x14ac:dyDescent="0.25">
      <c r="A80" s="7" t="str">
        <f ca="1">IF(ROW()-1&gt;SUM(Data!$G$2:$G$6),"",IFERROR(INDEX(ALLPRAC,MATCH(ROW()-1,Data!$F$2:$F$6,0)),A79))</f>
        <v/>
      </c>
      <c r="B80" s="1" t="str">
        <f ca="1">IFERROR(INDEX(ROKV,SMALL(R_PRACV,COUNTIF($A$2:$A80,$A80))),"")</f>
        <v/>
      </c>
      <c r="C80" s="1" t="str">
        <f ca="1">IFERROR(INDEX(POCETV,SMALL(R_PRACV,COUNTIF($A$2:$A80,$A80))),"")</f>
        <v/>
      </c>
      <c r="D80" s="7" t="str">
        <f ca="1">IFERROR(INDEX(ZARIV,SMALL(R_PRACV,COUNTIF($A$2:$A80,$A80))),"")</f>
        <v/>
      </c>
      <c r="E80" s="1" t="str">
        <f ca="1">IFERROR(INDEX(ROKA,SMALL(R_PRACA,COUNTIF($A$2:$A80,$A80))),"")</f>
        <v/>
      </c>
      <c r="F80" s="1" t="str">
        <f ca="1">IFERROR(INDEX(POCETA,SMALL(R_PRACA,COUNTIF($A$2:$A80,$A80))),"")</f>
        <v/>
      </c>
      <c r="G80" s="7" t="str">
        <f ca="1">IFERROR(INDEX(ZARIA,SMALL(R_PRACA,COUNTIF($A$2:$A80,$A80))),"")</f>
        <v/>
      </c>
      <c r="H80" s="1" t="str">
        <f ca="1">IFERROR(INDEX(ROKM,SMALL(R_PRACM,COUNTIF($A$2:$A80,$A80))),"")</f>
        <v/>
      </c>
      <c r="I80" s="1" t="str">
        <f ca="1">IFERROR(INDEX(POCETM,SMALL(R_PRACM,COUNTIF($A$2:$A80,$A80))),"")</f>
        <v/>
      </c>
      <c r="J80" s="7" t="str">
        <f ca="1">IFERROR(INDEX(ZARIM,SMALL(R_PRACM,COUNTIF($A$2:$A80,$A80))),"")</f>
        <v/>
      </c>
    </row>
    <row r="81" spans="1:10" x14ac:dyDescent="0.25">
      <c r="A81" s="7" t="str">
        <f ca="1">IF(ROW()-1&gt;SUM(Data!$G$2:$G$6),"",IFERROR(INDEX(ALLPRAC,MATCH(ROW()-1,Data!$F$2:$F$6,0)),A80))</f>
        <v/>
      </c>
      <c r="B81" s="1" t="str">
        <f ca="1">IFERROR(INDEX(ROKV,SMALL(R_PRACV,COUNTIF($A$2:$A81,$A81))),"")</f>
        <v/>
      </c>
      <c r="C81" s="1" t="str">
        <f ca="1">IFERROR(INDEX(POCETV,SMALL(R_PRACV,COUNTIF($A$2:$A81,$A81))),"")</f>
        <v/>
      </c>
      <c r="D81" s="7" t="str">
        <f ca="1">IFERROR(INDEX(ZARIV,SMALL(R_PRACV,COUNTIF($A$2:$A81,$A81))),"")</f>
        <v/>
      </c>
      <c r="E81" s="1" t="str">
        <f ca="1">IFERROR(INDEX(ROKA,SMALL(R_PRACA,COUNTIF($A$2:$A81,$A81))),"")</f>
        <v/>
      </c>
      <c r="F81" s="1" t="str">
        <f ca="1">IFERROR(INDEX(POCETA,SMALL(R_PRACA,COUNTIF($A$2:$A81,$A81))),"")</f>
        <v/>
      </c>
      <c r="G81" s="7" t="str">
        <f ca="1">IFERROR(INDEX(ZARIA,SMALL(R_PRACA,COUNTIF($A$2:$A81,$A81))),"")</f>
        <v/>
      </c>
      <c r="H81" s="1" t="str">
        <f ca="1">IFERROR(INDEX(ROKM,SMALL(R_PRACM,COUNTIF($A$2:$A81,$A81))),"")</f>
        <v/>
      </c>
      <c r="I81" s="1" t="str">
        <f ca="1">IFERROR(INDEX(POCETM,SMALL(R_PRACM,COUNTIF($A$2:$A81,$A81))),"")</f>
        <v/>
      </c>
      <c r="J81" s="7" t="str">
        <f ca="1">IFERROR(INDEX(ZARIM,SMALL(R_PRACM,COUNTIF($A$2:$A81,$A81))),"")</f>
        <v/>
      </c>
    </row>
    <row r="82" spans="1:10" x14ac:dyDescent="0.25">
      <c r="A82" s="7" t="str">
        <f ca="1">IF(ROW()-1&gt;SUM(Data!$G$2:$G$6),"",IFERROR(INDEX(ALLPRAC,MATCH(ROW()-1,Data!$F$2:$F$6,0)),A81))</f>
        <v/>
      </c>
      <c r="B82" s="1" t="str">
        <f ca="1">IFERROR(INDEX(ROKV,SMALL(R_PRACV,COUNTIF($A$2:$A82,$A82))),"")</f>
        <v/>
      </c>
      <c r="C82" s="1" t="str">
        <f ca="1">IFERROR(INDEX(POCETV,SMALL(R_PRACV,COUNTIF($A$2:$A82,$A82))),"")</f>
        <v/>
      </c>
      <c r="D82" s="7" t="str">
        <f ca="1">IFERROR(INDEX(ZARIV,SMALL(R_PRACV,COUNTIF($A$2:$A82,$A82))),"")</f>
        <v/>
      </c>
      <c r="E82" s="1" t="str">
        <f ca="1">IFERROR(INDEX(ROKA,SMALL(R_PRACA,COUNTIF($A$2:$A82,$A82))),"")</f>
        <v/>
      </c>
      <c r="F82" s="1" t="str">
        <f ca="1">IFERROR(INDEX(POCETA,SMALL(R_PRACA,COUNTIF($A$2:$A82,$A82))),"")</f>
        <v/>
      </c>
      <c r="G82" s="7" t="str">
        <f ca="1">IFERROR(INDEX(ZARIA,SMALL(R_PRACA,COUNTIF($A$2:$A82,$A82))),"")</f>
        <v/>
      </c>
      <c r="H82" s="1" t="str">
        <f ca="1">IFERROR(INDEX(ROKM,SMALL(R_PRACM,COUNTIF($A$2:$A82,$A82))),"")</f>
        <v/>
      </c>
      <c r="I82" s="1" t="str">
        <f ca="1">IFERROR(INDEX(POCETM,SMALL(R_PRACM,COUNTIF($A$2:$A82,$A82))),"")</f>
        <v/>
      </c>
      <c r="J82" s="7" t="str">
        <f ca="1">IFERROR(INDEX(ZARIM,SMALL(R_PRACM,COUNTIF($A$2:$A82,$A82))),"")</f>
        <v/>
      </c>
    </row>
    <row r="83" spans="1:10" x14ac:dyDescent="0.25">
      <c r="A83" s="7" t="str">
        <f ca="1">IF(ROW()-1&gt;SUM(Data!$G$2:$G$6),"",IFERROR(INDEX(ALLPRAC,MATCH(ROW()-1,Data!$F$2:$F$6,0)),A82))</f>
        <v/>
      </c>
      <c r="B83" s="1" t="str">
        <f ca="1">IFERROR(INDEX(ROKV,SMALL(R_PRACV,COUNTIF($A$2:$A83,$A83))),"")</f>
        <v/>
      </c>
      <c r="C83" s="1" t="str">
        <f ca="1">IFERROR(INDEX(POCETV,SMALL(R_PRACV,COUNTIF($A$2:$A83,$A83))),"")</f>
        <v/>
      </c>
      <c r="D83" s="7" t="str">
        <f ca="1">IFERROR(INDEX(ZARIV,SMALL(R_PRACV,COUNTIF($A$2:$A83,$A83))),"")</f>
        <v/>
      </c>
      <c r="E83" s="1" t="str">
        <f ca="1">IFERROR(INDEX(ROKA,SMALL(R_PRACA,COUNTIF($A$2:$A83,$A83))),"")</f>
        <v/>
      </c>
      <c r="F83" s="1" t="str">
        <f ca="1">IFERROR(INDEX(POCETA,SMALL(R_PRACA,COUNTIF($A$2:$A83,$A83))),"")</f>
        <v/>
      </c>
      <c r="G83" s="7" t="str">
        <f ca="1">IFERROR(INDEX(ZARIA,SMALL(R_PRACA,COUNTIF($A$2:$A83,$A83))),"")</f>
        <v/>
      </c>
      <c r="H83" s="1" t="str">
        <f ca="1">IFERROR(INDEX(ROKM,SMALL(R_PRACM,COUNTIF($A$2:$A83,$A83))),"")</f>
        <v/>
      </c>
      <c r="I83" s="1" t="str">
        <f ca="1">IFERROR(INDEX(POCETM,SMALL(R_PRACM,COUNTIF($A$2:$A83,$A83))),"")</f>
        <v/>
      </c>
      <c r="J83" s="7" t="str">
        <f ca="1">IFERROR(INDEX(ZARIM,SMALL(R_PRACM,COUNTIF($A$2:$A83,$A83))),"")</f>
        <v/>
      </c>
    </row>
    <row r="84" spans="1:10" x14ac:dyDescent="0.25">
      <c r="A84" s="7" t="str">
        <f ca="1">IF(ROW()-1&gt;SUM(Data!$G$2:$G$6),"",IFERROR(INDEX(ALLPRAC,MATCH(ROW()-1,Data!$F$2:$F$6,0)),A83))</f>
        <v/>
      </c>
      <c r="B84" s="1" t="str">
        <f ca="1">IFERROR(INDEX(ROKV,SMALL(R_PRACV,COUNTIF($A$2:$A84,$A84))),"")</f>
        <v/>
      </c>
      <c r="C84" s="1" t="str">
        <f ca="1">IFERROR(INDEX(POCETV,SMALL(R_PRACV,COUNTIF($A$2:$A84,$A84))),"")</f>
        <v/>
      </c>
      <c r="D84" s="7" t="str">
        <f ca="1">IFERROR(INDEX(ZARIV,SMALL(R_PRACV,COUNTIF($A$2:$A84,$A84))),"")</f>
        <v/>
      </c>
      <c r="E84" s="1" t="str">
        <f ca="1">IFERROR(INDEX(ROKA,SMALL(R_PRACA,COUNTIF($A$2:$A84,$A84))),"")</f>
        <v/>
      </c>
      <c r="F84" s="1" t="str">
        <f ca="1">IFERROR(INDEX(POCETA,SMALL(R_PRACA,COUNTIF($A$2:$A84,$A84))),"")</f>
        <v/>
      </c>
      <c r="G84" s="7" t="str">
        <f ca="1">IFERROR(INDEX(ZARIA,SMALL(R_PRACA,COUNTIF($A$2:$A84,$A84))),"")</f>
        <v/>
      </c>
      <c r="H84" s="1" t="str">
        <f ca="1">IFERROR(INDEX(ROKM,SMALL(R_PRACM,COUNTIF($A$2:$A84,$A84))),"")</f>
        <v/>
      </c>
      <c r="I84" s="1" t="str">
        <f ca="1">IFERROR(INDEX(POCETM,SMALL(R_PRACM,COUNTIF($A$2:$A84,$A84))),"")</f>
        <v/>
      </c>
      <c r="J84" s="7" t="str">
        <f ca="1">IFERROR(INDEX(ZARIM,SMALL(R_PRACM,COUNTIF($A$2:$A84,$A84))),"")</f>
        <v/>
      </c>
    </row>
    <row r="85" spans="1:10" x14ac:dyDescent="0.25">
      <c r="A85" s="7" t="str">
        <f ca="1">IF(ROW()-1&gt;SUM(Data!$G$2:$G$6),"",IFERROR(INDEX(ALLPRAC,MATCH(ROW()-1,Data!$F$2:$F$6,0)),A84))</f>
        <v/>
      </c>
      <c r="B85" s="1" t="str">
        <f ca="1">IFERROR(INDEX(ROKV,SMALL(R_PRACV,COUNTIF($A$2:$A85,$A85))),"")</f>
        <v/>
      </c>
      <c r="C85" s="1" t="str">
        <f ca="1">IFERROR(INDEX(POCETV,SMALL(R_PRACV,COUNTIF($A$2:$A85,$A85))),"")</f>
        <v/>
      </c>
      <c r="D85" s="7" t="str">
        <f ca="1">IFERROR(INDEX(ZARIV,SMALL(R_PRACV,COUNTIF($A$2:$A85,$A85))),"")</f>
        <v/>
      </c>
      <c r="E85" s="1" t="str">
        <f ca="1">IFERROR(INDEX(ROKA,SMALL(R_PRACA,COUNTIF($A$2:$A85,$A85))),"")</f>
        <v/>
      </c>
      <c r="F85" s="1" t="str">
        <f ca="1">IFERROR(INDEX(POCETA,SMALL(R_PRACA,COUNTIF($A$2:$A85,$A85))),"")</f>
        <v/>
      </c>
      <c r="G85" s="7" t="str">
        <f ca="1">IFERROR(INDEX(ZARIA,SMALL(R_PRACA,COUNTIF($A$2:$A85,$A85))),"")</f>
        <v/>
      </c>
      <c r="H85" s="1" t="str">
        <f ca="1">IFERROR(INDEX(ROKM,SMALL(R_PRACM,COUNTIF($A$2:$A85,$A85))),"")</f>
        <v/>
      </c>
      <c r="I85" s="1" t="str">
        <f ca="1">IFERROR(INDEX(POCETM,SMALL(R_PRACM,COUNTIF($A$2:$A85,$A85))),"")</f>
        <v/>
      </c>
      <c r="J85" s="7" t="str">
        <f ca="1">IFERROR(INDEX(ZARIM,SMALL(R_PRACM,COUNTIF($A$2:$A85,$A85))),"")</f>
        <v/>
      </c>
    </row>
    <row r="86" spans="1:10" x14ac:dyDescent="0.25">
      <c r="A86" s="7" t="str">
        <f ca="1">IF(ROW()-1&gt;SUM(Data!$G$2:$G$6),"",IFERROR(INDEX(ALLPRAC,MATCH(ROW()-1,Data!$F$2:$F$6,0)),A85))</f>
        <v/>
      </c>
      <c r="B86" s="1" t="str">
        <f ca="1">IFERROR(INDEX(ROKV,SMALL(R_PRACV,COUNTIF($A$2:$A86,$A86))),"")</f>
        <v/>
      </c>
      <c r="C86" s="1" t="str">
        <f ca="1">IFERROR(INDEX(POCETV,SMALL(R_PRACV,COUNTIF($A$2:$A86,$A86))),"")</f>
        <v/>
      </c>
      <c r="D86" s="7" t="str">
        <f ca="1">IFERROR(INDEX(ZARIV,SMALL(R_PRACV,COUNTIF($A$2:$A86,$A86))),"")</f>
        <v/>
      </c>
      <c r="E86" s="1" t="str">
        <f ca="1">IFERROR(INDEX(ROKA,SMALL(R_PRACA,COUNTIF($A$2:$A86,$A86))),"")</f>
        <v/>
      </c>
      <c r="F86" s="1" t="str">
        <f ca="1">IFERROR(INDEX(POCETA,SMALL(R_PRACA,COUNTIF($A$2:$A86,$A86))),"")</f>
        <v/>
      </c>
      <c r="G86" s="7" t="str">
        <f ca="1">IFERROR(INDEX(ZARIA,SMALL(R_PRACA,COUNTIF($A$2:$A86,$A86))),"")</f>
        <v/>
      </c>
      <c r="H86" s="1" t="str">
        <f ca="1">IFERROR(INDEX(ROKM,SMALL(R_PRACM,COUNTIF($A$2:$A86,$A86))),"")</f>
        <v/>
      </c>
      <c r="I86" s="1" t="str">
        <f ca="1">IFERROR(INDEX(POCETM,SMALL(R_PRACM,COUNTIF($A$2:$A86,$A86))),"")</f>
        <v/>
      </c>
      <c r="J86" s="7" t="str">
        <f ca="1">IFERROR(INDEX(ZARIM,SMALL(R_PRACM,COUNTIF($A$2:$A86,$A86))),"")</f>
        <v/>
      </c>
    </row>
    <row r="87" spans="1:10" x14ac:dyDescent="0.25">
      <c r="A87" s="7" t="str">
        <f ca="1">IF(ROW()-1&gt;SUM(Data!$G$2:$G$6),"",IFERROR(INDEX(ALLPRAC,MATCH(ROW()-1,Data!$F$2:$F$6,0)),A86))</f>
        <v/>
      </c>
      <c r="B87" s="1" t="str">
        <f ca="1">IFERROR(INDEX(ROKV,SMALL(R_PRACV,COUNTIF($A$2:$A87,$A87))),"")</f>
        <v/>
      </c>
      <c r="C87" s="1" t="str">
        <f ca="1">IFERROR(INDEX(POCETV,SMALL(R_PRACV,COUNTIF($A$2:$A87,$A87))),"")</f>
        <v/>
      </c>
      <c r="D87" s="7" t="str">
        <f ca="1">IFERROR(INDEX(ZARIV,SMALL(R_PRACV,COUNTIF($A$2:$A87,$A87))),"")</f>
        <v/>
      </c>
      <c r="E87" s="1" t="str">
        <f ca="1">IFERROR(INDEX(ROKA,SMALL(R_PRACA,COUNTIF($A$2:$A87,$A87))),"")</f>
        <v/>
      </c>
      <c r="F87" s="1" t="str">
        <f ca="1">IFERROR(INDEX(POCETA,SMALL(R_PRACA,COUNTIF($A$2:$A87,$A87))),"")</f>
        <v/>
      </c>
      <c r="G87" s="7" t="str">
        <f ca="1">IFERROR(INDEX(ZARIA,SMALL(R_PRACA,COUNTIF($A$2:$A87,$A87))),"")</f>
        <v/>
      </c>
      <c r="H87" s="1" t="str">
        <f ca="1">IFERROR(INDEX(ROKM,SMALL(R_PRACM,COUNTIF($A$2:$A87,$A87))),"")</f>
        <v/>
      </c>
      <c r="I87" s="1" t="str">
        <f ca="1">IFERROR(INDEX(POCETM,SMALL(R_PRACM,COUNTIF($A$2:$A87,$A87))),"")</f>
        <v/>
      </c>
      <c r="J87" s="7" t="str">
        <f ca="1">IFERROR(INDEX(ZARIM,SMALL(R_PRACM,COUNTIF($A$2:$A87,$A87))),"")</f>
        <v/>
      </c>
    </row>
    <row r="88" spans="1:10" x14ac:dyDescent="0.25">
      <c r="A88" s="7" t="str">
        <f ca="1">IF(ROW()-1&gt;SUM(Data!$G$2:$G$6),"",IFERROR(INDEX(ALLPRAC,MATCH(ROW()-1,Data!$F$2:$F$6,0)),A87))</f>
        <v/>
      </c>
      <c r="B88" s="1" t="str">
        <f ca="1">IFERROR(INDEX(ROKV,SMALL(R_PRACV,COUNTIF($A$2:$A88,$A88))),"")</f>
        <v/>
      </c>
      <c r="C88" s="1" t="str">
        <f ca="1">IFERROR(INDEX(POCETV,SMALL(R_PRACV,COUNTIF($A$2:$A88,$A88))),"")</f>
        <v/>
      </c>
      <c r="D88" s="7" t="str">
        <f ca="1">IFERROR(INDEX(ZARIV,SMALL(R_PRACV,COUNTIF($A$2:$A88,$A88))),"")</f>
        <v/>
      </c>
      <c r="E88" s="1" t="str">
        <f ca="1">IFERROR(INDEX(ROKA,SMALL(R_PRACA,COUNTIF($A$2:$A88,$A88))),"")</f>
        <v/>
      </c>
      <c r="F88" s="1" t="str">
        <f ca="1">IFERROR(INDEX(POCETA,SMALL(R_PRACA,COUNTIF($A$2:$A88,$A88))),"")</f>
        <v/>
      </c>
      <c r="G88" s="7" t="str">
        <f ca="1">IFERROR(INDEX(ZARIA,SMALL(R_PRACA,COUNTIF($A$2:$A88,$A88))),"")</f>
        <v/>
      </c>
      <c r="H88" s="1" t="str">
        <f ca="1">IFERROR(INDEX(ROKM,SMALL(R_PRACM,COUNTIF($A$2:$A88,$A88))),"")</f>
        <v/>
      </c>
      <c r="I88" s="1" t="str">
        <f ca="1">IFERROR(INDEX(POCETM,SMALL(R_PRACM,COUNTIF($A$2:$A88,$A88))),"")</f>
        <v/>
      </c>
      <c r="J88" s="7" t="str">
        <f ca="1">IFERROR(INDEX(ZARIM,SMALL(R_PRACM,COUNTIF($A$2:$A88,$A88))),"")</f>
        <v/>
      </c>
    </row>
    <row r="89" spans="1:10" x14ac:dyDescent="0.25">
      <c r="A89" s="7" t="str">
        <f ca="1">IF(ROW()-1&gt;SUM(Data!$G$2:$G$6),"",IFERROR(INDEX(ALLPRAC,MATCH(ROW()-1,Data!$F$2:$F$6,0)),A88))</f>
        <v/>
      </c>
      <c r="B89" s="1" t="str">
        <f ca="1">IFERROR(INDEX(ROKV,SMALL(R_PRACV,COUNTIF($A$2:$A89,$A89))),"")</f>
        <v/>
      </c>
      <c r="C89" s="1" t="str">
        <f ca="1">IFERROR(INDEX(POCETV,SMALL(R_PRACV,COUNTIF($A$2:$A89,$A89))),"")</f>
        <v/>
      </c>
      <c r="D89" s="7" t="str">
        <f ca="1">IFERROR(INDEX(ZARIV,SMALL(R_PRACV,COUNTIF($A$2:$A89,$A89))),"")</f>
        <v/>
      </c>
      <c r="E89" s="1" t="str">
        <f ca="1">IFERROR(INDEX(ROKA,SMALL(R_PRACA,COUNTIF($A$2:$A89,$A89))),"")</f>
        <v/>
      </c>
      <c r="F89" s="1" t="str">
        <f ca="1">IFERROR(INDEX(POCETA,SMALL(R_PRACA,COUNTIF($A$2:$A89,$A89))),"")</f>
        <v/>
      </c>
      <c r="G89" s="7" t="str">
        <f ca="1">IFERROR(INDEX(ZARIA,SMALL(R_PRACA,COUNTIF($A$2:$A89,$A89))),"")</f>
        <v/>
      </c>
      <c r="H89" s="1" t="str">
        <f ca="1">IFERROR(INDEX(ROKM,SMALL(R_PRACM,COUNTIF($A$2:$A89,$A89))),"")</f>
        <v/>
      </c>
      <c r="I89" s="1" t="str">
        <f ca="1">IFERROR(INDEX(POCETM,SMALL(R_PRACM,COUNTIF($A$2:$A89,$A89))),"")</f>
        <v/>
      </c>
      <c r="J89" s="7" t="str">
        <f ca="1">IFERROR(INDEX(ZARIM,SMALL(R_PRACM,COUNTIF($A$2:$A89,$A89))),"")</f>
        <v/>
      </c>
    </row>
    <row r="90" spans="1:10" x14ac:dyDescent="0.25">
      <c r="A90" s="7" t="str">
        <f ca="1">IF(ROW()-1&gt;SUM(Data!$G$2:$G$6),"",IFERROR(INDEX(ALLPRAC,MATCH(ROW()-1,Data!$F$2:$F$6,0)),A89))</f>
        <v/>
      </c>
      <c r="B90" s="1" t="str">
        <f ca="1">IFERROR(INDEX(ROKV,SMALL(R_PRACV,COUNTIF($A$2:$A90,$A90))),"")</f>
        <v/>
      </c>
      <c r="C90" s="1" t="str">
        <f ca="1">IFERROR(INDEX(POCETV,SMALL(R_PRACV,COUNTIF($A$2:$A90,$A90))),"")</f>
        <v/>
      </c>
      <c r="D90" s="7" t="str">
        <f ca="1">IFERROR(INDEX(ZARIV,SMALL(R_PRACV,COUNTIF($A$2:$A90,$A90))),"")</f>
        <v/>
      </c>
      <c r="E90" s="1" t="str">
        <f ca="1">IFERROR(INDEX(ROKA,SMALL(R_PRACA,COUNTIF($A$2:$A90,$A90))),"")</f>
        <v/>
      </c>
      <c r="F90" s="1" t="str">
        <f ca="1">IFERROR(INDEX(POCETA,SMALL(R_PRACA,COUNTIF($A$2:$A90,$A90))),"")</f>
        <v/>
      </c>
      <c r="G90" s="7" t="str">
        <f ca="1">IFERROR(INDEX(ZARIA,SMALL(R_PRACA,COUNTIF($A$2:$A90,$A90))),"")</f>
        <v/>
      </c>
      <c r="H90" s="1" t="str">
        <f ca="1">IFERROR(INDEX(ROKM,SMALL(R_PRACM,COUNTIF($A$2:$A90,$A90))),"")</f>
        <v/>
      </c>
      <c r="I90" s="1" t="str">
        <f ca="1">IFERROR(INDEX(POCETM,SMALL(R_PRACM,COUNTIF($A$2:$A90,$A90))),"")</f>
        <v/>
      </c>
      <c r="J90" s="7" t="str">
        <f ca="1">IFERROR(INDEX(ZARIM,SMALL(R_PRACM,COUNTIF($A$2:$A90,$A90))),"")</f>
        <v/>
      </c>
    </row>
    <row r="91" spans="1:10" x14ac:dyDescent="0.25">
      <c r="A91" s="7" t="str">
        <f ca="1">IF(ROW()-1&gt;SUM(Data!$G$2:$G$6),"",IFERROR(INDEX(ALLPRAC,MATCH(ROW()-1,Data!$F$2:$F$6,0)),A90))</f>
        <v/>
      </c>
      <c r="B91" s="1" t="str">
        <f ca="1">IFERROR(INDEX(ROKV,SMALL(R_PRACV,COUNTIF($A$2:$A91,$A91))),"")</f>
        <v/>
      </c>
      <c r="C91" s="1" t="str">
        <f ca="1">IFERROR(INDEX(POCETV,SMALL(R_PRACV,COUNTIF($A$2:$A91,$A91))),"")</f>
        <v/>
      </c>
      <c r="D91" s="7" t="str">
        <f ca="1">IFERROR(INDEX(ZARIV,SMALL(R_PRACV,COUNTIF($A$2:$A91,$A91))),"")</f>
        <v/>
      </c>
      <c r="E91" s="1" t="str">
        <f ca="1">IFERROR(INDEX(ROKA,SMALL(R_PRACA,COUNTIF($A$2:$A91,$A91))),"")</f>
        <v/>
      </c>
      <c r="F91" s="1" t="str">
        <f ca="1">IFERROR(INDEX(POCETA,SMALL(R_PRACA,COUNTIF($A$2:$A91,$A91))),"")</f>
        <v/>
      </c>
      <c r="G91" s="7" t="str">
        <f ca="1">IFERROR(INDEX(ZARIA,SMALL(R_PRACA,COUNTIF($A$2:$A91,$A91))),"")</f>
        <v/>
      </c>
      <c r="H91" s="1" t="str">
        <f ca="1">IFERROR(INDEX(ROKM,SMALL(R_PRACM,COUNTIF($A$2:$A91,$A91))),"")</f>
        <v/>
      </c>
      <c r="I91" s="1" t="str">
        <f ca="1">IFERROR(INDEX(POCETM,SMALL(R_PRACM,COUNTIF($A$2:$A91,$A91))),"")</f>
        <v/>
      </c>
      <c r="J91" s="7" t="str">
        <f ca="1">IFERROR(INDEX(ZARIM,SMALL(R_PRACM,COUNTIF($A$2:$A91,$A91))),"")</f>
        <v/>
      </c>
    </row>
    <row r="92" spans="1:10" x14ac:dyDescent="0.25">
      <c r="A92" s="7" t="str">
        <f ca="1">IF(ROW()-1&gt;SUM(Data!$G$2:$G$6),"",IFERROR(INDEX(ALLPRAC,MATCH(ROW()-1,Data!$F$2:$F$6,0)),A91))</f>
        <v/>
      </c>
      <c r="B92" s="1" t="str">
        <f ca="1">IFERROR(INDEX(ROKV,SMALL(R_PRACV,COUNTIF($A$2:$A92,$A92))),"")</f>
        <v/>
      </c>
      <c r="C92" s="1" t="str">
        <f ca="1">IFERROR(INDEX(POCETV,SMALL(R_PRACV,COUNTIF($A$2:$A92,$A92))),"")</f>
        <v/>
      </c>
      <c r="D92" s="7" t="str">
        <f ca="1">IFERROR(INDEX(ZARIV,SMALL(R_PRACV,COUNTIF($A$2:$A92,$A92))),"")</f>
        <v/>
      </c>
      <c r="E92" s="1" t="str">
        <f ca="1">IFERROR(INDEX(ROKA,SMALL(R_PRACA,COUNTIF($A$2:$A92,$A92))),"")</f>
        <v/>
      </c>
      <c r="F92" s="1" t="str">
        <f ca="1">IFERROR(INDEX(POCETA,SMALL(R_PRACA,COUNTIF($A$2:$A92,$A92))),"")</f>
        <v/>
      </c>
      <c r="G92" s="7" t="str">
        <f ca="1">IFERROR(INDEX(ZARIA,SMALL(R_PRACA,COUNTIF($A$2:$A92,$A92))),"")</f>
        <v/>
      </c>
      <c r="H92" s="1" t="str">
        <f ca="1">IFERROR(INDEX(ROKM,SMALL(R_PRACM,COUNTIF($A$2:$A92,$A92))),"")</f>
        <v/>
      </c>
      <c r="I92" s="1" t="str">
        <f ca="1">IFERROR(INDEX(POCETM,SMALL(R_PRACM,COUNTIF($A$2:$A92,$A92))),"")</f>
        <v/>
      </c>
      <c r="J92" s="7" t="str">
        <f ca="1">IFERROR(INDEX(ZARIM,SMALL(R_PRACM,COUNTIF($A$2:$A92,$A92))),"")</f>
        <v/>
      </c>
    </row>
    <row r="93" spans="1:10" x14ac:dyDescent="0.25">
      <c r="A93" s="7" t="str">
        <f ca="1">IF(ROW()-1&gt;SUM(Data!$G$2:$G$6),"",IFERROR(INDEX(ALLPRAC,MATCH(ROW()-1,Data!$F$2:$F$6,0)),A92))</f>
        <v/>
      </c>
      <c r="B93" s="1" t="str">
        <f ca="1">IFERROR(INDEX(ROKV,SMALL(R_PRACV,COUNTIF($A$2:$A93,$A93))),"")</f>
        <v/>
      </c>
      <c r="C93" s="1" t="str">
        <f ca="1">IFERROR(INDEX(POCETV,SMALL(R_PRACV,COUNTIF($A$2:$A93,$A93))),"")</f>
        <v/>
      </c>
      <c r="D93" s="7" t="str">
        <f ca="1">IFERROR(INDEX(ZARIV,SMALL(R_PRACV,COUNTIF($A$2:$A93,$A93))),"")</f>
        <v/>
      </c>
      <c r="E93" s="1" t="str">
        <f ca="1">IFERROR(INDEX(ROKA,SMALL(R_PRACA,COUNTIF($A$2:$A93,$A93))),"")</f>
        <v/>
      </c>
      <c r="F93" s="1" t="str">
        <f ca="1">IFERROR(INDEX(POCETA,SMALL(R_PRACA,COUNTIF($A$2:$A93,$A93))),"")</f>
        <v/>
      </c>
      <c r="G93" s="7" t="str">
        <f ca="1">IFERROR(INDEX(ZARIA,SMALL(R_PRACA,COUNTIF($A$2:$A93,$A93))),"")</f>
        <v/>
      </c>
      <c r="H93" s="1" t="str">
        <f ca="1">IFERROR(INDEX(ROKM,SMALL(R_PRACM,COUNTIF($A$2:$A93,$A93))),"")</f>
        <v/>
      </c>
      <c r="I93" s="1" t="str">
        <f ca="1">IFERROR(INDEX(POCETM,SMALL(R_PRACM,COUNTIF($A$2:$A93,$A93))),"")</f>
        <v/>
      </c>
      <c r="J93" s="7" t="str">
        <f ca="1">IFERROR(INDEX(ZARIM,SMALL(R_PRACM,COUNTIF($A$2:$A93,$A93))),"")</f>
        <v/>
      </c>
    </row>
    <row r="94" spans="1:10" x14ac:dyDescent="0.25">
      <c r="A94" s="7" t="str">
        <f ca="1">IF(ROW()-1&gt;SUM(Data!$G$2:$G$6),"",IFERROR(INDEX(ALLPRAC,MATCH(ROW()-1,Data!$F$2:$F$6,0)),A93))</f>
        <v/>
      </c>
      <c r="B94" s="1" t="str">
        <f ca="1">IFERROR(INDEX(ROKV,SMALL(R_PRACV,COUNTIF($A$2:$A94,$A94))),"")</f>
        <v/>
      </c>
      <c r="C94" s="1" t="str">
        <f ca="1">IFERROR(INDEX(POCETV,SMALL(R_PRACV,COUNTIF($A$2:$A94,$A94))),"")</f>
        <v/>
      </c>
      <c r="D94" s="7" t="str">
        <f ca="1">IFERROR(INDEX(ZARIV,SMALL(R_PRACV,COUNTIF($A$2:$A94,$A94))),"")</f>
        <v/>
      </c>
      <c r="E94" s="1" t="str">
        <f ca="1">IFERROR(INDEX(ROKA,SMALL(R_PRACA,COUNTIF($A$2:$A94,$A94))),"")</f>
        <v/>
      </c>
      <c r="F94" s="1" t="str">
        <f ca="1">IFERROR(INDEX(POCETA,SMALL(R_PRACA,COUNTIF($A$2:$A94,$A94))),"")</f>
        <v/>
      </c>
      <c r="G94" s="7" t="str">
        <f ca="1">IFERROR(INDEX(ZARIA,SMALL(R_PRACA,COUNTIF($A$2:$A94,$A94))),"")</f>
        <v/>
      </c>
      <c r="H94" s="1" t="str">
        <f ca="1">IFERROR(INDEX(ROKM,SMALL(R_PRACM,COUNTIF($A$2:$A94,$A94))),"")</f>
        <v/>
      </c>
      <c r="I94" s="1" t="str">
        <f ca="1">IFERROR(INDEX(POCETM,SMALL(R_PRACM,COUNTIF($A$2:$A94,$A94))),"")</f>
        <v/>
      </c>
      <c r="J94" s="7" t="str">
        <f ca="1">IFERROR(INDEX(ZARIM,SMALL(R_PRACM,COUNTIF($A$2:$A94,$A94))),"")</f>
        <v/>
      </c>
    </row>
    <row r="95" spans="1:10" x14ac:dyDescent="0.25">
      <c r="A95" s="7" t="str">
        <f ca="1">IF(ROW()-1&gt;SUM(Data!$G$2:$G$6),"",IFERROR(INDEX(ALLPRAC,MATCH(ROW()-1,Data!$F$2:$F$6,0)),A94))</f>
        <v/>
      </c>
      <c r="B95" s="1" t="str">
        <f ca="1">IFERROR(INDEX(ROKV,SMALL(R_PRACV,COUNTIF($A$2:$A95,$A95))),"")</f>
        <v/>
      </c>
      <c r="C95" s="1" t="str">
        <f ca="1">IFERROR(INDEX(POCETV,SMALL(R_PRACV,COUNTIF($A$2:$A95,$A95))),"")</f>
        <v/>
      </c>
      <c r="D95" s="7" t="str">
        <f ca="1">IFERROR(INDEX(ZARIV,SMALL(R_PRACV,COUNTIF($A$2:$A95,$A95))),"")</f>
        <v/>
      </c>
      <c r="E95" s="1" t="str">
        <f ca="1">IFERROR(INDEX(ROKA,SMALL(R_PRACA,COUNTIF($A$2:$A95,$A95))),"")</f>
        <v/>
      </c>
      <c r="F95" s="1" t="str">
        <f ca="1">IFERROR(INDEX(POCETA,SMALL(R_PRACA,COUNTIF($A$2:$A95,$A95))),"")</f>
        <v/>
      </c>
      <c r="G95" s="7" t="str">
        <f ca="1">IFERROR(INDEX(ZARIA,SMALL(R_PRACA,COUNTIF($A$2:$A95,$A95))),"")</f>
        <v/>
      </c>
      <c r="H95" s="1" t="str">
        <f ca="1">IFERROR(INDEX(ROKM,SMALL(R_PRACM,COUNTIF($A$2:$A95,$A95))),"")</f>
        <v/>
      </c>
      <c r="I95" s="1" t="str">
        <f ca="1">IFERROR(INDEX(POCETM,SMALL(R_PRACM,COUNTIF($A$2:$A95,$A95))),"")</f>
        <v/>
      </c>
      <c r="J95" s="7" t="str">
        <f ca="1">IFERROR(INDEX(ZARIM,SMALL(R_PRACM,COUNTIF($A$2:$A95,$A95))),"")</f>
        <v/>
      </c>
    </row>
    <row r="96" spans="1:10" x14ac:dyDescent="0.25">
      <c r="A96" s="7" t="str">
        <f ca="1">IF(ROW()-1&gt;SUM(Data!$G$2:$G$6),"",IFERROR(INDEX(ALLPRAC,MATCH(ROW()-1,Data!$F$2:$F$6,0)),A95))</f>
        <v/>
      </c>
      <c r="B96" s="1" t="str">
        <f ca="1">IFERROR(INDEX(ROKV,SMALL(R_PRACV,COUNTIF($A$2:$A96,$A96))),"")</f>
        <v/>
      </c>
      <c r="C96" s="1" t="str">
        <f ca="1">IFERROR(INDEX(POCETV,SMALL(R_PRACV,COUNTIF($A$2:$A96,$A96))),"")</f>
        <v/>
      </c>
      <c r="D96" s="7" t="str">
        <f ca="1">IFERROR(INDEX(ZARIV,SMALL(R_PRACV,COUNTIF($A$2:$A96,$A96))),"")</f>
        <v/>
      </c>
      <c r="E96" s="1" t="str">
        <f ca="1">IFERROR(INDEX(ROKA,SMALL(R_PRACA,COUNTIF($A$2:$A96,$A96))),"")</f>
        <v/>
      </c>
      <c r="F96" s="1" t="str">
        <f ca="1">IFERROR(INDEX(POCETA,SMALL(R_PRACA,COUNTIF($A$2:$A96,$A96))),"")</f>
        <v/>
      </c>
      <c r="G96" s="7" t="str">
        <f ca="1">IFERROR(INDEX(ZARIA,SMALL(R_PRACA,COUNTIF($A$2:$A96,$A96))),"")</f>
        <v/>
      </c>
      <c r="H96" s="1" t="str">
        <f ca="1">IFERROR(INDEX(ROKM,SMALL(R_PRACM,COUNTIF($A$2:$A96,$A96))),"")</f>
        <v/>
      </c>
      <c r="I96" s="1" t="str">
        <f ca="1">IFERROR(INDEX(POCETM,SMALL(R_PRACM,COUNTIF($A$2:$A96,$A96))),"")</f>
        <v/>
      </c>
      <c r="J96" s="7" t="str">
        <f ca="1">IFERROR(INDEX(ZARIM,SMALL(R_PRACM,COUNTIF($A$2:$A96,$A96))),"")</f>
        <v/>
      </c>
    </row>
    <row r="97" spans="1:10" x14ac:dyDescent="0.25">
      <c r="A97" s="7" t="str">
        <f ca="1">IF(ROW()-1&gt;SUM(Data!$G$2:$G$6),"",IFERROR(INDEX(ALLPRAC,MATCH(ROW()-1,Data!$F$2:$F$6,0)),A96))</f>
        <v/>
      </c>
      <c r="B97" s="1" t="str">
        <f ca="1">IFERROR(INDEX(ROKV,SMALL(R_PRACV,COUNTIF($A$2:$A97,$A97))),"")</f>
        <v/>
      </c>
      <c r="C97" s="1" t="str">
        <f ca="1">IFERROR(INDEX(POCETV,SMALL(R_PRACV,COUNTIF($A$2:$A97,$A97))),"")</f>
        <v/>
      </c>
      <c r="D97" s="7" t="str">
        <f ca="1">IFERROR(INDEX(ZARIV,SMALL(R_PRACV,COUNTIF($A$2:$A97,$A97))),"")</f>
        <v/>
      </c>
      <c r="E97" s="1" t="str">
        <f ca="1">IFERROR(INDEX(ROKA,SMALL(R_PRACA,COUNTIF($A$2:$A97,$A97))),"")</f>
        <v/>
      </c>
      <c r="F97" s="1" t="str">
        <f ca="1">IFERROR(INDEX(POCETA,SMALL(R_PRACA,COUNTIF($A$2:$A97,$A97))),"")</f>
        <v/>
      </c>
      <c r="G97" s="7" t="str">
        <f ca="1">IFERROR(INDEX(ZARIA,SMALL(R_PRACA,COUNTIF($A$2:$A97,$A97))),"")</f>
        <v/>
      </c>
      <c r="H97" s="1" t="str">
        <f ca="1">IFERROR(INDEX(ROKM,SMALL(R_PRACM,COUNTIF($A$2:$A97,$A97))),"")</f>
        <v/>
      </c>
      <c r="I97" s="1" t="str">
        <f ca="1">IFERROR(INDEX(POCETM,SMALL(R_PRACM,COUNTIF($A$2:$A97,$A97))),"")</f>
        <v/>
      </c>
      <c r="J97" s="7" t="str">
        <f ca="1">IFERROR(INDEX(ZARIM,SMALL(R_PRACM,COUNTIF($A$2:$A97,$A97))),"")</f>
        <v/>
      </c>
    </row>
    <row r="98" spans="1:10" x14ac:dyDescent="0.25">
      <c r="A98" s="7" t="str">
        <f ca="1">IF(ROW()-1&gt;SUM(Data!$G$2:$G$6),"",IFERROR(INDEX(ALLPRAC,MATCH(ROW()-1,Data!$F$2:$F$6,0)),A97))</f>
        <v/>
      </c>
      <c r="B98" s="1" t="str">
        <f ca="1">IFERROR(INDEX(ROKV,SMALL(R_PRACV,COUNTIF($A$2:$A98,$A98))),"")</f>
        <v/>
      </c>
      <c r="C98" s="1" t="str">
        <f ca="1">IFERROR(INDEX(POCETV,SMALL(R_PRACV,COUNTIF($A$2:$A98,$A98))),"")</f>
        <v/>
      </c>
      <c r="D98" s="7" t="str">
        <f ca="1">IFERROR(INDEX(ZARIV,SMALL(R_PRACV,COUNTIF($A$2:$A98,$A98))),"")</f>
        <v/>
      </c>
      <c r="E98" s="1" t="str">
        <f ca="1">IFERROR(INDEX(ROKA,SMALL(R_PRACA,COUNTIF($A$2:$A98,$A98))),"")</f>
        <v/>
      </c>
      <c r="F98" s="1" t="str">
        <f ca="1">IFERROR(INDEX(POCETA,SMALL(R_PRACA,COUNTIF($A$2:$A98,$A98))),"")</f>
        <v/>
      </c>
      <c r="G98" s="7" t="str">
        <f ca="1">IFERROR(INDEX(ZARIA,SMALL(R_PRACA,COUNTIF($A$2:$A98,$A98))),"")</f>
        <v/>
      </c>
      <c r="H98" s="1" t="str">
        <f ca="1">IFERROR(INDEX(ROKM,SMALL(R_PRACM,COUNTIF($A$2:$A98,$A98))),"")</f>
        <v/>
      </c>
      <c r="I98" s="1" t="str">
        <f ca="1">IFERROR(INDEX(POCETM,SMALL(R_PRACM,COUNTIF($A$2:$A98,$A98))),"")</f>
        <v/>
      </c>
      <c r="J98" s="7" t="str">
        <f ca="1">IFERROR(INDEX(ZARIM,SMALL(R_PRACM,COUNTIF($A$2:$A98,$A98))),"")</f>
        <v/>
      </c>
    </row>
    <row r="99" spans="1:10" x14ac:dyDescent="0.25">
      <c r="A99" s="7" t="str">
        <f ca="1">IF(ROW()-1&gt;SUM(Data!$G$2:$G$6),"",IFERROR(INDEX(ALLPRAC,MATCH(ROW()-1,Data!$F$2:$F$6,0)),A98))</f>
        <v/>
      </c>
      <c r="B99" s="1" t="str">
        <f ca="1">IFERROR(INDEX(ROKV,SMALL(R_PRACV,COUNTIF($A$2:$A99,$A99))),"")</f>
        <v/>
      </c>
      <c r="C99" s="1" t="str">
        <f ca="1">IFERROR(INDEX(POCETV,SMALL(R_PRACV,COUNTIF($A$2:$A99,$A99))),"")</f>
        <v/>
      </c>
      <c r="D99" s="7" t="str">
        <f ca="1">IFERROR(INDEX(ZARIV,SMALL(R_PRACV,COUNTIF($A$2:$A99,$A99))),"")</f>
        <v/>
      </c>
      <c r="E99" s="1" t="str">
        <f ca="1">IFERROR(INDEX(ROKA,SMALL(R_PRACA,COUNTIF($A$2:$A99,$A99))),"")</f>
        <v/>
      </c>
      <c r="F99" s="1" t="str">
        <f ca="1">IFERROR(INDEX(POCETA,SMALL(R_PRACA,COUNTIF($A$2:$A99,$A99))),"")</f>
        <v/>
      </c>
      <c r="G99" s="7" t="str">
        <f ca="1">IFERROR(INDEX(ZARIA,SMALL(R_PRACA,COUNTIF($A$2:$A99,$A99))),"")</f>
        <v/>
      </c>
      <c r="H99" s="1" t="str">
        <f ca="1">IFERROR(INDEX(ROKM,SMALL(R_PRACM,COUNTIF($A$2:$A99,$A99))),"")</f>
        <v/>
      </c>
      <c r="I99" s="1" t="str">
        <f ca="1">IFERROR(INDEX(POCETM,SMALL(R_PRACM,COUNTIF($A$2:$A99,$A99))),"")</f>
        <v/>
      </c>
      <c r="J99" s="7" t="str">
        <f ca="1">IFERROR(INDEX(ZARIM,SMALL(R_PRACM,COUNTIF($A$2:$A99,$A99))),"")</f>
        <v/>
      </c>
    </row>
    <row r="100" spans="1:10" x14ac:dyDescent="0.25">
      <c r="A100" s="11" t="str">
        <f ca="1">IF(ROW()-1&gt;SUM(Data!$G$2:$G$6),"",IFERROR(INDEX(ALLPRAC,MATCH(ROW()-1,Data!$F$2:$F$6,0)),A99))</f>
        <v/>
      </c>
      <c r="B100" s="12" t="str">
        <f ca="1">IFERROR(INDEX(ROKV,SMALL(R_PRACV,COUNTIF($A$2:$A100,$A100))),"")</f>
        <v/>
      </c>
      <c r="C100" s="12" t="str">
        <f ca="1">IFERROR(INDEX(POCETV,SMALL(R_PRACV,COUNTIF($A$2:$A100,$A100))),"")</f>
        <v/>
      </c>
      <c r="D100" s="11" t="str">
        <f ca="1">IFERROR(INDEX(ZARIV,SMALL(R_PRACV,COUNTIF($A$2:$A100,$A100))),"")</f>
        <v/>
      </c>
      <c r="E100" s="12" t="str">
        <f ca="1">IFERROR(INDEX(ROKA,SMALL(R_PRACA,COUNTIF($A$2:$A100,$A100))),"")</f>
        <v/>
      </c>
      <c r="F100" s="12" t="str">
        <f ca="1">IFERROR(INDEX(POCETA,SMALL(R_PRACA,COUNTIF($A$2:$A100,$A100))),"")</f>
        <v/>
      </c>
      <c r="G100" s="11" t="str">
        <f ca="1">IFERROR(INDEX(ZARIA,SMALL(R_PRACA,COUNTIF($A$2:$A100,$A100))),"")</f>
        <v/>
      </c>
      <c r="H100" s="12" t="str">
        <f ca="1">IFERROR(INDEX(ROKM,SMALL(R_PRACM,COUNTIF($A$2:$A100,$A100))),"")</f>
        <v/>
      </c>
      <c r="I100" s="12" t="str">
        <f ca="1">IFERROR(INDEX(POCETM,SMALL(R_PRACM,COUNTIF($A$2:$A100,$A100))),"")</f>
        <v/>
      </c>
      <c r="J100" s="11" t="str">
        <f ca="1">IFERROR(INDEX(ZARIM,SMALL(R_PRACM,COUNTIF($A$2:$A100,$A100))),"")</f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D20"/>
  <sheetViews>
    <sheetView workbookViewId="0"/>
  </sheetViews>
  <sheetFormatPr defaultRowHeight="15" x14ac:dyDescent="0.25"/>
  <cols>
    <col min="1" max="2" width="10.140625" bestFit="1" customWidth="1"/>
    <col min="3" max="3" width="10.140625" customWidth="1"/>
    <col min="4" max="4" width="12.5703125" customWidth="1"/>
  </cols>
  <sheetData>
    <row r="1" spans="1:4" ht="15.75" thickBot="1" x14ac:dyDescent="0.3">
      <c r="A1" s="2" t="s">
        <v>8</v>
      </c>
      <c r="B1" s="2" t="s">
        <v>1</v>
      </c>
      <c r="C1" s="2" t="s">
        <v>2</v>
      </c>
      <c r="D1" s="2" t="s">
        <v>9</v>
      </c>
    </row>
    <row r="2" spans="1:4" ht="15.75" thickTop="1" x14ac:dyDescent="0.25">
      <c r="A2" s="1">
        <v>2020</v>
      </c>
      <c r="B2" s="10" t="str">
        <f>Data!A2</f>
        <v>Pra1</v>
      </c>
      <c r="C2" s="3">
        <v>2</v>
      </c>
      <c r="D2" s="3" t="str">
        <f>Data!B6</f>
        <v>zař_V5</v>
      </c>
    </row>
    <row r="3" spans="1:4" x14ac:dyDescent="0.25">
      <c r="A3" s="1">
        <v>2019</v>
      </c>
      <c r="B3" s="3" t="s">
        <v>7</v>
      </c>
      <c r="C3" s="3">
        <v>1</v>
      </c>
      <c r="D3" s="3" t="str">
        <f>Data!B4</f>
        <v>zař_V3</v>
      </c>
    </row>
    <row r="4" spans="1:4" x14ac:dyDescent="0.25">
      <c r="A4" s="1">
        <v>2018</v>
      </c>
      <c r="B4" s="10" t="s">
        <v>3</v>
      </c>
      <c r="C4" s="3">
        <v>1</v>
      </c>
      <c r="D4" s="3" t="str">
        <f>Data!B2</f>
        <v>zař_V1</v>
      </c>
    </row>
    <row r="5" spans="1:4" x14ac:dyDescent="0.25">
      <c r="A5" s="1">
        <v>2018</v>
      </c>
      <c r="B5" s="3" t="str">
        <f>Data!A4</f>
        <v>Pra3</v>
      </c>
      <c r="C5" s="3">
        <v>3</v>
      </c>
      <c r="D5" s="3" t="str">
        <f>Data!B3</f>
        <v>zař_V2</v>
      </c>
    </row>
    <row r="6" spans="1:4" x14ac:dyDescent="0.25">
      <c r="A6" s="1"/>
      <c r="B6" s="3"/>
      <c r="C6" s="3"/>
      <c r="D6" s="3"/>
    </row>
    <row r="7" spans="1:4" x14ac:dyDescent="0.25">
      <c r="A7" s="1"/>
      <c r="B7" s="3"/>
      <c r="C7" s="3"/>
      <c r="D7" s="3"/>
    </row>
    <row r="8" spans="1:4" x14ac:dyDescent="0.25">
      <c r="A8" s="4"/>
      <c r="B8" s="3"/>
      <c r="C8" s="3"/>
      <c r="D8" s="3"/>
    </row>
    <row r="9" spans="1:4" x14ac:dyDescent="0.25">
      <c r="A9" s="4"/>
      <c r="B9" s="3"/>
      <c r="C9" s="3"/>
      <c r="D9" s="3"/>
    </row>
    <row r="10" spans="1:4" x14ac:dyDescent="0.25">
      <c r="A10" s="4"/>
      <c r="B10" s="3"/>
      <c r="C10" s="3"/>
      <c r="D10" s="3"/>
    </row>
    <row r="11" spans="1:4" x14ac:dyDescent="0.25">
      <c r="A11" s="1"/>
      <c r="B11" s="3"/>
      <c r="C11" s="3"/>
      <c r="D11" s="3"/>
    </row>
    <row r="12" spans="1:4" x14ac:dyDescent="0.25">
      <c r="A12" s="1"/>
      <c r="B12" s="3"/>
      <c r="C12" s="3"/>
      <c r="D12" s="3"/>
    </row>
    <row r="13" spans="1:4" x14ac:dyDescent="0.25">
      <c r="A13" s="1"/>
      <c r="B13" s="3"/>
      <c r="C13" s="3"/>
      <c r="D13" s="3"/>
    </row>
    <row r="14" spans="1:4" x14ac:dyDescent="0.25">
      <c r="A14" s="1"/>
      <c r="B14" s="3"/>
      <c r="C14" s="3"/>
      <c r="D14" s="3"/>
    </row>
    <row r="15" spans="1:4" x14ac:dyDescent="0.25">
      <c r="A15" s="1"/>
      <c r="B15" s="3"/>
      <c r="C15" s="3"/>
      <c r="D15" s="3"/>
    </row>
    <row r="16" spans="1:4" x14ac:dyDescent="0.25">
      <c r="A16" s="1"/>
      <c r="B16" s="3"/>
      <c r="C16" s="3"/>
      <c r="D16" s="3"/>
    </row>
    <row r="17" spans="1:4" x14ac:dyDescent="0.25">
      <c r="A17" s="1"/>
      <c r="B17" s="3"/>
      <c r="C17" s="3"/>
      <c r="D17" s="3"/>
    </row>
    <row r="18" spans="1:4" x14ac:dyDescent="0.25">
      <c r="A18" s="1"/>
      <c r="B18" s="3"/>
      <c r="C18" s="3"/>
      <c r="D18" s="3"/>
    </row>
    <row r="19" spans="1:4" x14ac:dyDescent="0.25">
      <c r="A19" s="1"/>
      <c r="B19" s="3"/>
      <c r="C19" s="3"/>
      <c r="D19" s="3"/>
    </row>
    <row r="20" spans="1:4" x14ac:dyDescent="0.25">
      <c r="A20" s="1"/>
      <c r="B20" s="3"/>
      <c r="C20" s="3"/>
      <c r="D20" s="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275C-88A7-47B7-A426-8AC73962AE88}">
  <sheetPr codeName="Hárok4"/>
  <dimension ref="A1:D20"/>
  <sheetViews>
    <sheetView workbookViewId="0"/>
  </sheetViews>
  <sheetFormatPr defaultRowHeight="15" x14ac:dyDescent="0.25"/>
  <cols>
    <col min="1" max="1" width="10.28515625" bestFit="1" customWidth="1"/>
  </cols>
  <sheetData>
    <row r="1" spans="1:4" ht="15.75" thickBot="1" x14ac:dyDescent="0.3">
      <c r="A1" s="2" t="s">
        <v>8</v>
      </c>
      <c r="B1" s="2" t="s">
        <v>1</v>
      </c>
      <c r="C1" s="2" t="s">
        <v>2</v>
      </c>
      <c r="D1" s="2" t="s">
        <v>10</v>
      </c>
    </row>
    <row r="2" spans="1:4" ht="15.75" thickTop="1" x14ac:dyDescent="0.25">
      <c r="A2" s="3">
        <v>2020</v>
      </c>
      <c r="B2" s="3" t="str">
        <f>Data!A6</f>
        <v>Pra5</v>
      </c>
      <c r="C2" s="3">
        <v>1</v>
      </c>
      <c r="D2" s="3" t="str">
        <f>Data!C3</f>
        <v>zař_A2</v>
      </c>
    </row>
    <row r="3" spans="1:4" x14ac:dyDescent="0.25">
      <c r="A3" s="3">
        <v>2020</v>
      </c>
      <c r="B3" s="3" t="s">
        <v>4</v>
      </c>
      <c r="C3" s="3">
        <v>1</v>
      </c>
      <c r="D3" s="3" t="str">
        <f>Data!C7</f>
        <v>zař_A6</v>
      </c>
    </row>
    <row r="4" spans="1:4" x14ac:dyDescent="0.25">
      <c r="A4" s="3">
        <v>2019</v>
      </c>
      <c r="B4" s="3" t="str">
        <f>Data!A5</f>
        <v>Pra4</v>
      </c>
      <c r="C4" s="3">
        <v>2</v>
      </c>
      <c r="D4" s="3" t="str">
        <f>Data!C8</f>
        <v>zař_A7</v>
      </c>
    </row>
    <row r="5" spans="1:4" x14ac:dyDescent="0.25">
      <c r="A5" s="3">
        <v>2018</v>
      </c>
      <c r="B5" s="3" t="str">
        <f>Data!A4</f>
        <v>Pra3</v>
      </c>
      <c r="C5" s="3">
        <v>1</v>
      </c>
      <c r="D5" s="3" t="str">
        <f>Data!C2</f>
        <v>zař_A1</v>
      </c>
    </row>
    <row r="6" spans="1:4" x14ac:dyDescent="0.25">
      <c r="A6" s="3"/>
      <c r="B6" s="3"/>
      <c r="C6" s="3"/>
      <c r="D6" s="3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2E6D-FD0C-41D5-A5D7-6051BBF00423}">
  <sheetPr codeName="Hárok5"/>
  <dimension ref="A1:D20"/>
  <sheetViews>
    <sheetView workbookViewId="0"/>
  </sheetViews>
  <sheetFormatPr defaultRowHeight="15" x14ac:dyDescent="0.25"/>
  <cols>
    <col min="1" max="1" width="10.28515625" bestFit="1" customWidth="1"/>
    <col min="4" max="4" width="10.140625" bestFit="1" customWidth="1"/>
  </cols>
  <sheetData>
    <row r="1" spans="1:4" ht="15.75" thickBot="1" x14ac:dyDescent="0.3">
      <c r="A1" s="2" t="s">
        <v>8</v>
      </c>
      <c r="B1" s="2" t="s">
        <v>1</v>
      </c>
      <c r="C1" s="2" t="s">
        <v>2</v>
      </c>
      <c r="D1" s="2" t="s">
        <v>11</v>
      </c>
    </row>
    <row r="2" spans="1:4" ht="15.75" thickTop="1" x14ac:dyDescent="0.25">
      <c r="A2" s="3">
        <v>2019</v>
      </c>
      <c r="B2" s="3" t="str">
        <f>Data!A3</f>
        <v>Pra2</v>
      </c>
      <c r="C2" s="3">
        <v>2</v>
      </c>
      <c r="D2" s="3" t="str">
        <f>Data!D4</f>
        <v>zař_M3</v>
      </c>
    </row>
    <row r="3" spans="1:4" x14ac:dyDescent="0.25">
      <c r="A3" s="3">
        <v>2017</v>
      </c>
      <c r="B3" s="3" t="str">
        <f>Data!A6</f>
        <v>Pra5</v>
      </c>
      <c r="C3" s="3">
        <v>1</v>
      </c>
      <c r="D3" s="3" t="str">
        <f>Data!D8</f>
        <v>zař_M7</v>
      </c>
    </row>
    <row r="4" spans="1:4" x14ac:dyDescent="0.25">
      <c r="A4" s="3">
        <v>2016</v>
      </c>
      <c r="B4" s="10" t="str">
        <f>Data!A2</f>
        <v>Pra1</v>
      </c>
      <c r="C4" s="3">
        <v>1</v>
      </c>
      <c r="D4" s="3" t="str">
        <f>Data!D9</f>
        <v>zař_M8</v>
      </c>
    </row>
    <row r="5" spans="1:4" x14ac:dyDescent="0.25">
      <c r="A5" s="3">
        <v>2016</v>
      </c>
      <c r="B5" s="3" t="str">
        <f>Data!A3</f>
        <v>Pra2</v>
      </c>
      <c r="C5" s="3">
        <v>3</v>
      </c>
      <c r="D5" s="3" t="str">
        <f>Data!D3</f>
        <v>zař_M2</v>
      </c>
    </row>
    <row r="6" spans="1:4" x14ac:dyDescent="0.25">
      <c r="A6" s="3"/>
      <c r="B6" s="3"/>
      <c r="C6" s="3"/>
      <c r="D6" s="3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J21"/>
  <sheetViews>
    <sheetView workbookViewId="0">
      <selection activeCell="G2" sqref="G2"/>
    </sheetView>
  </sheetViews>
  <sheetFormatPr defaultRowHeight="15" x14ac:dyDescent="0.25"/>
  <cols>
    <col min="1" max="1" width="10.140625" bestFit="1" customWidth="1"/>
    <col min="2" max="3" width="9.5703125" bestFit="1" customWidth="1"/>
    <col min="4" max="4" width="10.140625" bestFit="1" customWidth="1"/>
  </cols>
  <sheetData>
    <row r="1" spans="1:10" ht="15.75" thickBot="1" x14ac:dyDescent="0.3">
      <c r="A1" s="5" t="s">
        <v>0</v>
      </c>
      <c r="B1" s="2" t="s">
        <v>9</v>
      </c>
      <c r="C1" s="2" t="s">
        <v>10</v>
      </c>
      <c r="D1" s="2" t="s">
        <v>11</v>
      </c>
      <c r="F1" s="2" t="s">
        <v>34</v>
      </c>
      <c r="G1" s="2" t="s">
        <v>33</v>
      </c>
      <c r="H1" s="2" t="s">
        <v>9</v>
      </c>
      <c r="I1" s="2" t="s">
        <v>10</v>
      </c>
      <c r="J1" s="2" t="s">
        <v>11</v>
      </c>
    </row>
    <row r="2" spans="1:10" ht="15.75" thickTop="1" x14ac:dyDescent="0.25">
      <c r="A2" s="1" t="s">
        <v>3</v>
      </c>
      <c r="B2" s="3" t="s">
        <v>18</v>
      </c>
      <c r="C2" s="3" t="s">
        <v>22</v>
      </c>
      <c r="D2" s="3" t="s">
        <v>29</v>
      </c>
      <c r="F2">
        <f ca="1">IF($G2=0,0,SUM($G$1:G1)+1)</f>
        <v>1</v>
      </c>
      <c r="G2">
        <f ca="1">MAX(H2:J2)</f>
        <v>2</v>
      </c>
      <c r="H2">
        <f ca="1">COUNTIF(PRACV,A2)</f>
        <v>2</v>
      </c>
      <c r="I2">
        <f ca="1">COUNTIF(PRACA,A2)</f>
        <v>0</v>
      </c>
      <c r="J2">
        <f ca="1">COUNTIF(PRACM,A2)</f>
        <v>1</v>
      </c>
    </row>
    <row r="3" spans="1:10" x14ac:dyDescent="0.25">
      <c r="A3" s="1" t="s">
        <v>4</v>
      </c>
      <c r="B3" s="3" t="s">
        <v>21</v>
      </c>
      <c r="C3" s="3" t="s">
        <v>13</v>
      </c>
      <c r="D3" s="3" t="s">
        <v>23</v>
      </c>
      <c r="F3">
        <f ca="1">IF($G3=0,0,SUM($G$1:G2)+1)</f>
        <v>3</v>
      </c>
      <c r="G3">
        <f t="shared" ref="G3:G6" ca="1" si="0">MAX(H3:J3)</f>
        <v>2</v>
      </c>
      <c r="H3">
        <f ca="1">COUNTIF(PRACV,A3)</f>
        <v>0</v>
      </c>
      <c r="I3">
        <f ca="1">COUNTIF(PRACA,A3)</f>
        <v>1</v>
      </c>
      <c r="J3">
        <f ca="1">COUNTIF(PRACM,A3)</f>
        <v>2</v>
      </c>
    </row>
    <row r="4" spans="1:10" x14ac:dyDescent="0.25">
      <c r="A4" s="1" t="s">
        <v>5</v>
      </c>
      <c r="B4" s="3" t="s">
        <v>15</v>
      </c>
      <c r="C4" s="3" t="s">
        <v>26</v>
      </c>
      <c r="D4" s="3" t="s">
        <v>14</v>
      </c>
      <c r="F4">
        <f ca="1">IF($G4=0,0,SUM($G$1:G3)+1)</f>
        <v>5</v>
      </c>
      <c r="G4">
        <f t="shared" ca="1" si="0"/>
        <v>1</v>
      </c>
      <c r="H4">
        <f ca="1">COUNTIF(PRACV,A4)</f>
        <v>1</v>
      </c>
      <c r="I4">
        <f ca="1">COUNTIF(PRACA,A4)</f>
        <v>1</v>
      </c>
      <c r="J4">
        <f ca="1">COUNTIF(PRACM,A4)</f>
        <v>0</v>
      </c>
    </row>
    <row r="5" spans="1:10" x14ac:dyDescent="0.25">
      <c r="A5" s="1" t="s">
        <v>6</v>
      </c>
      <c r="B5" s="3" t="s">
        <v>24</v>
      </c>
      <c r="C5" s="3" t="s">
        <v>27</v>
      </c>
      <c r="D5" s="3" t="s">
        <v>30</v>
      </c>
      <c r="F5">
        <f ca="1">IF($G5=0,0,SUM($G$1:G4)+1)</f>
        <v>6</v>
      </c>
      <c r="G5">
        <f t="shared" ca="1" si="0"/>
        <v>1</v>
      </c>
      <c r="H5">
        <f ca="1">COUNTIF(PRACV,A5)</f>
        <v>0</v>
      </c>
      <c r="I5">
        <f ca="1">COUNTIF(PRACA,A5)</f>
        <v>1</v>
      </c>
      <c r="J5">
        <f ca="1">COUNTIF(PRACM,A5)</f>
        <v>0</v>
      </c>
    </row>
    <row r="6" spans="1:10" x14ac:dyDescent="0.25">
      <c r="A6" s="1" t="s">
        <v>7</v>
      </c>
      <c r="B6" s="3" t="s">
        <v>12</v>
      </c>
      <c r="C6" s="3" t="s">
        <v>28</v>
      </c>
      <c r="D6" s="3" t="s">
        <v>31</v>
      </c>
      <c r="F6">
        <f ca="1">IF($G6=0,0,SUM($G$1:G5)+1)</f>
        <v>7</v>
      </c>
      <c r="G6" s="9">
        <f t="shared" ca="1" si="0"/>
        <v>1</v>
      </c>
      <c r="H6">
        <f ca="1">COUNTIF(PRACV,A6)</f>
        <v>1</v>
      </c>
      <c r="I6">
        <f ca="1">COUNTIF(PRACA,A6)</f>
        <v>1</v>
      </c>
      <c r="J6">
        <f ca="1">COUNTIF(PRACM,A6)</f>
        <v>1</v>
      </c>
    </row>
    <row r="7" spans="1:10" x14ac:dyDescent="0.25">
      <c r="A7" s="1"/>
      <c r="B7" s="3" t="s">
        <v>25</v>
      </c>
      <c r="C7" s="3" t="s">
        <v>16</v>
      </c>
      <c r="D7" s="3" t="s">
        <v>32</v>
      </c>
    </row>
    <row r="8" spans="1:10" x14ac:dyDescent="0.25">
      <c r="A8" s="1"/>
      <c r="C8" s="3" t="s">
        <v>19</v>
      </c>
      <c r="D8" s="3" t="s">
        <v>17</v>
      </c>
    </row>
    <row r="9" spans="1:10" x14ac:dyDescent="0.25">
      <c r="A9" s="1"/>
      <c r="C9" s="3"/>
      <c r="D9" s="3" t="s">
        <v>20</v>
      </c>
    </row>
    <row r="10" spans="1:10" x14ac:dyDescent="0.25">
      <c r="A10" s="1"/>
    </row>
    <row r="11" spans="1:10" x14ac:dyDescent="0.25">
      <c r="A11" s="1"/>
    </row>
    <row r="12" spans="1:10" x14ac:dyDescent="0.25">
      <c r="A12" s="1"/>
    </row>
    <row r="13" spans="1:10" x14ac:dyDescent="0.25">
      <c r="A13" s="1"/>
    </row>
    <row r="14" spans="1:10" x14ac:dyDescent="0.25">
      <c r="A14" s="1"/>
    </row>
    <row r="15" spans="1:10" x14ac:dyDescent="0.25">
      <c r="A15" s="1"/>
    </row>
    <row r="16" spans="1:10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Výsledek</vt:lpstr>
      <vt:lpstr>Zdrojová data V</vt:lpstr>
      <vt:lpstr>Zdrojová data A</vt:lpstr>
      <vt:lpstr>Zdrojová data M</vt:lpstr>
      <vt:lpstr>Data</vt:lpstr>
      <vt:lpstr>ALLPRAC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2020-11-07T22:43:24Z</dcterms:created>
  <dcterms:modified xsi:type="dcterms:W3CDTF">2020-11-11T21:13:28Z</dcterms:modified>
</cp:coreProperties>
</file>