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12"/>
  <workbookPr filterPrivacy="1"/>
  <xr:revisionPtr revIDLastSave="0" documentId="13_ncr:1_{92A20C7A-5AD7-4259-B113-3C06460EE19E}" xr6:coauthVersionLast="45" xr6:coauthVersionMax="45" xr10:uidLastSave="{00000000-0000-0000-0000-000000000000}"/>
  <bookViews>
    <workbookView xWindow="-120" yWindow="-120" windowWidth="29040" windowHeight="15840" xr2:uid="{00000000-000D-0000-FFFF-FFFF00000000}"/>
  </bookViews>
  <sheets>
    <sheet name="List1" sheetId="1" r:id="rId1"/>
    <sheet name="KT" sheetId="3" r:id="rId2"/>
    <sheet name="PQ" sheetId="2" r:id="rId3"/>
  </sheets>
  <definedNames>
    <definedName name="ExternalData_1" localSheetId="2" hidden="1">PQ!$H$1:$J$10</definedName>
    <definedName name="Slicer_TYP">#N/A</definedName>
  </definedNames>
  <calcPr calcId="191029"/>
  <pivotCaches>
    <pivotCache cacheId="5"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G3" i="1" s="1"/>
  <c r="G4" i="1" s="1"/>
  <c r="G5" i="1" s="1"/>
  <c r="G6" i="1" s="1"/>
  <c r="G7" i="1" s="1"/>
  <c r="G8" i="1" s="1"/>
  <c r="G9" i="1" s="1"/>
  <c r="G10" i="1" s="1"/>
  <c r="F2" i="1"/>
  <c r="F3" i="1"/>
  <c r="F4" i="1"/>
  <c r="F5" i="1"/>
  <c r="F6" i="1"/>
  <c r="F7" i="1"/>
  <c r="F8" i="1"/>
  <c r="F9" i="1"/>
  <c r="F10"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824FB4D-F346-4119-9D1A-4E7421D470FA}" keepAlive="1" name="Query - MSUM" description="Connection to the 'MSUM' query in the workbook." type="5" refreshedVersion="0" background="1">
    <dbPr connection="Provider=Microsoft.Mashup.OleDb.1;Data Source=$Workbook$;Location=MSUM;Extended Properties=&quot;&quot;" command="SELECT * FROM [MSUM]"/>
  </connection>
  <connection id="2" xr16:uid="{F68A0227-8A31-4986-87A6-B49F5B63A2A8}" keepAlive="1" name="Query - Spoj" description="Connection to the 'Spoj' query in the workbook." type="5" refreshedVersion="6" background="1">
    <dbPr connection="Provider=Microsoft.Mashup.OleDb.1;Data Source=$Workbook$;Location=Spoj;Extended Properties=&quot;&quot;" command="SELECT * FROM [Spoj]"/>
  </connection>
  <connection id="3" xr16:uid="{49FFB754-0E7F-4139-B63F-2D90A277483A}" keepAlive="1" name="Query - SUM" description="Connection to the 'SUM' query in the workbook." type="5" refreshedVersion="6" background="1" saveData="1">
    <dbPr connection="Provider=Microsoft.Mashup.OleDb.1;Data Source=$Workbook$;Location=SUM;Extended Properties=&quot;&quot;" command="SELECT * FROM [SUM]"/>
  </connection>
  <connection id="4" xr16:uid="{3594AA72-4BED-4C5A-9278-00D3CF9D709D}" keepAlive="1" name="Query - Table1" description="Connection to the 'Table1' query in the workbook." type="5" refreshedVersion="0" background="1">
    <dbPr connection="Provider=Microsoft.Mashup.OleDb.1;Data Source=$Workbook$;Location=Table1;Extended Properties=&quot;&quot;" command="SELECT * FROM [Table1]"/>
  </connection>
  <connection id="5" xr16:uid="{392B5B8F-2872-4CCC-8887-1F7215FDD855}" keepAlive="1" name="Query - Table2" description="Connection to the 'Table2' query in the workbook." type="5" refreshedVersion="0" background="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<sst xmlns="http://schemas.openxmlformats.org/spreadsheetml/2006/main" count="34" uniqueCount="14">
  <si>
    <t>DATUM TYP 1</t>
  </si>
  <si>
    <t>TYP 1</t>
  </si>
  <si>
    <t>DATUM TYP 2</t>
  </si>
  <si>
    <t>TYP 2</t>
  </si>
  <si>
    <t>Datum</t>
  </si>
  <si>
    <t>SOUČET RUČNĚ</t>
  </si>
  <si>
    <t>ZASEBE</t>
  </si>
  <si>
    <t>DATUM</t>
  </si>
  <si>
    <t>Row Labels</t>
  </si>
  <si>
    <t>Grand Total</t>
  </si>
  <si>
    <t>Součet</t>
  </si>
  <si>
    <t>RunTotal</t>
  </si>
  <si>
    <t>HODNOTA</t>
  </si>
  <si>
    <t>TYP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</si>
</sst>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0000"/>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38">
    <xf numFmtId="0" fontId="0" fillId="0" borderId="0" xfId="0"/>
    <xf numFmtId="0" fontId="0" fillId="0" borderId="0" xfId="0" applyFill="1"/>
    <xf numFmtId="0" fontId="0" fillId="0" borderId="1" xfId="0" applyFill="1" applyBorder="1"/>
    <xf numFmtId="0" fontId="0" fillId="0" borderId="2" xfId="0" applyFill="1" applyBorder="1"/>
    <xf numFmtId="14" fontId="0" fillId="2" borderId="3" xfId="0" applyNumberFormat="1" applyFill="1" applyBorder="1"/>
    <xf numFmtId="0" fontId="0" fillId="2" borderId="4" xfId="0" applyFill="1" applyBorder="1"/>
    <xf numFmtId="14" fontId="0" fillId="3" borderId="3" xfId="0" applyNumberFormat="1" applyFill="1" applyBorder="1"/>
    <xf numFmtId="0" fontId="0" fillId="3" borderId="4" xfId="0" applyFill="1" applyBorder="1"/>
    <xf numFmtId="14" fontId="0" fillId="5" borderId="3" xfId="0" applyNumberFormat="1" applyFill="1" applyBorder="1"/>
    <xf numFmtId="0" fontId="0" fillId="5" borderId="4" xfId="0" applyFill="1" applyBorder="1"/>
    <xf numFmtId="14" fontId="0" fillId="4" borderId="3" xfId="0" applyNumberFormat="1" applyFill="1" applyBorder="1"/>
    <xf numFmtId="0" fontId="0" fillId="4" borderId="4" xfId="0" applyFill="1" applyBorder="1"/>
    <xf numFmtId="14" fontId="0" fillId="7" borderId="3" xfId="0" applyNumberFormat="1" applyFill="1" applyBorder="1"/>
    <xf numFmtId="0" fontId="0" fillId="7" borderId="4" xfId="0" applyFill="1" applyBorder="1"/>
    <xf numFmtId="14" fontId="0" fillId="10" borderId="5" xfId="0" applyNumberFormat="1" applyFill="1" applyBorder="1"/>
    <xf numFmtId="0" fontId="0" fillId="10" borderId="6" xfId="0" applyFill="1" applyBorder="1"/>
    <xf numFmtId="0" fontId="0" fillId="0" borderId="7" xfId="0" applyFill="1" applyBorder="1"/>
    <xf numFmtId="0" fontId="0" fillId="2" borderId="0" xfId="0" applyFill="1" applyBorder="1"/>
    <xf numFmtId="0" fontId="0" fillId="3" borderId="0" xfId="0" applyFill="1" applyBorder="1"/>
    <xf numFmtId="0" fontId="0" fillId="5" borderId="0" xfId="0" applyFill="1" applyBorder="1"/>
    <xf numFmtId="0" fontId="0" fillId="4" borderId="0" xfId="0" applyFill="1" applyBorder="1"/>
    <xf numFmtId="0" fontId="0" fillId="7" borderId="0" xfId="0" applyFill="1" applyBorder="1"/>
    <xf numFmtId="0" fontId="0" fillId="10" borderId="8" xfId="0" applyFill="1" applyBorder="1"/>
    <xf numFmtId="14" fontId="0" fillId="6" borderId="3" xfId="0" applyNumberFormat="1" applyFill="1" applyBorder="1"/>
    <xf numFmtId="0" fontId="0" fillId="6" borderId="4" xfId="0" applyFill="1" applyBorder="1"/>
    <xf numFmtId="14" fontId="0" fillId="8" borderId="3" xfId="0" applyNumberFormat="1" applyFill="1" applyBorder="1"/>
    <xf numFmtId="0" fontId="0" fillId="8" borderId="4" xfId="0" applyFill="1" applyBorder="1"/>
    <xf numFmtId="14" fontId="0" fillId="9" borderId="5" xfId="0" applyNumberFormat="1" applyFill="1" applyBorder="1"/>
    <xf numFmtId="0" fontId="0" fillId="6" borderId="0" xfId="0" applyFill="1" applyBorder="1"/>
    <xf numFmtId="0" fontId="0" fillId="8" borderId="0" xfId="0" applyFill="1" applyBorder="1"/>
    <xf numFmtId="0" fontId="0" fillId="9" borderId="8" xfId="0" applyFill="1" applyBorder="1"/>
    <xf numFmtId="14" fontId="0" fillId="9" borderId="3" xfId="0" applyNumberFormat="1" applyFill="1" applyBorder="1"/>
    <xf numFmtId="0" fontId="0" fillId="9" borderId="0" xfId="0" applyFill="1" applyBorder="1"/>
    <xf numFmtId="0" fontId="0" fillId="9" borderId="4" xfId="0" applyFill="1" applyBorder="1"/>
    <xf numFmtId="14" fontId="0" fillId="0" borderId="0" xfId="0" applyNumberFormat="1"/>
    <xf numFmtId="0" fontId="0" fillId="0" borderId="0" xfId="0" pivotButton="1"/>
    <xf numFmtId="14" fontId="0" fillId="0" borderId="0" xfId="0" applyNumberFormat="1" applyAlignment="1">
      <alignment horizontal="left"/>
    </xf>
    <xf numFmtId="0" fontId="0" fillId="0" borderId="0" xfId="0" applyNumberFormat="1"/>
  </cellXfs>
  <cellStyles count="1">
    <cellStyle name="Normal" xfId="0" builtinId="0"/>
  </cellStyles>
  <dxfs count="4">
    <dxf>
      <numFmt numFmtId="19" formatCode="d/m/yyyy"/>
    </dxf>
    <dxf>
      <numFmt numFmtId="19" formatCode="d/m/yyyy"/>
    </dxf>
    <dxf>
      <numFmt numFmtId="19" formatCode="d/m/yyyy"/>
    </dxf>
    <dxf>
      <numFmt numFmtId="19" formatCode="d/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9</xdr:col>
      <xdr:colOff>0</xdr:colOff>
      <xdr:row>5</xdr:row>
      <xdr:rowOff>28574</xdr:rowOff>
    </xdr:to>
    <mc:AlternateContent xmlns:mc="http://schemas.openxmlformats.org/markup-compatibility/2006">
      <mc:Choice xmlns:a14="http://schemas.microsoft.com/office/drawing/2010/main" Requires="a14">
        <xdr:graphicFrame macro="">
          <xdr:nvGraphicFramePr>
            <xdr:cNvPr id="2" name="TYP">
              <a:extLst>
                <a:ext uri="{FF2B5EF4-FFF2-40B4-BE49-F238E27FC236}">
                  <a16:creationId xmlns:a16="http://schemas.microsoft.com/office/drawing/2014/main" id="{5305C285-C546-47D8-8926-F7491B2416AD}"/>
                </a:ext>
              </a:extLst>
            </xdr:cNvPr>
            <xdr:cNvGraphicFramePr/>
          </xdr:nvGraphicFramePr>
          <xdr:xfrm>
            <a:off x="0" y="0"/>
            <a:ext cx="0" cy="0"/>
          </xdr:xfrm>
          <a:graphic>
            <a:graphicData uri="http://schemas.microsoft.com/office/drawing/2010/slicer">
              <sle:slicer xmlns:sle="http://schemas.microsoft.com/office/drawing/2010/slicer" name="TYP"/>
            </a:graphicData>
          </a:graphic>
        </xdr:graphicFrame>
      </mc:Choice>
      <mc:Fallback>
        <xdr:sp macro="" textlink="">
          <xdr:nvSpPr>
            <xdr:cNvPr id="0" name=""/>
            <xdr:cNvSpPr>
              <a:spLocks noTextEdit="1"/>
            </xdr:cNvSpPr>
          </xdr:nvSpPr>
          <xdr:spPr>
            <a:xfrm>
              <a:off x="4114800" y="190500"/>
              <a:ext cx="1933575" cy="790574"/>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727.346931018517" createdVersion="6" refreshedVersion="6" minRefreshableVersion="3" recordCount="13" xr:uid="{9C5AD840-AAC1-4F28-B237-800668990284}">
  <cacheSource type="worksheet">
    <worksheetSource name="Table4"/>
  </cacheSource>
  <cacheFields count="3">
    <cacheField name="TYP" numFmtId="0">
      <sharedItems count="2">
        <s v="TYP 1"/>
        <s v="TYP 2"/>
      </sharedItems>
    </cacheField>
    <cacheField name="DATUM" numFmtId="14">
      <sharedItems containsSemiMixedTypes="0" containsNonDate="0" containsDate="1" containsString="0" minDate="2019-01-08T00:00:00" maxDate="2019-01-28T00:00:00" count="9">
        <d v="2019-01-08T00:00:00"/>
        <d v="2019-01-09T00:00:00"/>
        <d v="2019-01-11T00:00:00"/>
        <d v="2019-01-12T00:00:00"/>
        <d v="2019-01-26T00:00:00"/>
        <d v="2019-01-27T00:00:00"/>
        <d v="2019-01-10T00:00:00"/>
        <d v="2019-01-13T00:00:00"/>
        <d v="2019-01-14T00:00:00"/>
      </sharedItems>
    </cacheField>
    <cacheField name="HODNOTA" numFmtId="0">
      <sharedItems containsSemiMixedTypes="0" containsString="0" containsNumber="1" containsInteger="1" minValue="-30" maxValue="80"/>
    </cacheField>
  </cacheFields>
  <extLst>
    <ext xmlns:x14="http://schemas.microsoft.com/office/spreadsheetml/2009/9/main" uri="{725AE2AE-9491-48be-B2B4-4EB974FC3084}">
      <x14:pivotCacheDefinition pivotCacheId="141994450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x v="0"/>
    <x v="0"/>
    <n v="1"/>
  </r>
  <r>
    <x v="0"/>
    <x v="1"/>
    <n v="2"/>
  </r>
  <r>
    <x v="0"/>
    <x v="2"/>
    <n v="-10"/>
  </r>
  <r>
    <x v="0"/>
    <x v="3"/>
    <n v="-5"/>
  </r>
  <r>
    <x v="0"/>
    <x v="4"/>
    <n v="-30"/>
  </r>
  <r>
    <x v="0"/>
    <x v="5"/>
    <n v="10"/>
  </r>
  <r>
    <x v="1"/>
    <x v="0"/>
    <n v="10"/>
  </r>
  <r>
    <x v="1"/>
    <x v="1"/>
    <n v="20"/>
  </r>
  <r>
    <x v="1"/>
    <x v="6"/>
    <n v="30"/>
  </r>
  <r>
    <x v="1"/>
    <x v="2"/>
    <n v="20"/>
  </r>
  <r>
    <x v="1"/>
    <x v="3"/>
    <n v="50"/>
  </r>
  <r>
    <x v="1"/>
    <x v="7"/>
    <n v="60"/>
  </r>
  <r>
    <x v="1"/>
    <x v="8"/>
    <n v="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F3263A8-2C9A-4134-BEE3-A5640DDEEB96}" name="PivotTable2"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7:I17" firstHeaderRow="0" firstDataRow="1" firstDataCol="1"/>
  <pivotFields count="3">
    <pivotField showAll="0">
      <items count="3">
        <item x="0"/>
        <item x="1"/>
        <item t="default"/>
      </items>
    </pivotField>
    <pivotField axis="axisRow" numFmtId="14" showAll="0">
      <items count="10">
        <item x="0"/>
        <item x="1"/>
        <item x="6"/>
        <item x="2"/>
        <item x="3"/>
        <item x="7"/>
        <item x="8"/>
        <item x="4"/>
        <item x="5"/>
        <item t="default"/>
      </items>
    </pivotField>
    <pivotField dataField="1" showAll="0"/>
  </pivotFields>
  <rowFields count="1">
    <field x="1"/>
  </rowFields>
  <rowItems count="10">
    <i>
      <x/>
    </i>
    <i>
      <x v="1"/>
    </i>
    <i>
      <x v="2"/>
    </i>
    <i>
      <x v="3"/>
    </i>
    <i>
      <x v="4"/>
    </i>
    <i>
      <x v="5"/>
    </i>
    <i>
      <x v="6"/>
    </i>
    <i>
      <x v="7"/>
    </i>
    <i>
      <x v="8"/>
    </i>
    <i t="grand">
      <x/>
    </i>
  </rowItems>
  <colFields count="1">
    <field x="-2"/>
  </colFields>
  <colItems count="2">
    <i>
      <x/>
    </i>
    <i i="1">
      <x v="1"/>
    </i>
  </colItems>
  <dataFields count="2">
    <dataField name="Součet" fld="2" baseField="1" baseItem="0"/>
    <dataField name="RunTotal" fld="2" showDataAs="runTotal" baseField="1" baseItem="0"/>
  </dataFields>
  <pivotTableStyleInfo name="PivotStyleDark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3" xr16:uid="{96FC4FEA-79E3-4E35-A570-24B5C9AC360E}" autoFormatId="16" applyNumberFormats="0" applyBorderFormats="0" applyFontFormats="0" applyPatternFormats="0" applyAlignmentFormats="0" applyWidthHeightFormats="0">
  <queryTableRefresh nextId="7">
    <queryTableFields count="3">
      <queryTableField id="1" name="DATUM" tableColumnId="1"/>
      <queryTableField id="5" name="Součet" tableColumnId="2"/>
      <queryTableField id="6" name="RunTotal" tableColumnId="3"/>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 xr10:uid="{3F6B2C2A-EEB7-450D-B87D-EE2DAEE19788}" sourceName="TYP">
  <pivotTables>
    <pivotTable tabId="3" name="PivotTable2"/>
  </pivotTables>
  <data>
    <tabular pivotCacheId="141994450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 xr10:uid="{F7419E57-5487-4ADE-990D-811776562449}" cache="Slicer_TYP" caption="TYP" columnCount="2" style="SlicerStyleLight2" rowHeight="241300"/>
</slicers>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E3C5DD-A448-4D4C-96F4-25EBBACB5B69}" name="Table4" displayName="Table4" ref="B7:D20" totalsRowShown="0">
  <autoFilter ref="B7:D20" xr:uid="{3614C121-EC25-4254-B072-0AB8119485A6}"/>
  <tableColumns count="3">
    <tableColumn id="1" xr3:uid="{D5F39294-B288-4B8D-ABB9-81854721B135}" name="TYP"/>
    <tableColumn id="2" xr3:uid="{AE8666BC-FC13-42CC-9071-066F25EC8E23}" name="DATUM" dataDxfId="0"/>
    <tableColumn id="3" xr3:uid="{3FE51702-8B1A-4EF2-8D1E-0F2BC12B2345}" name="HODNOT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BAB0F1-0D3E-4994-BC50-B5380BBCF50E}" name="Table1" displayName="Table1" ref="B1:C7" totalsRowShown="0">
  <autoFilter ref="B1:C7" xr:uid="{320C0873-2DFB-41DF-83C2-E0FA990143E0}"/>
  <tableColumns count="2">
    <tableColumn id="1" xr3:uid="{CC151A1F-15AC-4304-8F94-8A66036ADEFE}" name="DATUM TYP 1" dataDxfId="3"/>
    <tableColumn id="2" xr3:uid="{631B3041-C9D0-407A-82D0-7AF5C6E78DCB}" name="TYP 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EC0F41-7F58-4CB5-9682-54B0087B4333}" name="Table2" displayName="Table2" ref="E1:F8" totalsRowShown="0">
  <autoFilter ref="E1:F8" xr:uid="{899D801A-E88D-4F1A-B991-40D0E556727D}"/>
  <tableColumns count="2">
    <tableColumn id="1" xr3:uid="{D706FC86-339C-4AF5-AB9B-A4B7E7087DA2}" name="DATUM TYP 2" dataDxfId="2"/>
    <tableColumn id="2" xr3:uid="{37DA5C02-5D4C-43BD-8C9C-F03321EB3DE1}" name="TYP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B04CEA-2E2E-4D30-80B5-06503944866F}" name="SUM" displayName="SUM" ref="H1:J10" tableType="queryTable" totalsRowShown="0">
  <autoFilter ref="H1:J10" xr:uid="{EB0E3BC3-BBE2-47BC-90F0-2F404A911342}"/>
  <tableColumns count="3">
    <tableColumn id="1" xr3:uid="{D97820BF-8CB3-40C1-9DB8-BC9BFF55C03D}" uniqueName="1" name="DATUM" queryTableFieldId="1" dataDxfId="1"/>
    <tableColumn id="2" xr3:uid="{4AD2600A-8C37-499F-A229-E6E38A53AAB9}" uniqueName="2" name="Součet" queryTableFieldId="5"/>
    <tableColumn id="3" xr3:uid="{63E2844E-CF3A-44D6-A24C-688F34B21FFC}" uniqueName="3" name="RunTotal" queryTableFieldId="6"/>
  </tableColumns>
  <tableStyleInfo name="TableStyleMedium7"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
  <sheetViews>
    <sheetView tabSelected="1" workbookViewId="0">
      <selection activeCell="G2" sqref="G2"/>
    </sheetView>
  </sheetViews>
  <sheetFormatPr defaultRowHeight="15" x14ac:dyDescent="0.25"/>
  <cols>
    <col min="1" max="1" width="12.5703125" bestFit="1" customWidth="1"/>
    <col min="3" max="3" width="12.5703125" bestFit="1" customWidth="1"/>
    <col min="6" max="6" width="14.42578125" bestFit="1" customWidth="1"/>
  </cols>
  <sheetData>
    <row r="1" spans="1:8" x14ac:dyDescent="0.25">
      <c r="A1" s="2" t="s">
        <v>0</v>
      </c>
      <c r="B1" s="16" t="s">
        <v>1</v>
      </c>
      <c r="C1" s="2" t="s">
        <v>2</v>
      </c>
      <c r="D1" s="16" t="s">
        <v>3</v>
      </c>
      <c r="E1" s="2" t="s">
        <v>4</v>
      </c>
      <c r="F1" s="16" t="s">
        <v>5</v>
      </c>
      <c r="G1" s="3" t="s">
        <v>6</v>
      </c>
      <c r="H1" s="1"/>
    </row>
    <row r="2" spans="1:8" x14ac:dyDescent="0.25">
      <c r="A2" s="4">
        <v>43473</v>
      </c>
      <c r="B2" s="17">
        <v>1</v>
      </c>
      <c r="C2" s="4">
        <v>43473</v>
      </c>
      <c r="D2" s="17">
        <v>10</v>
      </c>
      <c r="E2" s="4">
        <v>43473</v>
      </c>
      <c r="F2" s="17">
        <f t="shared" ref="F2:F10" si="0">SUMIF(A:A,E2,B:B)+SUMIF(C:C,E2,D:D)</f>
        <v>11</v>
      </c>
      <c r="G2" s="5">
        <f t="shared" ref="G2:G10" si="1">IFERROR(G1+F2,F2)</f>
        <v>11</v>
      </c>
      <c r="H2" s="1"/>
    </row>
    <row r="3" spans="1:8" x14ac:dyDescent="0.25">
      <c r="A3" s="6">
        <v>43474</v>
      </c>
      <c r="B3" s="18">
        <v>2</v>
      </c>
      <c r="C3" s="6">
        <v>43474</v>
      </c>
      <c r="D3" s="18">
        <v>20</v>
      </c>
      <c r="E3" s="6">
        <v>43474</v>
      </c>
      <c r="F3" s="18">
        <f t="shared" si="0"/>
        <v>22</v>
      </c>
      <c r="G3" s="7">
        <f t="shared" si="1"/>
        <v>33</v>
      </c>
      <c r="H3" s="1"/>
    </row>
    <row r="4" spans="1:8" x14ac:dyDescent="0.25">
      <c r="A4" s="8">
        <v>43476</v>
      </c>
      <c r="B4" s="19">
        <v>-10</v>
      </c>
      <c r="C4" s="23">
        <v>43475</v>
      </c>
      <c r="D4" s="28">
        <v>30</v>
      </c>
      <c r="E4" s="23">
        <v>43475</v>
      </c>
      <c r="F4" s="28">
        <f t="shared" si="0"/>
        <v>30</v>
      </c>
      <c r="G4" s="24">
        <f t="shared" si="1"/>
        <v>63</v>
      </c>
      <c r="H4" s="1"/>
    </row>
    <row r="5" spans="1:8" x14ac:dyDescent="0.25">
      <c r="A5" s="10">
        <v>43477</v>
      </c>
      <c r="B5" s="20">
        <v>-5</v>
      </c>
      <c r="C5" s="8">
        <v>43476</v>
      </c>
      <c r="D5" s="19">
        <v>20</v>
      </c>
      <c r="E5" s="8">
        <v>43476</v>
      </c>
      <c r="F5" s="19">
        <f t="shared" si="0"/>
        <v>10</v>
      </c>
      <c r="G5" s="9">
        <f t="shared" si="1"/>
        <v>73</v>
      </c>
      <c r="H5" s="1"/>
    </row>
    <row r="6" spans="1:8" x14ac:dyDescent="0.25">
      <c r="A6" s="12">
        <v>43491</v>
      </c>
      <c r="B6" s="21">
        <v>-30</v>
      </c>
      <c r="C6" s="10">
        <v>43477</v>
      </c>
      <c r="D6" s="20">
        <v>50</v>
      </c>
      <c r="E6" s="10">
        <v>43477</v>
      </c>
      <c r="F6" s="20">
        <f t="shared" si="0"/>
        <v>45</v>
      </c>
      <c r="G6" s="11">
        <f t="shared" si="1"/>
        <v>118</v>
      </c>
      <c r="H6" s="1"/>
    </row>
    <row r="7" spans="1:8" ht="15.75" thickBot="1" x14ac:dyDescent="0.3">
      <c r="A7" s="14">
        <v>43492</v>
      </c>
      <c r="B7" s="22">
        <v>10</v>
      </c>
      <c r="C7" s="25">
        <v>43478</v>
      </c>
      <c r="D7" s="29">
        <v>60</v>
      </c>
      <c r="E7" s="25">
        <v>43478</v>
      </c>
      <c r="F7" s="29">
        <f t="shared" si="0"/>
        <v>60</v>
      </c>
      <c r="G7" s="26">
        <f t="shared" si="1"/>
        <v>178</v>
      </c>
      <c r="H7" s="1"/>
    </row>
    <row r="8" spans="1:8" ht="15.75" thickBot="1" x14ac:dyDescent="0.3">
      <c r="A8" s="1"/>
      <c r="B8" s="1"/>
      <c r="C8" s="27">
        <v>43479</v>
      </c>
      <c r="D8" s="30">
        <v>80</v>
      </c>
      <c r="E8" s="31">
        <v>43479</v>
      </c>
      <c r="F8" s="32">
        <f t="shared" si="0"/>
        <v>80</v>
      </c>
      <c r="G8" s="33">
        <f t="shared" si="1"/>
        <v>258</v>
      </c>
      <c r="H8" s="1"/>
    </row>
    <row r="9" spans="1:8" x14ac:dyDescent="0.25">
      <c r="A9" s="1"/>
      <c r="B9" s="1"/>
      <c r="C9" s="1"/>
      <c r="D9" s="1"/>
      <c r="E9" s="12">
        <v>43491</v>
      </c>
      <c r="F9" s="21">
        <f t="shared" si="0"/>
        <v>-30</v>
      </c>
      <c r="G9" s="13">
        <f t="shared" si="1"/>
        <v>228</v>
      </c>
      <c r="H9" s="1"/>
    </row>
    <row r="10" spans="1:8" ht="15.75" thickBot="1" x14ac:dyDescent="0.3">
      <c r="A10" s="1"/>
      <c r="B10" s="1"/>
      <c r="C10" s="1"/>
      <c r="D10" s="1"/>
      <c r="E10" s="14">
        <v>43492</v>
      </c>
      <c r="F10" s="22">
        <f t="shared" si="0"/>
        <v>10</v>
      </c>
      <c r="G10" s="15">
        <f t="shared" si="1"/>
        <v>238</v>
      </c>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4426-7BD2-4C11-AA97-056F435E3980}">
  <sheetPr>
    <tabColor theme="5" tint="-0.249977111117893"/>
  </sheetPr>
  <dimension ref="B1:I50"/>
  <sheetViews>
    <sheetView showGridLines="0" showRowColHeaders="0" workbookViewId="0">
      <selection activeCell="G19" sqref="G19"/>
    </sheetView>
  </sheetViews>
  <sheetFormatPr defaultColWidth="0" defaultRowHeight="15" zeroHeight="1" x14ac:dyDescent="0.25"/>
  <cols>
    <col min="1" max="2" width="9.140625" customWidth="1"/>
    <col min="3" max="3" width="13.140625" bestFit="1" customWidth="1"/>
    <col min="4" max="4" width="12.28515625" customWidth="1"/>
    <col min="5" max="5" width="8.85546875" bestFit="1" customWidth="1"/>
    <col min="6" max="6" width="9.140625" customWidth="1"/>
    <col min="7" max="7" width="13.140625" bestFit="1" customWidth="1"/>
    <col min="8" max="8" width="7" bestFit="1" customWidth="1"/>
    <col min="9" max="9" width="8.85546875" bestFit="1" customWidth="1"/>
    <col min="10" max="10" width="9.140625" customWidth="1"/>
    <col min="11" max="16384" width="9.140625" hidden="1"/>
  </cols>
  <sheetData>
    <row r="1" spans="2:9" x14ac:dyDescent="0.25"/>
    <row r="2" spans="2:9" x14ac:dyDescent="0.25"/>
    <row r="3" spans="2:9" x14ac:dyDescent="0.25"/>
    <row r="4" spans="2:9" x14ac:dyDescent="0.25"/>
    <row r="5" spans="2:9" x14ac:dyDescent="0.25"/>
    <row r="6" spans="2:9" x14ac:dyDescent="0.25"/>
    <row r="7" spans="2:9" x14ac:dyDescent="0.25">
      <c r="B7" t="s">
        <v>13</v>
      </c>
      <c r="C7" t="s">
        <v>7</v>
      </c>
      <c r="D7" t="s">
        <v>12</v>
      </c>
      <c r="G7" s="35" t="s">
        <v>8</v>
      </c>
      <c r="H7" t="s">
        <v>10</v>
      </c>
      <c r="I7" t="s">
        <v>11</v>
      </c>
    </row>
    <row r="8" spans="2:9" x14ac:dyDescent="0.25">
      <c r="B8" t="s">
        <v>1</v>
      </c>
      <c r="C8" s="34">
        <v>43473</v>
      </c>
      <c r="D8">
        <v>1</v>
      </c>
      <c r="G8" s="36">
        <v>43473</v>
      </c>
      <c r="H8" s="37">
        <v>11</v>
      </c>
      <c r="I8" s="37">
        <v>11</v>
      </c>
    </row>
    <row r="9" spans="2:9" x14ac:dyDescent="0.25">
      <c r="B9" t="s">
        <v>1</v>
      </c>
      <c r="C9" s="34">
        <v>43474</v>
      </c>
      <c r="D9">
        <v>2</v>
      </c>
      <c r="G9" s="36">
        <v>43474</v>
      </c>
      <c r="H9" s="37">
        <v>22</v>
      </c>
      <c r="I9" s="37">
        <v>33</v>
      </c>
    </row>
    <row r="10" spans="2:9" x14ac:dyDescent="0.25">
      <c r="B10" t="s">
        <v>1</v>
      </c>
      <c r="C10" s="34">
        <v>43476</v>
      </c>
      <c r="D10">
        <v>-10</v>
      </c>
      <c r="G10" s="36">
        <v>43475</v>
      </c>
      <c r="H10" s="37">
        <v>30</v>
      </c>
      <c r="I10" s="37">
        <v>63</v>
      </c>
    </row>
    <row r="11" spans="2:9" x14ac:dyDescent="0.25">
      <c r="B11" t="s">
        <v>1</v>
      </c>
      <c r="C11" s="34">
        <v>43477</v>
      </c>
      <c r="D11">
        <v>-5</v>
      </c>
      <c r="G11" s="36">
        <v>43476</v>
      </c>
      <c r="H11" s="37">
        <v>10</v>
      </c>
      <c r="I11" s="37">
        <v>73</v>
      </c>
    </row>
    <row r="12" spans="2:9" x14ac:dyDescent="0.25">
      <c r="B12" t="s">
        <v>1</v>
      </c>
      <c r="C12" s="34">
        <v>43491</v>
      </c>
      <c r="D12">
        <v>-30</v>
      </c>
      <c r="G12" s="36">
        <v>43477</v>
      </c>
      <c r="H12" s="37">
        <v>45</v>
      </c>
      <c r="I12" s="37">
        <v>118</v>
      </c>
    </row>
    <row r="13" spans="2:9" x14ac:dyDescent="0.25">
      <c r="B13" t="s">
        <v>1</v>
      </c>
      <c r="C13" s="34">
        <v>43492</v>
      </c>
      <c r="D13">
        <v>10</v>
      </c>
      <c r="G13" s="36">
        <v>43478</v>
      </c>
      <c r="H13" s="37">
        <v>60</v>
      </c>
      <c r="I13" s="37">
        <v>178</v>
      </c>
    </row>
    <row r="14" spans="2:9" x14ac:dyDescent="0.25">
      <c r="B14" t="s">
        <v>3</v>
      </c>
      <c r="C14" s="34">
        <v>43473</v>
      </c>
      <c r="D14">
        <v>10</v>
      </c>
      <c r="G14" s="36">
        <v>43479</v>
      </c>
      <c r="H14" s="37">
        <v>80</v>
      </c>
      <c r="I14" s="37">
        <v>258</v>
      </c>
    </row>
    <row r="15" spans="2:9" x14ac:dyDescent="0.25">
      <c r="B15" t="s">
        <v>3</v>
      </c>
      <c r="C15" s="34">
        <v>43474</v>
      </c>
      <c r="D15">
        <v>20</v>
      </c>
      <c r="G15" s="36">
        <v>43491</v>
      </c>
      <c r="H15" s="37">
        <v>-30</v>
      </c>
      <c r="I15" s="37">
        <v>228</v>
      </c>
    </row>
    <row r="16" spans="2:9" x14ac:dyDescent="0.25">
      <c r="B16" t="s">
        <v>3</v>
      </c>
      <c r="C16" s="34">
        <v>43475</v>
      </c>
      <c r="D16">
        <v>30</v>
      </c>
      <c r="G16" s="36">
        <v>43492</v>
      </c>
      <c r="H16" s="37">
        <v>10</v>
      </c>
      <c r="I16" s="37">
        <v>238</v>
      </c>
    </row>
    <row r="17" spans="2:9" x14ac:dyDescent="0.25">
      <c r="B17" t="s">
        <v>3</v>
      </c>
      <c r="C17" s="34">
        <v>43476</v>
      </c>
      <c r="D17">
        <v>20</v>
      </c>
      <c r="G17" s="36" t="s">
        <v>9</v>
      </c>
      <c r="H17" s="37">
        <v>238</v>
      </c>
      <c r="I17" s="37"/>
    </row>
    <row r="18" spans="2:9" x14ac:dyDescent="0.25">
      <c r="B18" t="s">
        <v>3</v>
      </c>
      <c r="C18" s="34">
        <v>43477</v>
      </c>
      <c r="D18">
        <v>50</v>
      </c>
    </row>
    <row r="19" spans="2:9" x14ac:dyDescent="0.25">
      <c r="B19" t="s">
        <v>3</v>
      </c>
      <c r="C19" s="34">
        <v>43478</v>
      </c>
      <c r="D19">
        <v>60</v>
      </c>
    </row>
    <row r="20" spans="2:9" x14ac:dyDescent="0.25">
      <c r="B20" t="s">
        <v>3</v>
      </c>
      <c r="C20" s="34">
        <v>43479</v>
      </c>
      <c r="D20">
        <v>80</v>
      </c>
    </row>
    <row r="21" spans="2:9" x14ac:dyDescent="0.25"/>
    <row r="22" spans="2:9" x14ac:dyDescent="0.25"/>
    <row r="23" spans="2:9" x14ac:dyDescent="0.25"/>
    <row r="24" spans="2:9" x14ac:dyDescent="0.25"/>
    <row r="25" spans="2:9" x14ac:dyDescent="0.25"/>
    <row r="26" spans="2:9" x14ac:dyDescent="0.25"/>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sheetData>
  <pageMargins left="0.7" right="0.7" top="0.75" bottom="0.75" header="0.3" footer="0.3"/>
  <drawing r:id="rId2"/>
  <tableParts count="1">
    <tablePart r:id="rId3"/>
  </tableParts>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95F33-F5C5-40F6-9BF2-43E1B26487A3}">
  <sheetPr>
    <tabColor rgb="FF00B050"/>
  </sheetPr>
  <dimension ref="A1:O40"/>
  <sheetViews>
    <sheetView showGridLines="0" showRowColHeaders="0" workbookViewId="0">
      <selection activeCell="E1" sqref="E1:F8"/>
    </sheetView>
  </sheetViews>
  <sheetFormatPr defaultColWidth="0" defaultRowHeight="15" zeroHeight="1" x14ac:dyDescent="0.25"/>
  <cols>
    <col min="1" max="1" width="9.140625" customWidth="1"/>
    <col min="2" max="2" width="15.140625" customWidth="1"/>
    <col min="3" max="4" width="9.140625" customWidth="1"/>
    <col min="5" max="5" width="15.140625" customWidth="1"/>
    <col min="6" max="7" width="9.140625" customWidth="1"/>
    <col min="8" max="8" width="10.140625" bestFit="1" customWidth="1"/>
    <col min="9" max="9" width="9.28515625" bestFit="1" customWidth="1"/>
    <col min="10" max="10" width="11.140625" bestFit="1" customWidth="1"/>
    <col min="11" max="11" width="8.85546875" bestFit="1" customWidth="1"/>
    <col min="12" max="12" width="9.42578125" bestFit="1" customWidth="1"/>
    <col min="13" max="13" width="9.140625" customWidth="1"/>
    <col min="14" max="15" width="0" hidden="1" customWidth="1"/>
    <col min="16" max="16384" width="9.140625" hidden="1"/>
  </cols>
  <sheetData>
    <row r="1" spans="2:10" x14ac:dyDescent="0.25">
      <c r="B1" t="s">
        <v>0</v>
      </c>
      <c r="C1" t="s">
        <v>1</v>
      </c>
      <c r="E1" t="s">
        <v>2</v>
      </c>
      <c r="F1" t="s">
        <v>3</v>
      </c>
      <c r="H1" t="s">
        <v>7</v>
      </c>
      <c r="I1" t="s">
        <v>10</v>
      </c>
      <c r="J1" t="s">
        <v>11</v>
      </c>
    </row>
    <row r="2" spans="2:10" x14ac:dyDescent="0.25">
      <c r="B2" s="34">
        <v>43473</v>
      </c>
      <c r="C2">
        <v>1</v>
      </c>
      <c r="E2" s="34">
        <v>43473</v>
      </c>
      <c r="F2">
        <v>10</v>
      </c>
      <c r="H2" s="34">
        <v>43473</v>
      </c>
      <c r="I2">
        <v>11</v>
      </c>
      <c r="J2">
        <v>11</v>
      </c>
    </row>
    <row r="3" spans="2:10" x14ac:dyDescent="0.25">
      <c r="B3" s="34">
        <v>43474</v>
      </c>
      <c r="C3">
        <v>2</v>
      </c>
      <c r="E3" s="34">
        <v>43474</v>
      </c>
      <c r="F3">
        <v>20</v>
      </c>
      <c r="H3" s="34">
        <v>43474</v>
      </c>
      <c r="I3">
        <v>22</v>
      </c>
      <c r="J3">
        <v>33</v>
      </c>
    </row>
    <row r="4" spans="2:10" x14ac:dyDescent="0.25">
      <c r="B4" s="34">
        <v>43476</v>
      </c>
      <c r="C4">
        <v>-10</v>
      </c>
      <c r="E4" s="34">
        <v>43475</v>
      </c>
      <c r="F4">
        <v>30</v>
      </c>
      <c r="H4" s="34">
        <v>43475</v>
      </c>
      <c r="I4">
        <v>30</v>
      </c>
      <c r="J4">
        <v>63</v>
      </c>
    </row>
    <row r="5" spans="2:10" x14ac:dyDescent="0.25">
      <c r="B5" s="34">
        <v>43477</v>
      </c>
      <c r="C5">
        <v>-5</v>
      </c>
      <c r="E5" s="34">
        <v>43476</v>
      </c>
      <c r="F5">
        <v>20</v>
      </c>
      <c r="H5" s="34">
        <v>43476</v>
      </c>
      <c r="I5">
        <v>10</v>
      </c>
      <c r="J5">
        <v>73</v>
      </c>
    </row>
    <row r="6" spans="2:10" x14ac:dyDescent="0.25">
      <c r="B6" s="34">
        <v>43491</v>
      </c>
      <c r="C6">
        <v>-30</v>
      </c>
      <c r="E6" s="34">
        <v>43477</v>
      </c>
      <c r="F6">
        <v>50</v>
      </c>
      <c r="H6" s="34">
        <v>43477</v>
      </c>
      <c r="I6">
        <v>45</v>
      </c>
      <c r="J6">
        <v>118</v>
      </c>
    </row>
    <row r="7" spans="2:10" x14ac:dyDescent="0.25">
      <c r="B7" s="34">
        <v>43492</v>
      </c>
      <c r="C7">
        <v>10</v>
      </c>
      <c r="E7" s="34">
        <v>43478</v>
      </c>
      <c r="F7">
        <v>60</v>
      </c>
      <c r="H7" s="34">
        <v>43478</v>
      </c>
      <c r="I7">
        <v>60</v>
      </c>
      <c r="J7">
        <v>178</v>
      </c>
    </row>
    <row r="8" spans="2:10" x14ac:dyDescent="0.25">
      <c r="E8" s="34">
        <v>43479</v>
      </c>
      <c r="F8">
        <v>80</v>
      </c>
      <c r="H8" s="34">
        <v>43479</v>
      </c>
      <c r="I8">
        <v>80</v>
      </c>
      <c r="J8">
        <v>258</v>
      </c>
    </row>
    <row r="9" spans="2:10" x14ac:dyDescent="0.25">
      <c r="H9" s="34">
        <v>43491</v>
      </c>
      <c r="I9">
        <v>-30</v>
      </c>
      <c r="J9">
        <v>228</v>
      </c>
    </row>
    <row r="10" spans="2:10" x14ac:dyDescent="0.25">
      <c r="H10" s="34">
        <v>43492</v>
      </c>
      <c r="I10">
        <v>10</v>
      </c>
      <c r="J10">
        <v>238</v>
      </c>
    </row>
    <row r="11" spans="2:10" x14ac:dyDescent="0.25"/>
    <row r="12" spans="2:10" x14ac:dyDescent="0.25"/>
    <row r="13" spans="2:10" x14ac:dyDescent="0.25"/>
    <row r="14" spans="2:10" x14ac:dyDescent="0.25"/>
    <row r="15" spans="2:10" x14ac:dyDescent="0.25"/>
    <row r="16" spans="2: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sheetData>
  <phoneticPr fontId="1" type="noConversion"/>
  <pageMargins left="0.7" right="0.7" top="0.75" bottom="0.75" header="0.3" footer="0.3"/>
  <pageSetup paperSize="9" orientation="portrait" horizontalDpi="0" verticalDpi="0"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1 5 b d c 5 1 - e a f b - 4 1 a 3 - b 6 8 7 - e d 6 7 7 4 8 2 6 a b c "   x m l n s = " h t t p : / / s c h e m a s . m i c r o s o f t . c o m / D a t a M a s h u p " > A A A A A C g F A A B Q S w M E F A A C A A g A 2 E E z T 8 D r M n S l A A A A 9 g A A A B I A H A B D b 2 5 m a W c v U G F j a 2 F n Z S 5 4 b W w g o h g A K K A U A A A A A A A A A A A A A A A A A A A A A A A A A A A A h Y 8 x D o I w G E a v Q r r T U l Q 0 5 K c M j k p i Q m J c m 1 K h A Y q h x X I 3 B 4 / k F S R R 1 M 3 x e 3 n D + x 6 3 O 6 R j 2 3 h X 2 R v V 6 Q R R H C B P a t E V S p c J G u z Z 3 6 C U w Y G L m p f S m 2 R t 4 t E U C a q s v c S E O O e w W + C u L 0 k Y B J S c s n 0 u K t l y 9 J H V f 9 l X 2 l i u h U Q M j q 8 Y F u L 1 E q 8 i G m E K Z I a Q K f 0 V w q k X B 0 B + I G y H x g 6 9 Z K b 2 8 x 2 Q e Q J 5 f 2 B P U E s D B B Q A A g A I A N h B M 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Y Q T N P 5 k D i 1 i E C A A D q B g A A E w A c A E Z v c m 1 1 b G F z L 1 N l Y 3 R p b 2 4 x L m 0 g o h g A K K A U A A A A A A A A A A A A A A A A A A A A A A A A A A A A t Z T R b p s w F I b v k X g H y 7 0 x E q I D T Z O q j k k R T b d K a z M F q m m K c k H A a 1 j A j o y 9 d U J 5 h L 3 V H q w 2 J k A g 0 b R I z U 3 g G J / / P 9 8 5 d o k T n l E C Q v 3 v X p u G a Z T r m O E U R P E q x y 7 w Q Y 6 5 a Q D 5 C 6 l g C Z a R 6 X O C c y c Q j G H C v 1 K 2 W V G 6 Q V a 1 e I g L 7 E O 9 E y 5 3 i 4 A S L j 9 Z 2 j r B B Q z W M X l S y X 9 v M Z S Z 6 k + d i M W k / E 5 Z E d B c F E Q t l k i r 2 V U F b y b R 4 z 2 I v n 0 B L r Q B l 6 s g j T n e 2 a C C + + g d 4 e / e O m r n b m e 1 c n N M p K M U 6 L x l p 6 g X m j A a + B p r 6 l d 4 o A g / z W 4 e Z t E E S k H T y M g p z R F T 7 2 y m 3 m s w 9 Y 4 y 9 V 6 V q X e E q X c m 0 3 B L f x w l q l 0 F t F h l B K N K T 6 X d 9 K B X 0 E d G x V Y m m t N f v W r q 6 B 4 Y q H p u K x g + B t N I 2 s V x s g a f s 5 I 7 o S j Q o j G / t B q g R B Q r z P r s Q s r 4 S E k F 0 c B G i 0 u q z F i K m T M p E 0 z S j D w N 0 P R T 9 r H c h 5 K 1 D 5 D s q i g s / 4 N p j A k p d N L b 5 a V O d Z v l H L O x P 5 z L 6 0 H F W h x 1 4 Y v a 4 B K 8 9 8 G F m h 3 k v X G v b C A R X 1 l d y e c n 1 c 6 P t s k d 9 m m o I 9 u k W 6 U w j D t V N 3 D c p z 7 X Q 7 m D g a v B n q S p t 9 + R n 3 S j J l a U n B b g V p D 6 h u 1 8 T 9 J U T 3 N b / 4 F X 9 Y w a G D 2 a 0 + d t T N K m v V 0 y H a 6 f m 6 S n H X R C D Z 3 6 B M 4 F i S i P c 9 i b 1 v + 4 W I b O 1 P y 2 K U 8 e h / O v k v 0 J l O M v / v 7 B / J 8 X x g t Q S w E C L Q A U A A I A C A D Y Q T N P w O s y d K U A A A D 2 A A A A E g A A A A A A A A A A A A A A A A A A A A A A Q 2 9 u Z m l n L 1 B h Y 2 t h Z 2 U u e G 1 s U E s B A i 0 A F A A C A A g A 2 E E z T w / K 6 a u k A A A A 6 Q A A A B M A A A A A A A A A A A A A A A A A 8 Q A A A F t D b 2 5 0 Z W 5 0 X 1 R 5 c G V z X S 5 4 b W x Q S w E C L Q A U A A I A C A D Y Q T N P 5 k D i 1 i E C A A D q B g A A E w A A A A A A A A A A A A A A A A D i A Q A A R m 9 y b X V s Y X M v U 2 V j d G l v b j E u b V B L B Q Y A A A A A A w A D A M I A A A B Q 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b I g A A A A A A A P k 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E 5 L T A 5 L T E 5 V D A 1 O j I x O j U 5 L j U 0 M z I w M T J a I i A v P j x F b n R y e S B U e X B l P S J G a W x s U 3 R h d H V z I i B W Y W x 1 Z T 0 i c 0 N v b X B s Z X R l 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m V u Y W 1 l Z C U y M E N v b H V t b n M 8 L 0 l 0 Z W 1 Q Y X R o P j w v S X R l b U x v Y 2 F 0 a W 9 u P j x T d G F i b G V F b n R y a W V z I C 8 + P C 9 J d G V t P j x J d G V t P j x J d G V t T G 9 j Y X R p b 2 4 + P E l 0 Z W 1 U e X B l P k Z v c m 1 1 b G E 8 L 0 l 0 Z W 1 U e X B l P j x J d G V t U G F 0 a D 5 T Z W N 0 a W 9 u M S 9 U Y W J s Z T I 8 L 0 l 0 Z W 1 Q Y X R o P j w v S X R l b U x v Y 2 F 0 a W 9 u P j x T d G F i b G V F b n R y a W V z P j x F b n R y e S B U e X B l P S J J c 1 B y a X Z h d G U i I F Z h b H V l P S J s M C I g L z 4 8 R W 5 0 c n k g V H l w Z T 0 i T G 9 h Z G V k V G 9 B b m F s e X N p c 1 N l c n Z p Y 2 V z I i B W Y W x 1 Z T 0 i b D A i I C 8 + P E V u d H J 5 I F R 5 c G U 9 I k Z p b G x T d G F 0 d X M i I F Z h b H V l P S J z Q 2 9 t c G x l d G U i I C 8 + P E V u d H J 5 I F R 5 c G U 9 I k Z p b G x M Y X N 0 V X B k Y X R l Z C I g V m F s d W U 9 I m Q y M D E 5 L T A 5 L T E 5 V D A 1 O j I x O j U 5 L j U 0 N T I w M j d a I i A v P j x F b n R y e S B U e X B l P S J G a W x s R X J y b 3 J D b 2 R l I i B W Y W x 1 Z T 0 i c 1 V u a 2 5 v d 2 4 i I C 8 + P E V u d H J 5 I F R 5 c G U 9 I k F k Z G V k V G 9 E Y X R h T W 9 k Z W w 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V G F i b G U i I C 8 + P E V u d H J 5 I F R 5 c G U 9 I k J 1 Z m Z l c k 5 l e H R S Z W Z y Z X N o I i B W Y W x 1 Z T 0 i b D E i I C 8 + P E V u d H J 5 I F R 5 c G U 9 I k Z p b G x l Z E N v b X B s Z X R l U m V z d W x 0 V G 9 X b 3 J r c 2 h l Z X Q i I F Z h b H V l P S J s M C I g L z 4 8 L 1 N 0 Y W J s Z U V u d H J p Z X M + P C 9 J d G V t P j x J d G V t P j x J d G V t T G 9 j Y X R p b 2 4 + P E l 0 Z W 1 U e X B l P k Z v c m 1 1 b G E 8 L 0 l 0 Z W 1 U e X B l P j x J d G V t U G F 0 a D 5 T Z W N 0 a W 9 u M S 9 U Y W J s Z T I v U 2 9 1 c m N l P C 9 J d G V t U G F 0 a D 4 8 L 0 l 0 Z W 1 M b 2 N h d G l v b j 4 8 U 3 R h Y m x l R W 5 0 c m l l c y A v P j w v S X R l b T 4 8 S X R l b T 4 8 S X R l b U x v Y 2 F 0 a W 9 u P j x J d G V t V H l w Z T 5 G b 3 J t d W x h P C 9 J d G V t V H l w Z T 4 8 S X R l b V B h d G g + U 2 V j d G l v b j E v V G F i b G U y L 0 N o Y W 5 n Z W Q l M j B U e X B l P C 9 J d G V t U G F 0 a D 4 8 L 0 l 0 Z W 1 M b 2 N h d G l v b j 4 8 U 3 R h Y m x l R W 5 0 c m l l c y A v P j w v S X R l b T 4 8 S X R l b T 4 8 S X R l b U x v Y 2 F 0 a W 9 u P j x J d G V t V H l w Z T 5 G b 3 J t d W x h P C 9 J d G V t V H l w Z T 4 8 S X R l b V B h d G g + U 2 V j d G l v b j E v V G F i b G U y L 1 J l b m F t Z W Q l M j B D b 2 x 1 b W 5 z P C 9 J d G V t U G F 0 a D 4 8 L 0 l 0 Z W 1 M b 2 N h d G l v b j 4 8 U 3 R h Y m x l R W 5 0 c m l l c y A v P j w v S X R l b T 4 8 S X R l b T 4 8 S X R l b U x v Y 2 F 0 a W 9 u P j x J d G V t V H l w Z T 5 G b 3 J t d W x h P C 9 J d G V t V H l w Z T 4 8 S X R l b V B h d G g + U 2 V j d G l v b j E v U 1 V N 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Z p b G x D b 2 x 1 b W 5 U e X B l c y I g V m F s d W U 9 I n N D U V V G I i A v P j x F b n R y e S B U e X B l P S J G a W x s Q 2 9 s d W 1 u T m F t Z X M i I F Z h b H V l P S J z W y Z x d W 9 0 O 0 R B V F V N J n F 1 b 3 Q 7 L C Z x d W 9 0 O 1 N v d c S N Z X Q m c X V v d D s s J n F 1 b 3 Q 7 U n V u V G 9 0 Y W w m c X V v d D t d I i A v P j x F b n R y e S B U e X B l P S J G a W x s U 3 R h d H V z I i B W Y W x 1 Z T 0 i c 0 N v b X B s Z X R l I i A v P j x F b n R y e S B U e X B l P S J G a W x s T G F z d F V w Z G F 0 Z W Q i I F Z h b H V l P S J k M j A x O S 0 w O S 0 x O V Q w N j o w O D o z N i 4 z O D M w N z I 5 W i I g L z 4 8 R W 5 0 c n k g V H l w Z T 0 i R m l s b E V y c m 9 y Q 2 9 1 b n Q i I F Z h b H V l P S J s M C I g L z 4 8 R W 5 0 c n k g V H l w Z T 0 i R m l s b E V y c m 9 y Q 2 9 k Z S I g V m F s d W U 9 I n N V b m t u b 3 d u I i A v P j x F b n R y e S B U e X B l P S J G a W x s Q 2 9 1 b n Q i I F Z h b H V l P S J s O S I g L z 4 8 R W 5 0 c n k g V H l w Z T 0 i Q W R k Z W R U b 0 R h d G F N b 2 R l b C I g V m F s d W U 9 I m w w I i A v P j x F b n R y e S B U e X B l P S J G a W x s V G F y Z 2 V 0 I i B W Y W x 1 Z T 0 i c 1 N V T S I g L z 4 8 R W 5 0 c n k g V H l w Z T 0 i U X V l c n l J R C I g V m F s d W U 9 I n M 1 N T Y z N G N m Z i 1 m Y z N j L T Q 4 N 2 Y t O D Q x N y 1 m O D Z j Z D h k Y j c 0 M z Q i I C 8 + P E V u d H J 5 I F R 5 c G U 9 I l J l b G F 0 a W 9 u c 2 h p c E l u Z m 9 D b 2 5 0 Y W l u Z X I i I F Z h b H V l P S J z e y Z x d W 9 0 O 2 N v b H V t b k N v d W 5 0 J n F 1 b 3 Q 7 O j M s J n F 1 b 3 Q 7 a 2 V 5 Q 2 9 s d W 1 u T m F t Z X M m c X V v d D s 6 W 1 0 s J n F 1 b 3 Q 7 c X V l c n l S Z W x h d G l v b n N o a X B z J n F 1 b 3 Q 7 O l t d L C Z x d W 9 0 O 2 N v b H V t b k l k Z W 5 0 a X R p Z X M m c X V v d D s 6 W y Z x d W 9 0 O 1 N l Y 3 R p b 2 4 x L 1 N w b 2 o v R 3 J v d X B l Z C B S b 3 d z L n t E Q V R V T S w w f S Z x d W 9 0 O y w m c X V v d D t T Z W N 0 a W 9 u M S 9 T c G 9 q L 0 d y b 3 V w Z W Q g U m 9 3 c y 5 7 U 1 V D R V Q s M X 0 m c X V v d D s s J n F 1 b 3 Q 7 U 2 V j d G l v b j E v U 1 V N L 0 N o Y W 5 n Z W Q g V H l w Z S 5 7 U n V u V G 9 0 Y W w s M n 0 m c X V v d D t d L C Z x d W 9 0 O 0 N v b H V t b k N v d W 5 0 J n F 1 b 3 Q 7 O j M s J n F 1 b 3 Q 7 S 2 V 5 Q 2 9 s d W 1 u T m F t Z X M m c X V v d D s 6 W 1 0 s J n F 1 b 3 Q 7 Q 2 9 s d W 1 u S W R l b n R p d G l l c y Z x d W 9 0 O z p b J n F 1 b 3 Q 7 U 2 V j d G l v b j E v U 3 B v a i 9 H c m 9 1 c G V k I F J v d 3 M u e 0 R B V F V N L D B 9 J n F 1 b 3 Q 7 L C Z x d W 9 0 O 1 N l Y 3 R p b 2 4 x L 1 N w b 2 o v R 3 J v d X B l Z C B S b 3 d z L n t T V U N F V C w x f S Z x d W 9 0 O y w m c X V v d D t T Z W N 0 a W 9 u M S 9 T V U 0 v Q 2 h h b m d l Z C B U e X B l L n t S d W 5 U b 3 R h b C w y f S Z x d W 9 0 O 1 0 s J n F 1 b 3 Q 7 U m V s Y X R p b 2 5 z a G l w S W 5 m b y Z x d W 9 0 O z p b X X 0 i I C 8 + P C 9 T d G F i b G V F b n R y a W V z P j w v S X R l b T 4 8 S X R l b T 4 8 S X R l b U x v Y 2 F 0 a W 9 u P j x J d G V t V H l w Z T 5 G b 3 J t d W x h P C 9 J d G V t V H l w Z T 4 8 S X R l b V B h d G g + U 2 V j d G l v b j E v U 1 V N L 1 N v d X J j Z T w v S X R l b V B h d G g + P C 9 J d G V t T G 9 j Y X R p b 2 4 + P F N 0 Y W J s Z U V u d H J p Z X M g L z 4 8 L 0 l 0 Z W 0 + P E l 0 Z W 0 + P E l 0 Z W 1 M b 2 N h d G l v b j 4 8 S X R l b V R 5 c G U + R m 9 y b X V s Y T w v S X R l b V R 5 c G U + P E l 0 Z W 1 Q Y X R o P l N l Y 3 R p b 2 4 x L 1 N w b 2 o 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C I g L z 4 8 R W 5 0 c n k g V H l w Z T 0 i U m V s Y X R p b 2 5 z a G l w S W 5 m b 0 N v b n R h a W 5 l c i I g V m F s d W U 9 I n N 7 J n F 1 b 3 Q 7 Y 2 9 s d W 1 u Q 2 9 1 b n Q m c X V v d D s 6 M i w m c X V v d D t r Z X l D b 2 x 1 b W 5 O Y W 1 l c y Z x d W 9 0 O z p b J n F 1 b 3 Q 7 R E F U V U 0 m c X V v d D t d L C Z x d W 9 0 O 3 F 1 Z X J 5 U m V s Y X R p b 2 5 z a G l w c y Z x d W 9 0 O z p b X S w m c X V v d D t j b 2 x 1 b W 5 J Z G V u d G l 0 a W V z J n F 1 b 3 Q 7 O l s m c X V v d D t T Z W N 0 a W 9 u M S 9 T c G 9 q L 0 d y b 3 V w Z W Q g U m 9 3 c y 5 7 R E F U V U 0 s M H 0 m c X V v d D s s J n F 1 b 3 Q 7 U 2 V j d G l v b j E v U 3 B v a i 9 H c m 9 1 c G V k I F J v d 3 M u e 1 N V Q 0 V U L D F 9 J n F 1 b 3 Q 7 X S w m c X V v d D t D b 2 x 1 b W 5 D b 3 V u d C Z x d W 9 0 O z o y L C Z x d W 9 0 O 0 t l e U N v b H V t b k 5 h b W V z J n F 1 b 3 Q 7 O l s m c X V v d D t E Q V R V T S Z x d W 9 0 O 1 0 s J n F 1 b 3 Q 7 Q 2 9 s d W 1 u S W R l b n R p d G l l c y Z x d W 9 0 O z p b J n F 1 b 3 Q 7 U 2 V j d G l v b j E v U 3 B v a i 9 H c m 9 1 c G V k I F J v d 3 M u e 0 R B V F V N L D B 9 J n F 1 b 3 Q 7 L C Z x d W 9 0 O 1 N l Y 3 R p b 2 4 x L 1 N w b 2 o v R 3 J v d X B l Z C B S b 3 d z L n t T V U N F V C w x f S Z x d W 9 0 O 1 0 s J n F 1 b 3 Q 7 U m V s Y X R p b 2 5 z a G l w S W 5 m b y Z x d W 9 0 O z p b X X 0 i I C 8 + P E V u d H J 5 I F R 5 c G U 9 I k Z p b G x T d G F 0 d X M i I F Z h b H V l P S J z Q 2 9 t c G x l d G U i I C 8 + P E V u d H J 5 I F R 5 c G U 9 I k Z p b G x D b 2 x 1 b W 5 O Y W 1 l c y I g V m F s d W U 9 I n N b J n F 1 b 3 Q 7 R E F U V U 0 m c X V v d D s s J n F 1 b 3 Q 7 U 1 V D R V Q m c X V v d D t d I i A v P j x F b n R y e S B U e X B l P S J G a W x s Q 2 9 s d W 1 u V H l w Z X M i I F Z h b H V l P S J z Q 1 F V P S I g L z 4 8 R W 5 0 c n k g V H l w Z T 0 i R m l s b E x h c 3 R V c G R h d G V k I i B W Y W x 1 Z T 0 i Z D I w M T k t M D k t M T l U M D Y 6 M T Q 6 N D c u M j Q w N T Q z M 1 o i I C 8 + P E V u d H J 5 I F R 5 c G U 9 I l J l Y 2 9 2 Z X J 5 V G F y Z 2 V 0 U 2 h l Z X Q i I F Z h b H V l P S J z U 2 h l Z X Q x I i A v P j x F b n R y e S B U e X B l P S J S Z W N v d m V y e V R h c m d l d E N v b H V t b i I g V m F s d W U 9 I m w 5 I i A v P j x F b n R y e S B U e X B l P S J S Z W N v d m V y e V R h c m d l d F J v d y I g V m F s d W U 9 I m w x I i A v P j x F b n R y e S B U e X B l P S J M b 2 F k Z W R U b 0 F u Y W x 5 c 2 l z U 2 V y d m l j Z X M i I F Z h b H V l P S J s M C I g L z 4 8 R W 5 0 c n k g V H l w Z T 0 i R m l s b E V y c m 9 y Q 2 9 k Z S I g V m F s d W U 9 I n N V b m t u b 3 d u I i A v P j x F b n R y e S B U e X B l P S J B Z G R l Z F R v R G F 0 Y U 1 v Z G V s I i B W Y W x 1 Z T 0 i b D A i I C 8 + P C 9 T d G F i b G V F b n R y a W V z P j w v S X R l b T 4 8 S X R l b T 4 8 S X R l b U x v Y 2 F 0 a W 9 u P j x J d G V t V H l w Z T 5 G b 3 J t d W x h P C 9 J d G V t V H l w Z T 4 8 S X R l b V B h d G g + U 2 V j d G l v b j E v U 3 B v a i 9 T b 3 V y Y 2 U 8 L 0 l 0 Z W 1 Q Y X R o P j w v S X R l b U x v Y 2 F 0 a W 9 u P j x T d G F i b G V F b n R y a W V z I C 8 + P C 9 J d G V t P j x J d G V t P j x J d G V t T G 9 j Y X R p b 2 4 + P E l 0 Z W 1 U e X B l P k Z v c m 1 1 b G E 8 L 0 l 0 Z W 1 U e X B l P j x J d G V t U G F 0 a D 5 T Z W N 0 a W 9 u M S 9 T c G 9 q L 0 d y b 3 V w Z W Q l M j B S b 3 d z P C 9 J d G V t U G F 0 a D 4 8 L 0 l 0 Z W 1 M b 2 N h d G l v b j 4 8 U 3 R h Y m x l R W 5 0 c m l l c y A v P j w v S X R l b T 4 8 S X R l b T 4 8 S X R l b U x v Y 2 F 0 a W 9 u P j x J d G V t V H l w Z T 5 G b 3 J t d W x h P C 9 J d G V t V H l w Z T 4 8 S X R l b V B h d G g + U 2 V j d G l v b j E v U 3 B v a i 9 T b 3 J 0 Z W Q l M j B S b 3 d z P C 9 J d G V t U G F 0 a D 4 8 L 0 l 0 Z W 1 M b 2 N h d G l v b j 4 8 U 3 R h Y m x l R W 5 0 c m l l c y A v P j w v S X R l b T 4 8 S X R l b T 4 8 S X R l b U x v Y 2 F 0 a W 9 u P j x J d G V t V H l w Z T 5 G b 3 J t d W x h P C 9 J d G V t V H l w Z T 4 8 S X R l b V B h d G g + U 2 V j d G l v b j E v T V N V T 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Z 1 b m N 0 a W 9 u I i A v P j x F b n R y e S B U e X B l P S J O Y W 1 l V X B k Y X R l Z E F m d G V y R m l s b C I g V m F s d W U 9 I m w x I i A v P j x F b n R y e S B U e X B l P S J O Y X Z p Z 2 F 0 a W 9 u U 3 R l c E 5 h b W U i I F Z h b H V l P S J z T m F 2 a W d h d G l v b i I g L z 4 8 R W 5 0 c n k g V H l w Z T 0 i R m l s b G V k Q 2 9 t c G x l d G V S Z X N 1 b H R U b 1 d v c m t z a G V l d C I g V m F s d W U 9 I m w w I i A v P j x F b n R y e S B U e X B l P S J S Z W x h d G l v b n N o a X B J b m Z v Q 2 9 u d G F p b m V y I i B W Y W x 1 Z T 0 i c 3 s m c X V v d D t j b 2 x 1 b W 5 D b 3 V u d C Z x d W 9 0 O z o z L C Z x d W 9 0 O 2 t l e U N v b H V t b k 5 h b W V z J n F 1 b 3 Q 7 O l t d L C Z x d W 9 0 O 3 F 1 Z X J 5 U m V s Y X R p b 2 5 z a G l w c y Z x d W 9 0 O z p b X S w m c X V v d D t j b 2 x 1 b W 5 J Z G V u d G l 0 a W V z J n F 1 b 3 Q 7 O l s m c X V v d D t T Z W N 0 a W 9 u M S 9 T V U 0 v Q W R k Z W Q g S W 5 k Z X g x L n t E Q V R V T S w w f S Z x d W 9 0 O y w m c X V v d D t T Z W N 0 a W 9 u M S 9 T V U 0 v Q W R k Z W Q g S W 5 k Z X g x L n t T V U N F V C w x f S Z x d W 9 0 O y w m c X V v d D t T Z W N 0 a W 9 u M S 9 T V U 0 v S W 5 z Z X J 0 Z W Q g Q W R k a X R p b 2 4 u e 0 F k Z G l 0 a W 9 u L D V 9 J n F 1 b 3 Q 7 X S w m c X V v d D t D b 2 x 1 b W 5 D b 3 V u d C Z x d W 9 0 O z o z L C Z x d W 9 0 O 0 t l e U N v b H V t b k 5 h b W V z J n F 1 b 3 Q 7 O l t d L C Z x d W 9 0 O 0 N v b H V t b k l k Z W 5 0 a X R p Z X M m c X V v d D s 6 W y Z x d W 9 0 O 1 N l Y 3 R p b 2 4 x L 1 N V T S 9 B Z G R l Z C B J b m R l e D E u e 0 R B V F V N L D B 9 J n F 1 b 3 Q 7 L C Z x d W 9 0 O 1 N l Y 3 R p b 2 4 x L 1 N V T S 9 B Z G R l Z C B J b m R l e D E u e 1 N V Q 0 V U L D F 9 J n F 1 b 3 Q 7 L C Z x d W 9 0 O 1 N l Y 3 R p b 2 4 x L 1 N V T S 9 J b n N l c n R l Z C B B Z G R p d G l v b i 5 7 Q W R k a X R p b 2 4 s N X 0 m c X V v d D t d L C Z x d W 9 0 O 1 J l b G F 0 a W 9 u c 2 h p c E l u Z m 8 m c X V v d D s 6 W 1 1 9 I i A v P j x F b n R y e S B U e X B l P S J G a W x s U 3 R h d H V z I i B W Y W x 1 Z T 0 i c 0 N v b X B s Z X R l I i A v P j x F b n R y e S B U e X B l P S J G a W x s T G F z d F V w Z G F 0 Z W Q i I F Z h b H V l P S J k M j A x O S 0 w O S 0 x O V Q w N T o 1 M D o w N i 4 z O D U x N z g 4 W i I g L z 4 8 R W 5 0 c n k g V H l w Z T 0 i Q W R k Z W R U b 0 R h d G F N b 2 R l b C I g V m F s d W U 9 I m w w I i A v P j x F b n R y e S B U e X B l P S J G a W x s R X J y b 3 J D b 2 R l I i B W Y W x 1 Z T 0 i c 1 V u a 2 5 v d 2 4 i I C 8 + P E V u d H J 5 I F R 5 c G U 9 I l J l Y 2 9 2 Z X J 5 V G F y Z 2 V 0 U m 9 3 I i B W Y W x 1 Z T 0 i b D E i I C 8 + P E V u d H J 5 I F R 5 c G U 9 I l J l Y 2 9 2 Z X J 5 V G F y Z 2 V 0 Q 2 9 s d W 1 u I i B W Y W x 1 Z T 0 i b D k i I C 8 + P E V u d H J 5 I F R 5 c G U 9 I l J l Y 2 9 2 Z X J 5 V G F y Z 2 V 0 U 2 h l Z X Q i I F Z h b H V l P S J z U 2 h l Z X Q x I i A v P j x F b n R y e S B U e X B l P S J M b 2 F k Z W R U b 0 F u Y W x 5 c 2 l z U 2 V y d m l j Z X M i I F Z h b H V l P S J s M C I g L z 4 8 L 1 N 0 Y W J s Z U V u d H J p Z X M + P C 9 J d G V t P j x J d G V t P j x J d G V t T G 9 j Y X R p b 2 4 + P E l 0 Z W 1 U e X B l P k Z v c m 1 1 b G E 8 L 0 l 0 Z W 1 U e X B l P j x J d G V t U G F 0 a D 5 T Z W N 0 a W 9 u M S 9 T V U 0 v S W 5 2 b 2 t l Z C U y M E N 1 c 3 R v b S U y M E Z 1 b m N 0 a W 9 u P C 9 J d G V t U G F 0 a D 4 8 L 0 l 0 Z W 1 M b 2 N h d G l v b j 4 8 U 3 R h Y m x l R W 5 0 c m l l c y A v P j w v S X R l b T 4 8 S X R l b T 4 8 S X R l b U x v Y 2 F 0 a W 9 u P j x J d G V t V H l w Z T 5 G b 3 J t d W x h P C 9 J d G V t V H l w Z T 4 8 S X R l b V B h d G g + U 2 V j d G l v b j E v U 1 V N L 0 V 4 c G F u Z G V k J T I w T V N V T T w v S X R l b V B h d G g + P C 9 J d G V t T G 9 j Y X R p b 2 4 + P F N 0 Y W J s Z U V u d H J p Z X M g L z 4 8 L 0 l 0 Z W 0 + P E l 0 Z W 0 + P E l 0 Z W 1 M b 2 N h d G l v b j 4 8 S X R l b V R 5 c G U + R m 9 y b X V s Y T w v S X R l b V R 5 c G U + P E l 0 Z W 1 Q Y X R o P l N l Y 3 R p b 2 4 x L 1 N V T S 9 D a G F u Z 2 V k J T I w V H l w Z T w v S X R l b V B h d G g + P C 9 J d G V t T G 9 j Y X R p b 2 4 + P F N 0 Y W J s Z U V u d H J p Z X M g L z 4 8 L 0 l 0 Z W 0 + P E l 0 Z W 0 + P E l 0 Z W 1 M b 2 N h d G l v b j 4 8 S X R l b V R 5 c G U + R m 9 y b X V s Y T w v S X R l b V R 5 c G U + P E l 0 Z W 1 Q Y X R o P l N l Y 3 R p b 2 4 x L 1 N V T S 9 S Z W 5 h b W V k J T I w Q 2 9 s d W 1 u c z w v S X R l b V B h d G g + P C 9 J d G V t T G 9 j Y X R p b 2 4 + P F N 0 Y W J s Z U V u d H J p Z X M g L z 4 8 L 0 l 0 Z W 0 + P C 9 J d G V t c z 4 8 L 0 x v Y 2 F s U G F j a 2 F n Z U 1 l d G F k Y X R h R m l s Z T 4 W A A A A U E s F B g A A A A A A A A A A A A A A A A A A A A A A A C Y B A A A B A A A A 0 I y d 3 w E V 0 R G M e g D A T 8 K X 6 w E A A A A f + U 3 B b x k M Q Y b z A H v g X g x B A A A A A A I A A A A A A B B m A A A A A Q A A I A A A A H I I b 4 3 G U z W I n 8 b l i q 0 c w 3 A 5 c e j 2 Y r m 6 V w Q Q 8 R C 7 h M M r A A A A A A 6 A A A A A A g A A I A A A A K Z f e s A M v W 1 e l f O 9 5 6 O B t M n M Q S 4 1 y 5 N i m L n S R M E v t V K W U A A A A N j N g 6 0 / p 0 T y a h e g j u W D m F 8 A C 4 f 0 s J N z 6 6 b O 3 a Q 3 6 k Q r V m j x 7 Q F 2 k i d P E r 4 4 E H t q 7 Z b m s s X X r v Z 1 L N l / k 3 q z G f F m X 7 V s P 0 U / n x s z w J i I l q s S Q A A A A C 0 0 1 I a y I P 6 B L F t T X a 5 o 7 q 1 + a H b b K V 6 S O v + 2 7 G S c D K T j s M H 1 I n N E c G r k 9 5 o M a S 8 f c i b u / u a l c X b + Z s j N 8 d b 7 b i Y = < / D a t a M a s h u p > 
</file>

<file path=customXml/itemProps1.xml><?xml version="1.0" encoding="utf-8"?>
<ds:datastoreItem xmlns:ds="http://schemas.openxmlformats.org/officeDocument/2006/customXml" ds:itemID="{21DB586C-10BD-412F-84AD-50551426745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KT</vt:lpstr>
      <vt:lpstr>PQ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2019-09-19T06:28:57Z</dcterms:modified>
</cp:coreProperties>
</file>