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3_ncr:1_{C1C5A431-ED78-48C4-A5F7-18DDDC71652D}" xr6:coauthVersionLast="37" xr6:coauthVersionMax="37" xr10:uidLastSave="{00000000-0000-0000-0000-000000000000}"/>
  <bookViews>
    <workbookView xWindow="600" yWindow="630" windowWidth="28215" windowHeight="12225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PORADI">MATCH(COLUMN(List1!XDA$1)-IF(COLUMN(List1!XDA$1)=9,1,0),RANK(List1!$AK1048572:$AR1048572,List1!$AK1048572:$AR1048572)+(COUNTIF(OFFSET(List1!$AK1048572,,,,COLUMN(List1!$A$1:$H$1)),List1!$AK1048572:$AR1048572)-1),0)</definedName>
  </definedNames>
  <calcPr calcId="162913"/>
</workbook>
</file>

<file path=xl/calcChain.xml><?xml version="1.0" encoding="utf-8"?>
<calcChain xmlns="http://schemas.openxmlformats.org/spreadsheetml/2006/main">
  <c r="BM41" i="1" l="1"/>
  <c r="BM40" i="1"/>
  <c r="BM39" i="1"/>
  <c r="BM38" i="1"/>
  <c r="BK41" i="1"/>
  <c r="BJ41" i="1"/>
  <c r="BI41" i="1"/>
  <c r="BH41" i="1"/>
  <c r="BG41" i="1"/>
  <c r="BF41" i="1"/>
  <c r="BE41" i="1"/>
  <c r="BK40" i="1"/>
  <c r="BJ40" i="1"/>
  <c r="BI40" i="1"/>
  <c r="BH40" i="1"/>
  <c r="BG40" i="1"/>
  <c r="BF40" i="1"/>
  <c r="BE40" i="1"/>
  <c r="BK39" i="1"/>
  <c r="BJ39" i="1"/>
  <c r="BI39" i="1"/>
  <c r="BH39" i="1"/>
  <c r="BG39" i="1"/>
  <c r="BF39" i="1"/>
  <c r="BE39" i="1"/>
  <c r="BK38" i="1"/>
  <c r="BJ38" i="1"/>
  <c r="BI38" i="1"/>
  <c r="BH38" i="1"/>
  <c r="BG38" i="1"/>
  <c r="BF38" i="1"/>
  <c r="BE38" i="1"/>
</calcChain>
</file>

<file path=xl/sharedStrings.xml><?xml version="1.0" encoding="utf-8"?>
<sst xmlns="http://schemas.openxmlformats.org/spreadsheetml/2006/main" count="138" uniqueCount="45">
  <si>
    <t>QCW</t>
  </si>
  <si>
    <t>USD</t>
  </si>
  <si>
    <t>EURUSD</t>
  </si>
  <si>
    <t>GBPUSD</t>
  </si>
  <si>
    <t>AUDUSD</t>
  </si>
  <si>
    <t>NZDUSD</t>
  </si>
  <si>
    <t>USDJPY</t>
  </si>
  <si>
    <t>USDCAD</t>
  </si>
  <si>
    <t>USDCHF</t>
  </si>
  <si>
    <t>EUR</t>
  </si>
  <si>
    <t>AUD</t>
  </si>
  <si>
    <t>GBP</t>
  </si>
  <si>
    <t>JPY</t>
  </si>
  <si>
    <t>NZD</t>
  </si>
  <si>
    <t>CAD</t>
  </si>
  <si>
    <t>CHF</t>
  </si>
  <si>
    <t>D</t>
  </si>
  <si>
    <t>W</t>
  </si>
  <si>
    <t>NZDJPY</t>
  </si>
  <si>
    <t>GBPJPY</t>
  </si>
  <si>
    <t>EURCHF</t>
  </si>
  <si>
    <t>AUDJPY</t>
  </si>
  <si>
    <t>EURGBP</t>
  </si>
  <si>
    <t>NZDCHF</t>
  </si>
  <si>
    <t>GBPCAD</t>
  </si>
  <si>
    <t>EURJPY</t>
  </si>
  <si>
    <t>EURNZD</t>
  </si>
  <si>
    <t>EURCAD</t>
  </si>
  <si>
    <t>AUDNZD</t>
  </si>
  <si>
    <t>GBPNZD</t>
  </si>
  <si>
    <t>GBPCHF</t>
  </si>
  <si>
    <t>AUDCHF</t>
  </si>
  <si>
    <t>CADJPY</t>
  </si>
  <si>
    <t>CHFJPY</t>
  </si>
  <si>
    <t>GBPAUD</t>
  </si>
  <si>
    <t>NZDCAD</t>
  </si>
  <si>
    <t>EURAUD</t>
  </si>
  <si>
    <t>M</t>
  </si>
  <si>
    <t>Y</t>
  </si>
  <si>
    <t>CADCHF</t>
  </si>
  <si>
    <t>AUDCAD</t>
  </si>
  <si>
    <t>↓</t>
  </si>
  <si>
    <t>↔</t>
  </si>
  <si>
    <t>↑</t>
  </si>
  <si>
    <t>Prosím zarovnat sem :)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</si>
</sst>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0"/>
    <numFmt numFmtId="166" formatCode="0.0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20"/>
      <name val="Algerian"/>
      <family val="5"/>
    </font>
    <font>
      <b/>
      <sz val="22"/>
      <name val="Algerian"/>
      <family val="5"/>
    </font>
    <font>
      <sz val="22"/>
      <name val="Algerian"/>
      <family val="5"/>
    </font>
    <font>
      <b/>
      <sz val="36"/>
      <name val="Franklin Gothic Book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4506668294322"/>
        <bgColor indexed="64"/>
      </patternFill>
    </fill>
    <fill>
      <gradientFill type="path">
        <stop position="0">
          <color theme="0"/>
        </stop>
        <stop position="1">
          <color theme="0" tint="-5.0965910824915313E-2"/>
        </stop>
      </gradientFill>
    </fill>
    <fill>
      <patternFill patternType="solid">
        <fgColor rgb="FFFFC00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rgb="FF00B050"/>
        </stop>
      </gradientFill>
    </fill>
    <fill>
      <gradientFill type="path">
        <stop position="0">
          <color theme="0"/>
        </stop>
        <stop position="1">
          <color theme="5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00B050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type="path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theme="0" tint="-0.34900967436750391"/>
        </stop>
      </gradientFill>
    </fill>
    <fill>
      <gradientFill degree="90">
        <stop position="0">
          <color theme="0"/>
        </stop>
        <stop position="1">
          <color theme="0" tint="-0.1490218817712943"/>
        </stop>
      </gradientFill>
    </fill>
    <fill>
      <gradientFill degree="90">
        <stop position="0">
          <color theme="0"/>
        </stop>
        <stop position="1">
          <color theme="0" tint="-0.25098422193060094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34900967436750391"/>
        </stop>
      </gradientFill>
    </fill>
    <fill>
      <gradientFill type="path">
        <stop position="0">
          <color theme="0"/>
        </stop>
        <stop position="1">
          <color rgb="FFFFC000"/>
        </stop>
      </gradientFill>
    </fill>
  </fills>
  <borders count="17">
    <border>
      <left/>
      <right/>
      <top/>
      <bottom/>
      <diagonal/>
    </border>
    <border>
      <left/>
      <right/>
      <top/>
      <bottom style="double">
        <color rgb="FF002060"/>
      </bottom>
      <diagonal/>
    </border>
    <border>
      <left style="double">
        <color rgb="FF002060"/>
      </left>
      <right/>
      <top style="double">
        <color rgb="FF002060"/>
      </top>
      <bottom/>
      <diagonal/>
    </border>
    <border>
      <left/>
      <right/>
      <top style="double">
        <color rgb="FF002060"/>
      </top>
      <bottom/>
      <diagonal/>
    </border>
    <border>
      <left/>
      <right style="double">
        <color rgb="FF002060"/>
      </right>
      <top style="double">
        <color rgb="FF002060"/>
      </top>
      <bottom/>
      <diagonal/>
    </border>
    <border>
      <left/>
      <right style="double">
        <color rgb="FF002060"/>
      </right>
      <top/>
      <bottom/>
      <diagonal/>
    </border>
    <border>
      <left/>
      <right/>
      <top style="double">
        <color rgb="FF002060"/>
      </top>
      <bottom style="double">
        <color rgb="FF002060"/>
      </bottom>
      <diagonal/>
    </border>
    <border>
      <left style="double">
        <color rgb="FF002060"/>
      </left>
      <right/>
      <top/>
      <bottom/>
      <diagonal/>
    </border>
    <border>
      <left style="double">
        <color rgb="FF002060"/>
      </left>
      <right style="double">
        <color rgb="FF002060"/>
      </right>
      <top style="double">
        <color rgb="FF002060"/>
      </top>
      <bottom/>
      <diagonal/>
    </border>
    <border>
      <left style="double">
        <color rgb="FF002060"/>
      </left>
      <right/>
      <top style="double">
        <color rgb="FF002060"/>
      </top>
      <bottom style="double">
        <color rgb="FF002060"/>
      </bottom>
      <diagonal/>
    </border>
    <border>
      <left/>
      <right style="double">
        <color rgb="FF002060"/>
      </right>
      <top style="double">
        <color rgb="FF002060"/>
      </top>
      <bottom style="double">
        <color rgb="FF002060"/>
      </bottom>
      <diagonal/>
    </border>
    <border>
      <left style="double">
        <color rgb="FF002060"/>
      </left>
      <right style="double">
        <color rgb="FF002060"/>
      </right>
      <top/>
      <bottom/>
      <diagonal/>
    </border>
    <border>
      <left style="double">
        <color rgb="FF002060"/>
      </left>
      <right style="double">
        <color rgb="FF002060"/>
      </right>
      <top/>
      <bottom style="double">
        <color rgb="FF002060"/>
      </bottom>
      <diagonal/>
    </border>
    <border>
      <left style="double">
        <color rgb="FF002060"/>
      </left>
      <right style="double">
        <color rgb="FF002060"/>
      </right>
      <top style="double">
        <color rgb="FF002060"/>
      </top>
      <bottom style="double">
        <color rgb="FF002060"/>
      </bottom>
      <diagonal/>
    </border>
    <border diagonalUp="1">
      <left style="double">
        <color rgb="FF002060"/>
      </left>
      <right style="double">
        <color rgb="FF002060"/>
      </right>
      <top style="double">
        <color rgb="FF002060"/>
      </top>
      <bottom style="double">
        <color rgb="FF002060"/>
      </bottom>
      <diagonal style="dotted">
        <color rgb="FF002060"/>
      </diagonal>
    </border>
    <border>
      <left style="double">
        <color rgb="FF002060"/>
      </left>
      <right/>
      <top/>
      <bottom style="double">
        <color rgb="FF002060"/>
      </bottom>
      <diagonal/>
    </border>
    <border>
      <left/>
      <right style="double">
        <color rgb="FF002060"/>
      </right>
      <top/>
      <bottom style="double">
        <color rgb="FF002060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2" borderId="0" xfId="0" applyFill="1"/>
    <xf numFmtId="0" fontId="0" fillId="0" borderId="1" xfId="0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3" borderId="2" xfId="0" applyFill="1" applyBorder="1"/>
    <xf numFmtId="2" fontId="1" fillId="3" borderId="0" xfId="0" applyNumberFormat="1" applyFont="1" applyFill="1" applyBorder="1" applyAlignment="1">
      <alignment vertical="center"/>
    </xf>
    <xf numFmtId="0" fontId="0" fillId="3" borderId="6" xfId="0" applyFill="1" applyBorder="1"/>
    <xf numFmtId="0" fontId="0" fillId="3" borderId="3" xfId="0" applyFill="1" applyBorder="1"/>
    <xf numFmtId="0" fontId="0" fillId="3" borderId="4" xfId="0" applyFill="1" applyBorder="1"/>
    <xf numFmtId="0" fontId="0" fillId="2" borderId="7" xfId="0" applyFill="1" applyBorder="1"/>
    <xf numFmtId="0" fontId="2" fillId="2" borderId="5" xfId="0" applyFont="1" applyFill="1" applyBorder="1"/>
    <xf numFmtId="0" fontId="2" fillId="2" borderId="0" xfId="0" applyFont="1" applyFill="1" applyBorder="1"/>
    <xf numFmtId="0" fontId="2" fillId="3" borderId="0" xfId="0" applyFont="1" applyFill="1" applyBorder="1"/>
    <xf numFmtId="0" fontId="0" fillId="3" borderId="0" xfId="0" applyFill="1"/>
    <xf numFmtId="0" fontId="0" fillId="3" borderId="5" xfId="0" applyFill="1" applyBorder="1"/>
    <xf numFmtId="0" fontId="0" fillId="3" borderId="0" xfId="0" applyFill="1" applyBorder="1"/>
    <xf numFmtId="0" fontId="1" fillId="4" borderId="13" xfId="0" applyFont="1" applyFill="1" applyBorder="1" applyAlignment="1">
      <alignment horizontal="center" vertical="center"/>
    </xf>
    <xf numFmtId="2" fontId="0" fillId="3" borderId="0" xfId="0" applyNumberFormat="1" applyFill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2" borderId="13" xfId="0" applyNumberForma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9" borderId="14" xfId="0" applyFill="1" applyBorder="1" applyAlignment="1">
      <alignment horizontal="center" vertical="center"/>
    </xf>
    <xf numFmtId="165" fontId="0" fillId="3" borderId="0" xfId="0" applyNumberFormat="1" applyFill="1" applyBorder="1" applyAlignment="1">
      <alignment vertical="center"/>
    </xf>
    <xf numFmtId="0" fontId="0" fillId="10" borderId="13" xfId="0" applyFill="1" applyBorder="1" applyAlignment="1">
      <alignment horizontal="center"/>
    </xf>
    <xf numFmtId="0" fontId="0" fillId="3" borderId="0" xfId="0" applyFill="1" applyBorder="1" applyAlignment="1">
      <alignment vertical="top"/>
    </xf>
    <xf numFmtId="10" fontId="0" fillId="10" borderId="13" xfId="0" applyNumberFormat="1" applyFill="1" applyBorder="1" applyAlignment="1">
      <alignment horizontal="center" vertical="center"/>
    </xf>
    <xf numFmtId="10" fontId="2" fillId="10" borderId="13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2" fontId="0" fillId="10" borderId="13" xfId="0" applyNumberFormat="1" applyFill="1" applyBorder="1" applyAlignment="1">
      <alignment horizontal="center" vertical="center"/>
    </xf>
    <xf numFmtId="2" fontId="2" fillId="10" borderId="13" xfId="0" applyNumberFormat="1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11" borderId="13" xfId="0" applyNumberFormat="1" applyFill="1" applyBorder="1" applyAlignment="1">
      <alignment horizontal="center" vertical="center"/>
    </xf>
    <xf numFmtId="2" fontId="0" fillId="11" borderId="13" xfId="0" applyNumberFormat="1" applyFill="1" applyBorder="1" applyAlignment="1">
      <alignment horizontal="center" vertical="center"/>
    </xf>
    <xf numFmtId="2" fontId="2" fillId="11" borderId="13" xfId="0" applyNumberFormat="1" applyFont="1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10" fontId="0" fillId="9" borderId="13" xfId="0" applyNumberFormat="1" applyFill="1" applyBorder="1" applyAlignment="1">
      <alignment horizontal="center" vertical="center"/>
    </xf>
    <xf numFmtId="10" fontId="2" fillId="9" borderId="13" xfId="0" applyNumberFormat="1" applyFont="1" applyFill="1" applyBorder="1" applyAlignment="1">
      <alignment horizontal="center" vertical="center"/>
    </xf>
    <xf numFmtId="2" fontId="0" fillId="9" borderId="13" xfId="0" applyNumberFormat="1" applyFill="1" applyBorder="1" applyAlignment="1">
      <alignment horizontal="center" vertical="center"/>
    </xf>
    <xf numFmtId="2" fontId="2" fillId="9" borderId="13" xfId="0" applyNumberFormat="1" applyFont="1" applyFill="1" applyBorder="1" applyAlignment="1">
      <alignment horizontal="center" vertical="center"/>
    </xf>
    <xf numFmtId="0" fontId="0" fillId="14" borderId="13" xfId="0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66" fontId="2" fillId="5" borderId="13" xfId="0" applyNumberFormat="1" applyFont="1" applyFill="1" applyBorder="1" applyAlignment="1">
      <alignment horizontal="center" vertical="center"/>
    </xf>
    <xf numFmtId="10" fontId="0" fillId="15" borderId="13" xfId="0" applyNumberFormat="1" applyFill="1" applyBorder="1" applyAlignment="1">
      <alignment horizontal="center" vertical="center"/>
    </xf>
    <xf numFmtId="10" fontId="2" fillId="15" borderId="13" xfId="0" applyNumberFormat="1" applyFont="1" applyFill="1" applyBorder="1" applyAlignment="1">
      <alignment horizontal="center" vertical="center"/>
    </xf>
    <xf numFmtId="2" fontId="0" fillId="16" borderId="13" xfId="0" applyNumberFormat="1" applyFill="1" applyBorder="1" applyAlignment="1">
      <alignment horizontal="center" vertical="center"/>
    </xf>
    <xf numFmtId="2" fontId="2" fillId="16" borderId="13" xfId="0" applyNumberFormat="1" applyFont="1" applyFill="1" applyBorder="1" applyAlignment="1">
      <alignment horizontal="center" vertical="center"/>
    </xf>
    <xf numFmtId="0" fontId="2" fillId="17" borderId="13" xfId="0" applyFont="1" applyFill="1" applyBorder="1" applyAlignment="1">
      <alignment horizontal="center" vertical="center"/>
    </xf>
    <xf numFmtId="0" fontId="2" fillId="5" borderId="13" xfId="0" quotePrefix="1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7" xfId="0" applyFill="1" applyBorder="1"/>
    <xf numFmtId="0" fontId="0" fillId="0" borderId="15" xfId="0" applyBorder="1"/>
    <xf numFmtId="0" fontId="0" fillId="2" borderId="1" xfId="0" applyFill="1" applyBorder="1"/>
    <xf numFmtId="0" fontId="0" fillId="2" borderId="16" xfId="0" applyFill="1" applyBorder="1"/>
    <xf numFmtId="0" fontId="0" fillId="3" borderId="15" xfId="0" applyFill="1" applyBorder="1"/>
    <xf numFmtId="0" fontId="0" fillId="3" borderId="1" xfId="0" applyFill="1" applyBorder="1" applyAlignment="1">
      <alignment vertical="top"/>
    </xf>
    <xf numFmtId="0" fontId="0" fillId="3" borderId="16" xfId="0" applyFill="1" applyBorder="1"/>
    <xf numFmtId="0" fontId="0" fillId="3" borderId="11" xfId="0" applyFill="1" applyBorder="1"/>
    <xf numFmtId="0" fontId="0" fillId="3" borderId="0" xfId="0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/>
    </xf>
    <xf numFmtId="0" fontId="4" fillId="14" borderId="8" xfId="0" applyFont="1" applyFill="1" applyBorder="1" applyAlignment="1">
      <alignment horizontal="center" vertical="center"/>
    </xf>
    <xf numFmtId="0" fontId="4" fillId="14" borderId="12" xfId="0" applyFont="1" applyFill="1" applyBorder="1" applyAlignment="1">
      <alignment horizontal="center" vertical="center"/>
    </xf>
    <xf numFmtId="0" fontId="6" fillId="18" borderId="8" xfId="0" applyFont="1" applyFill="1" applyBorder="1" applyAlignment="1">
      <alignment horizontal="center" vertical="center"/>
    </xf>
    <xf numFmtId="0" fontId="6" fillId="18" borderId="11" xfId="0" applyFont="1" applyFill="1" applyBorder="1" applyAlignment="1">
      <alignment horizontal="center" vertical="center"/>
    </xf>
    <xf numFmtId="0" fontId="6" fillId="18" borderId="12" xfId="0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5" fillId="11" borderId="8" xfId="0" applyFont="1" applyFill="1" applyBorder="1" applyAlignment="1">
      <alignment horizontal="center" vertical="center"/>
    </xf>
    <xf numFmtId="0" fontId="5" fillId="11" borderId="12" xfId="0" applyFont="1" applyFill="1" applyBorder="1" applyAlignment="1">
      <alignment horizontal="center" vertical="center"/>
    </xf>
    <xf numFmtId="0" fontId="1" fillId="12" borderId="13" xfId="0" applyFont="1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1" fillId="13" borderId="13" xfId="0" applyFont="1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2" fillId="5" borderId="8" xfId="0" applyNumberFormat="1" applyFont="1" applyFill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</cellXfs>
  <cellStyles count="1">
    <cellStyle name="Normálna" xfId="0" builtinId="0"/>
  </cellStyles>
  <dxfs count="45"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2060"/>
          </stop>
        </gradientFill>
      </fill>
    </dxf>
    <dxf>
      <font>
        <color auto="1"/>
      </font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2060"/>
          </stop>
        </gradientFill>
      </fill>
    </dxf>
    <dxf>
      <font>
        <color auto="1"/>
      </font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2060"/>
          </stop>
        </gradientFill>
      </fill>
    </dxf>
    <dxf>
      <font>
        <color auto="1"/>
      </font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2060"/>
          </stop>
        </gradientFill>
      </fill>
    </dxf>
    <dxf>
      <font>
        <color auto="1"/>
      </font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4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2060"/>
          </stop>
        </gradientFill>
      </fill>
    </dxf>
    <dxf>
      <font>
        <color auto="1"/>
      </font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4"/>
          </stop>
        </gradient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2060"/>
          </stop>
        </gradientFill>
      </fill>
    </dxf>
    <dxf>
      <font>
        <color auto="1"/>
      </font>
      <fill>
        <gradientFill type="path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4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I1:BN44"/>
  <sheetViews>
    <sheetView tabSelected="1" topLeftCell="AI16" zoomScale="80" zoomScaleNormal="80" workbookViewId="0">
      <selection activeCell="AN35" sqref="AN35"/>
    </sheetView>
  </sheetViews>
  <sheetFormatPr defaultRowHeight="15" x14ac:dyDescent="0.25"/>
  <cols>
    <col min="1" max="34" width="0" hidden="1" customWidth="1"/>
    <col min="57" max="57" width="10.28515625" bestFit="1" customWidth="1"/>
  </cols>
  <sheetData>
    <row r="1" spans="35:66" ht="15.75" thickBot="1" x14ac:dyDescent="0.3">
      <c r="AI1" s="1"/>
      <c r="AJ1" s="1"/>
      <c r="AK1" s="1"/>
      <c r="AL1" s="1"/>
      <c r="AM1" s="1"/>
      <c r="AN1" s="1"/>
      <c r="AO1" s="1"/>
      <c r="AP1" s="1"/>
      <c r="AQ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2"/>
      <c r="BF1" s="2"/>
      <c r="BG1" s="2"/>
      <c r="BH1" s="2"/>
      <c r="BI1" s="2"/>
      <c r="BJ1" s="2"/>
      <c r="BK1" s="2"/>
      <c r="BL1" s="2"/>
      <c r="BM1" s="2"/>
      <c r="BN1" s="2"/>
    </row>
    <row r="2" spans="35:66" ht="16.5" thickTop="1" thickBot="1" x14ac:dyDescent="0.3">
      <c r="AI2" s="3"/>
      <c r="AJ2" s="4"/>
      <c r="AK2" s="4"/>
      <c r="AL2" s="4"/>
      <c r="AM2" s="4"/>
      <c r="AN2" s="4"/>
      <c r="AO2" s="4"/>
      <c r="AP2" s="4"/>
      <c r="AQ2" s="4"/>
      <c r="AR2" s="4"/>
      <c r="AS2" s="5"/>
      <c r="AT2" s="6"/>
      <c r="AU2" s="6"/>
      <c r="AV2" s="6"/>
      <c r="AW2" s="6"/>
      <c r="AX2" s="6"/>
      <c r="AY2" s="7"/>
      <c r="AZ2" s="8"/>
      <c r="BA2" s="9"/>
      <c r="BB2" s="9"/>
      <c r="BC2" s="9"/>
      <c r="BD2" s="9"/>
      <c r="BE2" s="10"/>
      <c r="BF2" s="10"/>
      <c r="BG2" s="10"/>
      <c r="BH2" s="10"/>
      <c r="BI2" s="10"/>
      <c r="BJ2" s="10"/>
      <c r="BK2" s="10"/>
      <c r="BL2" s="11"/>
      <c r="BM2" s="11"/>
      <c r="BN2" s="12"/>
    </row>
    <row r="3" spans="35:66" ht="30" thickTop="1" thickBot="1" x14ac:dyDescent="0.3">
      <c r="AI3" s="13"/>
      <c r="AJ3" s="89" t="s">
        <v>0</v>
      </c>
      <c r="AK3" s="97">
        <v>0.93809419732936594</v>
      </c>
      <c r="AL3" s="97">
        <v>-0.36938329338028769</v>
      </c>
      <c r="AM3" s="97">
        <v>-0.28745732886751107</v>
      </c>
      <c r="AN3" s="97">
        <v>-0.90302841930742406</v>
      </c>
      <c r="AO3" s="97">
        <v>0.42234354582914951</v>
      </c>
      <c r="AP3" s="97">
        <v>-0.22684692336149165</v>
      </c>
      <c r="AQ3" s="97">
        <v>0.21565720541165728</v>
      </c>
      <c r="AR3" s="97">
        <v>0.2775943507335209</v>
      </c>
      <c r="AS3" s="14"/>
      <c r="AT3" s="15"/>
      <c r="AU3" s="15"/>
      <c r="AV3" s="15"/>
      <c r="AW3" s="15"/>
      <c r="AX3" s="15"/>
      <c r="AY3" s="14"/>
      <c r="AZ3" s="16"/>
      <c r="BA3" s="9"/>
      <c r="BB3" s="9"/>
      <c r="BC3" s="9"/>
      <c r="BD3" s="9"/>
      <c r="BE3" s="99" t="s">
        <v>1</v>
      </c>
      <c r="BF3" s="100"/>
      <c r="BG3" s="100"/>
      <c r="BH3" s="100"/>
      <c r="BI3" s="100"/>
      <c r="BJ3" s="100"/>
      <c r="BK3" s="101"/>
      <c r="BL3" s="17"/>
      <c r="BM3" s="17"/>
      <c r="BN3" s="18"/>
    </row>
    <row r="4" spans="35:66" ht="16.5" thickTop="1" thickBot="1" x14ac:dyDescent="0.3">
      <c r="AI4" s="13"/>
      <c r="AJ4" s="102"/>
      <c r="AK4" s="98"/>
      <c r="AL4" s="98"/>
      <c r="AM4" s="98"/>
      <c r="AN4" s="98"/>
      <c r="AO4" s="98"/>
      <c r="AP4" s="98"/>
      <c r="AQ4" s="98"/>
      <c r="AR4" s="98"/>
      <c r="AS4" s="7"/>
      <c r="AT4" s="6"/>
      <c r="AU4" s="6"/>
      <c r="AV4" s="6"/>
      <c r="AW4" s="6"/>
      <c r="AX4" s="6"/>
      <c r="AY4" s="7"/>
      <c r="AZ4" s="19"/>
      <c r="BA4" s="9"/>
      <c r="BB4" s="9"/>
      <c r="BC4" s="9"/>
      <c r="BD4" s="9"/>
      <c r="BE4" s="89" t="s">
        <v>2</v>
      </c>
      <c r="BF4" s="89" t="s">
        <v>3</v>
      </c>
      <c r="BG4" s="89" t="s">
        <v>4</v>
      </c>
      <c r="BH4" s="89" t="s">
        <v>5</v>
      </c>
      <c r="BI4" s="89" t="s">
        <v>6</v>
      </c>
      <c r="BJ4" s="89" t="s">
        <v>7</v>
      </c>
      <c r="BK4" s="89" t="s">
        <v>8</v>
      </c>
      <c r="BL4" s="17"/>
      <c r="BM4" s="17"/>
      <c r="BN4" s="18"/>
    </row>
    <row r="5" spans="35:66" ht="16.5" thickTop="1" thickBot="1" x14ac:dyDescent="0.3">
      <c r="AI5" s="13"/>
      <c r="AJ5" s="103"/>
      <c r="AK5" s="20" t="s">
        <v>1</v>
      </c>
      <c r="AL5" s="20" t="s">
        <v>9</v>
      </c>
      <c r="AM5" s="20" t="s">
        <v>10</v>
      </c>
      <c r="AN5" s="20" t="s">
        <v>11</v>
      </c>
      <c r="AO5" s="20" t="s">
        <v>12</v>
      </c>
      <c r="AP5" s="20" t="s">
        <v>13</v>
      </c>
      <c r="AQ5" s="20" t="s">
        <v>14</v>
      </c>
      <c r="AR5" s="20" t="s">
        <v>15</v>
      </c>
      <c r="AS5" s="7"/>
      <c r="AT5" s="6"/>
      <c r="AU5" s="6"/>
      <c r="AV5" s="6"/>
      <c r="AW5" s="6"/>
      <c r="AX5" s="6"/>
      <c r="AY5" s="7"/>
      <c r="AZ5" s="19"/>
      <c r="BA5" s="9"/>
      <c r="BB5" s="9"/>
      <c r="BC5" s="9"/>
      <c r="BD5" s="9"/>
      <c r="BE5" s="90"/>
      <c r="BF5" s="90"/>
      <c r="BG5" s="90"/>
      <c r="BH5" s="90"/>
      <c r="BI5" s="90"/>
      <c r="BJ5" s="90"/>
      <c r="BK5" s="90"/>
      <c r="BL5" s="17"/>
      <c r="BM5" s="17"/>
      <c r="BN5" s="18"/>
    </row>
    <row r="6" spans="35:66" ht="16.5" thickTop="1" thickBot="1" x14ac:dyDescent="0.3">
      <c r="AI6" s="13"/>
      <c r="AJ6" s="6"/>
      <c r="AK6" s="6"/>
      <c r="AL6" s="6"/>
      <c r="AM6" s="6"/>
      <c r="AN6" s="6"/>
      <c r="AO6" s="6"/>
      <c r="AP6" s="6"/>
      <c r="AQ6" s="6"/>
      <c r="AR6" s="6"/>
      <c r="AS6" s="7"/>
      <c r="AT6" s="6"/>
      <c r="AU6" s="6"/>
      <c r="AV6" s="6"/>
      <c r="AW6" s="6"/>
      <c r="AX6" s="6"/>
      <c r="AY6" s="7"/>
      <c r="AZ6" s="19"/>
      <c r="BA6" s="21"/>
      <c r="BB6" s="21"/>
      <c r="BC6" s="21"/>
      <c r="BD6" s="21"/>
      <c r="BE6" s="17"/>
      <c r="BF6" s="17"/>
      <c r="BG6" s="17"/>
      <c r="BH6" s="17"/>
      <c r="BI6" s="17"/>
      <c r="BJ6" s="17"/>
      <c r="BK6" s="17"/>
      <c r="BL6" s="17"/>
      <c r="BM6" s="17"/>
      <c r="BN6" s="18"/>
    </row>
    <row r="7" spans="35:66" ht="16.5" thickTop="1" thickBot="1" x14ac:dyDescent="0.3">
      <c r="AI7" s="13"/>
      <c r="AJ7" s="91" t="s">
        <v>16</v>
      </c>
      <c r="AK7" s="92"/>
      <c r="AL7" s="93" t="s">
        <v>17</v>
      </c>
      <c r="AM7" s="94"/>
      <c r="AN7" s="6"/>
      <c r="AO7" s="91" t="s">
        <v>16</v>
      </c>
      <c r="AP7" s="92"/>
      <c r="AQ7" s="93" t="s">
        <v>17</v>
      </c>
      <c r="AR7" s="94"/>
      <c r="AS7" s="7"/>
      <c r="AT7" s="6"/>
      <c r="AU7" s="6"/>
      <c r="AV7" s="6"/>
      <c r="AW7" s="6"/>
      <c r="AX7" s="6"/>
      <c r="AY7" s="7"/>
      <c r="AZ7" s="19"/>
      <c r="BA7" s="21"/>
      <c r="BB7" s="21"/>
      <c r="BC7" s="21"/>
      <c r="BD7" s="21"/>
      <c r="BE7" s="22"/>
      <c r="BF7" s="22"/>
      <c r="BG7" s="22"/>
      <c r="BH7" s="23"/>
      <c r="BI7" s="17"/>
      <c r="BJ7" s="95"/>
      <c r="BK7" s="96"/>
      <c r="BL7" s="17"/>
      <c r="BM7" s="24"/>
      <c r="BN7" s="18"/>
    </row>
    <row r="8" spans="35:66" ht="16.5" thickTop="1" thickBot="1" x14ac:dyDescent="0.3">
      <c r="AI8" s="13"/>
      <c r="AJ8" s="25" t="s">
        <v>18</v>
      </c>
      <c r="AK8" s="26">
        <v>1.8340814115462147</v>
      </c>
      <c r="AL8" s="25" t="s">
        <v>19</v>
      </c>
      <c r="AM8" s="26">
        <v>3.9914538215013939</v>
      </c>
      <c r="AN8" s="6"/>
      <c r="AO8" s="25" t="s">
        <v>20</v>
      </c>
      <c r="AP8" s="26">
        <v>0.18854495735888754</v>
      </c>
      <c r="AQ8" s="27" t="s">
        <v>8</v>
      </c>
      <c r="AR8" s="28">
        <v>1.1718636693255946</v>
      </c>
      <c r="AS8" s="7"/>
      <c r="AT8" s="6"/>
      <c r="AU8" s="6"/>
      <c r="AV8" s="6"/>
      <c r="AW8" s="6"/>
      <c r="AX8" s="6"/>
      <c r="AY8" s="7"/>
      <c r="AZ8" s="19"/>
      <c r="BA8" s="29"/>
      <c r="BB8" s="30"/>
      <c r="BC8" s="30"/>
      <c r="BD8" s="30"/>
      <c r="BE8" s="31">
        <v>1.1377200000000001</v>
      </c>
      <c r="BF8" s="31">
        <v>1.2812399999999999</v>
      </c>
      <c r="BG8" s="31">
        <v>0.70352000000000003</v>
      </c>
      <c r="BH8" s="31">
        <v>0.64753000000000005</v>
      </c>
      <c r="BI8" s="31">
        <v>112.009</v>
      </c>
      <c r="BJ8" s="31">
        <v>1.31433</v>
      </c>
      <c r="BK8" s="31">
        <v>0.99978999999999996</v>
      </c>
      <c r="BL8" s="17"/>
      <c r="BM8" s="24"/>
      <c r="BN8" s="18"/>
    </row>
    <row r="9" spans="35:66" ht="16.5" thickTop="1" thickBot="1" x14ac:dyDescent="0.3">
      <c r="AI9" s="13"/>
      <c r="AJ9" s="25" t="s">
        <v>21</v>
      </c>
      <c r="AK9" s="26">
        <v>1.5497254423429094</v>
      </c>
      <c r="AL9" s="25" t="s">
        <v>18</v>
      </c>
      <c r="AM9" s="26">
        <v>3.770701129856056</v>
      </c>
      <c r="AN9" s="6"/>
      <c r="AO9" s="25" t="s">
        <v>3</v>
      </c>
      <c r="AP9" s="26">
        <v>0.2176789448973539</v>
      </c>
      <c r="AQ9" s="27" t="s">
        <v>22</v>
      </c>
      <c r="AR9" s="28">
        <v>1.3671309550615935</v>
      </c>
      <c r="AS9" s="7"/>
      <c r="AT9" s="6"/>
      <c r="AU9" s="6"/>
      <c r="AV9" s="6"/>
      <c r="AW9" s="6"/>
      <c r="AX9" s="6"/>
      <c r="AY9" s="7"/>
      <c r="AZ9" s="19"/>
      <c r="BA9" s="30"/>
      <c r="BB9" s="30"/>
      <c r="BC9" s="30"/>
      <c r="BD9" s="30"/>
      <c r="BE9" s="17"/>
      <c r="BF9" s="17"/>
      <c r="BG9" s="17"/>
      <c r="BH9" s="17"/>
      <c r="BI9" s="17"/>
      <c r="BJ9" s="17"/>
      <c r="BK9" s="17"/>
      <c r="BL9" s="17"/>
      <c r="BM9" s="17"/>
      <c r="BN9" s="18"/>
    </row>
    <row r="10" spans="35:66" ht="16.5" thickTop="1" thickBot="1" x14ac:dyDescent="0.3">
      <c r="AI10" s="13"/>
      <c r="AJ10" s="25" t="s">
        <v>23</v>
      </c>
      <c r="AK10" s="26">
        <v>1.5105673945452849</v>
      </c>
      <c r="AL10" s="25" t="s">
        <v>24</v>
      </c>
      <c r="AM10" s="26">
        <v>3.4172602559029146</v>
      </c>
      <c r="AN10" s="6"/>
      <c r="AO10" s="25" t="s">
        <v>2</v>
      </c>
      <c r="AP10" s="26">
        <v>0.31235567223315602</v>
      </c>
      <c r="AQ10" s="27" t="s">
        <v>6</v>
      </c>
      <c r="AR10" s="28">
        <v>1.3682454113720992</v>
      </c>
      <c r="AS10" s="7"/>
      <c r="AT10" s="6"/>
      <c r="AU10" s="6"/>
      <c r="AV10" s="6"/>
      <c r="AW10" s="6"/>
      <c r="AX10" s="6"/>
      <c r="AY10" s="7"/>
      <c r="AZ10" s="19"/>
      <c r="BA10" s="32"/>
      <c r="BB10" s="32"/>
      <c r="BC10" s="32"/>
      <c r="BD10" s="32"/>
      <c r="BE10" s="33">
        <v>1.13836</v>
      </c>
      <c r="BF10" s="33">
        <v>1.28254</v>
      </c>
      <c r="BG10" s="33">
        <v>0.70825000000000005</v>
      </c>
      <c r="BH10" s="33">
        <v>0.65315999999999996</v>
      </c>
      <c r="BI10" s="33">
        <v>112.444</v>
      </c>
      <c r="BJ10" s="33">
        <v>1.3143800000000001</v>
      </c>
      <c r="BK10" s="33">
        <v>1.0007999999999999</v>
      </c>
      <c r="BL10" s="17"/>
      <c r="BM10" s="81" t="s">
        <v>16</v>
      </c>
      <c r="BN10" s="18"/>
    </row>
    <row r="11" spans="35:66" ht="16.5" thickTop="1" thickBot="1" x14ac:dyDescent="0.3">
      <c r="AI11" s="13"/>
      <c r="AJ11" s="25" t="s">
        <v>5</v>
      </c>
      <c r="AK11" s="26">
        <v>1.4326463208012328</v>
      </c>
      <c r="AL11" s="25" t="s">
        <v>25</v>
      </c>
      <c r="AM11" s="26">
        <v>3.1981460023174928</v>
      </c>
      <c r="AN11" s="6"/>
      <c r="AO11" s="25" t="s">
        <v>22</v>
      </c>
      <c r="AP11" s="26">
        <v>0.31363592498472143</v>
      </c>
      <c r="AQ11" s="27" t="s">
        <v>26</v>
      </c>
      <c r="AR11" s="28">
        <v>1.515815588174485</v>
      </c>
      <c r="AS11" s="7"/>
      <c r="AT11" s="6"/>
      <c r="AU11" s="6"/>
      <c r="AV11" s="6"/>
      <c r="AW11" s="6"/>
      <c r="AX11" s="6"/>
      <c r="AY11" s="7"/>
      <c r="AZ11" s="19"/>
      <c r="BA11" s="32"/>
      <c r="BB11" s="32"/>
      <c r="BC11" s="32"/>
      <c r="BD11" s="32"/>
      <c r="BE11" s="33">
        <v>1.1357900000000001</v>
      </c>
      <c r="BF11" s="33">
        <v>1.2805</v>
      </c>
      <c r="BG11" s="33">
        <v>0.70228000000000002</v>
      </c>
      <c r="BH11" s="33">
        <v>0.64648000000000005</v>
      </c>
      <c r="BI11" s="33">
        <v>111.99</v>
      </c>
      <c r="BJ11" s="33">
        <v>1.30677</v>
      </c>
      <c r="BK11" s="33">
        <v>0.99834000000000001</v>
      </c>
      <c r="BL11" s="17"/>
      <c r="BM11" s="82"/>
      <c r="BN11" s="18"/>
    </row>
    <row r="12" spans="35:66" ht="16.5" thickTop="1" thickBot="1" x14ac:dyDescent="0.3">
      <c r="AI12" s="13"/>
      <c r="AJ12" s="25" t="s">
        <v>26</v>
      </c>
      <c r="AK12" s="26">
        <v>1.413272689683674</v>
      </c>
      <c r="AL12" s="25" t="s">
        <v>27</v>
      </c>
      <c r="AM12" s="26">
        <v>3.137789904502037</v>
      </c>
      <c r="AN12" s="6"/>
      <c r="AO12" s="25" t="s">
        <v>8</v>
      </c>
      <c r="AP12" s="26">
        <v>0.35678027556198788</v>
      </c>
      <c r="AQ12" s="27" t="s">
        <v>28</v>
      </c>
      <c r="AR12" s="28">
        <v>1.5489409349631376</v>
      </c>
      <c r="AS12" s="7"/>
      <c r="AT12" s="6"/>
      <c r="AU12" s="6"/>
      <c r="AV12" s="6"/>
      <c r="AW12" s="6"/>
      <c r="AX12" s="6"/>
      <c r="AY12" s="7"/>
      <c r="AZ12" s="19"/>
      <c r="BA12" s="32"/>
      <c r="BB12" s="32"/>
      <c r="BC12" s="32"/>
      <c r="BD12" s="32"/>
      <c r="BE12" s="17"/>
      <c r="BF12" s="17"/>
      <c r="BG12" s="17"/>
      <c r="BH12" s="17"/>
      <c r="BI12" s="17"/>
      <c r="BJ12" s="17"/>
      <c r="BK12" s="17"/>
      <c r="BL12" s="17"/>
      <c r="BM12" s="17"/>
      <c r="BN12" s="18"/>
    </row>
    <row r="13" spans="35:66" ht="16.5" thickTop="1" thickBot="1" x14ac:dyDescent="0.3">
      <c r="AI13" s="13"/>
      <c r="AJ13" s="25" t="s">
        <v>29</v>
      </c>
      <c r="AK13" s="26">
        <v>1.3480313614903039</v>
      </c>
      <c r="AL13" s="25" t="s">
        <v>5</v>
      </c>
      <c r="AM13" s="26">
        <v>3.1290882964805782</v>
      </c>
      <c r="AN13" s="6"/>
      <c r="AO13" s="25" t="s">
        <v>30</v>
      </c>
      <c r="AP13" s="26">
        <v>0.36956120042174212</v>
      </c>
      <c r="AQ13" s="27" t="s">
        <v>31</v>
      </c>
      <c r="AR13" s="28">
        <v>1.5537575977136537</v>
      </c>
      <c r="AS13" s="7"/>
      <c r="AT13" s="6"/>
      <c r="AU13" s="6"/>
      <c r="AV13" s="6"/>
      <c r="AW13" s="6"/>
      <c r="AX13" s="6"/>
      <c r="AY13" s="7"/>
      <c r="AZ13" s="19"/>
      <c r="BA13" s="34"/>
      <c r="BB13" s="34"/>
      <c r="BC13" s="34"/>
      <c r="BD13" s="34"/>
      <c r="BE13" s="35">
        <v>0.75097276264592083</v>
      </c>
      <c r="BF13" s="35">
        <v>0.36274509803919008</v>
      </c>
      <c r="BG13" s="35">
        <v>0.20770519262981782</v>
      </c>
      <c r="BH13" s="35">
        <v>0.15718562874251643</v>
      </c>
      <c r="BI13" s="35">
        <v>4.185022026432849E-2</v>
      </c>
      <c r="BJ13" s="35">
        <v>0.99342969776608347</v>
      </c>
      <c r="BK13" s="35">
        <v>0.58943089430894569</v>
      </c>
      <c r="BL13" s="17"/>
      <c r="BM13" s="36"/>
      <c r="BN13" s="18"/>
    </row>
    <row r="14" spans="35:66" ht="16.5" thickTop="1" thickBot="1" x14ac:dyDescent="0.3">
      <c r="AI14" s="13"/>
      <c r="AJ14" s="25" t="s">
        <v>32</v>
      </c>
      <c r="AK14" s="26">
        <v>1.3223195550078457</v>
      </c>
      <c r="AL14" s="25" t="s">
        <v>3</v>
      </c>
      <c r="AM14" s="26">
        <v>3.1243330914678364</v>
      </c>
      <c r="AN14" s="6"/>
      <c r="AO14" s="25" t="s">
        <v>6</v>
      </c>
      <c r="AP14" s="26">
        <v>0.58272365549994576</v>
      </c>
      <c r="AQ14" s="27" t="s">
        <v>33</v>
      </c>
      <c r="AR14" s="28">
        <v>1.8024449005086127</v>
      </c>
      <c r="AS14" s="7"/>
      <c r="AT14" s="6"/>
      <c r="AU14" s="6"/>
      <c r="AV14" s="6"/>
      <c r="AW14" s="6"/>
      <c r="AX14" s="6"/>
      <c r="AY14" s="7"/>
      <c r="AZ14" s="19"/>
      <c r="BA14" s="34"/>
      <c r="BB14" s="34"/>
      <c r="BC14" s="34"/>
      <c r="BD14" s="34"/>
      <c r="BE14" s="37"/>
      <c r="BF14" s="37"/>
      <c r="BG14" s="37"/>
      <c r="BH14" s="37"/>
      <c r="BI14" s="37"/>
      <c r="BJ14" s="37"/>
      <c r="BK14" s="37"/>
      <c r="BL14" s="17"/>
      <c r="BM14" s="19"/>
      <c r="BN14" s="18"/>
    </row>
    <row r="15" spans="35:66" ht="16.5" thickTop="1" thickBot="1" x14ac:dyDescent="0.3">
      <c r="AI15" s="13"/>
      <c r="AJ15" s="25" t="s">
        <v>34</v>
      </c>
      <c r="AK15" s="26">
        <v>1.2157389755289574</v>
      </c>
      <c r="AL15" s="25" t="s">
        <v>35</v>
      </c>
      <c r="AM15" s="26">
        <v>3.114980147193203</v>
      </c>
      <c r="AN15" s="6"/>
      <c r="AO15" s="25" t="s">
        <v>28</v>
      </c>
      <c r="AP15" s="26">
        <v>0.60917900798463898</v>
      </c>
      <c r="AQ15" s="27" t="s">
        <v>20</v>
      </c>
      <c r="AR15" s="28">
        <v>1.8305093211132764</v>
      </c>
      <c r="AS15" s="7"/>
      <c r="AT15" s="6"/>
      <c r="AU15" s="6"/>
      <c r="AV15" s="6"/>
      <c r="AW15" s="6"/>
      <c r="AX15" s="6"/>
      <c r="AY15" s="7"/>
      <c r="AZ15" s="19"/>
      <c r="BA15" s="34"/>
      <c r="BB15" s="34"/>
      <c r="BC15" s="34"/>
      <c r="BD15" s="34"/>
      <c r="BE15" s="38">
        <v>0.3227005389224516</v>
      </c>
      <c r="BF15" s="38">
        <v>0.22745822127671431</v>
      </c>
      <c r="BG15" s="38">
        <v>1.2122713538451604</v>
      </c>
      <c r="BH15" s="38">
        <v>1.4737320499215498</v>
      </c>
      <c r="BI15" s="38">
        <v>0.57903510304657624</v>
      </c>
      <c r="BJ15" s="38">
        <v>0.82714604181816875</v>
      </c>
      <c r="BK15" s="38">
        <v>0.35150238692981339</v>
      </c>
      <c r="BL15" s="17"/>
      <c r="BM15" s="39">
        <v>0.7134065279657763</v>
      </c>
      <c r="BN15" s="18"/>
    </row>
    <row r="16" spans="35:66" ht="16.5" thickTop="1" thickBot="1" x14ac:dyDescent="0.3">
      <c r="AI16" s="13"/>
      <c r="AJ16" s="25" t="s">
        <v>31</v>
      </c>
      <c r="AK16" s="26">
        <v>1.1934951495391037</v>
      </c>
      <c r="AL16" s="25" t="s">
        <v>34</v>
      </c>
      <c r="AM16" s="26">
        <v>3.0604431665468752</v>
      </c>
      <c r="AN16" s="6"/>
      <c r="AO16" s="25" t="s">
        <v>33</v>
      </c>
      <c r="AP16" s="26">
        <v>0.61186248390674713</v>
      </c>
      <c r="AQ16" s="40" t="s">
        <v>36</v>
      </c>
      <c r="AR16" s="28">
        <v>1.9153733916965128</v>
      </c>
      <c r="AS16" s="7"/>
      <c r="AT16" s="6"/>
      <c r="AU16" s="6"/>
      <c r="AV16" s="6"/>
      <c r="AW16" s="6"/>
      <c r="AX16" s="6"/>
      <c r="AY16" s="7"/>
      <c r="AZ16" s="19"/>
      <c r="BA16" s="34"/>
      <c r="BB16" s="34"/>
      <c r="BC16" s="34"/>
      <c r="BD16" s="34"/>
      <c r="BE16" s="37"/>
      <c r="BF16" s="37"/>
      <c r="BG16" s="37"/>
      <c r="BH16" s="37"/>
      <c r="BI16" s="37"/>
      <c r="BJ16" s="37"/>
      <c r="BK16" s="37"/>
      <c r="BL16" s="17"/>
      <c r="BM16" s="19"/>
      <c r="BN16" s="18"/>
    </row>
    <row r="17" spans="35:66" ht="16.5" thickTop="1" thickBot="1" x14ac:dyDescent="0.3">
      <c r="AI17" s="13"/>
      <c r="AJ17" s="25" t="s">
        <v>4</v>
      </c>
      <c r="AK17" s="26">
        <v>1.1689379699248179</v>
      </c>
      <c r="AL17" s="25" t="s">
        <v>7</v>
      </c>
      <c r="AM17" s="26">
        <v>2.7909003747929906</v>
      </c>
      <c r="AN17" s="6"/>
      <c r="AO17" s="25" t="s">
        <v>25</v>
      </c>
      <c r="AP17" s="26">
        <v>0.64007062848314111</v>
      </c>
      <c r="AQ17" s="27" t="s">
        <v>7</v>
      </c>
      <c r="AR17" s="41">
        <v>1.9276125818326104</v>
      </c>
      <c r="AS17" s="7"/>
      <c r="AT17" s="6"/>
      <c r="AU17" s="6"/>
      <c r="AV17" s="6"/>
      <c r="AW17" s="6"/>
      <c r="AX17" s="6"/>
      <c r="AY17" s="7"/>
      <c r="AZ17" s="19"/>
      <c r="BA17" s="34"/>
      <c r="BB17" s="34"/>
      <c r="BC17" s="34"/>
      <c r="BD17" s="34"/>
      <c r="BE17" s="42">
        <v>1.1550199999999999</v>
      </c>
      <c r="BF17" s="42">
        <v>1.3089999999999999</v>
      </c>
      <c r="BG17" s="42">
        <v>0.71253</v>
      </c>
      <c r="BH17" s="42">
        <v>0.66107000000000005</v>
      </c>
      <c r="BI17" s="42">
        <v>112.886</v>
      </c>
      <c r="BJ17" s="42">
        <v>1.3143800000000001</v>
      </c>
      <c r="BK17" s="42">
        <v>1.00183</v>
      </c>
      <c r="BL17" s="17"/>
      <c r="BM17" s="83" t="s">
        <v>17</v>
      </c>
      <c r="BN17" s="18"/>
    </row>
    <row r="18" spans="35:66" ht="16.5" thickTop="1" thickBot="1" x14ac:dyDescent="0.3">
      <c r="AI18" s="13"/>
      <c r="AJ18" s="43"/>
      <c r="AK18" s="43"/>
      <c r="AL18" s="43"/>
      <c r="AM18" s="43"/>
      <c r="AN18" s="6"/>
      <c r="AO18" s="44"/>
      <c r="AP18" s="45"/>
      <c r="AQ18" s="44"/>
      <c r="AR18" s="45"/>
      <c r="AS18" s="7"/>
      <c r="AT18" s="6"/>
      <c r="AU18" s="6"/>
      <c r="AV18" s="6"/>
      <c r="AW18" s="6"/>
      <c r="AX18" s="6"/>
      <c r="AY18" s="7"/>
      <c r="AZ18" s="19"/>
      <c r="BA18" s="34"/>
      <c r="BB18" s="34"/>
      <c r="BC18" s="34"/>
      <c r="BD18" s="34"/>
      <c r="BE18" s="42">
        <v>1.1356200000000001</v>
      </c>
      <c r="BF18" s="42">
        <v>1.27972</v>
      </c>
      <c r="BG18" s="42">
        <v>0.70228000000000002</v>
      </c>
      <c r="BH18" s="42">
        <v>0.64648000000000005</v>
      </c>
      <c r="BI18" s="42">
        <v>111.82</v>
      </c>
      <c r="BJ18" s="42">
        <v>1.2968900000000001</v>
      </c>
      <c r="BK18" s="42">
        <v>0.99375000000000002</v>
      </c>
      <c r="BL18" s="17"/>
      <c r="BM18" s="84"/>
      <c r="BN18" s="18"/>
    </row>
    <row r="19" spans="35:66" ht="16.5" thickTop="1" thickBot="1" x14ac:dyDescent="0.3">
      <c r="AI19" s="13"/>
      <c r="AJ19" s="85" t="s">
        <v>37</v>
      </c>
      <c r="AK19" s="86"/>
      <c r="AL19" s="87" t="s">
        <v>38</v>
      </c>
      <c r="AM19" s="88"/>
      <c r="AN19" s="6"/>
      <c r="AO19" s="85" t="s">
        <v>37</v>
      </c>
      <c r="AP19" s="86"/>
      <c r="AQ19" s="87" t="s">
        <v>38</v>
      </c>
      <c r="AR19" s="88"/>
      <c r="AS19" s="7"/>
      <c r="AT19" s="6"/>
      <c r="AU19" s="6"/>
      <c r="AV19" s="6"/>
      <c r="AW19" s="6"/>
      <c r="AX19" s="6"/>
      <c r="AY19" s="7"/>
      <c r="AZ19" s="19"/>
      <c r="BA19" s="34"/>
      <c r="BB19" s="34"/>
      <c r="BC19" s="34"/>
      <c r="BD19" s="34"/>
      <c r="BE19" s="37"/>
      <c r="BF19" s="37"/>
      <c r="BG19" s="37"/>
      <c r="BH19" s="37"/>
      <c r="BI19" s="37"/>
      <c r="BJ19" s="37"/>
      <c r="BK19" s="37"/>
      <c r="BL19" s="17"/>
      <c r="BM19" s="19"/>
      <c r="BN19" s="18"/>
    </row>
    <row r="20" spans="35:66" ht="16.5" thickTop="1" thickBot="1" x14ac:dyDescent="0.3">
      <c r="AI20" s="13"/>
      <c r="AJ20" s="86"/>
      <c r="AK20" s="86"/>
      <c r="AL20" s="88"/>
      <c r="AM20" s="88"/>
      <c r="AN20" s="6"/>
      <c r="AO20" s="86"/>
      <c r="AP20" s="86"/>
      <c r="AQ20" s="88"/>
      <c r="AR20" s="88"/>
      <c r="AS20" s="7"/>
      <c r="AT20" s="6"/>
      <c r="AU20" s="6"/>
      <c r="AV20" s="6"/>
      <c r="AW20" s="6"/>
      <c r="AX20" s="6"/>
      <c r="AY20" s="7"/>
      <c r="AZ20" s="19"/>
      <c r="BA20" s="34"/>
      <c r="BB20" s="34"/>
      <c r="BC20" s="34"/>
      <c r="BD20" s="34"/>
      <c r="BE20" s="46">
        <v>0.10824742268041267</v>
      </c>
      <c r="BF20" s="46">
        <v>5.1912568306009807E-2</v>
      </c>
      <c r="BG20" s="46">
        <v>0.12097560975609963</v>
      </c>
      <c r="BH20" s="46">
        <v>7.1967100753940777E-2</v>
      </c>
      <c r="BI20" s="46">
        <v>0.17729831144465921</v>
      </c>
      <c r="BJ20" s="46">
        <v>0.99714122355631185</v>
      </c>
      <c r="BK20" s="46">
        <v>0.74752475247524164</v>
      </c>
      <c r="BL20" s="17"/>
      <c r="BM20" s="46"/>
      <c r="BN20" s="18"/>
    </row>
    <row r="21" spans="35:66" ht="16.5" thickTop="1" thickBot="1" x14ac:dyDescent="0.3">
      <c r="AI21" s="13"/>
      <c r="AJ21" s="27" t="s">
        <v>21</v>
      </c>
      <c r="AK21" s="41">
        <v>6.6700758559384248</v>
      </c>
      <c r="AL21" s="27" t="s">
        <v>4</v>
      </c>
      <c r="AM21" s="41">
        <v>20.978190598076331</v>
      </c>
      <c r="AN21" s="6"/>
      <c r="AO21" s="27" t="s">
        <v>20</v>
      </c>
      <c r="AP21" s="41">
        <v>2.365725657227749</v>
      </c>
      <c r="AQ21" s="27" t="s">
        <v>22</v>
      </c>
      <c r="AR21" s="41">
        <v>7.7058832540143873</v>
      </c>
      <c r="AS21" s="7"/>
      <c r="AT21" s="6"/>
      <c r="AU21" s="6"/>
      <c r="AV21" s="6"/>
      <c r="AW21" s="6"/>
      <c r="AX21" s="6"/>
      <c r="AY21" s="7"/>
      <c r="AZ21" s="19"/>
      <c r="BA21" s="34"/>
      <c r="BB21" s="34"/>
      <c r="BC21" s="34"/>
      <c r="BD21" s="34"/>
      <c r="BE21" s="37"/>
      <c r="BF21" s="37"/>
      <c r="BG21" s="37"/>
      <c r="BH21" s="37"/>
      <c r="BI21" s="37"/>
      <c r="BJ21" s="37"/>
      <c r="BK21" s="37"/>
      <c r="BL21" s="17"/>
      <c r="BM21" s="19"/>
      <c r="BN21" s="18"/>
    </row>
    <row r="22" spans="35:66" ht="16.5" thickTop="1" thickBot="1" x14ac:dyDescent="0.3">
      <c r="AI22" s="13"/>
      <c r="AJ22" s="27" t="s">
        <v>32</v>
      </c>
      <c r="AK22" s="41">
        <v>6.5683327736873656</v>
      </c>
      <c r="AL22" s="27" t="s">
        <v>5</v>
      </c>
      <c r="AM22" s="41">
        <v>20.871938311735157</v>
      </c>
      <c r="AN22" s="6"/>
      <c r="AO22" s="27" t="s">
        <v>28</v>
      </c>
      <c r="AP22" s="41">
        <v>3.1011213817787651</v>
      </c>
      <c r="AQ22" s="27" t="s">
        <v>6</v>
      </c>
      <c r="AR22" s="41">
        <v>12.929952870002415</v>
      </c>
      <c r="AS22" s="7"/>
      <c r="AT22" s="6"/>
      <c r="AU22" s="6"/>
      <c r="AV22" s="6"/>
      <c r="AW22" s="6"/>
      <c r="AX22" s="6"/>
      <c r="AY22" s="7"/>
      <c r="AZ22" s="19"/>
      <c r="BA22" s="34"/>
      <c r="BB22" s="34"/>
      <c r="BC22" s="34"/>
      <c r="BD22" s="34"/>
      <c r="BE22" s="47">
        <v>2.4359495934224165</v>
      </c>
      <c r="BF22" s="47">
        <v>3.2646944700892413</v>
      </c>
      <c r="BG22" s="47">
        <v>2.0813704148932675</v>
      </c>
      <c r="BH22" s="47">
        <v>3.2188249413706131</v>
      </c>
      <c r="BI22" s="47">
        <v>1.359584625215069</v>
      </c>
      <c r="BJ22" s="47">
        <v>1.9010229003153161</v>
      </c>
      <c r="BK22" s="47">
        <v>1.1545281652004029</v>
      </c>
      <c r="BL22" s="17"/>
      <c r="BM22" s="48">
        <v>2.2022821586437611</v>
      </c>
      <c r="BN22" s="18"/>
    </row>
    <row r="23" spans="35:66" ht="16.5" thickTop="1" thickBot="1" x14ac:dyDescent="0.3">
      <c r="AI23" s="13"/>
      <c r="AJ23" s="27" t="s">
        <v>18</v>
      </c>
      <c r="AK23" s="41">
        <v>6.1983650773249304</v>
      </c>
      <c r="AL23" s="27" t="s">
        <v>35</v>
      </c>
      <c r="AM23" s="41">
        <v>19.155247192378908</v>
      </c>
      <c r="AN23" s="6"/>
      <c r="AO23" s="27" t="s">
        <v>2</v>
      </c>
      <c r="AP23" s="41">
        <v>3.124078209402426</v>
      </c>
      <c r="AQ23" s="27" t="s">
        <v>27</v>
      </c>
      <c r="AR23" s="41">
        <v>12.874792664446145</v>
      </c>
      <c r="AS23" s="7"/>
      <c r="AT23" s="6"/>
      <c r="AU23" s="6"/>
      <c r="AV23" s="6"/>
      <c r="AW23" s="6"/>
      <c r="AX23" s="6"/>
      <c r="AY23" s="7"/>
      <c r="AZ23" s="19"/>
      <c r="BA23" s="34"/>
      <c r="BB23" s="34"/>
      <c r="BC23" s="34"/>
      <c r="BD23" s="34"/>
      <c r="BE23" s="37"/>
      <c r="BF23" s="37"/>
      <c r="BG23" s="37"/>
      <c r="BH23" s="37"/>
      <c r="BI23" s="37"/>
      <c r="BJ23" s="37"/>
      <c r="BK23" s="37"/>
      <c r="BL23" s="17"/>
      <c r="BM23" s="19"/>
      <c r="BN23" s="18"/>
    </row>
    <row r="24" spans="35:66" ht="16.5" thickTop="1" thickBot="1" x14ac:dyDescent="0.3">
      <c r="AI24" s="13"/>
      <c r="AJ24" s="27" t="s">
        <v>29</v>
      </c>
      <c r="AK24" s="41">
        <v>6.01326766237068</v>
      </c>
      <c r="AL24" s="27" t="s">
        <v>32</v>
      </c>
      <c r="AM24" s="41">
        <v>18.317465666163979</v>
      </c>
      <c r="AN24" s="6"/>
      <c r="AO24" s="27" t="s">
        <v>36</v>
      </c>
      <c r="AP24" s="41">
        <v>3.1517487670767017</v>
      </c>
      <c r="AQ24" s="27" t="s">
        <v>7</v>
      </c>
      <c r="AR24" s="41">
        <v>12.672307719742511</v>
      </c>
      <c r="AS24" s="7"/>
      <c r="AT24" s="6"/>
      <c r="AU24" s="6"/>
      <c r="AV24" s="6"/>
      <c r="AW24" s="6"/>
      <c r="AX24" s="6"/>
      <c r="AY24" s="7"/>
      <c r="AZ24" s="19"/>
      <c r="BA24" s="34"/>
      <c r="BB24" s="34"/>
      <c r="BC24" s="34"/>
      <c r="BD24" s="34"/>
      <c r="BE24" s="49">
        <v>1.16248</v>
      </c>
      <c r="BF24" s="49">
        <v>1.32579</v>
      </c>
      <c r="BG24" s="49">
        <v>0.7238</v>
      </c>
      <c r="BH24" s="49">
        <v>0.66286</v>
      </c>
      <c r="BI24" s="49">
        <v>114.55</v>
      </c>
      <c r="BJ24" s="49">
        <v>1.3143800000000001</v>
      </c>
      <c r="BK24" s="49">
        <v>1.00183</v>
      </c>
      <c r="BL24" s="17"/>
      <c r="BM24" s="74" t="s">
        <v>37</v>
      </c>
      <c r="BN24" s="18"/>
    </row>
    <row r="25" spans="35:66" ht="16.5" thickTop="1" thickBot="1" x14ac:dyDescent="0.3">
      <c r="AI25" s="13"/>
      <c r="AJ25" s="27" t="s">
        <v>19</v>
      </c>
      <c r="AK25" s="41">
        <v>5.8920416480163373</v>
      </c>
      <c r="AL25" s="27" t="s">
        <v>3</v>
      </c>
      <c r="AM25" s="41">
        <v>18.121384427698054</v>
      </c>
      <c r="AN25" s="6"/>
      <c r="AO25" s="27" t="s">
        <v>8</v>
      </c>
      <c r="AP25" s="41">
        <v>3.1524642073704112</v>
      </c>
      <c r="AQ25" s="27" t="s">
        <v>33</v>
      </c>
      <c r="AR25" s="41">
        <v>12.639441222194332</v>
      </c>
      <c r="AS25" s="7"/>
      <c r="AT25" s="6"/>
      <c r="AU25" s="6"/>
      <c r="AV25" s="6"/>
      <c r="AW25" s="6"/>
      <c r="AX25" s="6"/>
      <c r="AY25" s="7"/>
      <c r="AZ25" s="19"/>
      <c r="BA25" s="34"/>
      <c r="BB25" s="34"/>
      <c r="BC25" s="34"/>
      <c r="BD25" s="34"/>
      <c r="BE25" s="49">
        <v>1.1356200000000001</v>
      </c>
      <c r="BF25" s="49">
        <v>1.27972</v>
      </c>
      <c r="BG25" s="49">
        <v>0.70228000000000002</v>
      </c>
      <c r="BH25" s="49">
        <v>0.64244000000000001</v>
      </c>
      <c r="BI25" s="49">
        <v>111.625</v>
      </c>
      <c r="BJ25" s="49">
        <v>1.27824</v>
      </c>
      <c r="BK25" s="49">
        <v>0.97977000000000003</v>
      </c>
      <c r="BL25" s="17"/>
      <c r="BM25" s="75"/>
      <c r="BN25" s="18"/>
    </row>
    <row r="26" spans="35:66" ht="16.5" thickTop="1" thickBot="1" x14ac:dyDescent="0.3">
      <c r="AI26" s="13"/>
      <c r="AJ26" s="27" t="s">
        <v>24</v>
      </c>
      <c r="AK26" s="41">
        <v>5.8023711215458063</v>
      </c>
      <c r="AL26" s="27" t="s">
        <v>21</v>
      </c>
      <c r="AM26" s="41">
        <v>17.714306149939777</v>
      </c>
      <c r="AN26" s="6"/>
      <c r="AO26" s="27" t="s">
        <v>39</v>
      </c>
      <c r="AP26" s="41">
        <v>3.1806909279658528</v>
      </c>
      <c r="AQ26" s="27" t="s">
        <v>26</v>
      </c>
      <c r="AR26" s="41">
        <v>11.680561038478515</v>
      </c>
      <c r="AS26" s="7"/>
      <c r="AT26" s="6"/>
      <c r="AU26" s="6"/>
      <c r="AV26" s="6"/>
      <c r="AW26" s="6"/>
      <c r="AX26" s="6"/>
      <c r="AY26" s="7"/>
      <c r="AZ26" s="19"/>
      <c r="BA26" s="34"/>
      <c r="BB26" s="34"/>
      <c r="BC26" s="34"/>
      <c r="BD26" s="34"/>
      <c r="BE26" s="37"/>
      <c r="BF26" s="37"/>
      <c r="BG26" s="37"/>
      <c r="BH26" s="37"/>
      <c r="BI26" s="37"/>
      <c r="BJ26" s="37"/>
      <c r="BK26" s="37"/>
      <c r="BL26" s="17"/>
      <c r="BM26" s="19"/>
      <c r="BN26" s="18"/>
    </row>
    <row r="27" spans="35:66" ht="16.5" thickTop="1" thickBot="1" x14ac:dyDescent="0.3">
      <c r="AI27" s="13"/>
      <c r="AJ27" s="27" t="s">
        <v>25</v>
      </c>
      <c r="AK27" s="41">
        <v>5.673237782135776</v>
      </c>
      <c r="AL27" s="27" t="s">
        <v>18</v>
      </c>
      <c r="AM27" s="41">
        <v>17.28747981161532</v>
      </c>
      <c r="AN27" s="6"/>
      <c r="AO27" s="27" t="s">
        <v>22</v>
      </c>
      <c r="AP27" s="41">
        <v>3.2835036406078628</v>
      </c>
      <c r="AQ27" s="27" t="s">
        <v>36</v>
      </c>
      <c r="AR27" s="41">
        <v>10.904516348387835</v>
      </c>
      <c r="AS27" s="7"/>
      <c r="AT27" s="6"/>
      <c r="AU27" s="6"/>
      <c r="AV27" s="6"/>
      <c r="AW27" s="6"/>
      <c r="AX27" s="6"/>
      <c r="AY27" s="7"/>
      <c r="AZ27" s="19"/>
      <c r="BA27" s="34"/>
      <c r="BB27" s="34"/>
      <c r="BC27" s="34"/>
      <c r="BD27" s="34"/>
      <c r="BE27" s="50">
        <v>7.8183172002978404E-2</v>
      </c>
      <c r="BF27" s="50">
        <v>3.2993271109180898E-2</v>
      </c>
      <c r="BG27" s="50">
        <v>5.7620817843867092E-2</v>
      </c>
      <c r="BH27" s="50">
        <v>0.24926542605289131</v>
      </c>
      <c r="BI27" s="50">
        <v>0.13128205128205153</v>
      </c>
      <c r="BJ27" s="50">
        <v>0.99861649142224385</v>
      </c>
      <c r="BK27" s="50">
        <v>0.9075249320036245</v>
      </c>
      <c r="BL27" s="17"/>
      <c r="BM27" s="51">
        <v>0.8027658268141431</v>
      </c>
      <c r="BN27" s="18"/>
    </row>
    <row r="28" spans="35:66" ht="16.5" thickTop="1" thickBot="1" x14ac:dyDescent="0.3">
      <c r="AI28" s="13"/>
      <c r="AJ28" s="27" t="s">
        <v>35</v>
      </c>
      <c r="AK28" s="41">
        <v>5.6688207288027073</v>
      </c>
      <c r="AL28" s="27" t="s">
        <v>23</v>
      </c>
      <c r="AM28" s="41">
        <v>17.157488218581463</v>
      </c>
      <c r="AN28" s="6"/>
      <c r="AO28" s="27" t="s">
        <v>31</v>
      </c>
      <c r="AP28" s="41">
        <v>3.3394046013166014</v>
      </c>
      <c r="AQ28" s="27" t="s">
        <v>20</v>
      </c>
      <c r="AR28" s="41">
        <v>10.165044888734712</v>
      </c>
      <c r="AS28" s="7"/>
      <c r="AT28" s="6"/>
      <c r="AU28" s="6"/>
      <c r="AV28" s="6"/>
      <c r="AW28" s="6"/>
      <c r="AX28" s="6"/>
      <c r="AY28" s="7"/>
      <c r="AZ28" s="19"/>
      <c r="BA28" s="34"/>
      <c r="BB28" s="34"/>
      <c r="BC28" s="34"/>
      <c r="BD28" s="34"/>
      <c r="BE28" s="37"/>
      <c r="BF28" s="37"/>
      <c r="BG28" s="37"/>
      <c r="BH28" s="37"/>
      <c r="BI28" s="37"/>
      <c r="BJ28" s="37"/>
      <c r="BK28" s="37"/>
      <c r="BL28" s="17"/>
      <c r="BM28" s="19"/>
      <c r="BN28" s="18"/>
    </row>
    <row r="29" spans="35:66" ht="16.5" thickTop="1" thickBot="1" x14ac:dyDescent="0.3">
      <c r="AI29" s="13"/>
      <c r="AJ29" s="27" t="s">
        <v>34</v>
      </c>
      <c r="AK29" s="41">
        <v>5.5779968902259141</v>
      </c>
      <c r="AL29" s="27" t="s">
        <v>40</v>
      </c>
      <c r="AM29" s="41">
        <v>16.802205640213081</v>
      </c>
      <c r="AN29" s="6"/>
      <c r="AO29" s="27" t="s">
        <v>27</v>
      </c>
      <c r="AP29" s="41">
        <v>3.5870436328064019</v>
      </c>
      <c r="AQ29" s="27" t="s">
        <v>28</v>
      </c>
      <c r="AR29" s="41">
        <v>9.0671755715123297</v>
      </c>
      <c r="AS29" s="7"/>
      <c r="AT29" s="6"/>
      <c r="AU29" s="6"/>
      <c r="AV29" s="6"/>
      <c r="AW29" s="6"/>
      <c r="AX29" s="6"/>
      <c r="AY29" s="7"/>
      <c r="AZ29" s="19"/>
      <c r="BA29" s="34"/>
      <c r="BB29" s="34"/>
      <c r="BC29" s="34"/>
      <c r="BD29" s="34"/>
      <c r="BE29" s="52">
        <v>3.3726601071817672</v>
      </c>
      <c r="BF29" s="52">
        <v>5.1367648304990325</v>
      </c>
      <c r="BG29" s="52">
        <v>4.3698625686344554</v>
      </c>
      <c r="BH29" s="52">
        <v>4.5050312064967741</v>
      </c>
      <c r="BI29" s="52">
        <v>3.7305675691876763</v>
      </c>
      <c r="BJ29" s="52">
        <v>3.9281285087132995</v>
      </c>
      <c r="BK29" s="52">
        <v>3.1520905104357584</v>
      </c>
      <c r="BL29" s="17"/>
      <c r="BM29" s="53">
        <v>4.0278721858783948</v>
      </c>
      <c r="BN29" s="18"/>
    </row>
    <row r="30" spans="35:66" ht="16.5" thickTop="1" thickBot="1" x14ac:dyDescent="0.3">
      <c r="AI30" s="13"/>
      <c r="AJ30" s="27" t="s">
        <v>33</v>
      </c>
      <c r="AK30" s="41">
        <v>5.215021013467033</v>
      </c>
      <c r="AL30" s="27" t="s">
        <v>31</v>
      </c>
      <c r="AM30" s="41">
        <v>16.703838478694685</v>
      </c>
      <c r="AN30" s="6"/>
      <c r="AO30" s="27" t="s">
        <v>6</v>
      </c>
      <c r="AP30" s="41">
        <v>3.6949896571870671</v>
      </c>
      <c r="AQ30" s="27" t="s">
        <v>22</v>
      </c>
      <c r="AR30" s="41">
        <v>7.7058832540143873</v>
      </c>
      <c r="AS30" s="7"/>
      <c r="AT30" s="6"/>
      <c r="AU30" s="6"/>
      <c r="AV30" s="6"/>
      <c r="AW30" s="6"/>
      <c r="AX30" s="6"/>
      <c r="AY30" s="7"/>
      <c r="AZ30" s="19"/>
      <c r="BA30" s="34"/>
      <c r="BB30" s="34"/>
      <c r="BC30" s="34"/>
      <c r="BD30" s="34"/>
      <c r="BE30" s="37"/>
      <c r="BF30" s="37"/>
      <c r="BG30" s="37"/>
      <c r="BH30" s="37"/>
      <c r="BI30" s="37"/>
      <c r="BJ30" s="37"/>
      <c r="BK30" s="37"/>
      <c r="BL30" s="17"/>
      <c r="BM30" s="19"/>
      <c r="BN30" s="18"/>
    </row>
    <row r="31" spans="35:66" ht="16.5" thickTop="1" thickBot="1" x14ac:dyDescent="0.3">
      <c r="AI31" s="13"/>
      <c r="AJ31" s="6"/>
      <c r="AK31" s="6"/>
      <c r="AL31" s="6"/>
      <c r="AM31" s="6"/>
      <c r="AN31" s="6"/>
      <c r="AO31" s="6"/>
      <c r="AP31" s="6"/>
      <c r="AQ31" s="6"/>
      <c r="AR31" s="6"/>
      <c r="AS31" s="7"/>
      <c r="AT31" s="6"/>
      <c r="AU31" s="6"/>
      <c r="AV31" s="6"/>
      <c r="AW31" s="6"/>
      <c r="AX31" s="6"/>
      <c r="AY31" s="7"/>
      <c r="AZ31" s="19"/>
      <c r="BA31" s="34"/>
      <c r="BB31" s="34"/>
      <c r="BC31" s="34"/>
      <c r="BD31" s="34"/>
      <c r="BE31" s="54">
        <v>1.25556</v>
      </c>
      <c r="BF31" s="54">
        <v>1.4376599999999999</v>
      </c>
      <c r="BG31" s="54">
        <v>0.81357999999999997</v>
      </c>
      <c r="BH31" s="54">
        <v>0.74370000000000003</v>
      </c>
      <c r="BI31" s="54">
        <v>114.55</v>
      </c>
      <c r="BJ31" s="54">
        <v>1.3386100000000001</v>
      </c>
      <c r="BK31" s="54">
        <v>1.00682</v>
      </c>
      <c r="BL31" s="17"/>
      <c r="BM31" s="76" t="s">
        <v>38</v>
      </c>
      <c r="BN31" s="18"/>
    </row>
    <row r="32" spans="35:66" ht="16.5" thickTop="1" thickBot="1" x14ac:dyDescent="0.3">
      <c r="AI32" s="13"/>
      <c r="AJ32" s="6"/>
      <c r="AK32" s="55" t="s">
        <v>1</v>
      </c>
      <c r="AL32" s="56" t="s">
        <v>9</v>
      </c>
      <c r="AM32" s="56" t="s">
        <v>10</v>
      </c>
      <c r="AN32" s="56" t="s">
        <v>11</v>
      </c>
      <c r="AO32" s="56" t="s">
        <v>12</v>
      </c>
      <c r="AP32" s="56" t="s">
        <v>13</v>
      </c>
      <c r="AQ32" s="56" t="s">
        <v>14</v>
      </c>
      <c r="AR32" s="56" t="s">
        <v>15</v>
      </c>
      <c r="AS32" s="7"/>
      <c r="AT32" s="6"/>
      <c r="AU32" s="6"/>
      <c r="AV32" s="6"/>
      <c r="AW32" s="6"/>
      <c r="AX32" s="6"/>
      <c r="AY32" s="7"/>
      <c r="AZ32" s="19"/>
      <c r="BA32" s="34"/>
      <c r="BB32" s="34"/>
      <c r="BC32" s="34"/>
      <c r="BD32" s="34"/>
      <c r="BE32" s="54">
        <v>1.1301000000000001</v>
      </c>
      <c r="BF32" s="54">
        <v>1.26617</v>
      </c>
      <c r="BG32" s="54">
        <v>0.70228000000000002</v>
      </c>
      <c r="BH32" s="54">
        <v>0.64244000000000001</v>
      </c>
      <c r="BI32" s="54">
        <v>104.631</v>
      </c>
      <c r="BJ32" s="54">
        <v>1.2249099999999999</v>
      </c>
      <c r="BK32" s="54">
        <v>0.91874999999999996</v>
      </c>
      <c r="BL32" s="17"/>
      <c r="BM32" s="77"/>
      <c r="BN32" s="18"/>
    </row>
    <row r="33" spans="35:66" ht="16.5" thickTop="1" thickBot="1" x14ac:dyDescent="0.3">
      <c r="AI33" s="13"/>
      <c r="AJ33" s="56" t="s">
        <v>16</v>
      </c>
      <c r="AK33" s="57">
        <v>5.2870388835499318</v>
      </c>
      <c r="AL33" s="57">
        <v>7.2501220719512194</v>
      </c>
      <c r="AM33" s="57">
        <v>3.0549694580767754</v>
      </c>
      <c r="AN33" s="57">
        <v>4.6935899499950988</v>
      </c>
      <c r="AO33" s="57">
        <v>8.0591352247096815</v>
      </c>
      <c r="AP33" s="57">
        <v>1.5616723472733673</v>
      </c>
      <c r="AQ33" s="57">
        <v>1.2035104938101777</v>
      </c>
      <c r="AR33" s="57">
        <v>6.098617508643275</v>
      </c>
      <c r="AS33" s="7"/>
      <c r="AT33" s="6"/>
      <c r="AU33" s="6"/>
      <c r="AV33" s="6"/>
      <c r="AW33" s="6"/>
      <c r="AX33" s="6"/>
      <c r="AY33" s="7"/>
      <c r="AZ33" s="19"/>
      <c r="BA33" s="34"/>
      <c r="BB33" s="34"/>
      <c r="BC33" s="34"/>
      <c r="BD33" s="34"/>
      <c r="BE33" s="37"/>
      <c r="BF33" s="37"/>
      <c r="BG33" s="37"/>
      <c r="BH33" s="37"/>
      <c r="BI33" s="37"/>
      <c r="BJ33" s="37"/>
      <c r="BK33" s="37"/>
      <c r="BL33" s="17"/>
      <c r="BM33" s="19"/>
      <c r="BN33" s="18"/>
    </row>
    <row r="34" spans="35:66" ht="16.5" thickTop="1" thickBot="1" x14ac:dyDescent="0.3">
      <c r="AI34" s="13"/>
      <c r="AJ34" s="56" t="s">
        <v>17</v>
      </c>
      <c r="AK34" s="57">
        <v>7.1644808223133412</v>
      </c>
      <c r="AL34" s="57">
        <v>4.3201092426666374</v>
      </c>
      <c r="AM34" s="57">
        <v>3.4734889564353502</v>
      </c>
      <c r="AN34" s="57">
        <v>1.7973479863594339</v>
      </c>
      <c r="AO34" s="57">
        <v>8.48147696457678</v>
      </c>
      <c r="AP34" s="57">
        <v>1.3177510012413236</v>
      </c>
      <c r="AQ34" s="57">
        <v>3.5277514855448282</v>
      </c>
      <c r="AR34" s="57">
        <v>6.5422526921547188</v>
      </c>
      <c r="AS34" s="7"/>
      <c r="AT34" s="6"/>
      <c r="AU34" s="6"/>
      <c r="AV34" s="6"/>
      <c r="AW34" s="6"/>
      <c r="AX34" s="6"/>
      <c r="AY34" s="7"/>
      <c r="AZ34" s="19"/>
      <c r="BA34" s="34"/>
      <c r="BB34" s="34"/>
      <c r="BC34" s="34"/>
      <c r="BD34" s="34"/>
      <c r="BE34" s="58">
        <v>6.0736489717838085E-2</v>
      </c>
      <c r="BF34" s="58">
        <v>8.7876844130852672E-2</v>
      </c>
      <c r="BG34" s="58">
        <v>1.1141060197664145E-2</v>
      </c>
      <c r="BH34" s="58">
        <v>5.0266640331819455E-2</v>
      </c>
      <c r="BI34" s="58">
        <v>0.74382498235709271</v>
      </c>
      <c r="BJ34" s="58">
        <v>0.78645558487247103</v>
      </c>
      <c r="BK34" s="58">
        <v>0.92017713182695482</v>
      </c>
      <c r="BL34" s="17"/>
      <c r="BM34" s="59">
        <v>0.89149095209690632</v>
      </c>
      <c r="BN34" s="18"/>
    </row>
    <row r="35" spans="35:66" ht="16.5" thickTop="1" thickBot="1" x14ac:dyDescent="0.3">
      <c r="AI35" s="13"/>
      <c r="AJ35" s="56" t="s">
        <v>37</v>
      </c>
      <c r="AK35" s="57">
        <v>7.224892441327289</v>
      </c>
      <c r="AL35" s="57">
        <v>3.3769771883273347</v>
      </c>
      <c r="AM35" s="57">
        <v>3.4838433729122187</v>
      </c>
      <c r="AN35" s="57">
        <v>1.5952731565492042</v>
      </c>
      <c r="AO35" s="57">
        <v>8.6635311981202019</v>
      </c>
      <c r="AP35" s="57">
        <v>4.3074953662659805</v>
      </c>
      <c r="AQ35" s="57">
        <v>3.0324589400174</v>
      </c>
      <c r="AR35" s="57">
        <v>5.5748972096824918</v>
      </c>
      <c r="AS35" s="7"/>
      <c r="AT35" s="6"/>
      <c r="AU35" s="6"/>
      <c r="AV35" s="6"/>
      <c r="AW35" s="6"/>
      <c r="AX35" s="6"/>
      <c r="AY35" s="7"/>
      <c r="AZ35" s="19"/>
      <c r="BA35" s="34"/>
      <c r="BB35" s="34"/>
      <c r="BC35" s="34"/>
      <c r="BD35" s="34"/>
      <c r="BE35" s="37"/>
      <c r="BF35" s="37"/>
      <c r="BG35" s="37"/>
      <c r="BH35" s="37"/>
      <c r="BI35" s="37"/>
      <c r="BJ35" s="37"/>
      <c r="BK35" s="37"/>
      <c r="BL35" s="17"/>
      <c r="BM35" s="19"/>
      <c r="BN35" s="18"/>
    </row>
    <row r="36" spans="35:66" ht="16.5" thickTop="1" thickBot="1" x14ac:dyDescent="0.3">
      <c r="AI36" s="13"/>
      <c r="AJ36" s="56" t="s">
        <v>38</v>
      </c>
      <c r="AK36" s="57">
        <v>8.023418568872156</v>
      </c>
      <c r="AL36" s="57">
        <v>3.5813253311313198</v>
      </c>
      <c r="AM36" s="57">
        <v>1.7373720313088659</v>
      </c>
      <c r="AN36" s="57">
        <v>3.1626555811013182</v>
      </c>
      <c r="AO36" s="57">
        <v>6.4378201176589043</v>
      </c>
      <c r="AP36" s="57">
        <v>1.9458287439975803</v>
      </c>
      <c r="AQ36" s="57">
        <v>5.96171310385391</v>
      </c>
      <c r="AR36" s="57">
        <v>5.1498665220759454</v>
      </c>
      <c r="AS36" s="7"/>
      <c r="AT36" s="6"/>
      <c r="AU36" s="6"/>
      <c r="AV36" s="6"/>
      <c r="AW36" s="6"/>
      <c r="AX36" s="6"/>
      <c r="AY36" s="7"/>
      <c r="AZ36" s="19"/>
      <c r="BA36" s="34"/>
      <c r="BB36" s="34"/>
      <c r="BC36" s="34"/>
      <c r="BD36" s="34"/>
      <c r="BE36" s="60">
        <v>15.753311133545274</v>
      </c>
      <c r="BF36" s="60">
        <v>19.120985473893587</v>
      </c>
      <c r="BG36" s="60">
        <v>22.600636797816684</v>
      </c>
      <c r="BH36" s="60">
        <v>22.339836433391948</v>
      </c>
      <c r="BI36" s="60">
        <v>12.650769134623106</v>
      </c>
      <c r="BJ36" s="60">
        <v>12.358279231895461</v>
      </c>
      <c r="BK36" s="60">
        <v>12.584071226386127</v>
      </c>
      <c r="BL36" s="17"/>
      <c r="BM36" s="61">
        <v>16.772555633078884</v>
      </c>
      <c r="BN36" s="18"/>
    </row>
    <row r="37" spans="35:66" ht="16.5" thickTop="1" thickBot="1" x14ac:dyDescent="0.3">
      <c r="AI37" s="13"/>
      <c r="AJ37" s="6"/>
      <c r="AK37" s="6"/>
      <c r="AL37" s="6"/>
      <c r="AM37" s="6"/>
      <c r="AN37" s="6"/>
      <c r="AO37" s="6"/>
      <c r="AP37" s="6"/>
      <c r="AQ37" s="6"/>
      <c r="AR37" s="6"/>
      <c r="AS37" s="7"/>
      <c r="AT37" s="6"/>
      <c r="AU37" s="6"/>
      <c r="AV37" s="6"/>
      <c r="AW37" s="6"/>
      <c r="AX37" s="6"/>
      <c r="AY37" s="7"/>
      <c r="AZ37" s="19"/>
      <c r="BA37" s="73" t="s">
        <v>44</v>
      </c>
      <c r="BB37" s="73"/>
      <c r="BC37" s="73"/>
      <c r="BD37" s="34"/>
      <c r="BE37" s="17"/>
      <c r="BF37" s="17"/>
      <c r="BG37" s="17"/>
      <c r="BH37" s="17"/>
      <c r="BI37" s="17"/>
      <c r="BJ37" s="17"/>
      <c r="BK37" s="17"/>
      <c r="BL37" s="17"/>
      <c r="BM37" s="17"/>
      <c r="BN37" s="18"/>
    </row>
    <row r="38" spans="35:66" ht="16.5" thickTop="1" thickBot="1" x14ac:dyDescent="0.3">
      <c r="AI38" s="13"/>
      <c r="AJ38" s="1"/>
      <c r="AK38" s="62" t="s">
        <v>1</v>
      </c>
      <c r="AL38" s="62" t="s">
        <v>9</v>
      </c>
      <c r="AM38" s="62" t="s">
        <v>10</v>
      </c>
      <c r="AN38" s="62" t="s">
        <v>11</v>
      </c>
      <c r="AO38" s="62" t="s">
        <v>12</v>
      </c>
      <c r="AP38" s="62" t="s">
        <v>13</v>
      </c>
      <c r="AQ38" s="62" t="s">
        <v>14</v>
      </c>
      <c r="AR38" s="62" t="s">
        <v>15</v>
      </c>
      <c r="AS38" s="7"/>
      <c r="AT38" s="6"/>
      <c r="AU38" s="6"/>
      <c r="AV38" s="6"/>
      <c r="AW38" s="6"/>
      <c r="AX38" s="6"/>
      <c r="AY38" s="7"/>
      <c r="AZ38" s="19"/>
      <c r="BA38" s="73"/>
      <c r="BB38" s="73"/>
      <c r="BC38" s="73"/>
      <c r="BD38" s="34"/>
      <c r="BE38" s="57" t="str">
        <f ca="1">INDEX($AK$32:$AR$32,,PORADI)</f>
        <v>JPY</v>
      </c>
      <c r="BF38" s="57" t="str">
        <f ca="1">INDEX($AK$32:$AR$32,,PORADI)</f>
        <v>EUR</v>
      </c>
      <c r="BG38" s="57" t="str">
        <f ca="1">INDEX($AK$32:$AR$32,,PORADI)</f>
        <v>CHF</v>
      </c>
      <c r="BH38" s="57" t="str">
        <f ca="1">INDEX($AK$32:$AR$32,,PORADI)</f>
        <v>USD</v>
      </c>
      <c r="BI38" s="57" t="str">
        <f ca="1">INDEX($AK$32:$AR$32,,PORADI)</f>
        <v>GBP</v>
      </c>
      <c r="BJ38" s="57" t="str">
        <f ca="1">INDEX($AK$32:$AR$32,,PORADI)</f>
        <v>AUD</v>
      </c>
      <c r="BK38" s="57" t="str">
        <f ca="1">INDEX($AK$32:$AR$32,,PORADI)</f>
        <v>NZD</v>
      </c>
      <c r="BL38" s="17"/>
      <c r="BM38" s="63" t="str">
        <f ca="1">INDEX($AK$32:$AR$32,,PORADI)</f>
        <v>CAD</v>
      </c>
      <c r="BN38" s="18"/>
    </row>
    <row r="39" spans="35:66" ht="16.5" thickTop="1" thickBot="1" x14ac:dyDescent="0.3">
      <c r="AI39" s="13"/>
      <c r="AJ39" s="1"/>
      <c r="AK39" s="78" t="s">
        <v>41</v>
      </c>
      <c r="AL39" s="78" t="s">
        <v>42</v>
      </c>
      <c r="AM39" s="78" t="s">
        <v>42</v>
      </c>
      <c r="AN39" s="78" t="s">
        <v>43</v>
      </c>
      <c r="AO39" s="78" t="s">
        <v>42</v>
      </c>
      <c r="AP39" s="78" t="s">
        <v>42</v>
      </c>
      <c r="AQ39" s="78" t="s">
        <v>42</v>
      </c>
      <c r="AR39" s="78" t="s">
        <v>42</v>
      </c>
      <c r="AS39" s="7"/>
      <c r="AT39" s="6"/>
      <c r="AU39" s="6"/>
      <c r="AV39" s="6"/>
      <c r="AW39" s="6"/>
      <c r="AX39" s="6"/>
      <c r="AY39" s="7"/>
      <c r="AZ39" s="19"/>
      <c r="BA39" s="73"/>
      <c r="BB39" s="73"/>
      <c r="BC39" s="73"/>
      <c r="BD39" s="34"/>
      <c r="BE39" s="57" t="str">
        <f ca="1">INDEX($AK$32:$AR$32,,PORADI)</f>
        <v>JPY</v>
      </c>
      <c r="BF39" s="57" t="str">
        <f ca="1">INDEX($AK$32:$AR$32,,PORADI)</f>
        <v>USD</v>
      </c>
      <c r="BG39" s="57" t="str">
        <f ca="1">INDEX($AK$32:$AR$32,,PORADI)</f>
        <v>CHF</v>
      </c>
      <c r="BH39" s="57" t="str">
        <f ca="1">INDEX($AK$32:$AR$32,,PORADI)</f>
        <v>EUR</v>
      </c>
      <c r="BI39" s="57" t="str">
        <f ca="1">INDEX($AK$32:$AR$32,,PORADI)</f>
        <v>CAD</v>
      </c>
      <c r="BJ39" s="57" t="str">
        <f ca="1">INDEX($AK$32:$AR$32,,PORADI)</f>
        <v>AUD</v>
      </c>
      <c r="BK39" s="57" t="str">
        <f ca="1">INDEX($AK$32:$AR$32,,PORADI)</f>
        <v>GBP</v>
      </c>
      <c r="BL39" s="19"/>
      <c r="BM39" s="63" t="str">
        <f ca="1">INDEX($AK$32:$AR$32,,PORADI)</f>
        <v>NZD</v>
      </c>
      <c r="BN39" s="18"/>
    </row>
    <row r="40" spans="35:66" ht="16.5" thickTop="1" thickBot="1" x14ac:dyDescent="0.3">
      <c r="AI40" s="13"/>
      <c r="AJ40" s="6"/>
      <c r="AK40" s="79"/>
      <c r="AL40" s="79"/>
      <c r="AM40" s="79"/>
      <c r="AN40" s="79"/>
      <c r="AO40" s="79"/>
      <c r="AP40" s="79"/>
      <c r="AQ40" s="79"/>
      <c r="AR40" s="79"/>
      <c r="AS40" s="7"/>
      <c r="AT40" s="6"/>
      <c r="AU40" s="6"/>
      <c r="AV40" s="6"/>
      <c r="AW40" s="6"/>
      <c r="AX40" s="6"/>
      <c r="AY40" s="7"/>
      <c r="AZ40" s="19"/>
      <c r="BA40" s="73"/>
      <c r="BB40" s="73"/>
      <c r="BC40" s="73"/>
      <c r="BD40" s="34"/>
      <c r="BE40" s="57" t="str">
        <f ca="1">INDEX($AK$32:$AR$32,,PORADI)</f>
        <v>JPY</v>
      </c>
      <c r="BF40" s="57" t="str">
        <f ca="1">INDEX($AK$32:$AR$32,,PORADI)</f>
        <v>USD</v>
      </c>
      <c r="BG40" s="57" t="str">
        <f ca="1">INDEX($AK$32:$AR$32,,PORADI)</f>
        <v>CHF</v>
      </c>
      <c r="BH40" s="57" t="str">
        <f ca="1">INDEX($AK$32:$AR$32,,PORADI)</f>
        <v>NZD</v>
      </c>
      <c r="BI40" s="57" t="str">
        <f ca="1">INDEX($AK$32:$AR$32,,PORADI)</f>
        <v>AUD</v>
      </c>
      <c r="BJ40" s="57" t="str">
        <f ca="1">INDEX($AK$32:$AR$32,,PORADI)</f>
        <v>EUR</v>
      </c>
      <c r="BK40" s="57" t="str">
        <f ca="1">INDEX($AK$32:$AR$32,,PORADI)</f>
        <v>CAD</v>
      </c>
      <c r="BL40" s="72"/>
      <c r="BM40" s="63" t="str">
        <f ca="1">INDEX($AK$32:$AR$32,,PORADI)</f>
        <v>GBP</v>
      </c>
      <c r="BN40" s="18"/>
    </row>
    <row r="41" spans="35:66" ht="16.5" thickTop="1" thickBot="1" x14ac:dyDescent="0.3">
      <c r="AI41" s="13"/>
      <c r="AJ41" s="6"/>
      <c r="AK41" s="79"/>
      <c r="AL41" s="79"/>
      <c r="AM41" s="79"/>
      <c r="AN41" s="79"/>
      <c r="AO41" s="79"/>
      <c r="AP41" s="79"/>
      <c r="AQ41" s="79"/>
      <c r="AR41" s="79"/>
      <c r="AS41" s="7"/>
      <c r="AT41" s="6"/>
      <c r="AU41" s="6"/>
      <c r="AV41" s="6"/>
      <c r="AW41" s="6"/>
      <c r="AX41" s="6"/>
      <c r="AY41" s="7"/>
      <c r="AZ41" s="19"/>
      <c r="BA41" s="73"/>
      <c r="BB41" s="73"/>
      <c r="BC41" s="73"/>
      <c r="BD41" s="34"/>
      <c r="BE41" s="57" t="str">
        <f ca="1">INDEX($AK$32:$AR$32,,PORADI)</f>
        <v>USD</v>
      </c>
      <c r="BF41" s="57" t="str">
        <f ca="1">INDEX($AK$32:$AR$32,,PORADI)</f>
        <v>JPY</v>
      </c>
      <c r="BG41" s="57" t="str">
        <f ca="1">INDEX($AK$32:$AR$32,,PORADI)</f>
        <v>CAD</v>
      </c>
      <c r="BH41" s="57" t="str">
        <f ca="1">INDEX($AK$32:$AR$32,,PORADI)</f>
        <v>CHF</v>
      </c>
      <c r="BI41" s="57" t="str">
        <f ca="1">INDEX($AK$32:$AR$32,,PORADI)</f>
        <v>EUR</v>
      </c>
      <c r="BJ41" s="57" t="str">
        <f ca="1">INDEX($AK$32:$AR$32,,PORADI)</f>
        <v>GBP</v>
      </c>
      <c r="BK41" s="57" t="str">
        <f ca="1">INDEX($AK$32:$AR$32,,PORADI)</f>
        <v>NZD</v>
      </c>
      <c r="BL41" s="72"/>
      <c r="BM41" s="63" t="str">
        <f ca="1">INDEX($AK$32:$AR$32,,PORADI)</f>
        <v>AUD</v>
      </c>
      <c r="BN41" s="18"/>
    </row>
    <row r="42" spans="35:66" ht="16.5" thickTop="1" thickBot="1" x14ac:dyDescent="0.3">
      <c r="AI42" s="13"/>
      <c r="AJ42" s="6"/>
      <c r="AK42" s="80"/>
      <c r="AL42" s="80"/>
      <c r="AM42" s="80"/>
      <c r="AN42" s="80"/>
      <c r="AO42" s="80"/>
      <c r="AP42" s="80"/>
      <c r="AQ42" s="80"/>
      <c r="AR42" s="80"/>
      <c r="AS42" s="7"/>
      <c r="AT42" s="6"/>
      <c r="AU42" s="6"/>
      <c r="AV42" s="6"/>
      <c r="AW42" s="6"/>
      <c r="AX42" s="6"/>
      <c r="AY42" s="7"/>
      <c r="AZ42" s="65"/>
      <c r="BA42" s="34"/>
      <c r="BB42" s="34"/>
      <c r="BC42" s="34"/>
      <c r="BD42" s="34"/>
      <c r="BE42" s="19"/>
      <c r="BF42" s="19"/>
      <c r="BG42" s="19"/>
      <c r="BH42" s="19"/>
      <c r="BI42" s="19"/>
      <c r="BJ42" s="19"/>
      <c r="BK42" s="19"/>
      <c r="BL42" s="19"/>
      <c r="BM42" s="19"/>
      <c r="BN42" s="18"/>
    </row>
    <row r="43" spans="35:66" ht="16.5" thickTop="1" thickBot="1" x14ac:dyDescent="0.3">
      <c r="AI43" s="66"/>
      <c r="AJ43" s="2"/>
      <c r="AK43" s="2"/>
      <c r="AL43" s="67"/>
      <c r="AM43" s="67"/>
      <c r="AN43" s="67"/>
      <c r="AO43" s="67"/>
      <c r="AP43" s="67"/>
      <c r="AQ43" s="67"/>
      <c r="AR43" s="67"/>
      <c r="AS43" s="68"/>
      <c r="AT43" s="6"/>
      <c r="AU43" s="6"/>
      <c r="AV43" s="6"/>
      <c r="AW43" s="6"/>
      <c r="AX43" s="6"/>
      <c r="AY43" s="7"/>
      <c r="AZ43" s="69"/>
      <c r="BA43" s="70"/>
      <c r="BB43" s="70"/>
      <c r="BC43" s="70"/>
      <c r="BD43" s="70"/>
      <c r="BE43" s="64"/>
      <c r="BF43" s="64"/>
      <c r="BG43" s="64"/>
      <c r="BH43" s="64"/>
      <c r="BI43" s="64"/>
      <c r="BJ43" s="64"/>
      <c r="BK43" s="64"/>
      <c r="BL43" s="64"/>
      <c r="BM43" s="64"/>
      <c r="BN43" s="71"/>
    </row>
    <row r="44" spans="35:66" ht="15.75" thickTop="1" x14ac:dyDescent="0.25"/>
  </sheetData>
  <mergeCells count="39">
    <mergeCell ref="AO3:AO4"/>
    <mergeCell ref="AJ3:AJ5"/>
    <mergeCell ref="AK3:AK4"/>
    <mergeCell ref="AL3:AL4"/>
    <mergeCell ref="AM3:AM4"/>
    <mergeCell ref="AN3:AN4"/>
    <mergeCell ref="BK4:BK5"/>
    <mergeCell ref="AJ7:AK7"/>
    <mergeCell ref="AL7:AM7"/>
    <mergeCell ref="AO7:AP7"/>
    <mergeCell ref="AQ7:AR7"/>
    <mergeCell ref="BJ7:BK7"/>
    <mergeCell ref="AP3:AP4"/>
    <mergeCell ref="AQ3:AQ4"/>
    <mergeCell ref="AR3:AR4"/>
    <mergeCell ref="BE3:BK3"/>
    <mergeCell ref="BE4:BE5"/>
    <mergeCell ref="BF4:BF5"/>
    <mergeCell ref="BG4:BG5"/>
    <mergeCell ref="BH4:BH5"/>
    <mergeCell ref="BI4:BI5"/>
    <mergeCell ref="BJ4:BJ5"/>
    <mergeCell ref="BM10:BM11"/>
    <mergeCell ref="BM17:BM18"/>
    <mergeCell ref="AJ19:AK20"/>
    <mergeCell ref="AL19:AM20"/>
    <mergeCell ref="AO19:AP20"/>
    <mergeCell ref="AQ19:AR20"/>
    <mergeCell ref="BA37:BC41"/>
    <mergeCell ref="BM24:BM25"/>
    <mergeCell ref="BM31:BM32"/>
    <mergeCell ref="AK39:AK42"/>
    <mergeCell ref="AL39:AL42"/>
    <mergeCell ref="AM39:AM42"/>
    <mergeCell ref="AN39:AN42"/>
    <mergeCell ref="AO39:AO42"/>
    <mergeCell ref="AP39:AP42"/>
    <mergeCell ref="AQ39:AQ42"/>
    <mergeCell ref="AR39:AR42"/>
  </mergeCells>
  <conditionalFormatting sqref="AK8:AK17">
    <cfRule type="dataBar" priority="24">
      <dataBar>
        <cfvo type="min"/>
        <cfvo type="max"/>
        <color rgb="FF63C384"/>
      </dataBar>
    </cfRule>
  </conditionalFormatting>
  <conditionalFormatting sqref="AK21:AK30">
    <cfRule type="dataBar" priority="23">
      <dataBar>
        <cfvo type="min"/>
        <cfvo type="max"/>
        <color rgb="FF008AEF"/>
      </dataBar>
    </cfRule>
  </conditionalFormatting>
  <conditionalFormatting sqref="AM8:AM17">
    <cfRule type="dataBar" priority="22">
      <dataBar>
        <cfvo type="min"/>
        <cfvo type="max"/>
        <color rgb="FFD6007B"/>
      </dataBar>
    </cfRule>
  </conditionalFormatting>
  <conditionalFormatting sqref="AM21:AM30">
    <cfRule type="dataBar" priority="21">
      <dataBar>
        <cfvo type="min"/>
        <cfvo type="max"/>
        <color rgb="FFFFB628"/>
      </dataBar>
    </cfRule>
  </conditionalFormatting>
  <conditionalFormatting sqref="AK3:AK4">
    <cfRule type="cellIs" dxfId="15" priority="19" operator="lessThan">
      <formula>-0.5</formula>
    </cfRule>
    <cfRule type="cellIs" dxfId="14" priority="20" operator="greaterThan">
      <formula>0.5</formula>
    </cfRule>
  </conditionalFormatting>
  <conditionalFormatting sqref="AP8:AP17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8:AR17">
    <cfRule type="colorScale" priority="1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P21:AP30">
    <cfRule type="colorScale" priority="16">
      <colorScale>
        <cfvo type="min"/>
        <cfvo type="max"/>
        <color rgb="FFFF7128"/>
        <color rgb="FFFFEF9C"/>
      </colorScale>
    </cfRule>
  </conditionalFormatting>
  <conditionalFormatting sqref="AR21:AR30">
    <cfRule type="colorScale" priority="15">
      <colorScale>
        <cfvo type="min"/>
        <cfvo type="max"/>
        <color rgb="FF63BE7B"/>
        <color rgb="FFFFEF9C"/>
      </colorScale>
    </cfRule>
  </conditionalFormatting>
  <conditionalFormatting sqref="AK39:AR39">
    <cfRule type="containsText" dxfId="13" priority="13" operator="containsText" text="↑">
      <formula>NOT(ISERROR(SEARCH("↑",AK39)))</formula>
    </cfRule>
    <cfRule type="containsText" dxfId="12" priority="14" operator="containsText" text="↓">
      <formula>NOT(ISERROR(SEARCH("↓",AK39)))</formula>
    </cfRule>
  </conditionalFormatting>
  <conditionalFormatting sqref="AK36">
    <cfRule type="cellIs" dxfId="11" priority="11" operator="lessThan">
      <formula>2</formula>
    </cfRule>
    <cfRule type="cellIs" dxfId="10" priority="12" operator="greaterThan">
      <formula>7</formula>
    </cfRule>
  </conditionalFormatting>
  <conditionalFormatting sqref="AL36:AR36">
    <cfRule type="cellIs" dxfId="9" priority="9" operator="lessThan">
      <formula>2</formula>
    </cfRule>
    <cfRule type="cellIs" dxfId="8" priority="10" operator="greaterThan">
      <formula>7</formula>
    </cfRule>
  </conditionalFormatting>
  <conditionalFormatting sqref="AK33:AR35">
    <cfRule type="cellIs" dxfId="7" priority="7" operator="lessThan">
      <formula>2</formula>
    </cfRule>
    <cfRule type="cellIs" dxfId="6" priority="8" operator="greaterThan">
      <formula>7</formula>
    </cfRule>
  </conditionalFormatting>
  <conditionalFormatting sqref="AL3:AR4">
    <cfRule type="cellIs" dxfId="5" priority="5" operator="lessThan">
      <formula>-0.5</formula>
    </cfRule>
    <cfRule type="cellIs" dxfId="4" priority="6" operator="greaterThan">
      <formula>0.5</formula>
    </cfRule>
  </conditionalFormatting>
  <conditionalFormatting sqref="BM34">
    <cfRule type="cellIs" dxfId="3" priority="3" operator="lessThan">
      <formula>0.16</formula>
    </cfRule>
    <cfRule type="cellIs" dxfId="2" priority="4" operator="greaterThan">
      <formula>0.84</formula>
    </cfRule>
  </conditionalFormatting>
  <conditionalFormatting sqref="BE38:BK41 BM38:BM41">
    <cfRule type="expression" dxfId="1" priority="1">
      <formula>INDEX($AK33:$AR33,PORADI)&lt;2</formula>
    </cfRule>
    <cfRule type="expression" dxfId="0" priority="2">
      <formula>INDEX($AK33:$AR33,PORADI)&gt;7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árok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Elnino</cp:lastModifiedBy>
  <dcterms:created xsi:type="dcterms:W3CDTF">2018-10-26T08:12:27Z</dcterms:created>
  <dcterms:modified xsi:type="dcterms:W3CDTF">2018-10-26T08:51:31Z</dcterms:modified>
</cp:coreProperties>
</file>