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l.brudovsky\Downloads\"/>
    </mc:Choice>
  </mc:AlternateContent>
  <bookViews>
    <workbookView xWindow="390" yWindow="90" windowWidth="16260" windowHeight="5850"/>
  </bookViews>
  <sheets>
    <sheet name="prehled nakaldu pece" sheetId="1" r:id="rId1"/>
    <sheet name="rozepsane nakladay pece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G12" i="1" l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G6" i="1"/>
  <c r="F6" i="1"/>
  <c r="E6" i="1"/>
  <c r="G5" i="1"/>
  <c r="F5" i="1"/>
  <c r="E5" i="1"/>
  <c r="H7" i="2"/>
  <c r="H10" i="2"/>
  <c r="H13" i="2"/>
  <c r="H16" i="2"/>
  <c r="H19" i="2"/>
  <c r="H22" i="2"/>
  <c r="H25" i="2"/>
  <c r="H4" i="2"/>
  <c r="F7" i="2"/>
  <c r="F10" i="2"/>
  <c r="F13" i="2"/>
  <c r="F16" i="2"/>
  <c r="F19" i="2"/>
  <c r="F22" i="2"/>
  <c r="F25" i="2"/>
  <c r="F4" i="2"/>
  <c r="D7" i="2"/>
  <c r="D10" i="2"/>
  <c r="D13" i="2"/>
  <c r="D16" i="2"/>
  <c r="D19" i="2"/>
  <c r="D22" i="2"/>
  <c r="D25" i="2"/>
  <c r="D4" i="2"/>
</calcChain>
</file>

<file path=xl/sharedStrings.xml><?xml version="1.0" encoding="utf-8"?>
<sst xmlns="http://schemas.openxmlformats.org/spreadsheetml/2006/main" count="45" uniqueCount="16">
  <si>
    <t>pec vrchní ohřev</t>
  </si>
  <si>
    <t>pec spodní ohřev</t>
  </si>
  <si>
    <t>název</t>
  </si>
  <si>
    <t>teplota</t>
  </si>
  <si>
    <t>výrobní číslo</t>
  </si>
  <si>
    <t>pozice</t>
  </si>
  <si>
    <t>hala 1</t>
  </si>
  <si>
    <t>hala 5</t>
  </si>
  <si>
    <t>hala 3</t>
  </si>
  <si>
    <t>hala 2</t>
  </si>
  <si>
    <t>leden</t>
  </si>
  <si>
    <t>cena</t>
  </si>
  <si>
    <t>únor</t>
  </si>
  <si>
    <t>březen</t>
  </si>
  <si>
    <t>cena rozpis ukonu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</si>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</sst>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"/>
  <sheetViews>
    <sheetView tabSelected="1" workbookViewId="0">
      <selection activeCell="E6" sqref="E6"/>
    </sheetView>
  </sheetViews>
  <sheetFormatPr defaultRowHeight="15" x14ac:dyDescent="0.25"/>
  <cols>
    <col min="1" max="1" width="15.140625" customWidth="1"/>
    <col min="3" max="3" width="14" customWidth="1"/>
  </cols>
  <sheetData>
    <row r="3" spans="1:7" x14ac:dyDescent="0.25">
      <c r="A3" s="1"/>
      <c r="B3" s="1"/>
      <c r="C3" s="1"/>
      <c r="D3" s="1"/>
      <c r="E3" s="1" t="s">
        <v>10</v>
      </c>
      <c r="F3" s="1" t="s">
        <v>12</v>
      </c>
      <c r="G3" s="1" t="s">
        <v>13</v>
      </c>
    </row>
    <row r="4" spans="1:7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11</v>
      </c>
      <c r="F4" s="1" t="s">
        <v>11</v>
      </c>
      <c r="G4" s="1" t="s">
        <v>11</v>
      </c>
    </row>
    <row r="5" spans="1:7" x14ac:dyDescent="0.25">
      <c r="A5" s="1" t="s">
        <v>0</v>
      </c>
      <c r="B5" s="1">
        <v>500</v>
      </c>
      <c r="C5" s="1">
        <v>20</v>
      </c>
      <c r="D5" s="1" t="s">
        <v>6</v>
      </c>
      <c r="E5" s="1">
        <f ca="1">OFFSET('rozepsane nakladay pece'!$D$1,MATCH(C5,'rozepsane nakladay pece'!$B:$B,0)-1,0)</f>
        <v>2162</v>
      </c>
      <c r="F5" s="1">
        <f ca="1">OFFSET('rozepsane nakladay pece'!$E$1,MATCH(C5,'rozepsane nakladay pece'!$B:$B,0)-1,0)</f>
        <v>5613</v>
      </c>
      <c r="G5" s="1">
        <f ca="1">OFFSET('rozepsane nakladay pece'!$F$1,MATCH(C5,'rozepsane nakladay pece'!$B:$B,0)-1,0)</f>
        <v>13494</v>
      </c>
    </row>
    <row r="6" spans="1:7" x14ac:dyDescent="0.25">
      <c r="A6" s="1" t="s">
        <v>0</v>
      </c>
      <c r="B6" s="1">
        <v>1500</v>
      </c>
      <c r="C6" s="1">
        <v>32</v>
      </c>
      <c r="D6" s="1" t="s">
        <v>6</v>
      </c>
      <c r="E6" s="1">
        <f ca="1">OFFSET('rozepsane nakladay pece'!$D$1,MATCH(C6,'rozepsane nakladay pece'!$B:$B,0)-1,0)</f>
        <v>804</v>
      </c>
      <c r="F6" s="1">
        <f ca="1">OFFSET('rozepsane nakladay pece'!$E$1,MATCH(C6,'rozepsane nakladay pece'!$B:$B,0)-1,0)</f>
        <v>6340</v>
      </c>
      <c r="G6" s="1">
        <f ca="1">OFFSET('rozepsane nakladay pece'!$F$1,MATCH(C6,'rozepsane nakladay pece'!$B:$B,0)-1,0)</f>
        <v>14998</v>
      </c>
    </row>
    <row r="7" spans="1:7" x14ac:dyDescent="0.25">
      <c r="A7" s="1" t="s">
        <v>0</v>
      </c>
      <c r="B7" s="1">
        <v>1200</v>
      </c>
      <c r="C7" s="1">
        <v>44</v>
      </c>
      <c r="D7" s="1" t="s">
        <v>7</v>
      </c>
      <c r="E7" s="1">
        <f ca="1">OFFSET('rozepsane nakladay pece'!$D$1,MATCH(C7,'rozepsane nakladay pece'!$B:$B,0)-1,0)</f>
        <v>1114</v>
      </c>
      <c r="F7" s="1">
        <f ca="1">OFFSET('rozepsane nakladay pece'!$E$1,MATCH(C7,'rozepsane nakladay pece'!$B:$B,0)-1,0)</f>
        <v>3420</v>
      </c>
      <c r="G7" s="1">
        <f ca="1">OFFSET('rozepsane nakladay pece'!$F$1,MATCH(C7,'rozepsane nakladay pece'!$B:$B,0)-1,0)</f>
        <v>6918</v>
      </c>
    </row>
    <row r="8" spans="1:7" x14ac:dyDescent="0.25">
      <c r="A8" s="1" t="s">
        <v>0</v>
      </c>
      <c r="B8" s="1">
        <v>500</v>
      </c>
      <c r="C8" s="1">
        <v>69</v>
      </c>
      <c r="D8" s="1" t="s">
        <v>8</v>
      </c>
      <c r="E8" s="1">
        <f ca="1">OFFSET('rozepsane nakladay pece'!$D$1,MATCH(C8,'rozepsane nakladay pece'!$B:$B,0)-1,0)</f>
        <v>1035</v>
      </c>
      <c r="F8" s="1">
        <f ca="1">OFFSET('rozepsane nakladay pece'!$E$1,MATCH(C8,'rozepsane nakladay pece'!$B:$B,0)-1,0)</f>
        <v>947</v>
      </c>
      <c r="G8" s="1">
        <f ca="1">OFFSET('rozepsane nakladay pece'!$F$1,MATCH(C8,'rozepsane nakladay pece'!$B:$B,0)-1,0)</f>
        <v>3845</v>
      </c>
    </row>
    <row r="9" spans="1:7" x14ac:dyDescent="0.25">
      <c r="A9" s="1" t="s">
        <v>1</v>
      </c>
      <c r="B9" s="1">
        <v>665</v>
      </c>
      <c r="C9" s="1">
        <v>87</v>
      </c>
      <c r="D9" s="1" t="s">
        <v>9</v>
      </c>
      <c r="E9" s="1">
        <f ca="1">OFFSET('rozepsane nakladay pece'!$D$1,MATCH(C9,'rozepsane nakladay pece'!$B:$B,0)-1,0)</f>
        <v>3076</v>
      </c>
      <c r="F9" s="1">
        <f ca="1">OFFSET('rozepsane nakladay pece'!$E$1,MATCH(C9,'rozepsane nakladay pece'!$B:$B,0)-1,0)</f>
        <v>3849</v>
      </c>
      <c r="G9" s="1">
        <f ca="1">OFFSET('rozepsane nakladay pece'!$F$1,MATCH(C9,'rozepsane nakladay pece'!$B:$B,0)-1,0)</f>
        <v>11460</v>
      </c>
    </row>
    <row r="10" spans="1:7" x14ac:dyDescent="0.25">
      <c r="A10" s="1" t="s">
        <v>0</v>
      </c>
      <c r="B10" s="1">
        <v>750</v>
      </c>
      <c r="C10" s="1">
        <v>22</v>
      </c>
      <c r="D10" s="1" t="s">
        <v>9</v>
      </c>
      <c r="E10" s="1">
        <f ca="1">OFFSET('rozepsane nakladay pece'!$D$1,MATCH(C10,'rozepsane nakladay pece'!$B:$B,0)-1,0)</f>
        <v>1931</v>
      </c>
      <c r="F10" s="1">
        <f ca="1">OFFSET('rozepsane nakladay pece'!$E$1,MATCH(C10,'rozepsane nakladay pece'!$B:$B,0)-1,0)</f>
        <v>3576</v>
      </c>
      <c r="G10" s="1">
        <f ca="1">OFFSET('rozepsane nakladay pece'!$F$1,MATCH(C10,'rozepsane nakladay pece'!$B:$B,0)-1,0)</f>
        <v>14104</v>
      </c>
    </row>
    <row r="11" spans="1:7" x14ac:dyDescent="0.25">
      <c r="A11" s="1" t="s">
        <v>1</v>
      </c>
      <c r="B11" s="1">
        <v>2300</v>
      </c>
      <c r="C11" s="1">
        <v>116</v>
      </c>
      <c r="D11" s="1" t="s">
        <v>8</v>
      </c>
      <c r="E11" s="1">
        <f ca="1">OFFSET('rozepsane nakladay pece'!$D$1,MATCH(C11,'rozepsane nakladay pece'!$B:$B,0)-1,0)</f>
        <v>9991</v>
      </c>
      <c r="F11" s="1">
        <f ca="1">OFFSET('rozepsane nakladay pece'!$E$1,MATCH(C11,'rozepsane nakladay pece'!$B:$B,0)-1,0)</f>
        <v>562</v>
      </c>
      <c r="G11" s="1">
        <f ca="1">OFFSET('rozepsane nakladay pece'!$F$1,MATCH(C11,'rozepsane nakladay pece'!$B:$B,0)-1,0)</f>
        <v>4764</v>
      </c>
    </row>
    <row r="12" spans="1:7" x14ac:dyDescent="0.25">
      <c r="A12" s="1" t="s">
        <v>1</v>
      </c>
      <c r="B12" s="1">
        <v>1300</v>
      </c>
      <c r="C12" s="1">
        <v>11</v>
      </c>
      <c r="D12" s="1" t="s">
        <v>6</v>
      </c>
      <c r="E12" s="1">
        <f ca="1">OFFSET('rozepsane nakladay pece'!$D$1,MATCH(C12,'rozepsane nakladay pece'!$B:$B,0)-1,0)</f>
        <v>486</v>
      </c>
      <c r="F12" s="1">
        <f ca="1">OFFSET('rozepsane nakladay pece'!$E$1,MATCH(C12,'rozepsane nakladay pece'!$B:$B,0)-1,0)</f>
        <v>3358</v>
      </c>
      <c r="G12" s="1">
        <f ca="1">OFFSET('rozepsane nakladay pece'!$F$1,MATCH(C12,'rozepsane nakladay pece'!$B:$B,0)-1,0)</f>
        <v>11395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workbookViewId="0">
      <selection activeCell="D4" sqref="D4:D6"/>
    </sheetView>
  </sheetViews>
  <sheetFormatPr defaultRowHeight="15" x14ac:dyDescent="0.25"/>
  <cols>
    <col min="1" max="1" width="17" customWidth="1"/>
    <col min="2" max="2" width="17.5703125" customWidth="1"/>
    <col min="3" max="3" width="17" customWidth="1"/>
    <col min="4" max="4" width="11" customWidth="1"/>
    <col min="5" max="5" width="19.7109375" customWidth="1"/>
    <col min="6" max="6" width="19" customWidth="1"/>
    <col min="7" max="7" width="23.42578125" customWidth="1"/>
    <col min="8" max="8" width="16.85546875" customWidth="1"/>
  </cols>
  <sheetData>
    <row r="2" spans="1:8" x14ac:dyDescent="0.25">
      <c r="C2" s="5" t="s">
        <v>10</v>
      </c>
      <c r="D2" s="5"/>
      <c r="E2" s="5" t="s">
        <v>12</v>
      </c>
      <c r="F2" s="5"/>
      <c r="G2" s="5" t="s">
        <v>13</v>
      </c>
      <c r="H2" s="5"/>
    </row>
    <row r="3" spans="1:8" x14ac:dyDescent="0.25">
      <c r="A3" s="1" t="s">
        <v>2</v>
      </c>
      <c r="B3" s="1" t="s">
        <v>4</v>
      </c>
      <c r="C3" s="1" t="s">
        <v>14</v>
      </c>
      <c r="D3" s="1" t="s">
        <v>15</v>
      </c>
      <c r="E3" s="1" t="s">
        <v>14</v>
      </c>
      <c r="F3" s="1" t="s">
        <v>15</v>
      </c>
      <c r="G3" s="1" t="s">
        <v>14</v>
      </c>
      <c r="H3" s="1" t="s">
        <v>15</v>
      </c>
    </row>
    <row r="4" spans="1:8" x14ac:dyDescent="0.25">
      <c r="A4" s="6" t="s">
        <v>0</v>
      </c>
      <c r="B4" s="7">
        <v>44</v>
      </c>
      <c r="C4" s="1">
        <v>568</v>
      </c>
      <c r="D4" s="2">
        <f>SUM(C4:C6)</f>
        <v>1114</v>
      </c>
      <c r="E4" s="1">
        <v>3420</v>
      </c>
      <c r="F4" s="2">
        <f>SUM(E4:E6)</f>
        <v>6918</v>
      </c>
      <c r="G4" s="1">
        <v>341</v>
      </c>
      <c r="H4" s="2">
        <f>SUM(G4:G6)</f>
        <v>7019</v>
      </c>
    </row>
    <row r="5" spans="1:8" x14ac:dyDescent="0.25">
      <c r="A5" s="6"/>
      <c r="B5" s="8"/>
      <c r="C5" s="1">
        <v>325</v>
      </c>
      <c r="D5" s="3"/>
      <c r="E5" s="1">
        <v>221</v>
      </c>
      <c r="F5" s="3"/>
      <c r="G5" s="1">
        <v>4721</v>
      </c>
      <c r="H5" s="3"/>
    </row>
    <row r="6" spans="1:8" x14ac:dyDescent="0.25">
      <c r="A6" s="6"/>
      <c r="B6" s="9"/>
      <c r="C6" s="1">
        <v>221</v>
      </c>
      <c r="D6" s="4"/>
      <c r="E6" s="1">
        <v>3277</v>
      </c>
      <c r="F6" s="4"/>
      <c r="G6" s="1">
        <v>1957</v>
      </c>
      <c r="H6" s="4"/>
    </row>
    <row r="7" spans="1:8" x14ac:dyDescent="0.25">
      <c r="A7" s="6" t="s">
        <v>0</v>
      </c>
      <c r="B7" s="7">
        <v>69</v>
      </c>
      <c r="C7" s="1">
        <v>222</v>
      </c>
      <c r="D7" s="2">
        <f t="shared" ref="D7" si="0">SUM(C7:C9)</f>
        <v>1035</v>
      </c>
      <c r="E7" s="1">
        <v>947</v>
      </c>
      <c r="F7" s="2">
        <f t="shared" ref="F7" si="1">SUM(E7:E9)</f>
        <v>3845</v>
      </c>
      <c r="G7" s="1">
        <v>4656</v>
      </c>
      <c r="H7" s="2">
        <f t="shared" ref="H7" si="2">SUM(G7:G9)</f>
        <v>7175</v>
      </c>
    </row>
    <row r="8" spans="1:8" x14ac:dyDescent="0.25">
      <c r="A8" s="6"/>
      <c r="B8" s="8"/>
      <c r="C8" s="1">
        <v>564</v>
      </c>
      <c r="D8" s="3"/>
      <c r="E8" s="1">
        <v>1549</v>
      </c>
      <c r="F8" s="3"/>
      <c r="G8" s="1">
        <v>641</v>
      </c>
      <c r="H8" s="3"/>
    </row>
    <row r="9" spans="1:8" x14ac:dyDescent="0.25">
      <c r="A9" s="6"/>
      <c r="B9" s="9"/>
      <c r="C9" s="1">
        <v>249</v>
      </c>
      <c r="D9" s="4"/>
      <c r="E9" s="1">
        <v>1349</v>
      </c>
      <c r="F9" s="4"/>
      <c r="G9" s="1">
        <v>1878</v>
      </c>
      <c r="H9" s="4"/>
    </row>
    <row r="10" spans="1:8" x14ac:dyDescent="0.25">
      <c r="A10" s="6" t="s">
        <v>0</v>
      </c>
      <c r="B10" s="7">
        <v>22</v>
      </c>
      <c r="C10" s="1">
        <v>359</v>
      </c>
      <c r="D10" s="2">
        <f t="shared" ref="D10" si="3">SUM(C10:C12)</f>
        <v>1931</v>
      </c>
      <c r="E10" s="1">
        <v>3576</v>
      </c>
      <c r="F10" s="2">
        <f t="shared" ref="F10" si="4">SUM(E10:E12)</f>
        <v>14104</v>
      </c>
      <c r="G10" s="1">
        <v>751</v>
      </c>
      <c r="H10" s="2">
        <f t="shared" ref="H10" si="5">SUM(G10:G12)</f>
        <v>5910</v>
      </c>
    </row>
    <row r="11" spans="1:8" x14ac:dyDescent="0.25">
      <c r="A11" s="6"/>
      <c r="B11" s="8"/>
      <c r="C11" s="1">
        <v>874</v>
      </c>
      <c r="D11" s="3"/>
      <c r="E11" s="1">
        <v>4141</v>
      </c>
      <c r="F11" s="3"/>
      <c r="G11" s="1">
        <v>3819</v>
      </c>
      <c r="H11" s="3"/>
    </row>
    <row r="12" spans="1:8" x14ac:dyDescent="0.25">
      <c r="A12" s="6"/>
      <c r="B12" s="9"/>
      <c r="C12" s="1">
        <v>698</v>
      </c>
      <c r="D12" s="4"/>
      <c r="E12" s="1">
        <v>6387</v>
      </c>
      <c r="F12" s="4"/>
      <c r="G12" s="1">
        <v>1340</v>
      </c>
      <c r="H12" s="4"/>
    </row>
    <row r="13" spans="1:8" x14ac:dyDescent="0.25">
      <c r="A13" s="6" t="s">
        <v>0</v>
      </c>
      <c r="B13" s="7">
        <v>20</v>
      </c>
      <c r="C13" s="1">
        <v>654</v>
      </c>
      <c r="D13" s="2">
        <f t="shared" ref="D13" si="6">SUM(C13:C15)</f>
        <v>2162</v>
      </c>
      <c r="E13" s="1">
        <v>5613</v>
      </c>
      <c r="F13" s="2">
        <f t="shared" ref="F13" si="7">SUM(E13:E15)</f>
        <v>13494</v>
      </c>
      <c r="G13" s="1">
        <v>6060</v>
      </c>
      <c r="H13" s="2">
        <f t="shared" ref="H13" si="8">SUM(G13:G15)</f>
        <v>11267</v>
      </c>
    </row>
    <row r="14" spans="1:8" x14ac:dyDescent="0.25">
      <c r="A14" s="6"/>
      <c r="B14" s="8"/>
      <c r="C14" s="1">
        <v>987</v>
      </c>
      <c r="D14" s="3"/>
      <c r="E14" s="1">
        <v>4350</v>
      </c>
      <c r="F14" s="3"/>
      <c r="G14" s="1">
        <v>5143</v>
      </c>
      <c r="H14" s="3"/>
    </row>
    <row r="15" spans="1:8" x14ac:dyDescent="0.25">
      <c r="A15" s="6"/>
      <c r="B15" s="9"/>
      <c r="C15" s="1">
        <v>521</v>
      </c>
      <c r="D15" s="4"/>
      <c r="E15" s="1">
        <v>3531</v>
      </c>
      <c r="F15" s="4"/>
      <c r="G15" s="1">
        <v>64</v>
      </c>
      <c r="H15" s="4"/>
    </row>
    <row r="16" spans="1:8" x14ac:dyDescent="0.25">
      <c r="A16" s="6" t="s">
        <v>1</v>
      </c>
      <c r="B16" s="7">
        <v>116</v>
      </c>
      <c r="C16" s="1">
        <v>329</v>
      </c>
      <c r="D16" s="2">
        <f t="shared" ref="D16" si="9">SUM(C16:C18)</f>
        <v>9991</v>
      </c>
      <c r="E16" s="1">
        <v>562</v>
      </c>
      <c r="F16" s="2">
        <f t="shared" ref="F16" si="10">SUM(E16:E18)</f>
        <v>4764</v>
      </c>
      <c r="G16" s="1">
        <v>1309</v>
      </c>
      <c r="H16" s="2">
        <f t="shared" ref="H16" si="11">SUM(G16:G18)</f>
        <v>10081</v>
      </c>
    </row>
    <row r="17" spans="1:8" x14ac:dyDescent="0.25">
      <c r="A17" s="6"/>
      <c r="B17" s="8"/>
      <c r="C17" s="1">
        <v>774</v>
      </c>
      <c r="D17" s="3"/>
      <c r="E17" s="1">
        <v>1787</v>
      </c>
      <c r="F17" s="3"/>
      <c r="G17" s="1">
        <v>3582</v>
      </c>
      <c r="H17" s="3"/>
    </row>
    <row r="18" spans="1:8" x14ac:dyDescent="0.25">
      <c r="A18" s="6"/>
      <c r="B18" s="9"/>
      <c r="C18" s="1">
        <v>8888</v>
      </c>
      <c r="D18" s="4"/>
      <c r="E18" s="1">
        <v>2415</v>
      </c>
      <c r="F18" s="4"/>
      <c r="G18" s="1">
        <v>5190</v>
      </c>
      <c r="H18" s="4"/>
    </row>
    <row r="19" spans="1:8" x14ac:dyDescent="0.25">
      <c r="A19" s="6" t="s">
        <v>1</v>
      </c>
      <c r="B19" s="7">
        <v>11</v>
      </c>
      <c r="C19" s="1">
        <v>142</v>
      </c>
      <c r="D19" s="2">
        <f t="shared" ref="D19" si="12">SUM(C19:C21)</f>
        <v>486</v>
      </c>
      <c r="E19" s="1">
        <v>3358</v>
      </c>
      <c r="F19" s="2">
        <f t="shared" ref="F19" si="13">SUM(E19:E21)</f>
        <v>11395</v>
      </c>
      <c r="G19" s="1">
        <v>4771</v>
      </c>
      <c r="H19" s="2">
        <f t="shared" ref="H19" si="14">SUM(G19:G21)</f>
        <v>11267</v>
      </c>
    </row>
    <row r="20" spans="1:8" x14ac:dyDescent="0.25">
      <c r="A20" s="6"/>
      <c r="B20" s="8"/>
      <c r="C20" s="1">
        <v>200</v>
      </c>
      <c r="D20" s="3"/>
      <c r="E20" s="1">
        <v>4853</v>
      </c>
      <c r="F20" s="3"/>
      <c r="G20" s="1">
        <v>3749</v>
      </c>
      <c r="H20" s="3"/>
    </row>
    <row r="21" spans="1:8" x14ac:dyDescent="0.25">
      <c r="A21" s="6"/>
      <c r="B21" s="9"/>
      <c r="C21" s="1">
        <v>144</v>
      </c>
      <c r="D21" s="4"/>
      <c r="E21" s="1">
        <v>3184</v>
      </c>
      <c r="F21" s="4"/>
      <c r="G21" s="1">
        <v>2747</v>
      </c>
      <c r="H21" s="4"/>
    </row>
    <row r="22" spans="1:8" x14ac:dyDescent="0.25">
      <c r="A22" s="6" t="s">
        <v>0</v>
      </c>
      <c r="B22" s="7">
        <v>32</v>
      </c>
      <c r="C22" s="1">
        <v>78</v>
      </c>
      <c r="D22" s="2">
        <f t="shared" ref="D22" si="15">SUM(C22:C24)</f>
        <v>804</v>
      </c>
      <c r="E22" s="1">
        <v>6340</v>
      </c>
      <c r="F22" s="2">
        <f t="shared" ref="F22" si="16">SUM(E22:E24)</f>
        <v>14998</v>
      </c>
      <c r="G22" s="1">
        <v>6304</v>
      </c>
      <c r="H22" s="2">
        <f t="shared" ref="H22" si="17">SUM(G22:G24)</f>
        <v>13235</v>
      </c>
    </row>
    <row r="23" spans="1:8" x14ac:dyDescent="0.25">
      <c r="A23" s="6"/>
      <c r="B23" s="8"/>
      <c r="C23" s="1">
        <v>249</v>
      </c>
      <c r="D23" s="3"/>
      <c r="E23" s="1">
        <v>2440</v>
      </c>
      <c r="F23" s="3"/>
      <c r="G23" s="1">
        <v>2731</v>
      </c>
      <c r="H23" s="3"/>
    </row>
    <row r="24" spans="1:8" x14ac:dyDescent="0.25">
      <c r="A24" s="6"/>
      <c r="B24" s="9"/>
      <c r="C24" s="1">
        <v>477</v>
      </c>
      <c r="D24" s="4"/>
      <c r="E24" s="1">
        <v>6218</v>
      </c>
      <c r="F24" s="4"/>
      <c r="G24" s="1">
        <v>4200</v>
      </c>
      <c r="H24" s="4"/>
    </row>
    <row r="25" spans="1:8" x14ac:dyDescent="0.25">
      <c r="A25" s="6" t="s">
        <v>1</v>
      </c>
      <c r="B25" s="7">
        <v>87</v>
      </c>
      <c r="C25" s="1">
        <v>321</v>
      </c>
      <c r="D25" s="2">
        <f t="shared" ref="D25" si="18">SUM(C25:C27)</f>
        <v>3076</v>
      </c>
      <c r="E25" s="1">
        <v>3849</v>
      </c>
      <c r="F25" s="2">
        <f t="shared" ref="F25" si="19">SUM(E25:E27)</f>
        <v>11460</v>
      </c>
      <c r="G25" s="1">
        <v>354</v>
      </c>
      <c r="H25" s="2">
        <f t="shared" ref="H25" si="20">SUM(G25:G27)</f>
        <v>5312</v>
      </c>
    </row>
    <row r="26" spans="1:8" x14ac:dyDescent="0.25">
      <c r="A26" s="6"/>
      <c r="B26" s="8"/>
      <c r="C26" s="1">
        <v>601</v>
      </c>
      <c r="D26" s="3"/>
      <c r="E26" s="1">
        <v>5072</v>
      </c>
      <c r="F26" s="3"/>
      <c r="G26" s="1">
        <v>3043</v>
      </c>
      <c r="H26" s="3"/>
    </row>
    <row r="27" spans="1:8" x14ac:dyDescent="0.25">
      <c r="A27" s="6"/>
      <c r="B27" s="9"/>
      <c r="C27" s="1">
        <v>2154</v>
      </c>
      <c r="D27" s="4"/>
      <c r="E27" s="1">
        <v>2539</v>
      </c>
      <c r="F27" s="4"/>
      <c r="G27" s="1">
        <v>1915</v>
      </c>
      <c r="H27" s="4"/>
    </row>
  </sheetData>
  <mergeCells count="43">
    <mergeCell ref="A22:A24"/>
    <mergeCell ref="A25:A27"/>
    <mergeCell ref="B4:B6"/>
    <mergeCell ref="B7:B9"/>
    <mergeCell ref="B10:B12"/>
    <mergeCell ref="B13:B15"/>
    <mergeCell ref="B16:B18"/>
    <mergeCell ref="B19:B21"/>
    <mergeCell ref="B22:B24"/>
    <mergeCell ref="B25:B27"/>
    <mergeCell ref="A4:A6"/>
    <mergeCell ref="A7:A9"/>
    <mergeCell ref="A10:A12"/>
    <mergeCell ref="A13:A15"/>
    <mergeCell ref="A16:A18"/>
    <mergeCell ref="A19:A21"/>
    <mergeCell ref="D22:D24"/>
    <mergeCell ref="D25:D27"/>
    <mergeCell ref="C2:D2"/>
    <mergeCell ref="E2:F2"/>
    <mergeCell ref="G2:H2"/>
    <mergeCell ref="F4:F6"/>
    <mergeCell ref="F7:F9"/>
    <mergeCell ref="F10:F12"/>
    <mergeCell ref="F13:F15"/>
    <mergeCell ref="F16:F18"/>
    <mergeCell ref="D4:D6"/>
    <mergeCell ref="D7:D9"/>
    <mergeCell ref="D10:D12"/>
    <mergeCell ref="D13:D15"/>
    <mergeCell ref="D16:D18"/>
    <mergeCell ref="D19:D21"/>
    <mergeCell ref="H25:H27"/>
    <mergeCell ref="F19:F21"/>
    <mergeCell ref="F22:F24"/>
    <mergeCell ref="F25:F27"/>
    <mergeCell ref="H4:H6"/>
    <mergeCell ref="H7:H9"/>
    <mergeCell ref="H10:H12"/>
    <mergeCell ref="H13:H15"/>
    <mergeCell ref="H16:H18"/>
    <mergeCell ref="H19:H21"/>
    <mergeCell ref="H22:H24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prehled nakaldu pece</vt:lpstr>
      <vt:lpstr>rozepsane nakladay pece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dejv</dc:creator>
  <cp:lastModifiedBy>Uživatel</cp:lastModifiedBy>
  <dcterms:created xsi:type="dcterms:W3CDTF">2018-05-24T14:33:09Z</dcterms:created>
  <dcterms:modified xsi:type="dcterms:W3CDTF">2018-05-24T17:48:06Z</dcterms:modified>
</cp:coreProperties>
</file>