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45" windowWidth="19155" windowHeight="11760" activeTab="4"/>
  </bookViews>
  <sheets>
    <sheet name="List2" sheetId="24" r:id="rId1"/>
    <sheet name="ABR" sheetId="1" r:id="rId2"/>
    <sheet name="Avia" sheetId="11" r:id="rId3"/>
    <sheet name="MSTS" sheetId="13" r:id="rId4"/>
    <sheet name="Muldy" sheetId="15" r:id="rId5"/>
    <sheet name="Muldy Rakousko" sheetId="17" r:id="rId6"/>
    <sheet name="Štítky" sheetId="4" r:id="rId7"/>
    <sheet name="Archiv ABR" sheetId="19" r:id="rId8"/>
    <sheet name="Schrenz - Penzberg muldy" sheetId="21" r:id="rId9"/>
    <sheet name="Archiv různé" sheetId="23" r:id="rId10"/>
    <sheet name="Náhradní díly" sheetId="22" r:id="rId11"/>
    <sheet name="List1 (2)" sheetId="25" r:id="rId12"/>
  </sheets>
  <definedNames>
    <definedName name="_xlnm._FilterDatabase" localSheetId="1" hidden="1">ABR!$A$1:$BO$897</definedName>
    <definedName name="_xlnm._FilterDatabase" localSheetId="7" hidden="1">'Archiv ABR'!$A$1:$X$236</definedName>
    <definedName name="_xlnm._FilterDatabase" localSheetId="9" hidden="1">'Archiv různé'!$A$1:$S$256</definedName>
    <definedName name="_xlnm._FilterDatabase" localSheetId="2" hidden="1">Avia!$A$1:$AZ$250</definedName>
    <definedName name="_xlnm._FilterDatabase" localSheetId="3" hidden="1">MSTS!$A$1:$AX$70</definedName>
    <definedName name="_xlnm._FilterDatabase" localSheetId="4" hidden="1">Muldy!$A$1:$AB$442</definedName>
    <definedName name="_xlnm._FilterDatabase" localSheetId="5" hidden="1">'Muldy Rakousko'!$A$1:$AM$80</definedName>
    <definedName name="_xlnm._FilterDatabase" localSheetId="8" hidden="1">'Schrenz - Penzberg muldy'!$A$1:$AC$164</definedName>
    <definedName name="AA650230130TAACA" localSheetId="7">#REF!</definedName>
    <definedName name="AA650230130TAACA" localSheetId="9">#REF!</definedName>
    <definedName name="AA650230130TAACA" localSheetId="11">#REF!</definedName>
    <definedName name="AA650230130TAACA" localSheetId="4">#REF!</definedName>
    <definedName name="AA650230130TAACA" localSheetId="5">#REF!</definedName>
    <definedName name="AA650230130TAACA" localSheetId="8">#REF!</definedName>
    <definedName name="AA650230130TAACA">#REF!</definedName>
    <definedName name="AA650235205TAJCA" localSheetId="7">#REF!</definedName>
    <definedName name="AA650235205TAJCA" localSheetId="9">#REF!</definedName>
    <definedName name="AA650235205TAJCA" localSheetId="11">#REF!</definedName>
    <definedName name="AA650235205TAJCA" localSheetId="4">#REF!</definedName>
    <definedName name="AA650235205TAJCA" localSheetId="5">#REF!</definedName>
    <definedName name="AA650235205TAJCA" localSheetId="8">#REF!</definedName>
    <definedName name="AA650235205TAJCA">#REF!</definedName>
    <definedName name="AA650235205TBJCC" localSheetId="7">#REF!</definedName>
    <definedName name="AA650235205TBJCC" localSheetId="9">#REF!</definedName>
    <definedName name="AA650235205TBJCC" localSheetId="11">#REF!</definedName>
    <definedName name="AA650235205TBJCC" localSheetId="4">#REF!</definedName>
    <definedName name="AA650235205TBJCC" localSheetId="5">#REF!</definedName>
    <definedName name="AA650235205TBJCC" localSheetId="8">#REF!</definedName>
    <definedName name="AA650235205TBJCC">#REF!</definedName>
    <definedName name="jdjdkjdk" localSheetId="9">#REF!</definedName>
    <definedName name="jdjdkjdk" localSheetId="11">#REF!</definedName>
    <definedName name="jdjdkjdk">#REF!</definedName>
    <definedName name="judjfijijdfijdijsdfijfidji" localSheetId="11">#REF!</definedName>
    <definedName name="judjfijijdfijdijsdfijfidji">#REF!</definedName>
    <definedName name="ZA668240236ASA02" localSheetId="7">#REF!</definedName>
    <definedName name="ZA668240236ASA02" localSheetId="9">#REF!</definedName>
    <definedName name="ZA668240236ASA02" localSheetId="11">#REF!</definedName>
    <definedName name="ZA668240236ASA02" localSheetId="4">#REF!</definedName>
    <definedName name="ZA668240236ASA02" localSheetId="5">#REF!</definedName>
    <definedName name="ZA668240236ASA02" localSheetId="8">#REF!</definedName>
    <definedName name="ZA668240236ASA02">#REF!</definedName>
  </definedNames>
  <calcPr calcId="162913"/>
</workbook>
</file>

<file path=xl/calcChain.xml><?xml version="1.0" encoding="utf-8"?>
<calcChain xmlns="http://schemas.openxmlformats.org/spreadsheetml/2006/main">
  <c r="AN181" i="1" l="1"/>
  <c r="BF645" i="1"/>
  <c r="BD645" i="1"/>
  <c r="BB645" i="1"/>
  <c r="AZ645" i="1"/>
  <c r="AV645" i="1"/>
  <c r="AV646" i="1"/>
  <c r="AV647" i="1"/>
  <c r="AV648" i="1"/>
  <c r="AR645" i="1"/>
  <c r="AP645" i="1"/>
  <c r="AN645" i="1"/>
  <c r="BF725" i="1"/>
  <c r="BD725" i="1"/>
  <c r="BB725" i="1"/>
  <c r="AZ725" i="1"/>
  <c r="AV725" i="1"/>
  <c r="AR725" i="1"/>
  <c r="AP725" i="1"/>
  <c r="AN725" i="1"/>
  <c r="BF724" i="1"/>
  <c r="BD724" i="1"/>
  <c r="BB724" i="1"/>
  <c r="AZ724" i="1"/>
  <c r="AV724" i="1"/>
  <c r="AR724" i="1"/>
  <c r="AP724" i="1"/>
  <c r="AN724" i="1"/>
  <c r="AA391" i="15"/>
  <c r="Y391" i="15"/>
  <c r="W391" i="15"/>
  <c r="U386" i="15"/>
  <c r="U387" i="15"/>
  <c r="U388" i="15"/>
  <c r="U389" i="15"/>
  <c r="U390" i="15"/>
  <c r="U391" i="15"/>
  <c r="U392" i="15"/>
  <c r="U393" i="15"/>
  <c r="U394" i="15"/>
  <c r="U395" i="15"/>
  <c r="U396" i="15"/>
  <c r="U397" i="15"/>
  <c r="S391" i="15"/>
  <c r="AA390" i="15"/>
  <c r="Y390" i="15"/>
  <c r="W390" i="15"/>
  <c r="S390" i="15"/>
  <c r="AA389" i="15"/>
  <c r="Y389" i="15"/>
  <c r="W389" i="15"/>
  <c r="S389" i="15"/>
  <c r="AA224" i="15"/>
  <c r="Y224" i="15"/>
  <c r="W224" i="15"/>
  <c r="S224" i="15"/>
  <c r="AA223" i="15"/>
  <c r="Y223" i="15"/>
  <c r="W223" i="15"/>
  <c r="S223" i="15"/>
  <c r="AA322" i="15"/>
  <c r="Y322" i="15"/>
  <c r="W322" i="15"/>
  <c r="AE56" i="17"/>
  <c r="AZ148" i="11"/>
  <c r="AX148" i="11"/>
  <c r="AV148" i="11"/>
  <c r="AT148" i="11"/>
  <c r="AP148" i="11"/>
  <c r="AL148" i="11"/>
  <c r="AJ148" i="11"/>
  <c r="AH148" i="11"/>
  <c r="AZ147" i="11"/>
  <c r="AX147" i="11"/>
  <c r="AV147" i="11"/>
  <c r="AT147" i="11"/>
  <c r="AP147" i="11"/>
  <c r="AL147" i="11"/>
  <c r="AJ147" i="11"/>
  <c r="AH147" i="11"/>
  <c r="AZ146" i="11"/>
  <c r="AX146" i="11"/>
  <c r="AV146" i="11"/>
  <c r="AT146" i="11"/>
  <c r="AP146" i="11"/>
  <c r="AL146" i="11"/>
  <c r="AJ146" i="11"/>
  <c r="AH146" i="11"/>
  <c r="AZ232" i="11"/>
  <c r="AX232" i="11"/>
  <c r="AV232" i="11"/>
  <c r="AT232" i="11"/>
  <c r="AR232" i="11"/>
  <c r="AR233" i="11"/>
  <c r="AL232" i="11"/>
  <c r="AJ232" i="11"/>
  <c r="AH232" i="11"/>
  <c r="AZ145" i="11"/>
  <c r="AX145" i="11"/>
  <c r="AV145" i="11"/>
  <c r="AT145" i="11"/>
  <c r="AP145" i="11"/>
  <c r="AL145" i="11"/>
  <c r="AJ145" i="11"/>
  <c r="AH145" i="11"/>
  <c r="AZ184" i="11"/>
  <c r="AX184" i="11"/>
  <c r="AV184" i="11"/>
  <c r="AT184" i="11"/>
  <c r="AL184" i="11"/>
  <c r="AJ184" i="11"/>
  <c r="AH184" i="11"/>
  <c r="AZ144" i="11"/>
  <c r="AX144" i="11"/>
  <c r="AV144" i="11"/>
  <c r="AT144" i="11"/>
  <c r="AP144" i="11"/>
  <c r="AL144" i="11"/>
  <c r="AJ144" i="11"/>
  <c r="AH144" i="11"/>
  <c r="AZ143" i="11"/>
  <c r="AX143" i="11"/>
  <c r="AV143" i="11"/>
  <c r="AT143" i="11"/>
  <c r="AP143" i="11"/>
  <c r="AL143" i="11"/>
  <c r="AJ143" i="11"/>
  <c r="AH143" i="11"/>
  <c r="AZ142" i="11"/>
  <c r="AX142" i="11"/>
  <c r="AV142" i="11"/>
  <c r="AT142" i="11"/>
  <c r="AP142" i="11"/>
  <c r="AL142" i="11"/>
  <c r="AJ142" i="11"/>
  <c r="AH142" i="11"/>
  <c r="BF849" i="1"/>
  <c r="BD849" i="1"/>
  <c r="BB849" i="1"/>
  <c r="AZ849" i="1"/>
  <c r="AV849" i="1"/>
  <c r="AR849" i="1"/>
  <c r="AP849" i="1"/>
  <c r="AN849" i="1"/>
  <c r="BF832" i="1"/>
  <c r="BD832" i="1"/>
  <c r="BB832" i="1"/>
  <c r="AZ832" i="1"/>
  <c r="AV832" i="1"/>
  <c r="AR832" i="1"/>
  <c r="AP832" i="1"/>
  <c r="AN832" i="1"/>
  <c r="BF263" i="1"/>
  <c r="BD263" i="1"/>
  <c r="BB263" i="1"/>
  <c r="AZ263" i="1"/>
  <c r="AV263" i="1"/>
  <c r="AR263" i="1"/>
  <c r="AP263" i="1"/>
  <c r="AN263" i="1"/>
  <c r="BF889" i="1"/>
  <c r="BD889" i="1"/>
  <c r="BB889" i="1"/>
  <c r="AZ889" i="1"/>
  <c r="AV889" i="1"/>
  <c r="AR889" i="1"/>
  <c r="AP889" i="1"/>
  <c r="AN889" i="1"/>
  <c r="BF470" i="1"/>
  <c r="BD470" i="1"/>
  <c r="BB470" i="1"/>
  <c r="AZ470" i="1"/>
  <c r="AV470" i="1"/>
  <c r="AR470" i="1"/>
  <c r="AP470" i="1"/>
  <c r="AN470" i="1"/>
  <c r="BF180" i="1"/>
  <c r="BD180" i="1"/>
  <c r="BB180" i="1"/>
  <c r="AZ180" i="1"/>
  <c r="AV180" i="1"/>
  <c r="AR180" i="1"/>
  <c r="AP180" i="1"/>
  <c r="AN180" i="1"/>
  <c r="BF597" i="1"/>
  <c r="BD597" i="1"/>
  <c r="BB597" i="1"/>
  <c r="AZ597" i="1"/>
  <c r="AV596" i="1"/>
  <c r="AV597" i="1"/>
  <c r="AR597" i="1"/>
  <c r="AP597" i="1"/>
  <c r="AN597" i="1"/>
  <c r="BF596" i="1"/>
  <c r="BD596" i="1"/>
  <c r="BB596" i="1"/>
  <c r="AZ596" i="1"/>
  <c r="AR596" i="1"/>
  <c r="AP596" i="1"/>
  <c r="AN596" i="1"/>
  <c r="BF435" i="1"/>
  <c r="BD435" i="1"/>
  <c r="BB435" i="1"/>
  <c r="AZ435" i="1"/>
  <c r="AV435" i="1"/>
  <c r="AR435" i="1"/>
  <c r="AP435" i="1"/>
  <c r="AN435" i="1"/>
  <c r="BF434" i="1"/>
  <c r="BD434" i="1"/>
  <c r="BB434" i="1"/>
  <c r="AZ434" i="1"/>
  <c r="AV434" i="1"/>
  <c r="AR434" i="1"/>
  <c r="AP434" i="1"/>
  <c r="AN434" i="1"/>
  <c r="BF551" i="1"/>
  <c r="BD551" i="1"/>
  <c r="BB551" i="1"/>
  <c r="AZ551" i="1"/>
  <c r="AV551" i="1"/>
  <c r="AR551" i="1"/>
  <c r="AP551" i="1"/>
  <c r="AN551" i="1"/>
  <c r="BF550" i="1"/>
  <c r="BD550" i="1"/>
  <c r="BB550" i="1"/>
  <c r="AZ550" i="1"/>
  <c r="AV550" i="1"/>
  <c r="AR550" i="1"/>
  <c r="AP550" i="1"/>
  <c r="AN550" i="1"/>
  <c r="BF750" i="1"/>
  <c r="BD750" i="1"/>
  <c r="BB750" i="1"/>
  <c r="AZ750" i="1"/>
  <c r="AV750" i="1"/>
  <c r="AR750" i="1"/>
  <c r="AP750" i="1"/>
  <c r="AN750" i="1"/>
  <c r="BF749" i="1"/>
  <c r="BD749" i="1"/>
  <c r="BB749" i="1"/>
  <c r="AZ749" i="1"/>
  <c r="AV749" i="1"/>
  <c r="AR749" i="1"/>
  <c r="AP749" i="1"/>
  <c r="AN749" i="1"/>
  <c r="BF748" i="1"/>
  <c r="BD748" i="1"/>
  <c r="BB748" i="1"/>
  <c r="AZ748" i="1"/>
  <c r="AV748" i="1"/>
  <c r="AR748" i="1"/>
  <c r="AP748" i="1"/>
  <c r="AN748" i="1"/>
  <c r="AA363" i="15" l="1"/>
  <c r="Y363" i="15"/>
  <c r="W363" i="15"/>
  <c r="S363" i="15"/>
  <c r="S364" i="15"/>
  <c r="S365" i="15"/>
  <c r="S366" i="15"/>
  <c r="S367" i="15"/>
  <c r="AA213" i="15"/>
  <c r="Y213" i="15"/>
  <c r="W213" i="15"/>
  <c r="AA228" i="15"/>
  <c r="Y228" i="15"/>
  <c r="W228" i="15"/>
  <c r="S228" i="15"/>
  <c r="AA353" i="15"/>
  <c r="Y353" i="15"/>
  <c r="W353" i="15"/>
  <c r="AA194" i="15"/>
  <c r="Y194" i="15"/>
  <c r="W194" i="15"/>
  <c r="S194" i="15"/>
  <c r="AA301" i="15"/>
  <c r="Y301" i="15"/>
  <c r="W301" i="15"/>
  <c r="S299" i="15"/>
  <c r="S300" i="15"/>
  <c r="S301" i="15"/>
  <c r="S302" i="15"/>
  <c r="AC42" i="21"/>
  <c r="AC43" i="21"/>
  <c r="AC44" i="21"/>
  <c r="AC45" i="21"/>
  <c r="AA42" i="21"/>
  <c r="AA43" i="21"/>
  <c r="AA44" i="21"/>
  <c r="AA45" i="21"/>
  <c r="Y42" i="21"/>
  <c r="Y43" i="21"/>
  <c r="Y44" i="21"/>
  <c r="AA57" i="15"/>
  <c r="Y57" i="15"/>
  <c r="W57" i="15"/>
  <c r="U57" i="15"/>
  <c r="S57" i="15"/>
  <c r="AA56" i="15"/>
  <c r="Y56" i="15"/>
  <c r="W56" i="15"/>
  <c r="U56" i="15"/>
  <c r="S56" i="15"/>
  <c r="AZ231" i="11"/>
  <c r="AX231" i="11"/>
  <c r="AV231" i="11"/>
  <c r="AT231" i="11"/>
  <c r="AR221" i="11"/>
  <c r="AR222" i="11"/>
  <c r="AR223" i="11"/>
  <c r="AR224" i="11"/>
  <c r="AR225" i="11"/>
  <c r="AR226" i="11"/>
  <c r="AR227" i="11"/>
  <c r="AR228" i="11"/>
  <c r="AR229" i="11"/>
  <c r="AR230" i="11"/>
  <c r="AR231" i="11"/>
  <c r="AP231" i="11"/>
  <c r="AL231" i="11"/>
  <c r="AJ231" i="11"/>
  <c r="AH231" i="11"/>
  <c r="AZ141" i="11"/>
  <c r="AX141" i="11"/>
  <c r="AV141" i="11"/>
  <c r="AT141" i="11"/>
  <c r="AR133" i="11"/>
  <c r="AR134" i="11"/>
  <c r="AR135" i="11"/>
  <c r="AR136" i="11"/>
  <c r="AR137" i="11"/>
  <c r="AR138" i="11"/>
  <c r="AR139" i="11"/>
  <c r="AR140" i="11"/>
  <c r="AR141" i="11"/>
  <c r="AR149" i="11"/>
  <c r="AR150" i="11"/>
  <c r="AR151" i="11"/>
  <c r="AR152" i="11"/>
  <c r="AL141" i="11"/>
  <c r="AJ141" i="11"/>
  <c r="AH141" i="11"/>
  <c r="AZ140" i="11"/>
  <c r="AX140" i="11"/>
  <c r="AV140" i="11"/>
  <c r="AT140" i="11"/>
  <c r="AP139" i="11"/>
  <c r="AP140" i="11"/>
  <c r="AP141" i="11"/>
  <c r="AP149" i="11"/>
  <c r="AP150" i="11"/>
  <c r="AL140" i="11"/>
  <c r="AJ140" i="11"/>
  <c r="AH140" i="11"/>
  <c r="AZ244" i="11"/>
  <c r="AX244" i="11"/>
  <c r="AV244" i="11"/>
  <c r="AT244" i="11"/>
  <c r="AR243" i="11"/>
  <c r="AR244" i="11"/>
  <c r="AR245" i="11"/>
  <c r="AR246" i="11"/>
  <c r="AR247" i="11"/>
  <c r="AR248" i="11"/>
  <c r="AR249" i="11"/>
  <c r="AR250" i="11"/>
  <c r="AR251" i="11"/>
  <c r="AL244" i="11"/>
  <c r="AJ244" i="11"/>
  <c r="AH244" i="11"/>
  <c r="AZ243" i="11"/>
  <c r="AX243" i="11"/>
  <c r="AV243" i="11"/>
  <c r="AT243" i="11"/>
  <c r="AL243" i="11"/>
  <c r="AJ243" i="11"/>
  <c r="AH243" i="11"/>
  <c r="BF15" i="1" l="1"/>
  <c r="BD15" i="1"/>
  <c r="BB15" i="1"/>
  <c r="AZ15" i="1"/>
  <c r="AR15" i="1"/>
  <c r="AP15" i="1"/>
  <c r="AN15" i="1"/>
  <c r="BF14" i="1"/>
  <c r="BD14" i="1"/>
  <c r="BB14" i="1"/>
  <c r="AZ14" i="1"/>
  <c r="AV14" i="1"/>
  <c r="AV15" i="1"/>
  <c r="AV16" i="1"/>
  <c r="AR14" i="1"/>
  <c r="AP14" i="1"/>
  <c r="AN14" i="1"/>
  <c r="BF104" i="1"/>
  <c r="BD104" i="1"/>
  <c r="BB104" i="1"/>
  <c r="AZ104" i="1"/>
  <c r="AV104" i="1"/>
  <c r="AR104" i="1"/>
  <c r="AP104" i="1"/>
  <c r="AN104" i="1"/>
  <c r="BF179" i="1"/>
  <c r="BD179" i="1"/>
  <c r="BB179" i="1"/>
  <c r="AZ179" i="1"/>
  <c r="AV179" i="1"/>
  <c r="AR179" i="1"/>
  <c r="AP179" i="1"/>
  <c r="AN179" i="1"/>
  <c r="BF661" i="1"/>
  <c r="BD661" i="1"/>
  <c r="BB661" i="1"/>
  <c r="AZ661" i="1"/>
  <c r="AV661" i="1"/>
  <c r="AR661" i="1"/>
  <c r="AP661" i="1"/>
  <c r="AN661" i="1"/>
  <c r="BF539" i="1"/>
  <c r="BD539" i="1"/>
  <c r="BB539" i="1"/>
  <c r="AZ539" i="1"/>
  <c r="AV539" i="1"/>
  <c r="AR539" i="1"/>
  <c r="AP539" i="1"/>
  <c r="AN539" i="1"/>
  <c r="BF888" i="1"/>
  <c r="BD888" i="1"/>
  <c r="BB888" i="1"/>
  <c r="AZ888" i="1"/>
  <c r="AV888" i="1"/>
  <c r="AR888" i="1"/>
  <c r="AP888" i="1"/>
  <c r="AN888" i="1"/>
  <c r="BF887" i="1"/>
  <c r="BD887" i="1"/>
  <c r="BB887" i="1"/>
  <c r="AZ887" i="1"/>
  <c r="AV887" i="1"/>
  <c r="AT879" i="1"/>
  <c r="AT880" i="1"/>
  <c r="AT881" i="1"/>
  <c r="AT882" i="1"/>
  <c r="AT883" i="1"/>
  <c r="AT884" i="1"/>
  <c r="AT885" i="1"/>
  <c r="AT886" i="1"/>
  <c r="AT887" i="1"/>
  <c r="AT888" i="1"/>
  <c r="AT890" i="1"/>
  <c r="AT891" i="1"/>
  <c r="AT892" i="1"/>
  <c r="AR887" i="1"/>
  <c r="AP887" i="1"/>
  <c r="AN887" i="1"/>
  <c r="BF291" i="1"/>
  <c r="BD291" i="1"/>
  <c r="BB291" i="1"/>
  <c r="AZ291" i="1"/>
  <c r="AV291" i="1"/>
  <c r="AR291" i="1"/>
  <c r="AP291" i="1"/>
  <c r="AN291" i="1"/>
  <c r="BF290" i="1"/>
  <c r="BD290" i="1"/>
  <c r="BB290" i="1"/>
  <c r="AZ290" i="1"/>
  <c r="AV290" i="1"/>
  <c r="AR290" i="1"/>
  <c r="AP290" i="1"/>
  <c r="AN290" i="1"/>
  <c r="AZ200" i="11"/>
  <c r="AX200" i="11"/>
  <c r="AV200" i="11"/>
  <c r="AT200" i="11"/>
  <c r="AP200" i="11"/>
  <c r="AL200" i="11"/>
  <c r="AJ200" i="11"/>
  <c r="AH200" i="11"/>
  <c r="BF485" i="1"/>
  <c r="BD485" i="1"/>
  <c r="BB485" i="1"/>
  <c r="AZ48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V485" i="1"/>
  <c r="AP485" i="1"/>
  <c r="AN485" i="1"/>
  <c r="BF823" i="1"/>
  <c r="BD823" i="1"/>
  <c r="BB823" i="1"/>
  <c r="AZ823" i="1"/>
  <c r="AV823" i="1"/>
  <c r="AR823" i="1"/>
  <c r="AP823" i="1"/>
  <c r="AN823" i="1"/>
  <c r="BF822" i="1"/>
  <c r="BD822" i="1"/>
  <c r="BD824" i="1"/>
  <c r="BB822" i="1"/>
  <c r="AZ822" i="1"/>
  <c r="AV822" i="1"/>
  <c r="AR822" i="1"/>
  <c r="AP822" i="1"/>
  <c r="AN822" i="1"/>
  <c r="BF821" i="1"/>
  <c r="BD821" i="1"/>
  <c r="BB821" i="1"/>
  <c r="AZ821" i="1"/>
  <c r="AV821" i="1"/>
  <c r="AR821" i="1"/>
  <c r="AP821" i="1"/>
  <c r="AN821" i="1"/>
  <c r="BF820" i="1"/>
  <c r="BD820" i="1"/>
  <c r="BB820" i="1"/>
  <c r="AZ820" i="1"/>
  <c r="AV820" i="1"/>
  <c r="AR820" i="1"/>
  <c r="AP820" i="1"/>
  <c r="AN820" i="1"/>
  <c r="BF511" i="1" l="1"/>
  <c r="BD511" i="1"/>
  <c r="BB511" i="1"/>
  <c r="AZ511" i="1"/>
  <c r="AV511" i="1"/>
  <c r="AV512" i="1"/>
  <c r="AV513" i="1"/>
  <c r="AR511" i="1"/>
  <c r="AP511" i="1"/>
  <c r="AN511" i="1"/>
  <c r="BF634" i="1"/>
  <c r="BD634" i="1"/>
  <c r="BB634" i="1"/>
  <c r="AZ634" i="1"/>
  <c r="AV634" i="1"/>
  <c r="AV635" i="1"/>
  <c r="AR634" i="1"/>
  <c r="AP634" i="1"/>
  <c r="AN634" i="1"/>
  <c r="BF474" i="1"/>
  <c r="BD474" i="1"/>
  <c r="BB474" i="1"/>
  <c r="AZ474" i="1"/>
  <c r="AV474" i="1"/>
  <c r="AV475" i="1"/>
  <c r="AV476" i="1"/>
  <c r="AR474" i="1"/>
  <c r="AP474" i="1"/>
  <c r="AN474" i="1"/>
  <c r="BF433" i="1"/>
  <c r="BD433" i="1"/>
  <c r="BB433" i="1"/>
  <c r="AZ433" i="1"/>
  <c r="AV433" i="1"/>
  <c r="AR433" i="1"/>
  <c r="AP433" i="1"/>
  <c r="AN433" i="1"/>
  <c r="BF432" i="1"/>
  <c r="BD432" i="1"/>
  <c r="BB432" i="1"/>
  <c r="AZ432" i="1"/>
  <c r="AV432" i="1"/>
  <c r="AR432" i="1"/>
  <c r="AP432" i="1"/>
  <c r="AN432" i="1"/>
  <c r="BF431" i="1"/>
  <c r="BD431" i="1"/>
  <c r="BB431" i="1"/>
  <c r="AZ431" i="1"/>
  <c r="AV431" i="1"/>
  <c r="AR431" i="1"/>
  <c r="AP431" i="1"/>
  <c r="AN431" i="1"/>
  <c r="BF262" i="1"/>
  <c r="BD262" i="1"/>
  <c r="BB262" i="1"/>
  <c r="AZ262" i="1"/>
  <c r="AV262" i="1"/>
  <c r="AR262" i="1"/>
  <c r="AP262" i="1"/>
  <c r="AN262" i="1"/>
  <c r="BF261" i="1"/>
  <c r="BD261" i="1"/>
  <c r="BB261" i="1"/>
  <c r="AZ261" i="1"/>
  <c r="AV261" i="1"/>
  <c r="AT260" i="1"/>
  <c r="AT261" i="1"/>
  <c r="AT262" i="1"/>
  <c r="AT264" i="1"/>
  <c r="AR261" i="1"/>
  <c r="AP261" i="1"/>
  <c r="AN261" i="1"/>
  <c r="BF453" i="1"/>
  <c r="BD453" i="1"/>
  <c r="BB453" i="1"/>
  <c r="AZ453" i="1"/>
  <c r="AV453" i="1"/>
  <c r="AR453" i="1"/>
  <c r="AP453" i="1"/>
  <c r="AN453" i="1"/>
  <c r="AN436" i="1"/>
  <c r="AP436" i="1"/>
  <c r="AR436" i="1"/>
  <c r="AT436" i="1"/>
  <c r="AV436" i="1"/>
  <c r="AX436" i="1"/>
  <c r="AZ436" i="1"/>
  <c r="BB436" i="1"/>
  <c r="BD436" i="1"/>
  <c r="BF436" i="1"/>
  <c r="AA55" i="15"/>
  <c r="Y55" i="15"/>
  <c r="W55" i="15"/>
  <c r="U55" i="15"/>
  <c r="S55" i="15"/>
  <c r="AA403" i="15"/>
  <c r="Y403" i="15"/>
  <c r="W403" i="15"/>
  <c r="S403" i="15"/>
  <c r="AE55" i="17"/>
  <c r="AA212" i="15"/>
  <c r="Y212" i="15"/>
  <c r="W212" i="15"/>
  <c r="S212" i="15"/>
  <c r="AA211" i="15"/>
  <c r="Y211" i="15"/>
  <c r="W211" i="15"/>
  <c r="S211" i="15"/>
  <c r="AA210" i="15"/>
  <c r="Y210" i="15"/>
  <c r="W210" i="15"/>
  <c r="S210" i="15"/>
  <c r="AA209" i="15"/>
  <c r="Y209" i="15"/>
  <c r="W209" i="15"/>
  <c r="S209" i="15"/>
  <c r="AZ139" i="11"/>
  <c r="AX139" i="11"/>
  <c r="AV139" i="11"/>
  <c r="AT139" i="11"/>
  <c r="AL139" i="11"/>
  <c r="AJ139" i="11"/>
  <c r="AH139" i="11"/>
  <c r="BF762" i="1"/>
  <c r="BD762" i="1"/>
  <c r="BB762" i="1"/>
  <c r="AZ762" i="1"/>
  <c r="AV762" i="1"/>
  <c r="AR762" i="1"/>
  <c r="AP762" i="1"/>
  <c r="AN762" i="1"/>
  <c r="BF697" i="1"/>
  <c r="BD697" i="1"/>
  <c r="BB697" i="1"/>
  <c r="AZ697" i="1"/>
  <c r="AV697" i="1"/>
  <c r="AR697" i="1"/>
  <c r="AP697" i="1"/>
  <c r="AN697" i="1"/>
  <c r="BF696" i="1"/>
  <c r="BD696" i="1"/>
  <c r="BB696" i="1"/>
  <c r="AZ696" i="1"/>
  <c r="AV696" i="1"/>
  <c r="AR696" i="1"/>
  <c r="AP696" i="1"/>
  <c r="AN696" i="1"/>
  <c r="BF549" i="1"/>
  <c r="BD549" i="1"/>
  <c r="BB549" i="1"/>
  <c r="AZ549" i="1"/>
  <c r="AV549" i="1"/>
  <c r="AR549" i="1"/>
  <c r="AP549" i="1"/>
  <c r="AN549" i="1"/>
  <c r="BF548" i="1"/>
  <c r="BD548" i="1"/>
  <c r="BB548" i="1"/>
  <c r="AZ548" i="1"/>
  <c r="AV548" i="1"/>
  <c r="AR548" i="1"/>
  <c r="AP548" i="1"/>
  <c r="AN548" i="1"/>
  <c r="BF430" i="1"/>
  <c r="BD430" i="1"/>
  <c r="BB430" i="1"/>
  <c r="AZ430" i="1"/>
  <c r="AV430" i="1"/>
  <c r="AR430" i="1"/>
  <c r="AP430" i="1"/>
  <c r="AN430" i="1"/>
  <c r="BF657" i="1"/>
  <c r="BD657" i="1"/>
  <c r="BB657" i="1"/>
  <c r="AZ657" i="1"/>
  <c r="AV657" i="1"/>
  <c r="AR657" i="1"/>
  <c r="AP657" i="1"/>
  <c r="AN657" i="1"/>
  <c r="BF152" i="1"/>
  <c r="BD152" i="1"/>
  <c r="BB152" i="1"/>
  <c r="AZ152" i="1"/>
  <c r="AV152" i="1"/>
  <c r="AR152" i="1"/>
  <c r="AP152" i="1"/>
  <c r="AN152" i="1"/>
  <c r="AA98" i="15"/>
  <c r="Y98" i="15"/>
  <c r="W98" i="15"/>
  <c r="S98" i="15"/>
  <c r="AA321" i="15"/>
  <c r="Y321" i="15"/>
  <c r="W321" i="15"/>
  <c r="AA222" i="15"/>
  <c r="Y222" i="15"/>
  <c r="W222" i="15"/>
  <c r="S222" i="15"/>
  <c r="S225" i="15"/>
  <c r="AZ138" i="11"/>
  <c r="AX138" i="11"/>
  <c r="AV138" i="11"/>
  <c r="AT138" i="11"/>
  <c r="AP138" i="11"/>
  <c r="AL138" i="11"/>
  <c r="AJ138" i="11"/>
  <c r="AH138" i="11"/>
  <c r="BF429" i="1"/>
  <c r="BD429" i="1"/>
  <c r="BB429" i="1"/>
  <c r="AZ429" i="1"/>
  <c r="AV429" i="1"/>
  <c r="AR429" i="1"/>
  <c r="AP429" i="1"/>
  <c r="AN429" i="1"/>
  <c r="BF428" i="1"/>
  <c r="BD428" i="1"/>
  <c r="BB428" i="1"/>
  <c r="AZ428" i="1"/>
  <c r="AV428" i="1"/>
  <c r="AR428" i="1"/>
  <c r="AP428" i="1"/>
  <c r="AN428" i="1"/>
  <c r="BF427" i="1"/>
  <c r="BD427" i="1"/>
  <c r="BB427" i="1"/>
  <c r="AZ427" i="1"/>
  <c r="AV427" i="1"/>
  <c r="AR427" i="1"/>
  <c r="AP427" i="1"/>
  <c r="AN427" i="1"/>
  <c r="BF103" i="1"/>
  <c r="BD103" i="1"/>
  <c r="BB103" i="1"/>
  <c r="AZ103" i="1"/>
  <c r="AV102" i="1"/>
  <c r="AV103" i="1"/>
  <c r="AV105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5" i="1"/>
  <c r="AR103" i="1"/>
  <c r="AP103" i="1"/>
  <c r="AN103" i="1"/>
  <c r="BF178" i="1"/>
  <c r="BD178" i="1"/>
  <c r="BB178" i="1"/>
  <c r="AZ178" i="1"/>
  <c r="AV178" i="1"/>
  <c r="AR178" i="1"/>
  <c r="AP178" i="1"/>
  <c r="AN178" i="1"/>
  <c r="BF177" i="1"/>
  <c r="BD177" i="1"/>
  <c r="BB177" i="1"/>
  <c r="AZ177" i="1"/>
  <c r="AV177" i="1"/>
  <c r="AR177" i="1"/>
  <c r="AP177" i="1"/>
  <c r="AN177" i="1"/>
  <c r="BF761" i="1"/>
  <c r="BD761" i="1"/>
  <c r="BB761" i="1"/>
  <c r="AZ761" i="1"/>
  <c r="AV761" i="1"/>
  <c r="AR761" i="1"/>
  <c r="AP761" i="1"/>
  <c r="AN761" i="1"/>
  <c r="BF760" i="1"/>
  <c r="BD760" i="1"/>
  <c r="BB760" i="1"/>
  <c r="AZ760" i="1"/>
  <c r="AV760" i="1"/>
  <c r="AR760" i="1"/>
  <c r="AR763" i="1"/>
  <c r="AP760" i="1"/>
  <c r="AN760" i="1"/>
  <c r="BF484" i="1"/>
  <c r="BD484" i="1"/>
  <c r="BB484" i="1"/>
  <c r="AZ484" i="1"/>
  <c r="AV483" i="1"/>
  <c r="AV484" i="1"/>
  <c r="AV486" i="1"/>
  <c r="AV487" i="1"/>
  <c r="AP484" i="1"/>
  <c r="AN484" i="1"/>
  <c r="BF626" i="1"/>
  <c r="BD626" i="1"/>
  <c r="BB626" i="1"/>
  <c r="AZ626" i="1"/>
  <c r="AV626" i="1"/>
  <c r="AR626" i="1"/>
  <c r="AP626" i="1"/>
  <c r="AN626" i="1"/>
  <c r="BF780" i="1"/>
  <c r="BF781" i="1"/>
  <c r="BF782" i="1"/>
  <c r="BF783" i="1"/>
  <c r="BD780" i="1"/>
  <c r="BD781" i="1"/>
  <c r="BD782" i="1"/>
  <c r="BD783" i="1"/>
  <c r="BD784" i="1"/>
  <c r="BB780" i="1"/>
  <c r="BB781" i="1"/>
  <c r="BB782" i="1"/>
  <c r="BB783" i="1"/>
  <c r="BB784" i="1"/>
  <c r="AZ780" i="1"/>
  <c r="AZ781" i="1"/>
  <c r="AZ782" i="1"/>
  <c r="AZ783" i="1"/>
  <c r="AV780" i="1"/>
  <c r="AV781" i="1"/>
  <c r="AV782" i="1"/>
  <c r="AV783" i="1"/>
  <c r="AV784" i="1"/>
  <c r="AT781" i="1"/>
  <c r="AT782" i="1"/>
  <c r="AT783" i="1"/>
  <c r="AT784" i="1"/>
  <c r="AR780" i="1"/>
  <c r="AR781" i="1"/>
  <c r="AR782" i="1"/>
  <c r="AR783" i="1"/>
  <c r="AP780" i="1"/>
  <c r="AP781" i="1"/>
  <c r="AP782" i="1"/>
  <c r="AP783" i="1"/>
  <c r="AN780" i="1"/>
  <c r="AN781" i="1"/>
  <c r="AN782" i="1"/>
  <c r="AN783" i="1"/>
  <c r="AA432" i="15"/>
  <c r="Y432" i="15"/>
  <c r="W432" i="15"/>
  <c r="S432" i="15"/>
  <c r="AA253" i="15"/>
  <c r="Y253" i="15"/>
  <c r="W253" i="15"/>
  <c r="S253" i="15"/>
  <c r="AA41" i="15"/>
  <c r="Y41" i="15"/>
  <c r="W41" i="15"/>
  <c r="S41" i="15"/>
  <c r="AA369" i="15"/>
  <c r="Y369" i="15"/>
  <c r="W369" i="15"/>
  <c r="U369" i="15"/>
  <c r="U370" i="15"/>
  <c r="U371" i="15"/>
  <c r="U372" i="15"/>
  <c r="U373" i="15"/>
  <c r="S369" i="15"/>
  <c r="AA320" i="15"/>
  <c r="Y320" i="15"/>
  <c r="W320" i="15"/>
  <c r="S320" i="15"/>
  <c r="BF426" i="1"/>
  <c r="BD426" i="1"/>
  <c r="BB426" i="1"/>
  <c r="AZ426" i="1"/>
  <c r="AV426" i="1"/>
  <c r="AR426" i="1"/>
  <c r="AP426" i="1"/>
  <c r="AN426" i="1"/>
  <c r="BF425" i="1" l="1"/>
  <c r="BD425" i="1"/>
  <c r="BB425" i="1"/>
  <c r="AZ425" i="1"/>
  <c r="AV425" i="1"/>
  <c r="AR425" i="1"/>
  <c r="AP425" i="1"/>
  <c r="AN425" i="1"/>
  <c r="BF803" i="1"/>
  <c r="BD803" i="1"/>
  <c r="BB803" i="1"/>
  <c r="AZ803" i="1"/>
  <c r="AV803" i="1"/>
  <c r="AT780" i="1"/>
  <c r="AT785" i="1"/>
  <c r="AT786" i="1"/>
  <c r="AT787" i="1"/>
  <c r="AT788" i="1"/>
  <c r="AT789" i="1"/>
  <c r="AT790" i="1"/>
  <c r="AT791" i="1"/>
  <c r="AT792" i="1"/>
  <c r="AT793" i="1"/>
  <c r="AT794" i="1"/>
  <c r="AT795" i="1"/>
  <c r="AT796" i="1"/>
  <c r="AT797" i="1"/>
  <c r="AT798" i="1"/>
  <c r="AT799" i="1"/>
  <c r="AT800" i="1"/>
  <c r="AT801" i="1"/>
  <c r="AT802" i="1"/>
  <c r="AT803" i="1"/>
  <c r="AT804" i="1"/>
  <c r="AT805" i="1"/>
  <c r="AT806" i="1"/>
  <c r="AT807" i="1"/>
  <c r="AT808" i="1"/>
  <c r="AT809" i="1"/>
  <c r="AT810" i="1"/>
  <c r="AT811" i="1"/>
  <c r="AT812" i="1"/>
  <c r="AT813" i="1"/>
  <c r="AT814" i="1"/>
  <c r="AT815" i="1"/>
  <c r="AR803" i="1"/>
  <c r="AP803" i="1"/>
  <c r="AN803" i="1"/>
  <c r="BF491" i="1"/>
  <c r="BD491" i="1"/>
  <c r="BB491" i="1"/>
  <c r="AZ491" i="1"/>
  <c r="AV491" i="1"/>
  <c r="AR491" i="1"/>
  <c r="AP491" i="1"/>
  <c r="AN491" i="1"/>
  <c r="BF747" i="1"/>
  <c r="BD747" i="1"/>
  <c r="BB747" i="1"/>
  <c r="AZ747" i="1"/>
  <c r="AV747" i="1"/>
  <c r="AR747" i="1"/>
  <c r="AP747" i="1"/>
  <c r="AN747" i="1"/>
  <c r="BF746" i="1"/>
  <c r="BD746" i="1"/>
  <c r="BB746" i="1"/>
  <c r="AZ746" i="1"/>
  <c r="AV746" i="1"/>
  <c r="AR746" i="1"/>
  <c r="AP746" i="1"/>
  <c r="AN746" i="1"/>
  <c r="AA370" i="15"/>
  <c r="Y370" i="15"/>
  <c r="W370" i="15"/>
  <c r="S370" i="15"/>
  <c r="S371" i="15"/>
  <c r="AA372" i="15"/>
  <c r="Y372" i="15"/>
  <c r="W372" i="15"/>
  <c r="S372" i="15"/>
  <c r="AE54" i="17"/>
  <c r="BF102" i="1"/>
  <c r="BD102" i="1"/>
  <c r="BB102" i="1"/>
  <c r="AZ102" i="1"/>
  <c r="AX96" i="1"/>
  <c r="AX97" i="1"/>
  <c r="AX98" i="1"/>
  <c r="AX99" i="1"/>
  <c r="AX100" i="1"/>
  <c r="AX101" i="1"/>
  <c r="AX102" i="1"/>
  <c r="AX105" i="1"/>
  <c r="AX106" i="1"/>
  <c r="AR102" i="1"/>
  <c r="AP102" i="1"/>
  <c r="AN102" i="1"/>
  <c r="BF101" i="1"/>
  <c r="BD101" i="1"/>
  <c r="BB101" i="1"/>
  <c r="AZ101" i="1"/>
  <c r="AV101" i="1"/>
  <c r="AR101" i="1"/>
  <c r="AP101" i="1"/>
  <c r="AN101" i="1"/>
  <c r="BF818" i="1"/>
  <c r="BD818" i="1"/>
  <c r="BB818" i="1"/>
  <c r="AZ818" i="1"/>
  <c r="AV818" i="1"/>
  <c r="AR818" i="1"/>
  <c r="AP818" i="1"/>
  <c r="AN818" i="1"/>
  <c r="AA237" i="15"/>
  <c r="Y237" i="15"/>
  <c r="W237" i="15"/>
  <c r="S237" i="15"/>
  <c r="AE53" i="17"/>
  <c r="AG52" i="17"/>
  <c r="AG53" i="17"/>
  <c r="AG54" i="17"/>
  <c r="AG55" i="17"/>
  <c r="AG56" i="17"/>
  <c r="AG57" i="17"/>
  <c r="AG58" i="17"/>
  <c r="AG59" i="17"/>
  <c r="AG60" i="17"/>
  <c r="AE52" i="17"/>
  <c r="AG51" i="17"/>
  <c r="AE51" i="17"/>
  <c r="AG48" i="17"/>
  <c r="AG49" i="17"/>
  <c r="AG50" i="17"/>
  <c r="AE50" i="17"/>
  <c r="AA325" i="15"/>
  <c r="Y325" i="15"/>
  <c r="W325" i="15"/>
  <c r="S325" i="15"/>
  <c r="S326" i="15"/>
  <c r="S327" i="15"/>
  <c r="AA193" i="15"/>
  <c r="Y193" i="15"/>
  <c r="W193" i="15"/>
  <c r="S193" i="15"/>
  <c r="AA192" i="15"/>
  <c r="Y192" i="15"/>
  <c r="W192" i="15"/>
  <c r="S192" i="15"/>
  <c r="AZ137" i="11"/>
  <c r="AX137" i="11"/>
  <c r="AV137" i="11"/>
  <c r="AT137" i="11"/>
  <c r="AP137" i="11"/>
  <c r="AL137" i="11"/>
  <c r="AJ137" i="11"/>
  <c r="AH137" i="11"/>
  <c r="BF864" i="1"/>
  <c r="BD864" i="1"/>
  <c r="BB864" i="1"/>
  <c r="AZ864" i="1"/>
  <c r="AV864" i="1"/>
  <c r="AR864" i="1"/>
  <c r="AP864" i="1"/>
  <c r="AN864" i="1"/>
  <c r="BF635" i="1"/>
  <c r="BD635" i="1"/>
  <c r="BB635" i="1"/>
  <c r="AZ635" i="1"/>
  <c r="AV636" i="1"/>
  <c r="AV637" i="1"/>
  <c r="AV638" i="1"/>
  <c r="AR635" i="1"/>
  <c r="AP635" i="1"/>
  <c r="AN635" i="1"/>
  <c r="BF571" i="1"/>
  <c r="BD571" i="1"/>
  <c r="BB571" i="1"/>
  <c r="AZ571" i="1"/>
  <c r="AV571" i="1"/>
  <c r="AR571" i="1"/>
  <c r="AP571" i="1"/>
  <c r="AN571" i="1"/>
  <c r="BF570" i="1"/>
  <c r="BD570" i="1"/>
  <c r="BB570" i="1"/>
  <c r="AZ570" i="1"/>
  <c r="AV570" i="1"/>
  <c r="AR570" i="1"/>
  <c r="AP570" i="1"/>
  <c r="AN570" i="1"/>
  <c r="BF695" i="1"/>
  <c r="BD695" i="1"/>
  <c r="BB695" i="1"/>
  <c r="AZ695" i="1"/>
  <c r="AV695" i="1"/>
  <c r="AR695" i="1"/>
  <c r="AP695" i="1"/>
  <c r="AN695" i="1"/>
  <c r="BF97" i="1"/>
  <c r="BD97" i="1"/>
  <c r="BB97" i="1"/>
  <c r="AZ97" i="1"/>
  <c r="AV97" i="1"/>
  <c r="AR97" i="1"/>
  <c r="AP97" i="1"/>
  <c r="AN97" i="1"/>
  <c r="BF260" i="1"/>
  <c r="BD260" i="1"/>
  <c r="BB260" i="1"/>
  <c r="AZ260" i="1"/>
  <c r="AV260" i="1"/>
  <c r="AR260" i="1"/>
  <c r="AP260" i="1"/>
  <c r="AN260" i="1"/>
  <c r="AA407" i="15"/>
  <c r="Y407" i="15"/>
  <c r="W407" i="15"/>
  <c r="AA406" i="15"/>
  <c r="Y406" i="15"/>
  <c r="W406" i="15"/>
  <c r="S409" i="15"/>
  <c r="S408" i="15"/>
  <c r="S407" i="15"/>
  <c r="S406" i="15"/>
  <c r="S402" i="15"/>
  <c r="S401" i="15"/>
  <c r="AE49" i="17"/>
  <c r="AZ136" i="11"/>
  <c r="AX136" i="11"/>
  <c r="AV136" i="11"/>
  <c r="AT136" i="11"/>
  <c r="AP136" i="11"/>
  <c r="AL136" i="11"/>
  <c r="AJ136" i="11"/>
  <c r="AH136" i="11"/>
  <c r="AZ197" i="11"/>
  <c r="AX197" i="11"/>
  <c r="AV197" i="11"/>
  <c r="AT197" i="11"/>
  <c r="AP197" i="11"/>
  <c r="AL197" i="11"/>
  <c r="AJ197" i="11"/>
  <c r="AH197" i="11"/>
  <c r="AZ135" i="11"/>
  <c r="AX135" i="11"/>
  <c r="AV135" i="11"/>
  <c r="AT135" i="11"/>
  <c r="AP135" i="11"/>
  <c r="AL135" i="11"/>
  <c r="AJ135" i="11"/>
  <c r="AH135" i="11"/>
  <c r="AZ134" i="11"/>
  <c r="AX134" i="11"/>
  <c r="AV134" i="11"/>
  <c r="AT134" i="11"/>
  <c r="AP134" i="11"/>
  <c r="AL134" i="11"/>
  <c r="AJ134" i="11"/>
  <c r="AH134" i="11"/>
  <c r="BF452" i="1"/>
  <c r="BD452" i="1"/>
  <c r="BB452" i="1"/>
  <c r="AZ452" i="1"/>
  <c r="AV452" i="1"/>
  <c r="AR452" i="1"/>
  <c r="AP452" i="1"/>
  <c r="AN452" i="1"/>
  <c r="BF451" i="1"/>
  <c r="BD451" i="1"/>
  <c r="BB451" i="1"/>
  <c r="AZ451" i="1"/>
  <c r="AV451" i="1"/>
  <c r="AR451" i="1"/>
  <c r="AP451" i="1"/>
  <c r="AN451" i="1"/>
  <c r="BF100" i="1"/>
  <c r="BD100" i="1"/>
  <c r="BB100" i="1"/>
  <c r="AZ100" i="1"/>
  <c r="AV100" i="1"/>
  <c r="AR100" i="1"/>
  <c r="AP100" i="1"/>
  <c r="AN100" i="1"/>
  <c r="BF524" i="1"/>
  <c r="BD524" i="1"/>
  <c r="BB524" i="1"/>
  <c r="AZ524" i="1"/>
  <c r="AV524" i="1"/>
  <c r="AR524" i="1"/>
  <c r="AP524" i="1"/>
  <c r="AN524" i="1"/>
  <c r="BF802" i="1"/>
  <c r="BD802" i="1"/>
  <c r="BB802" i="1"/>
  <c r="AZ802" i="1"/>
  <c r="AV802" i="1"/>
  <c r="AR802" i="1"/>
  <c r="AP802" i="1"/>
  <c r="AN802" i="1"/>
  <c r="BF801" i="1"/>
  <c r="BD801" i="1"/>
  <c r="BB801" i="1"/>
  <c r="AZ801" i="1"/>
  <c r="AV801" i="1"/>
  <c r="AR801" i="1"/>
  <c r="AP801" i="1"/>
  <c r="AN801" i="1"/>
  <c r="BF99" i="1"/>
  <c r="BD99" i="1"/>
  <c r="BB99" i="1"/>
  <c r="AZ99" i="1"/>
  <c r="AV99" i="1"/>
  <c r="AR99" i="1"/>
  <c r="AP99" i="1"/>
  <c r="AN99" i="1"/>
  <c r="BF424" i="1"/>
  <c r="BD424" i="1"/>
  <c r="BB424" i="1"/>
  <c r="AZ424" i="1"/>
  <c r="AV424" i="1"/>
  <c r="AR424" i="1"/>
  <c r="AP424" i="1"/>
  <c r="AN424" i="1"/>
  <c r="BF423" i="1"/>
  <c r="BD423" i="1"/>
  <c r="BB423" i="1"/>
  <c r="AZ423" i="1"/>
  <c r="AV423" i="1"/>
  <c r="AR423" i="1"/>
  <c r="AP423" i="1"/>
  <c r="AN423" i="1"/>
  <c r="BF176" i="1"/>
  <c r="BD176" i="1"/>
  <c r="BB176" i="1"/>
  <c r="AZ176" i="1"/>
  <c r="AV176" i="1"/>
  <c r="AR176" i="1"/>
  <c r="AP176" i="1"/>
  <c r="AN176" i="1"/>
  <c r="AA227" i="15"/>
  <c r="Y227" i="15"/>
  <c r="W227" i="15"/>
  <c r="S227" i="15"/>
  <c r="AA332" i="15"/>
  <c r="Y332" i="15"/>
  <c r="W332" i="15"/>
  <c r="AA331" i="15"/>
  <c r="Y331" i="15"/>
  <c r="W331" i="15"/>
  <c r="S324" i="15"/>
  <c r="S328" i="15"/>
  <c r="S329" i="15"/>
  <c r="S330" i="15"/>
  <c r="S331" i="15"/>
  <c r="S332" i="15"/>
  <c r="S333" i="15"/>
  <c r="S334" i="15"/>
  <c r="AA431" i="15"/>
  <c r="Y431" i="15"/>
  <c r="W431" i="15"/>
  <c r="S431" i="15"/>
  <c r="AA430" i="15"/>
  <c r="Y430" i="15"/>
  <c r="W430" i="15"/>
  <c r="S430" i="15"/>
  <c r="AA236" i="15"/>
  <c r="Y236" i="15"/>
  <c r="W236" i="15"/>
  <c r="S236" i="15"/>
  <c r="AA235" i="15"/>
  <c r="Y235" i="15"/>
  <c r="W235" i="15"/>
  <c r="S235" i="15"/>
  <c r="AA317" i="15"/>
  <c r="Y317" i="15"/>
  <c r="W317" i="15"/>
  <c r="S318" i="15"/>
  <c r="S317" i="15"/>
  <c r="S316" i="15"/>
  <c r="S315" i="15"/>
  <c r="AA54" i="15"/>
  <c r="Y54" i="15"/>
  <c r="W54" i="15"/>
  <c r="U54" i="15"/>
  <c r="S54" i="15"/>
  <c r="AA316" i="15"/>
  <c r="Y316" i="15"/>
  <c r="W316" i="15"/>
  <c r="S313" i="15"/>
  <c r="S312" i="15"/>
  <c r="BF96" i="1"/>
  <c r="BD96" i="1"/>
  <c r="BB96" i="1"/>
  <c r="AZ96" i="1"/>
  <c r="AV96" i="1"/>
  <c r="AR96" i="1"/>
  <c r="AP96" i="1"/>
  <c r="AN96" i="1"/>
  <c r="BF422" i="1"/>
  <c r="BD422" i="1"/>
  <c r="BB422" i="1"/>
  <c r="AZ422" i="1"/>
  <c r="AV422" i="1"/>
  <c r="AR422" i="1"/>
  <c r="AP422" i="1"/>
  <c r="AN422" i="1"/>
  <c r="BF674" i="1"/>
  <c r="BD674" i="1"/>
  <c r="BB674" i="1"/>
  <c r="AZ674" i="1"/>
  <c r="AV674" i="1"/>
  <c r="AR674" i="1"/>
  <c r="AP674" i="1"/>
  <c r="AN674" i="1"/>
  <c r="BF673" i="1"/>
  <c r="BD673" i="1"/>
  <c r="BB673" i="1"/>
  <c r="AZ673" i="1"/>
  <c r="AV673" i="1"/>
  <c r="AR673" i="1"/>
  <c r="AP673" i="1"/>
  <c r="AN673" i="1"/>
  <c r="BF98" i="1"/>
  <c r="BD98" i="1"/>
  <c r="BB98" i="1"/>
  <c r="AZ9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V98" i="1"/>
  <c r="AR98" i="1"/>
  <c r="AP98" i="1"/>
  <c r="AN98" i="1"/>
  <c r="BF845" i="1"/>
  <c r="BD845" i="1"/>
  <c r="BB845" i="1"/>
  <c r="AZ845" i="1"/>
  <c r="AR845" i="1"/>
  <c r="AP845" i="1"/>
  <c r="AN845" i="1"/>
  <c r="BF844" i="1"/>
  <c r="BD844" i="1"/>
  <c r="BB844" i="1"/>
  <c r="AZ844" i="1"/>
  <c r="AV844" i="1"/>
  <c r="AV845" i="1"/>
  <c r="AR844" i="1"/>
  <c r="AP844" i="1"/>
  <c r="AN844" i="1"/>
  <c r="AA191" i="15" l="1"/>
  <c r="Y191" i="15"/>
  <c r="W191" i="15"/>
  <c r="S191" i="15"/>
  <c r="AA136" i="15"/>
  <c r="Y136" i="15"/>
  <c r="W136" i="15"/>
  <c r="S135" i="15"/>
  <c r="S136" i="15"/>
  <c r="AZ65" i="11"/>
  <c r="AX65" i="11"/>
  <c r="AV65" i="11"/>
  <c r="AT65" i="11"/>
  <c r="AL65" i="11"/>
  <c r="AJ65" i="11"/>
  <c r="AH65" i="11"/>
  <c r="AZ64" i="11"/>
  <c r="AX64" i="11"/>
  <c r="AV64" i="11"/>
  <c r="AT64" i="11"/>
  <c r="AP64" i="11"/>
  <c r="AL64" i="11"/>
  <c r="AJ64" i="11"/>
  <c r="AH64" i="11"/>
  <c r="BF815" i="1"/>
  <c r="BD815" i="1"/>
  <c r="BB815" i="1"/>
  <c r="AZ815" i="1"/>
  <c r="AR815" i="1"/>
  <c r="AP815" i="1"/>
  <c r="AN815" i="1"/>
  <c r="BF814" i="1"/>
  <c r="BD814" i="1"/>
  <c r="BB814" i="1"/>
  <c r="AZ814" i="1"/>
  <c r="AV813" i="1"/>
  <c r="AV814" i="1"/>
  <c r="AV815" i="1"/>
  <c r="AV816" i="1"/>
  <c r="AR814" i="1"/>
  <c r="AP814" i="1"/>
  <c r="AN814" i="1"/>
  <c r="BF813" i="1"/>
  <c r="BD813" i="1"/>
  <c r="BB813" i="1"/>
  <c r="AZ813" i="1"/>
  <c r="AR813" i="1"/>
  <c r="AP813" i="1"/>
  <c r="AN813" i="1"/>
  <c r="BF694" i="1"/>
  <c r="BD694" i="1"/>
  <c r="BB694" i="1"/>
  <c r="AZ694" i="1"/>
  <c r="AV694" i="1"/>
  <c r="AR694" i="1"/>
  <c r="AP694" i="1"/>
  <c r="AN694" i="1"/>
  <c r="AZ133" i="11"/>
  <c r="AX133" i="11"/>
  <c r="AV133" i="11"/>
  <c r="AT133" i="11"/>
  <c r="AP133" i="11"/>
  <c r="AL133" i="11"/>
  <c r="AJ133" i="11"/>
  <c r="AH133" i="11"/>
  <c r="BF421" i="1"/>
  <c r="BD421" i="1"/>
  <c r="BB421" i="1"/>
  <c r="AZ421" i="1"/>
  <c r="AV421" i="1"/>
  <c r="AR421" i="1"/>
  <c r="AP421" i="1"/>
  <c r="AN421" i="1"/>
  <c r="AA190" i="15"/>
  <c r="Y190" i="15"/>
  <c r="W190" i="15"/>
  <c r="U186" i="15"/>
  <c r="U187" i="15"/>
  <c r="U188" i="15"/>
  <c r="U189" i="15"/>
  <c r="U190" i="15"/>
  <c r="S190" i="15"/>
  <c r="BF286" i="1"/>
  <c r="BF287" i="1"/>
  <c r="BF288" i="1"/>
  <c r="BF289" i="1"/>
  <c r="BF292" i="1"/>
  <c r="BF293" i="1"/>
  <c r="BD286" i="1"/>
  <c r="BD287" i="1"/>
  <c r="BD288" i="1"/>
  <c r="BD289" i="1"/>
  <c r="BD292" i="1"/>
  <c r="BB286" i="1"/>
  <c r="BB287" i="1"/>
  <c r="BB288" i="1"/>
  <c r="BB289" i="1"/>
  <c r="BB292" i="1"/>
  <c r="AZ286" i="1"/>
  <c r="AZ287" i="1"/>
  <c r="AZ288" i="1"/>
  <c r="AZ289" i="1"/>
  <c r="AZ292" i="1"/>
  <c r="AV286" i="1"/>
  <c r="AV287" i="1"/>
  <c r="AV288" i="1"/>
  <c r="AV289" i="1"/>
  <c r="AV292" i="1"/>
  <c r="AV293" i="1"/>
  <c r="AV294" i="1"/>
  <c r="AT286" i="1"/>
  <c r="AT287" i="1"/>
  <c r="AT288" i="1"/>
  <c r="AT289" i="1"/>
  <c r="AT292" i="1"/>
  <c r="AR286" i="1"/>
  <c r="AR287" i="1"/>
  <c r="AR288" i="1"/>
  <c r="AR289" i="1"/>
  <c r="AP286" i="1"/>
  <c r="AP287" i="1"/>
  <c r="AP288" i="1"/>
  <c r="AP289" i="1"/>
  <c r="AP292" i="1"/>
  <c r="AN286" i="1"/>
  <c r="AN287" i="1"/>
  <c r="AN288" i="1"/>
  <c r="AN289" i="1"/>
  <c r="BF95" i="1"/>
  <c r="BD95" i="1"/>
  <c r="BB95" i="1"/>
  <c r="AZ95" i="1"/>
  <c r="AV95" i="1"/>
  <c r="AR95" i="1"/>
  <c r="AP95" i="1"/>
  <c r="AN95" i="1"/>
  <c r="BF94" i="1"/>
  <c r="BD94" i="1"/>
  <c r="BB94" i="1"/>
  <c r="AZ94" i="1"/>
  <c r="AV94" i="1"/>
  <c r="AR94" i="1"/>
  <c r="AP94" i="1"/>
  <c r="AN94" i="1"/>
  <c r="BF93" i="1"/>
  <c r="BD93" i="1"/>
  <c r="BB93" i="1"/>
  <c r="AZ93" i="1"/>
  <c r="AV93" i="1"/>
  <c r="AR93" i="1"/>
  <c r="AP93" i="1"/>
  <c r="AN93" i="1"/>
  <c r="AE48" i="17"/>
  <c r="AE47" i="17" l="1"/>
  <c r="BF854" i="1"/>
  <c r="BD854" i="1"/>
  <c r="BB854" i="1"/>
  <c r="AZ854" i="1"/>
  <c r="AV854" i="1"/>
  <c r="AR854" i="1"/>
  <c r="AP854" i="1"/>
  <c r="AN854" i="1"/>
  <c r="BF819" i="1"/>
  <c r="BD819" i="1"/>
  <c r="BB819" i="1"/>
  <c r="AZ819" i="1"/>
  <c r="AV819" i="1"/>
  <c r="AR819" i="1"/>
  <c r="AP819" i="1"/>
  <c r="AN819" i="1"/>
  <c r="BF817" i="1"/>
  <c r="BD817" i="1"/>
  <c r="BB817" i="1"/>
  <c r="AZ817" i="1"/>
  <c r="AV817" i="1"/>
  <c r="AR817" i="1"/>
  <c r="AP817" i="1"/>
  <c r="AN817" i="1"/>
  <c r="BF816" i="1"/>
  <c r="BD816" i="1"/>
  <c r="BB816" i="1"/>
  <c r="AZ816" i="1"/>
  <c r="AR816" i="1"/>
  <c r="AP816" i="1"/>
  <c r="AN816" i="1"/>
  <c r="BF450" i="1"/>
  <c r="BD450" i="1"/>
  <c r="BB450" i="1"/>
  <c r="AZ450" i="1"/>
  <c r="AV450" i="1"/>
  <c r="AR450" i="1"/>
  <c r="AP450" i="1"/>
  <c r="AN450" i="1"/>
  <c r="AA287" i="15"/>
  <c r="Y287" i="15"/>
  <c r="W287" i="15"/>
  <c r="AA189" i="15"/>
  <c r="Y189" i="15"/>
  <c r="W189" i="15"/>
  <c r="S189" i="15"/>
  <c r="AA188" i="15"/>
  <c r="Y188" i="15"/>
  <c r="W188" i="15"/>
  <c r="S188" i="15"/>
  <c r="AA187" i="15"/>
  <c r="Y187" i="15"/>
  <c r="W187" i="15"/>
  <c r="S187" i="15"/>
  <c r="AA411" i="15"/>
  <c r="Y411" i="15"/>
  <c r="W411" i="15"/>
  <c r="S411" i="15"/>
  <c r="S412" i="15"/>
  <c r="AE46" i="17"/>
  <c r="AE45" i="17"/>
  <c r="BF449" i="1"/>
  <c r="BD449" i="1"/>
  <c r="BB449" i="1"/>
  <c r="AZ449" i="1"/>
  <c r="AV449" i="1"/>
  <c r="AR449" i="1"/>
  <c r="AP449" i="1"/>
  <c r="AN449" i="1"/>
  <c r="BF885" i="1"/>
  <c r="BD885" i="1"/>
  <c r="BB885" i="1"/>
  <c r="AZ885" i="1"/>
  <c r="AV885" i="1"/>
  <c r="AR885" i="1"/>
  <c r="AP885" i="1"/>
  <c r="AN885" i="1"/>
  <c r="BF420" i="1"/>
  <c r="BD420" i="1"/>
  <c r="BB420" i="1"/>
  <c r="AZ420" i="1"/>
  <c r="AV420" i="1"/>
  <c r="AR420" i="1"/>
  <c r="AP420" i="1"/>
  <c r="AN420" i="1"/>
  <c r="BF419" i="1"/>
  <c r="BD419" i="1"/>
  <c r="BB419" i="1"/>
  <c r="AZ419" i="1"/>
  <c r="AV419" i="1"/>
  <c r="AT415" i="1"/>
  <c r="AT416" i="1"/>
  <c r="AT417" i="1"/>
  <c r="AT418" i="1"/>
  <c r="AT419" i="1"/>
  <c r="AT420" i="1"/>
  <c r="AR419" i="1"/>
  <c r="AP419" i="1"/>
  <c r="AN419" i="1"/>
  <c r="BF584" i="1"/>
  <c r="BD584" i="1"/>
  <c r="BB584" i="1"/>
  <c r="AZ584" i="1"/>
  <c r="AV584" i="1"/>
  <c r="AR584" i="1"/>
  <c r="AP584" i="1"/>
  <c r="AN584" i="1"/>
  <c r="AA330" i="15"/>
  <c r="Y330" i="15"/>
  <c r="W330" i="15"/>
  <c r="AA402" i="15"/>
  <c r="Y402" i="15"/>
  <c r="W402" i="15"/>
  <c r="AZ202" i="11"/>
  <c r="AX202" i="11"/>
  <c r="AV202" i="11"/>
  <c r="AT202" i="11"/>
  <c r="AP202" i="11"/>
  <c r="AL202" i="11"/>
  <c r="AJ202" i="11"/>
  <c r="AH202" i="11"/>
  <c r="AZ201" i="11"/>
  <c r="AX201" i="11"/>
  <c r="AV201" i="11"/>
  <c r="AT201" i="11"/>
  <c r="AP201" i="11"/>
  <c r="AL201" i="11"/>
  <c r="AJ201" i="11"/>
  <c r="AH201" i="11"/>
  <c r="BF418" i="1"/>
  <c r="BD418" i="1"/>
  <c r="BB418" i="1"/>
  <c r="AZ418" i="1"/>
  <c r="AV418" i="1"/>
  <c r="AR418" i="1"/>
  <c r="AP418" i="1"/>
  <c r="AN418" i="1"/>
  <c r="BF669" i="1"/>
  <c r="BD669" i="1"/>
  <c r="BB669" i="1"/>
  <c r="AZ669" i="1"/>
  <c r="AR669" i="1"/>
  <c r="AP669" i="1"/>
  <c r="AN669" i="1"/>
  <c r="BF265" i="1"/>
  <c r="BD265" i="1"/>
  <c r="BB265" i="1"/>
  <c r="AZ265" i="1"/>
  <c r="AV265" i="1"/>
  <c r="AR265" i="1"/>
  <c r="AP265" i="1"/>
  <c r="AN265" i="1"/>
  <c r="BF264" i="1"/>
  <c r="BD264" i="1"/>
  <c r="BB264" i="1"/>
  <c r="AZ264" i="1"/>
  <c r="AV264" i="1"/>
  <c r="AR264" i="1"/>
  <c r="AP264" i="1"/>
  <c r="AN264" i="1"/>
  <c r="BF594" i="1"/>
  <c r="BD594" i="1"/>
  <c r="BB594" i="1"/>
  <c r="AZ594" i="1"/>
  <c r="AV594" i="1"/>
  <c r="AR594" i="1"/>
  <c r="AP594" i="1"/>
  <c r="AN594" i="1"/>
  <c r="BF175" i="1"/>
  <c r="BD175" i="1"/>
  <c r="BB175" i="1"/>
  <c r="AZ175" i="1"/>
  <c r="AV175" i="1"/>
  <c r="AR175" i="1"/>
  <c r="AP175" i="1"/>
  <c r="AN175" i="1"/>
  <c r="AA324" i="15"/>
  <c r="Y324" i="15"/>
  <c r="W324" i="15"/>
  <c r="BF668" i="1"/>
  <c r="BD668" i="1"/>
  <c r="BB668" i="1"/>
  <c r="AZ668" i="1"/>
  <c r="AR668" i="1"/>
  <c r="AP668" i="1"/>
  <c r="AN668" i="1"/>
  <c r="BF667" i="1"/>
  <c r="BD667" i="1"/>
  <c r="BB667" i="1"/>
  <c r="AZ667" i="1"/>
  <c r="AV666" i="1"/>
  <c r="AV667" i="1"/>
  <c r="AV668" i="1"/>
  <c r="AR667" i="1"/>
  <c r="AP667" i="1"/>
  <c r="AN667" i="1"/>
  <c r="BF666" i="1"/>
  <c r="BD666" i="1"/>
  <c r="BB666" i="1"/>
  <c r="AZ666" i="1"/>
  <c r="AR666" i="1"/>
  <c r="AP666" i="1"/>
  <c r="AN666" i="1"/>
  <c r="BF417" i="1"/>
  <c r="BD417" i="1"/>
  <c r="BB417" i="1"/>
  <c r="AZ417" i="1"/>
  <c r="AV417" i="1"/>
  <c r="AR417" i="1"/>
  <c r="AP417" i="1"/>
  <c r="AN417" i="1"/>
  <c r="BF853" i="1"/>
  <c r="BD853" i="1"/>
  <c r="BB853" i="1"/>
  <c r="AZ853" i="1"/>
  <c r="AV853" i="1"/>
  <c r="AR853" i="1"/>
  <c r="AP853" i="1"/>
  <c r="AN853" i="1"/>
  <c r="AZ230" i="11"/>
  <c r="AX230" i="11"/>
  <c r="AV230" i="11"/>
  <c r="AT230" i="11"/>
  <c r="AP230" i="11"/>
  <c r="AL230" i="11"/>
  <c r="AJ230" i="11"/>
  <c r="AH230" i="11"/>
  <c r="BF633" i="1"/>
  <c r="BD633" i="1"/>
  <c r="BB633" i="1"/>
  <c r="AZ633" i="1"/>
  <c r="AR633" i="1"/>
  <c r="AP633" i="1"/>
  <c r="AN633" i="1"/>
  <c r="BF632" i="1"/>
  <c r="BD632" i="1"/>
  <c r="BB632" i="1"/>
  <c r="AZ632" i="1"/>
  <c r="AV632" i="1"/>
  <c r="AV633" i="1"/>
  <c r="AR632" i="1"/>
  <c r="AP632" i="1"/>
  <c r="AN632" i="1"/>
  <c r="BF569" i="1"/>
  <c r="BD569" i="1"/>
  <c r="BB569" i="1"/>
  <c r="AZ569" i="1"/>
  <c r="AV569" i="1"/>
  <c r="AR569" i="1"/>
  <c r="AP569" i="1"/>
  <c r="AN569" i="1"/>
  <c r="AA252" i="15"/>
  <c r="Y252" i="15"/>
  <c r="W252" i="15"/>
  <c r="S252" i="15"/>
  <c r="AM6" i="17"/>
  <c r="AK6" i="17"/>
  <c r="AI6" i="17"/>
  <c r="AM11" i="17"/>
  <c r="AK11" i="17"/>
  <c r="AI11" i="17"/>
  <c r="AE11" i="17"/>
  <c r="AA396" i="15"/>
  <c r="Y396" i="15"/>
  <c r="W396" i="15"/>
  <c r="S396" i="15"/>
  <c r="AA40" i="15"/>
  <c r="Y40" i="15"/>
  <c r="W40" i="15"/>
  <c r="U37" i="15"/>
  <c r="U38" i="15"/>
  <c r="U39" i="15"/>
  <c r="U40" i="15"/>
  <c r="S40" i="15"/>
  <c r="AZ132" i="11"/>
  <c r="AX132" i="11"/>
  <c r="AV132" i="11"/>
  <c r="AT132" i="11"/>
  <c r="AR132" i="11"/>
  <c r="AP132" i="11"/>
  <c r="AL132" i="11"/>
  <c r="AJ132" i="11"/>
  <c r="AH132" i="11"/>
  <c r="AZ131" i="11"/>
  <c r="AX131" i="11"/>
  <c r="AV131" i="11"/>
  <c r="AT131" i="11"/>
  <c r="AR131" i="11"/>
  <c r="AP131" i="11"/>
  <c r="AL131" i="11"/>
  <c r="AJ131" i="11"/>
  <c r="AH131" i="11"/>
  <c r="BF672" i="1"/>
  <c r="BD672" i="1"/>
  <c r="BB672" i="1"/>
  <c r="AZ672" i="1"/>
  <c r="AV672" i="1"/>
  <c r="AR672" i="1"/>
  <c r="AP672" i="1"/>
  <c r="AN672" i="1"/>
  <c r="BF671" i="1"/>
  <c r="BD671" i="1"/>
  <c r="BB671" i="1"/>
  <c r="AZ671" i="1"/>
  <c r="AV671" i="1"/>
  <c r="AR671" i="1"/>
  <c r="AP671" i="1"/>
  <c r="AN671" i="1"/>
  <c r="BF439" i="1"/>
  <c r="BD439" i="1"/>
  <c r="BB439" i="1"/>
  <c r="AZ439" i="1"/>
  <c r="AV439" i="1"/>
  <c r="AR439" i="1"/>
  <c r="AP439" i="1"/>
  <c r="AN439" i="1"/>
  <c r="BF796" i="1"/>
  <c r="BD796" i="1"/>
  <c r="BB796" i="1"/>
  <c r="AZ796" i="1"/>
  <c r="AV796" i="1"/>
  <c r="AR796" i="1"/>
  <c r="AP796" i="1"/>
  <c r="AN796" i="1"/>
  <c r="BF174" i="1"/>
  <c r="BD174" i="1"/>
  <c r="BB174" i="1"/>
  <c r="AZ174" i="1"/>
  <c r="AV174" i="1"/>
  <c r="AR174" i="1"/>
  <c r="AP174" i="1"/>
  <c r="AN174" i="1"/>
  <c r="BF327" i="1"/>
  <c r="BD327" i="1"/>
  <c r="BB327" i="1"/>
  <c r="AZ327" i="1"/>
  <c r="AV327" i="1"/>
  <c r="AR327" i="1"/>
  <c r="AP327" i="1"/>
  <c r="AN327" i="1"/>
  <c r="BF810" i="1"/>
  <c r="BD810" i="1"/>
  <c r="BB810" i="1"/>
  <c r="AZ810" i="1"/>
  <c r="AV810" i="1"/>
  <c r="AR810" i="1"/>
  <c r="AP810" i="1"/>
  <c r="AN810" i="1"/>
  <c r="BF809" i="1"/>
  <c r="BD809" i="1"/>
  <c r="BB809" i="1"/>
  <c r="AZ809" i="1"/>
  <c r="AV809" i="1"/>
  <c r="AR809" i="1"/>
  <c r="AP809" i="1"/>
  <c r="AN809" i="1"/>
  <c r="AE44" i="17"/>
  <c r="AA38" i="15" l="1"/>
  <c r="Y38" i="15"/>
  <c r="W38" i="15"/>
  <c r="S38" i="15"/>
  <c r="BF523" i="1"/>
  <c r="BD523" i="1"/>
  <c r="BB523" i="1"/>
  <c r="AZ523" i="1"/>
  <c r="AV523" i="1"/>
  <c r="AR523" i="1"/>
  <c r="AP523" i="1"/>
  <c r="AN523" i="1"/>
  <c r="BF469" i="1"/>
  <c r="BD469" i="1"/>
  <c r="BB469" i="1"/>
  <c r="AZ469" i="1"/>
  <c r="AV469" i="1"/>
  <c r="AR469" i="1"/>
  <c r="AP469" i="1"/>
  <c r="AN469" i="1"/>
  <c r="BF852" i="1"/>
  <c r="BD852" i="1"/>
  <c r="BB852" i="1"/>
  <c r="AZ852" i="1"/>
  <c r="AV852" i="1"/>
  <c r="AR852" i="1"/>
  <c r="AP852" i="1"/>
  <c r="AN852" i="1"/>
  <c r="BF851" i="1"/>
  <c r="BD851" i="1"/>
  <c r="BB851" i="1"/>
  <c r="AZ851" i="1"/>
  <c r="AV851" i="1"/>
  <c r="AR851" i="1"/>
  <c r="AP851" i="1"/>
  <c r="AN851" i="1"/>
  <c r="BF850" i="1"/>
  <c r="BD850" i="1"/>
  <c r="BB850" i="1"/>
  <c r="AZ850" i="1"/>
  <c r="AV850" i="1"/>
  <c r="AR850" i="1"/>
  <c r="AP850" i="1"/>
  <c r="AN850" i="1"/>
  <c r="BF568" i="1"/>
  <c r="BD568" i="1"/>
  <c r="BB568" i="1"/>
  <c r="AZ568" i="1"/>
  <c r="AV568" i="1"/>
  <c r="AR568" i="1"/>
  <c r="AP568" i="1"/>
  <c r="AN568" i="1"/>
  <c r="AA186" i="15"/>
  <c r="Y186" i="15"/>
  <c r="W186" i="15"/>
  <c r="S186" i="15"/>
  <c r="BF713" i="1"/>
  <c r="BD713" i="1"/>
  <c r="BB713" i="1"/>
  <c r="AZ713" i="1"/>
  <c r="AV713" i="1"/>
  <c r="AR713" i="1"/>
  <c r="AP713" i="1"/>
  <c r="AN713" i="1"/>
  <c r="BF712" i="1"/>
  <c r="BD712" i="1"/>
  <c r="BB712" i="1"/>
  <c r="AZ712" i="1"/>
  <c r="AV712" i="1"/>
  <c r="AR712" i="1"/>
  <c r="AP712" i="1"/>
  <c r="AN712" i="1"/>
  <c r="BF711" i="1"/>
  <c r="BD711" i="1"/>
  <c r="BB711" i="1"/>
  <c r="AZ711" i="1"/>
  <c r="AV711" i="1"/>
  <c r="AR711" i="1"/>
  <c r="AP711" i="1"/>
  <c r="AN711" i="1"/>
  <c r="BF660" i="1"/>
  <c r="BD660" i="1"/>
  <c r="BB660" i="1"/>
  <c r="AZ660" i="1"/>
  <c r="AV660" i="1"/>
  <c r="AR660" i="1"/>
  <c r="AP660" i="1"/>
  <c r="AN660" i="1"/>
  <c r="BF416" i="1"/>
  <c r="BD416" i="1"/>
  <c r="BB416" i="1"/>
  <c r="AZ416" i="1"/>
  <c r="AV416" i="1"/>
  <c r="AR416" i="1"/>
  <c r="AP416" i="1"/>
  <c r="AN416" i="1"/>
  <c r="AA329" i="15"/>
  <c r="Y329" i="15"/>
  <c r="W329" i="15"/>
  <c r="AA251" i="15"/>
  <c r="Y251" i="15"/>
  <c r="W251" i="15"/>
  <c r="S251" i="15"/>
  <c r="AZ130" i="11"/>
  <c r="AX130" i="11"/>
  <c r="AV130" i="11"/>
  <c r="AT130" i="11"/>
  <c r="AR130" i="11"/>
  <c r="AP130" i="11"/>
  <c r="AL130" i="11"/>
  <c r="AJ130" i="11"/>
  <c r="AH130" i="11"/>
  <c r="AZ129" i="11"/>
  <c r="AX129" i="11"/>
  <c r="AV129" i="11"/>
  <c r="AT129" i="11"/>
  <c r="AR122" i="11"/>
  <c r="AR123" i="11"/>
  <c r="AR124" i="11"/>
  <c r="AR125" i="11"/>
  <c r="AR126" i="11"/>
  <c r="AR127" i="11"/>
  <c r="AR128" i="11"/>
  <c r="AR129" i="11"/>
  <c r="AP129" i="11"/>
  <c r="AL129" i="11"/>
  <c r="AJ129" i="11"/>
  <c r="AH129" i="11"/>
  <c r="BF665" i="1"/>
  <c r="BD665" i="1"/>
  <c r="BB665" i="1"/>
  <c r="AZ665" i="1"/>
  <c r="AV665" i="1"/>
  <c r="AR665" i="1"/>
  <c r="AP665" i="1"/>
  <c r="AN665" i="1"/>
  <c r="BF92" i="1"/>
  <c r="BD92" i="1"/>
  <c r="BB92" i="1"/>
  <c r="AZ92" i="1"/>
  <c r="AV92" i="1"/>
  <c r="AR92" i="1"/>
  <c r="AP92" i="1"/>
  <c r="AN92" i="1"/>
  <c r="BF173" i="1"/>
  <c r="BD173" i="1"/>
  <c r="BB173" i="1"/>
  <c r="AZ173" i="1"/>
  <c r="AV173" i="1"/>
  <c r="AT149" i="1"/>
  <c r="AT150" i="1"/>
  <c r="AT151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R173" i="1"/>
  <c r="AP173" i="1"/>
  <c r="AN173" i="1"/>
  <c r="BF710" i="1"/>
  <c r="BD710" i="1"/>
  <c r="BB710" i="1"/>
  <c r="AZ710" i="1"/>
  <c r="AV710" i="1"/>
  <c r="AR710" i="1"/>
  <c r="AP710" i="1"/>
  <c r="AN710" i="1"/>
  <c r="BF285" i="1"/>
  <c r="BD285" i="1"/>
  <c r="BB285" i="1"/>
  <c r="AZ285" i="1"/>
  <c r="AV285" i="1"/>
  <c r="AT285" i="1"/>
  <c r="AR285" i="1"/>
  <c r="AP285" i="1"/>
  <c r="AN285" i="1"/>
  <c r="BF284" i="1"/>
  <c r="BD284" i="1"/>
  <c r="BB284" i="1"/>
  <c r="AZ284" i="1"/>
  <c r="AV284" i="1"/>
  <c r="AT284" i="1"/>
  <c r="AR284" i="1"/>
  <c r="AP284" i="1"/>
  <c r="AN284" i="1"/>
  <c r="BF283" i="1"/>
  <c r="BD283" i="1"/>
  <c r="BB283" i="1"/>
  <c r="AZ283" i="1"/>
  <c r="AV283" i="1"/>
  <c r="AT283" i="1"/>
  <c r="AR283" i="1"/>
  <c r="AP283" i="1"/>
  <c r="AN283" i="1"/>
  <c r="BF415" i="1"/>
  <c r="BD415" i="1"/>
  <c r="BB415" i="1"/>
  <c r="AZ415" i="1"/>
  <c r="AV415" i="1"/>
  <c r="AR415" i="1"/>
  <c r="AP415" i="1"/>
  <c r="AN415" i="1"/>
  <c r="AZ229" i="11"/>
  <c r="AX229" i="11"/>
  <c r="AV229" i="11"/>
  <c r="AT229" i="11"/>
  <c r="AP229" i="11"/>
  <c r="AL229" i="11"/>
  <c r="AJ229" i="11"/>
  <c r="AH229" i="11"/>
  <c r="AZ228" i="11"/>
  <c r="AX228" i="11"/>
  <c r="AV228" i="11"/>
  <c r="AT228" i="11"/>
  <c r="AP228" i="11"/>
  <c r="AL228" i="11"/>
  <c r="AJ228" i="11"/>
  <c r="AH228" i="11"/>
  <c r="BF448" i="1"/>
  <c r="BD448" i="1"/>
  <c r="BB448" i="1"/>
  <c r="AZ448" i="1"/>
  <c r="AV448" i="1"/>
  <c r="AR448" i="1"/>
  <c r="AP448" i="1"/>
  <c r="AN448" i="1"/>
  <c r="AA429" i="15"/>
  <c r="Y429" i="15"/>
  <c r="W429" i="15"/>
  <c r="S428" i="15"/>
  <c r="S429" i="15"/>
  <c r="AA39" i="15"/>
  <c r="Y39" i="15"/>
  <c r="W39" i="15"/>
  <c r="S39" i="15"/>
  <c r="AA208" i="15"/>
  <c r="Y208" i="15"/>
  <c r="W208" i="15"/>
  <c r="S208" i="15"/>
  <c r="AA207" i="15"/>
  <c r="Y207" i="15"/>
  <c r="W207" i="15"/>
  <c r="S207" i="15"/>
  <c r="AA206" i="15"/>
  <c r="Y206" i="15"/>
  <c r="W206" i="15"/>
  <c r="S206" i="15"/>
  <c r="AA205" i="15"/>
  <c r="Y205" i="15"/>
  <c r="W205" i="15"/>
  <c r="S205" i="15"/>
  <c r="AA204" i="15"/>
  <c r="Y204" i="15"/>
  <c r="W204" i="15"/>
  <c r="U204" i="15"/>
  <c r="U205" i="15"/>
  <c r="U206" i="15"/>
  <c r="U207" i="15"/>
  <c r="U208" i="15"/>
  <c r="S204" i="15"/>
  <c r="AA203" i="15"/>
  <c r="Y203" i="15"/>
  <c r="W203" i="15"/>
  <c r="U185" i="15"/>
  <c r="U195" i="15"/>
  <c r="U196" i="15"/>
  <c r="U197" i="15"/>
  <c r="U198" i="15"/>
  <c r="U199" i="15"/>
  <c r="U200" i="15"/>
  <c r="U201" i="15"/>
  <c r="U202" i="15"/>
  <c r="U203" i="15"/>
  <c r="S203" i="15"/>
  <c r="AA250" i="15"/>
  <c r="Y250" i="15"/>
  <c r="W250" i="15"/>
  <c r="S249" i="15"/>
  <c r="S250" i="15"/>
  <c r="S254" i="15"/>
  <c r="BF886" i="1"/>
  <c r="BD886" i="1"/>
  <c r="BB886" i="1"/>
  <c r="AZ886" i="1"/>
  <c r="AV886" i="1"/>
  <c r="AR886" i="1"/>
  <c r="AP886" i="1"/>
  <c r="AN886" i="1"/>
  <c r="BF884" i="1"/>
  <c r="BD884" i="1"/>
  <c r="BB884" i="1"/>
  <c r="AZ884" i="1"/>
  <c r="AV884" i="1"/>
  <c r="AR884" i="1"/>
  <c r="AP884" i="1"/>
  <c r="AN884" i="1"/>
  <c r="BF501" i="1"/>
  <c r="BD501" i="1"/>
  <c r="BB501" i="1"/>
  <c r="AZ501" i="1"/>
  <c r="AV501" i="1"/>
  <c r="AR501" i="1"/>
  <c r="AP501" i="1"/>
  <c r="AN501" i="1"/>
  <c r="AM10" i="17"/>
  <c r="AM12" i="17"/>
  <c r="AK12" i="17"/>
  <c r="AI12" i="17"/>
  <c r="AM9" i="17"/>
  <c r="AK9" i="17"/>
  <c r="AI9" i="17"/>
  <c r="AA352" i="15"/>
  <c r="Y352" i="15"/>
  <c r="W352" i="15"/>
  <c r="S352" i="15"/>
  <c r="AA351" i="15"/>
  <c r="Y351" i="15"/>
  <c r="W351" i="15"/>
  <c r="S351" i="15"/>
  <c r="AA341" i="15"/>
  <c r="Y341" i="15"/>
  <c r="W341" i="15"/>
  <c r="S341" i="15"/>
  <c r="S342" i="15"/>
  <c r="AA249" i="15"/>
  <c r="Y249" i="15"/>
  <c r="W249" i="15"/>
  <c r="AA248" i="15"/>
  <c r="Y248" i="15"/>
  <c r="W248" i="15"/>
  <c r="S248" i="15"/>
  <c r="BF547" i="1"/>
  <c r="BD547" i="1"/>
  <c r="BB547" i="1"/>
  <c r="AZ547" i="1"/>
  <c r="AV547" i="1"/>
  <c r="AT547" i="1"/>
  <c r="AR547" i="1"/>
  <c r="AP547" i="1"/>
  <c r="AN547" i="1"/>
  <c r="BF831" i="1"/>
  <c r="BD831" i="1"/>
  <c r="BB831" i="1"/>
  <c r="AZ831" i="1"/>
  <c r="AV831" i="1"/>
  <c r="AR831" i="1"/>
  <c r="AP831" i="1"/>
  <c r="AN831" i="1"/>
  <c r="BF468" i="1" l="1"/>
  <c r="BD468" i="1"/>
  <c r="BB468" i="1"/>
  <c r="AZ468" i="1"/>
  <c r="AV468" i="1"/>
  <c r="AR468" i="1"/>
  <c r="AP468" i="1"/>
  <c r="AN468" i="1"/>
  <c r="BF733" i="1"/>
  <c r="BD733" i="1"/>
  <c r="BB733" i="1"/>
  <c r="AZ733" i="1"/>
  <c r="AV733" i="1"/>
  <c r="AR733" i="1"/>
  <c r="AP733" i="1"/>
  <c r="AN733" i="1"/>
  <c r="BF89" i="1"/>
  <c r="BD89" i="1"/>
  <c r="BB89" i="1"/>
  <c r="AZ89" i="1"/>
  <c r="AV89" i="1"/>
  <c r="AR89" i="1"/>
  <c r="AP89" i="1"/>
  <c r="AN89" i="1"/>
  <c r="BF812" i="1"/>
  <c r="BD812" i="1"/>
  <c r="BB812" i="1"/>
  <c r="AZ812" i="1"/>
  <c r="AV812" i="1"/>
  <c r="AR812" i="1"/>
  <c r="AP812" i="1"/>
  <c r="AN812" i="1"/>
  <c r="BF811" i="1"/>
  <c r="BD811" i="1"/>
  <c r="BB811" i="1"/>
  <c r="AZ811" i="1"/>
  <c r="AV811" i="1"/>
  <c r="AR811" i="1"/>
  <c r="AP811" i="1"/>
  <c r="AN811" i="1"/>
  <c r="AZ128" i="11"/>
  <c r="AX128" i="11"/>
  <c r="AV128" i="11"/>
  <c r="AT128" i="11"/>
  <c r="AP128" i="11"/>
  <c r="AL128" i="11"/>
  <c r="AJ128" i="11"/>
  <c r="AH128" i="11"/>
  <c r="AZ26" i="11"/>
  <c r="AX26" i="11"/>
  <c r="AV26" i="11"/>
  <c r="AT26" i="11"/>
  <c r="AP25" i="11"/>
  <c r="AP26" i="11"/>
  <c r="AP27" i="11"/>
  <c r="AL26" i="11"/>
  <c r="AJ26" i="11"/>
  <c r="AH26" i="11"/>
  <c r="AZ25" i="11"/>
  <c r="AX25" i="11"/>
  <c r="AV25" i="11"/>
  <c r="AT25" i="11"/>
  <c r="AL25" i="11"/>
  <c r="AJ25" i="11"/>
  <c r="AH25" i="11"/>
  <c r="AA401" i="15"/>
  <c r="Y401" i="15"/>
  <c r="W401" i="15"/>
  <c r="AA185" i="15" l="1"/>
  <c r="Y185" i="15"/>
  <c r="W185" i="15"/>
  <c r="S185" i="15"/>
  <c r="BF808" i="1" l="1"/>
  <c r="BD808" i="1"/>
  <c r="BB808" i="1"/>
  <c r="AZ808" i="1"/>
  <c r="AV808" i="1"/>
  <c r="AR808" i="1"/>
  <c r="AP808" i="1"/>
  <c r="AN808" i="1"/>
  <c r="BF807" i="1"/>
  <c r="BD807" i="1"/>
  <c r="BB807" i="1"/>
  <c r="AZ807" i="1"/>
  <c r="AV807" i="1"/>
  <c r="AR807" i="1"/>
  <c r="AP807" i="1"/>
  <c r="AN807" i="1"/>
  <c r="BF806" i="1"/>
  <c r="BD806" i="1"/>
  <c r="BB806" i="1"/>
  <c r="AZ806" i="1"/>
  <c r="AV806" i="1"/>
  <c r="AR806" i="1"/>
  <c r="AP806" i="1"/>
  <c r="AN806" i="1"/>
  <c r="BF805" i="1"/>
  <c r="BD805" i="1"/>
  <c r="BB805" i="1"/>
  <c r="AZ805" i="1"/>
  <c r="AV805" i="1"/>
  <c r="AR805" i="1"/>
  <c r="AP805" i="1"/>
  <c r="AN805" i="1"/>
  <c r="BF438" i="1"/>
  <c r="BD438" i="1"/>
  <c r="BB438" i="1"/>
  <c r="AZ438" i="1"/>
  <c r="AV438" i="1"/>
  <c r="AR438" i="1"/>
  <c r="AP438" i="1"/>
  <c r="AN438" i="1"/>
  <c r="BF267" i="1"/>
  <c r="BD267" i="1"/>
  <c r="BB267" i="1"/>
  <c r="AZ267" i="1"/>
  <c r="AV267" i="1"/>
  <c r="AR267" i="1"/>
  <c r="AP267" i="1"/>
  <c r="AN267" i="1"/>
  <c r="BF266" i="1"/>
  <c r="BD266" i="1"/>
  <c r="BB266" i="1"/>
  <c r="AZ266" i="1"/>
  <c r="AV266" i="1"/>
  <c r="AT257" i="1"/>
  <c r="AT258" i="1"/>
  <c r="AT259" i="1"/>
  <c r="AT266" i="1"/>
  <c r="AT267" i="1"/>
  <c r="AT268" i="1"/>
  <c r="AR266" i="1"/>
  <c r="AP266" i="1"/>
  <c r="AN266" i="1"/>
  <c r="BF282" i="1"/>
  <c r="BD282" i="1"/>
  <c r="BB282" i="1"/>
  <c r="AZ282" i="1"/>
  <c r="AV282" i="1"/>
  <c r="AT282" i="1"/>
  <c r="AR282" i="1"/>
  <c r="AP282" i="1"/>
  <c r="AN282" i="1"/>
  <c r="BF732" i="1"/>
  <c r="BD732" i="1"/>
  <c r="BB732" i="1"/>
  <c r="AZ732" i="1"/>
  <c r="AV732" i="1"/>
  <c r="AR732" i="1"/>
  <c r="AP732" i="1"/>
  <c r="AN732" i="1"/>
  <c r="BF595" i="1" l="1"/>
  <c r="BD595" i="1"/>
  <c r="BB595" i="1"/>
  <c r="AZ595" i="1"/>
  <c r="AV595" i="1"/>
  <c r="AR595" i="1"/>
  <c r="AP595" i="1"/>
  <c r="AN595" i="1"/>
  <c r="AA37" i="15"/>
  <c r="Y37" i="15"/>
  <c r="W37" i="15"/>
  <c r="S37" i="15"/>
  <c r="BF88" i="1"/>
  <c r="BD88" i="1"/>
  <c r="BB88" i="1"/>
  <c r="AZ88" i="1"/>
  <c r="AV88" i="1"/>
  <c r="AR88" i="1"/>
  <c r="AP88" i="1"/>
  <c r="AN88" i="1"/>
  <c r="AA6" i="15"/>
  <c r="Y6" i="15"/>
  <c r="W6" i="15"/>
  <c r="U6" i="15"/>
  <c r="S6" i="15"/>
  <c r="AA25" i="15"/>
  <c r="Y25" i="15"/>
  <c r="W25" i="15"/>
  <c r="U25" i="15"/>
  <c r="U26" i="15"/>
  <c r="S25" i="15"/>
  <c r="S26" i="15"/>
  <c r="AA247" i="15"/>
  <c r="Y247" i="15"/>
  <c r="W247" i="15"/>
  <c r="S247" i="15"/>
  <c r="AA423" i="15"/>
  <c r="Y423" i="15"/>
  <c r="W423" i="15"/>
  <c r="AA422" i="15"/>
  <c r="Y422" i="15"/>
  <c r="W422" i="15"/>
  <c r="S422" i="15"/>
  <c r="AA246" i="15"/>
  <c r="Y246" i="15"/>
  <c r="W246" i="15"/>
  <c r="U246" i="15"/>
  <c r="S246" i="15"/>
  <c r="AA410" i="15"/>
  <c r="Y410" i="15"/>
  <c r="W410" i="15"/>
  <c r="S410" i="15"/>
  <c r="BF414" i="1"/>
  <c r="BD414" i="1"/>
  <c r="BB414" i="1"/>
  <c r="AZ414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37" i="1"/>
  <c r="AT440" i="1"/>
  <c r="AT441" i="1"/>
  <c r="AT442" i="1"/>
  <c r="AT443" i="1"/>
  <c r="AT444" i="1"/>
  <c r="AT445" i="1"/>
  <c r="AT446" i="1"/>
  <c r="AT447" i="1"/>
  <c r="AT454" i="1"/>
  <c r="AT455" i="1"/>
  <c r="AT456" i="1"/>
  <c r="AT457" i="1"/>
  <c r="AT458" i="1"/>
  <c r="AV414" i="1"/>
  <c r="AR414" i="1"/>
  <c r="AP414" i="1"/>
  <c r="AN414" i="1"/>
  <c r="BF413" i="1"/>
  <c r="BD413" i="1"/>
  <c r="BB413" i="1"/>
  <c r="AZ413" i="1"/>
  <c r="AV413" i="1"/>
  <c r="AR413" i="1"/>
  <c r="AP413" i="1"/>
  <c r="AN413" i="1"/>
  <c r="BF745" i="1"/>
  <c r="BD745" i="1"/>
  <c r="BB745" i="1"/>
  <c r="AZ745" i="1"/>
  <c r="AV745" i="1"/>
  <c r="AR745" i="1"/>
  <c r="AP745" i="1"/>
  <c r="AN745" i="1"/>
  <c r="BF883" i="1"/>
  <c r="BD883" i="1"/>
  <c r="BB883" i="1"/>
  <c r="AZ883" i="1"/>
  <c r="AV883" i="1"/>
  <c r="AR883" i="1"/>
  <c r="AP883" i="1"/>
  <c r="AN883" i="1"/>
  <c r="AA319" i="15"/>
  <c r="Y319" i="15"/>
  <c r="W319" i="15"/>
  <c r="AA318" i="15"/>
  <c r="Y318" i="15"/>
  <c r="W318" i="15"/>
  <c r="S319" i="15"/>
  <c r="BF784" i="1"/>
  <c r="AZ784" i="1"/>
  <c r="AR784" i="1"/>
  <c r="AP784" i="1"/>
  <c r="AN784" i="1"/>
  <c r="AA221" i="15"/>
  <c r="Y221" i="15"/>
  <c r="W221" i="15"/>
  <c r="U221" i="15"/>
  <c r="U225" i="15"/>
  <c r="U226" i="15"/>
  <c r="S221" i="15"/>
  <c r="AA220" i="15"/>
  <c r="Y220" i="15"/>
  <c r="W220" i="15"/>
  <c r="S220" i="15"/>
  <c r="U220" i="15"/>
  <c r="AA350" i="15"/>
  <c r="Y350" i="15"/>
  <c r="W350" i="15"/>
  <c r="S350" i="15"/>
  <c r="AA340" i="15"/>
  <c r="Y340" i="15"/>
  <c r="W340" i="15"/>
  <c r="S340" i="15"/>
  <c r="AZ127" i="11"/>
  <c r="AX127" i="11"/>
  <c r="AV127" i="11"/>
  <c r="AT127" i="11"/>
  <c r="AP127" i="11"/>
  <c r="AL127" i="11"/>
  <c r="AJ127" i="11"/>
  <c r="AH127" i="11"/>
  <c r="AZ227" i="11"/>
  <c r="AX227" i="11"/>
  <c r="AV227" i="11"/>
  <c r="AT227" i="11"/>
  <c r="AP227" i="11"/>
  <c r="AL227" i="11"/>
  <c r="AJ227" i="11"/>
  <c r="AH227" i="11"/>
  <c r="AZ126" i="11"/>
  <c r="AX126" i="11"/>
  <c r="AV126" i="11"/>
  <c r="AT126" i="11"/>
  <c r="AP126" i="11"/>
  <c r="AL126" i="11"/>
  <c r="AJ126" i="11"/>
  <c r="AH126" i="11"/>
  <c r="AZ125" i="11"/>
  <c r="AX125" i="11"/>
  <c r="AV125" i="11"/>
  <c r="AT125" i="11"/>
  <c r="AP125" i="11"/>
  <c r="AL125" i="11"/>
  <c r="AJ125" i="11"/>
  <c r="AH125" i="11"/>
  <c r="AZ124" i="11"/>
  <c r="AX124" i="11"/>
  <c r="AV124" i="11"/>
  <c r="AT124" i="11"/>
  <c r="AP124" i="11"/>
  <c r="AN119" i="11"/>
  <c r="AN120" i="11"/>
  <c r="AN121" i="11"/>
  <c r="AN122" i="11"/>
  <c r="AN123" i="11"/>
  <c r="AN124" i="11"/>
  <c r="AN125" i="11"/>
  <c r="AN126" i="11"/>
  <c r="AN149" i="11"/>
  <c r="AL124" i="11"/>
  <c r="AJ124" i="11"/>
  <c r="AH124" i="11"/>
  <c r="AZ123" i="11"/>
  <c r="AX123" i="11"/>
  <c r="AV123" i="11"/>
  <c r="AT123" i="11"/>
  <c r="AP123" i="11"/>
  <c r="AL123" i="11"/>
  <c r="AJ123" i="11"/>
  <c r="AH123" i="11"/>
  <c r="BF744" i="1"/>
  <c r="BD744" i="1"/>
  <c r="BB744" i="1"/>
  <c r="AZ744" i="1"/>
  <c r="AV744" i="1"/>
  <c r="AR744" i="1"/>
  <c r="AP744" i="1"/>
  <c r="AN744" i="1"/>
  <c r="BF412" i="1"/>
  <c r="BD412" i="1"/>
  <c r="BB412" i="1"/>
  <c r="AZ412" i="1"/>
  <c r="AV412" i="1"/>
  <c r="AR412" i="1"/>
  <c r="AP412" i="1"/>
  <c r="AN412" i="1"/>
  <c r="BF91" i="1"/>
  <c r="BD91" i="1"/>
  <c r="BB91" i="1"/>
  <c r="AZ91" i="1"/>
  <c r="AV91" i="1"/>
  <c r="AR91" i="1"/>
  <c r="AP91" i="1"/>
  <c r="AN91" i="1"/>
  <c r="BF90" i="1"/>
  <c r="BD90" i="1"/>
  <c r="BB90" i="1"/>
  <c r="AZ90" i="1"/>
  <c r="AV90" i="1"/>
  <c r="AR90" i="1"/>
  <c r="AP90" i="1"/>
  <c r="AN90" i="1"/>
  <c r="AA62" i="15"/>
  <c r="Y62" i="15"/>
  <c r="W62" i="15"/>
  <c r="U62" i="15"/>
  <c r="U63" i="15"/>
  <c r="S62" i="15"/>
  <c r="AA201" i="15"/>
  <c r="Y201" i="15"/>
  <c r="W201" i="15"/>
  <c r="AA200" i="15"/>
  <c r="Y200" i="15"/>
  <c r="W200" i="15"/>
  <c r="S200" i="15"/>
  <c r="S201" i="15"/>
  <c r="BF411" i="1"/>
  <c r="BD411" i="1"/>
  <c r="BB411" i="1"/>
  <c r="AZ411" i="1"/>
  <c r="AV411" i="1"/>
  <c r="AR411" i="1"/>
  <c r="AP411" i="1"/>
  <c r="AN411" i="1"/>
  <c r="BF410" i="1"/>
  <c r="BD410" i="1"/>
  <c r="BB410" i="1"/>
  <c r="AZ410" i="1"/>
  <c r="AV410" i="1"/>
  <c r="AR410" i="1"/>
  <c r="AP410" i="1"/>
  <c r="AN410" i="1"/>
  <c r="AA49" i="15"/>
  <c r="Y49" i="15"/>
  <c r="W49" i="15"/>
  <c r="S49" i="15"/>
  <c r="AA308" i="15"/>
  <c r="Y308" i="15"/>
  <c r="W308" i="15"/>
  <c r="S308" i="15"/>
  <c r="AA428" i="15"/>
  <c r="Y428" i="15"/>
  <c r="W428" i="15"/>
  <c r="AZ122" i="11"/>
  <c r="AX122" i="11"/>
  <c r="AV122" i="11"/>
  <c r="AT122" i="11"/>
  <c r="AP122" i="11"/>
  <c r="AL122" i="11"/>
  <c r="AJ122" i="11"/>
  <c r="AH122" i="11"/>
  <c r="BF172" i="1"/>
  <c r="BD172" i="1"/>
  <c r="BB172" i="1"/>
  <c r="AZ172" i="1"/>
  <c r="AV172" i="1"/>
  <c r="AR172" i="1"/>
  <c r="AP172" i="1"/>
  <c r="AN172" i="1"/>
  <c r="BF171" i="1"/>
  <c r="BD171" i="1"/>
  <c r="BB171" i="1"/>
  <c r="AZ171" i="1"/>
  <c r="AV171" i="1"/>
  <c r="AR171" i="1"/>
  <c r="AP171" i="1"/>
  <c r="AN171" i="1"/>
  <c r="BF170" i="1"/>
  <c r="BD170" i="1"/>
  <c r="BB170" i="1"/>
  <c r="AZ170" i="1"/>
  <c r="AV170" i="1"/>
  <c r="AR170" i="1"/>
  <c r="AP170" i="1"/>
  <c r="AN170" i="1"/>
  <c r="BF804" i="1"/>
  <c r="BD804" i="1"/>
  <c r="BB804" i="1"/>
  <c r="AZ804" i="1"/>
  <c r="AV804" i="1"/>
  <c r="AR804" i="1"/>
  <c r="AP804" i="1"/>
  <c r="AN804" i="1"/>
  <c r="BF409" i="1"/>
  <c r="BD409" i="1"/>
  <c r="BB409" i="1"/>
  <c r="AZ409" i="1"/>
  <c r="AV409" i="1"/>
  <c r="AR409" i="1"/>
  <c r="AP409" i="1"/>
  <c r="AN409" i="1"/>
  <c r="BF408" i="1"/>
  <c r="BD408" i="1"/>
  <c r="BB408" i="1"/>
  <c r="AZ408" i="1"/>
  <c r="AV408" i="1"/>
  <c r="AR408" i="1"/>
  <c r="AP408" i="1"/>
  <c r="AN408" i="1"/>
  <c r="BF407" i="1"/>
  <c r="BD407" i="1"/>
  <c r="BB407" i="1"/>
  <c r="AZ407" i="1"/>
  <c r="AV407" i="1"/>
  <c r="AR407" i="1"/>
  <c r="AP407" i="1"/>
  <c r="AN407" i="1"/>
  <c r="BF87" i="1"/>
  <c r="BD87" i="1"/>
  <c r="BB87" i="1"/>
  <c r="AZ87" i="1"/>
  <c r="AV87" i="1"/>
  <c r="AR87" i="1"/>
  <c r="AP87" i="1"/>
  <c r="AN87" i="1"/>
  <c r="BF800" i="1"/>
  <c r="BD800" i="1"/>
  <c r="BB800" i="1"/>
  <c r="AZ800" i="1"/>
  <c r="AV799" i="1"/>
  <c r="AV800" i="1"/>
  <c r="AR800" i="1"/>
  <c r="AP800" i="1"/>
  <c r="AN800" i="1"/>
  <c r="AA166" i="15"/>
  <c r="Y166" i="15"/>
  <c r="W166" i="15"/>
  <c r="U166" i="15"/>
  <c r="S166" i="15"/>
  <c r="AA400" i="15"/>
  <c r="Y400" i="15"/>
  <c r="W400" i="15"/>
  <c r="S400" i="15"/>
  <c r="AA399" i="15"/>
  <c r="Y399" i="15"/>
  <c r="W399" i="15"/>
  <c r="S399" i="15"/>
  <c r="BF467" i="1"/>
  <c r="BD467" i="1"/>
  <c r="BB467" i="1"/>
  <c r="AZ467" i="1"/>
  <c r="AV467" i="1"/>
  <c r="AR467" i="1"/>
  <c r="AP467" i="1"/>
  <c r="AN467" i="1"/>
  <c r="BF406" i="1"/>
  <c r="BD406" i="1"/>
  <c r="BB406" i="1"/>
  <c r="AZ406" i="1"/>
  <c r="AV406" i="1"/>
  <c r="AR406" i="1"/>
  <c r="AP406" i="1"/>
  <c r="AN406" i="1"/>
  <c r="BF405" i="1"/>
  <c r="BD405" i="1"/>
  <c r="BB405" i="1"/>
  <c r="AZ405" i="1"/>
  <c r="AV405" i="1"/>
  <c r="AR405" i="1"/>
  <c r="AP405" i="1"/>
  <c r="AN405" i="1"/>
  <c r="BF404" i="1"/>
  <c r="BD404" i="1"/>
  <c r="BB404" i="1"/>
  <c r="AZ404" i="1"/>
  <c r="AV404" i="1"/>
  <c r="AR404" i="1"/>
  <c r="AP404" i="1"/>
  <c r="AN404" i="1"/>
  <c r="BF403" i="1"/>
  <c r="BD403" i="1"/>
  <c r="BB403" i="1"/>
  <c r="AZ403" i="1"/>
  <c r="AV403" i="1"/>
  <c r="AR403" i="1"/>
  <c r="AP403" i="1"/>
  <c r="AN403" i="1"/>
  <c r="AA168" i="15"/>
  <c r="Y168" i="15"/>
  <c r="W168" i="15"/>
  <c r="U168" i="15"/>
  <c r="S168" i="15"/>
  <c r="BF628" i="1"/>
  <c r="BD628" i="1"/>
  <c r="BB628" i="1"/>
  <c r="AZ628" i="1"/>
  <c r="AV628" i="1"/>
  <c r="AR628" i="1"/>
  <c r="AP628" i="1"/>
  <c r="AN628" i="1"/>
  <c r="AZ63" i="11"/>
  <c r="AX63" i="11"/>
  <c r="AV63" i="11"/>
  <c r="AT63" i="11"/>
  <c r="AP63" i="11"/>
  <c r="AL63" i="11"/>
  <c r="AJ63" i="11"/>
  <c r="AH63" i="11"/>
  <c r="BF169" i="1"/>
  <c r="BD169" i="1"/>
  <c r="BB169" i="1"/>
  <c r="AZ169" i="1"/>
  <c r="AV169" i="1"/>
  <c r="AR169" i="1"/>
  <c r="AP169" i="1"/>
  <c r="AN169" i="1"/>
  <c r="AZ120" i="11"/>
  <c r="AX120" i="11"/>
  <c r="AV120" i="11"/>
  <c r="AT120" i="11"/>
  <c r="AR114" i="11"/>
  <c r="AR115" i="11"/>
  <c r="AR116" i="11"/>
  <c r="AR117" i="11"/>
  <c r="AR118" i="11"/>
  <c r="AR119" i="11"/>
  <c r="AR120" i="11"/>
  <c r="AR121" i="11"/>
  <c r="AP120" i="11"/>
  <c r="AL120" i="11"/>
  <c r="AJ120" i="11"/>
  <c r="AH120" i="11"/>
  <c r="AZ119" i="11"/>
  <c r="AX119" i="11"/>
  <c r="AV119" i="11"/>
  <c r="AT119" i="11"/>
  <c r="AP117" i="11"/>
  <c r="AP118" i="11"/>
  <c r="AP119" i="11"/>
  <c r="AP121" i="11"/>
  <c r="AL119" i="11"/>
  <c r="AJ119" i="11"/>
  <c r="AH119" i="11"/>
  <c r="AA35" i="15"/>
  <c r="Y35" i="15"/>
  <c r="W35" i="15"/>
  <c r="U35" i="15"/>
  <c r="U36" i="15"/>
  <c r="S35" i="15"/>
  <c r="BF402" i="1"/>
  <c r="BD402" i="1"/>
  <c r="BB402" i="1"/>
  <c r="AZ402" i="1"/>
  <c r="AV402" i="1"/>
  <c r="AR402" i="1"/>
  <c r="AP402" i="1"/>
  <c r="AN402" i="1"/>
  <c r="BF401" i="1"/>
  <c r="BD401" i="1"/>
  <c r="BB401" i="1"/>
  <c r="AZ401" i="1"/>
  <c r="AV401" i="1"/>
  <c r="AR401" i="1"/>
  <c r="AP401" i="1"/>
  <c r="AN401" i="1"/>
  <c r="BF400" i="1"/>
  <c r="BD400" i="1"/>
  <c r="BB400" i="1"/>
  <c r="AZ400" i="1"/>
  <c r="AV400" i="1"/>
  <c r="AR400" i="1"/>
  <c r="AP400" i="1"/>
  <c r="AN400" i="1"/>
  <c r="AZ117" i="11"/>
  <c r="AZ118" i="11"/>
  <c r="AZ121" i="11"/>
  <c r="AX117" i="11"/>
  <c r="AX118" i="11"/>
  <c r="AX121" i="11"/>
  <c r="AV117" i="11"/>
  <c r="AV118" i="11"/>
  <c r="AV121" i="11"/>
  <c r="AN106" i="11"/>
  <c r="AN107" i="11"/>
  <c r="AN108" i="11"/>
  <c r="AN109" i="11"/>
  <c r="AN110" i="11"/>
  <c r="AN111" i="11"/>
  <c r="AN112" i="11"/>
  <c r="AN113" i="11"/>
  <c r="AN114" i="11"/>
  <c r="AN115" i="11"/>
  <c r="AN116" i="11"/>
  <c r="AN117" i="11"/>
  <c r="AN118" i="11"/>
  <c r="AT117" i="11"/>
  <c r="AT118" i="11"/>
  <c r="AT121" i="11"/>
  <c r="AL117" i="11"/>
  <c r="AL118" i="11"/>
  <c r="AL121" i="11"/>
  <c r="AL149" i="11"/>
  <c r="AJ117" i="11"/>
  <c r="AJ118" i="11"/>
  <c r="AJ121" i="11"/>
  <c r="AH117" i="11"/>
  <c r="AH118" i="11"/>
  <c r="AH121" i="11"/>
  <c r="AH149" i="11"/>
  <c r="AH150" i="11"/>
  <c r="AH151" i="11"/>
  <c r="AH152" i="11"/>
  <c r="AH153" i="11"/>
  <c r="AH154" i="11"/>
  <c r="AH155" i="11"/>
  <c r="AH156" i="11"/>
  <c r="AH157" i="11"/>
  <c r="AA263" i="15"/>
  <c r="Y263" i="15"/>
  <c r="W263" i="15"/>
  <c r="AZ116" i="11"/>
  <c r="AX116" i="11"/>
  <c r="AV116" i="11"/>
  <c r="AT116" i="11"/>
  <c r="AP116" i="11"/>
  <c r="AL116" i="11"/>
  <c r="AJ116" i="11"/>
  <c r="AH116" i="11"/>
  <c r="AP58" i="13"/>
  <c r="AP59" i="13"/>
  <c r="AP60" i="13"/>
  <c r="AP61" i="13"/>
  <c r="AP62" i="13"/>
  <c r="AP63" i="13"/>
  <c r="AE43" i="17"/>
  <c r="AE42" i="17"/>
  <c r="AE41" i="17"/>
  <c r="AG39" i="17"/>
  <c r="AG40" i="17"/>
  <c r="AG41" i="17"/>
  <c r="AG42" i="17"/>
  <c r="AG43" i="17"/>
  <c r="AG44" i="17"/>
  <c r="AG45" i="17"/>
  <c r="AG46" i="17"/>
  <c r="AG47" i="17"/>
  <c r="AE40" i="17"/>
  <c r="BF245" i="1"/>
  <c r="BD245" i="1"/>
  <c r="BB245" i="1"/>
  <c r="AZ245" i="1"/>
  <c r="AV245" i="1"/>
  <c r="AV242" i="1"/>
  <c r="AV241" i="1"/>
  <c r="AR245" i="1"/>
  <c r="AP245" i="1"/>
  <c r="AN245" i="1"/>
  <c r="AA147" i="15"/>
  <c r="Y147" i="15"/>
  <c r="W147" i="15"/>
  <c r="S147" i="15"/>
  <c r="AA181" i="15"/>
  <c r="Y181" i="15"/>
  <c r="W181" i="15"/>
  <c r="U181" i="15"/>
  <c r="S181" i="15"/>
  <c r="BF158" i="1"/>
  <c r="BD158" i="1"/>
  <c r="BB158" i="1"/>
  <c r="AZ158" i="1"/>
  <c r="AV158" i="1"/>
  <c r="AR158" i="1"/>
  <c r="AP158" i="1"/>
  <c r="AN158" i="1"/>
  <c r="AZ226" i="11"/>
  <c r="AX226" i="11"/>
  <c r="AV226" i="11"/>
  <c r="AT226" i="11"/>
  <c r="AP225" i="11"/>
  <c r="AP226" i="11"/>
  <c r="AL226" i="11"/>
  <c r="AJ226" i="11"/>
  <c r="AH226" i="11"/>
  <c r="AA398" i="15"/>
  <c r="Y398" i="15"/>
  <c r="W398" i="15"/>
  <c r="S398" i="15"/>
  <c r="AA135" i="15"/>
  <c r="Y135" i="15"/>
  <c r="W135" i="15"/>
  <c r="AA245" i="15"/>
  <c r="Y245" i="15"/>
  <c r="W245" i="15"/>
  <c r="U241" i="15"/>
  <c r="U242" i="15"/>
  <c r="U243" i="15"/>
  <c r="U244" i="15"/>
  <c r="U245" i="15"/>
  <c r="U254" i="15"/>
  <c r="U255" i="15"/>
  <c r="U256" i="15"/>
  <c r="U257" i="15"/>
  <c r="U258" i="15"/>
  <c r="U259" i="15"/>
  <c r="U260" i="15"/>
  <c r="U261" i="15"/>
  <c r="U262" i="15"/>
  <c r="S245" i="15"/>
  <c r="BF189" i="1"/>
  <c r="BD189" i="1"/>
  <c r="BB189" i="1"/>
  <c r="AZ189" i="1"/>
  <c r="AV189" i="1"/>
  <c r="AR189" i="1"/>
  <c r="AP189" i="1"/>
  <c r="AN189" i="1"/>
  <c r="BF399" i="1"/>
  <c r="BD399" i="1"/>
  <c r="BB399" i="1"/>
  <c r="AZ399" i="1"/>
  <c r="AV399" i="1"/>
  <c r="AR399" i="1"/>
  <c r="AP399" i="1"/>
  <c r="AN399" i="1"/>
  <c r="BF398" i="1"/>
  <c r="BD398" i="1"/>
  <c r="BB398" i="1"/>
  <c r="AZ398" i="1"/>
  <c r="AV398" i="1"/>
  <c r="AR398" i="1"/>
  <c r="AP398" i="1"/>
  <c r="AN398" i="1"/>
  <c r="BF397" i="1"/>
  <c r="BD397" i="1"/>
  <c r="BB397" i="1"/>
  <c r="AZ397" i="1"/>
  <c r="AV397" i="1"/>
  <c r="AR397" i="1"/>
  <c r="AP397" i="1"/>
  <c r="AN397" i="1"/>
  <c r="BF312" i="1"/>
  <c r="BD312" i="1"/>
  <c r="BB312" i="1"/>
  <c r="AZ312" i="1"/>
  <c r="AV312" i="1"/>
  <c r="AR312" i="1"/>
  <c r="AP312" i="1"/>
  <c r="AN312" i="1"/>
  <c r="AA129" i="15"/>
  <c r="Y129" i="15"/>
  <c r="W129" i="15"/>
  <c r="S129" i="15"/>
  <c r="Y244" i="15"/>
  <c r="W244" i="15"/>
  <c r="AA241" i="15"/>
  <c r="AA242" i="15"/>
  <c r="AA243" i="15"/>
  <c r="AA244" i="15"/>
  <c r="AA254" i="15"/>
  <c r="AA255" i="15"/>
  <c r="AA256" i="15"/>
  <c r="AA257" i="15"/>
  <c r="Y243" i="15"/>
  <c r="W243" i="15"/>
  <c r="S243" i="15"/>
  <c r="S244" i="15"/>
  <c r="AZ199" i="11"/>
  <c r="AX199" i="11"/>
  <c r="AV199" i="11"/>
  <c r="AT199" i="11"/>
  <c r="AP199" i="11"/>
  <c r="AN194" i="11"/>
  <c r="AN195" i="11"/>
  <c r="AN196" i="11"/>
  <c r="AN198" i="11"/>
  <c r="AN199" i="11"/>
  <c r="AN203" i="11"/>
  <c r="AL199" i="11"/>
  <c r="AJ199" i="11"/>
  <c r="AH199" i="11"/>
  <c r="AZ225" i="11"/>
  <c r="AX225" i="11"/>
  <c r="AV225" i="11"/>
  <c r="AT225" i="11"/>
  <c r="AL225" i="11"/>
  <c r="AJ225" i="11"/>
  <c r="AH225" i="11"/>
  <c r="BF396" i="1"/>
  <c r="BD396" i="1"/>
  <c r="BB396" i="1"/>
  <c r="AZ396" i="1"/>
  <c r="AV396" i="1"/>
  <c r="AR396" i="1"/>
  <c r="AP396" i="1"/>
  <c r="AN396" i="1"/>
  <c r="BF395" i="1"/>
  <c r="BD395" i="1"/>
  <c r="BB395" i="1"/>
  <c r="AZ395" i="1"/>
  <c r="AV395" i="1"/>
  <c r="AR395" i="1"/>
  <c r="AP395" i="1"/>
  <c r="AN395" i="1"/>
  <c r="BF394" i="1"/>
  <c r="BD394" i="1"/>
  <c r="BB394" i="1"/>
  <c r="AZ394" i="1"/>
  <c r="AV394" i="1"/>
  <c r="AR394" i="1"/>
  <c r="AP394" i="1"/>
  <c r="AN394" i="1"/>
  <c r="BF393" i="1"/>
  <c r="BD393" i="1"/>
  <c r="BB393" i="1"/>
  <c r="AZ393" i="1"/>
  <c r="AV393" i="1"/>
  <c r="AR393" i="1"/>
  <c r="AP393" i="1"/>
  <c r="AN393" i="1"/>
  <c r="AA152" i="15"/>
  <c r="Y152" i="15"/>
  <c r="W152" i="15"/>
  <c r="S152" i="15"/>
  <c r="AA161" i="15"/>
  <c r="Y161" i="15"/>
  <c r="W161" i="15"/>
  <c r="U161" i="15"/>
  <c r="S161" i="15"/>
  <c r="AA184" i="15"/>
  <c r="Y184" i="15"/>
  <c r="W184" i="15"/>
  <c r="U184" i="15"/>
  <c r="S184" i="15"/>
  <c r="AA183" i="15"/>
  <c r="Y183" i="15"/>
  <c r="W183" i="15"/>
  <c r="U183" i="15"/>
  <c r="S183" i="15"/>
  <c r="AA286" i="15"/>
  <c r="Y286" i="15"/>
  <c r="W286" i="15"/>
  <c r="S286" i="15"/>
  <c r="AA285" i="15"/>
  <c r="Y285" i="15"/>
  <c r="W285" i="15"/>
  <c r="S285" i="15"/>
  <c r="AA328" i="15"/>
  <c r="Y328" i="15"/>
  <c r="W328" i="15"/>
  <c r="AA182" i="15"/>
  <c r="Y182" i="15"/>
  <c r="W182" i="15"/>
  <c r="U182" i="15"/>
  <c r="S182" i="15"/>
  <c r="AA36" i="15"/>
  <c r="Y36" i="15"/>
  <c r="W36" i="15"/>
  <c r="U42" i="15"/>
  <c r="U43" i="15"/>
  <c r="U44" i="15"/>
  <c r="U45" i="15"/>
  <c r="S36" i="15"/>
  <c r="AZ198" i="11"/>
  <c r="AX198" i="11"/>
  <c r="AV198" i="11"/>
  <c r="AT198" i="11"/>
  <c r="AP198" i="11"/>
  <c r="AL198" i="11"/>
  <c r="AJ198" i="11"/>
  <c r="AH198" i="11"/>
  <c r="AZ115" i="11"/>
  <c r="AX115" i="11"/>
  <c r="AV115" i="11"/>
  <c r="AT115" i="11"/>
  <c r="AP115" i="11"/>
  <c r="AL115" i="11"/>
  <c r="AJ115" i="11"/>
  <c r="AH115" i="11"/>
  <c r="AZ114" i="11"/>
  <c r="AX114" i="11"/>
  <c r="AV114" i="11"/>
  <c r="AT114" i="11"/>
  <c r="AP114" i="11"/>
  <c r="AL114" i="11"/>
  <c r="AJ114" i="11"/>
  <c r="AH114" i="11"/>
  <c r="BF500" i="1"/>
  <c r="BD500" i="1"/>
  <c r="BB500" i="1"/>
  <c r="AZ500" i="1"/>
  <c r="AV500" i="1"/>
  <c r="AR500" i="1"/>
  <c r="AP500" i="1"/>
  <c r="AN500" i="1"/>
  <c r="BF567" i="1"/>
  <c r="BD567" i="1"/>
  <c r="BB567" i="1"/>
  <c r="AZ567" i="1"/>
  <c r="AV567" i="1"/>
  <c r="AR567" i="1"/>
  <c r="AP567" i="1"/>
  <c r="AN567" i="1"/>
  <c r="BF499" i="1"/>
  <c r="BD499" i="1"/>
  <c r="BB499" i="1"/>
  <c r="AZ499" i="1"/>
  <c r="AV499" i="1"/>
  <c r="AR499" i="1"/>
  <c r="AP499" i="1"/>
  <c r="AN499" i="1"/>
  <c r="BF714" i="1"/>
  <c r="BD714" i="1"/>
  <c r="BB714" i="1"/>
  <c r="AZ714" i="1"/>
  <c r="AV714" i="1"/>
  <c r="AR714" i="1"/>
  <c r="AP714" i="1"/>
  <c r="AN714" i="1"/>
  <c r="BF593" i="1"/>
  <c r="BD593" i="1"/>
  <c r="BB593" i="1"/>
  <c r="AZ593" i="1"/>
  <c r="AV593" i="1"/>
  <c r="AR593" i="1"/>
  <c r="AP593" i="1"/>
  <c r="AN593" i="1"/>
  <c r="BF281" i="1"/>
  <c r="BD281" i="1"/>
  <c r="BB281" i="1"/>
  <c r="AZ281" i="1"/>
  <c r="AV281" i="1"/>
  <c r="AR279" i="1"/>
  <c r="AR280" i="1"/>
  <c r="AR281" i="1"/>
  <c r="AR292" i="1"/>
  <c r="AP281" i="1"/>
  <c r="AN281" i="1"/>
  <c r="BF280" i="1"/>
  <c r="BD280" i="1"/>
  <c r="BB280" i="1"/>
  <c r="AZ280" i="1"/>
  <c r="AV280" i="1"/>
  <c r="AT278" i="1"/>
  <c r="AT279" i="1"/>
  <c r="AT280" i="1"/>
  <c r="AT281" i="1"/>
  <c r="AP280" i="1"/>
  <c r="AN280" i="1"/>
  <c r="AA180" i="15"/>
  <c r="Y180" i="15"/>
  <c r="W180" i="15"/>
  <c r="U180" i="15"/>
  <c r="S180" i="15"/>
  <c r="BF843" i="1"/>
  <c r="BD843" i="1"/>
  <c r="BB843" i="1"/>
  <c r="AZ843" i="1"/>
  <c r="AV843" i="1"/>
  <c r="AR843" i="1"/>
  <c r="AP843" i="1"/>
  <c r="AN843" i="1"/>
  <c r="AA300" i="15"/>
  <c r="Y300" i="15"/>
  <c r="W300" i="15"/>
  <c r="AA299" i="15"/>
  <c r="Y299" i="15"/>
  <c r="W299" i="15"/>
  <c r="AZ62" i="11"/>
  <c r="AX62" i="11"/>
  <c r="AV62" i="11"/>
  <c r="AT62" i="11"/>
  <c r="AP62" i="11"/>
  <c r="AL62" i="11"/>
  <c r="AJ62" i="11"/>
  <c r="AH62" i="11"/>
  <c r="BF627" i="1"/>
  <c r="BD627" i="1"/>
  <c r="BB627" i="1"/>
  <c r="AZ627" i="1"/>
  <c r="AV627" i="1"/>
  <c r="AR627" i="1"/>
  <c r="AP627" i="1"/>
  <c r="AN627" i="1"/>
  <c r="BF799" i="1"/>
  <c r="BD799" i="1"/>
  <c r="BB799" i="1"/>
  <c r="AX786" i="1"/>
  <c r="AX787" i="1"/>
  <c r="AX788" i="1"/>
  <c r="AX789" i="1"/>
  <c r="AX790" i="1"/>
  <c r="AX791" i="1"/>
  <c r="AX792" i="1"/>
  <c r="AX793" i="1"/>
  <c r="AX794" i="1"/>
  <c r="AX795" i="1"/>
  <c r="AX797" i="1"/>
  <c r="AX798" i="1"/>
  <c r="AX799" i="1"/>
  <c r="AZ799" i="1"/>
  <c r="AR799" i="1"/>
  <c r="AP799" i="1"/>
  <c r="AN799" i="1"/>
  <c r="BF798" i="1"/>
  <c r="BD798" i="1"/>
  <c r="BB798" i="1"/>
  <c r="AZ798" i="1"/>
  <c r="AV798" i="1"/>
  <c r="AR798" i="1"/>
  <c r="AP798" i="1"/>
  <c r="AN798" i="1"/>
  <c r="AA303" i="15"/>
  <c r="Y303" i="15"/>
  <c r="W303" i="15"/>
  <c r="S303" i="15"/>
  <c r="Y242" i="15"/>
  <c r="W242" i="15"/>
  <c r="S242" i="15"/>
  <c r="AA394" i="15"/>
  <c r="Y394" i="15"/>
  <c r="W394" i="15"/>
  <c r="S394" i="15"/>
  <c r="BF86" i="1"/>
  <c r="BD86" i="1"/>
  <c r="BB86" i="1"/>
  <c r="AZ86" i="1"/>
  <c r="AV86" i="1"/>
  <c r="AR86" i="1"/>
  <c r="AP86" i="1"/>
  <c r="AN86" i="1"/>
  <c r="BF85" i="1"/>
  <c r="BD85" i="1"/>
  <c r="BB85" i="1"/>
  <c r="AZ85" i="1"/>
  <c r="AV85" i="1"/>
  <c r="AT85" i="1"/>
  <c r="AT86" i="1"/>
  <c r="AR85" i="1"/>
  <c r="AP85" i="1"/>
  <c r="AN85" i="1"/>
  <c r="BF168" i="1"/>
  <c r="BD168" i="1"/>
  <c r="BB168" i="1"/>
  <c r="AZ168" i="1"/>
  <c r="AV168" i="1"/>
  <c r="AR168" i="1"/>
  <c r="AP168" i="1"/>
  <c r="AN168" i="1"/>
  <c r="BF483" i="1"/>
  <c r="BD483" i="1"/>
  <c r="BB483" i="1"/>
  <c r="AZ483" i="1"/>
  <c r="AP483" i="1"/>
  <c r="AN483" i="1"/>
  <c r="BF392" i="1"/>
  <c r="BD392" i="1"/>
  <c r="BB392" i="1"/>
  <c r="AZ392" i="1"/>
  <c r="AV392" i="1"/>
  <c r="AR392" i="1"/>
  <c r="AP392" i="1"/>
  <c r="AN392" i="1"/>
  <c r="BF167" i="1"/>
  <c r="BD167" i="1"/>
  <c r="BB167" i="1"/>
  <c r="AZ167" i="1"/>
  <c r="AV167" i="1"/>
  <c r="AR167" i="1"/>
  <c r="AP167" i="1"/>
  <c r="AN167" i="1"/>
  <c r="BF166" i="1"/>
  <c r="BD166" i="1"/>
  <c r="BB166" i="1"/>
  <c r="AZ166" i="1"/>
  <c r="AV166" i="1"/>
  <c r="AR166" i="1"/>
  <c r="AP166" i="1"/>
  <c r="AN166" i="1"/>
  <c r="BF165" i="1"/>
  <c r="BD165" i="1"/>
  <c r="BB165" i="1"/>
  <c r="AZ165" i="1"/>
  <c r="AV165" i="1"/>
  <c r="AR165" i="1"/>
  <c r="AP165" i="1"/>
  <c r="AN165" i="1"/>
  <c r="BF482" i="1"/>
  <c r="BD482" i="1"/>
  <c r="BB482" i="1"/>
  <c r="AZ482" i="1"/>
  <c r="AV482" i="1"/>
  <c r="AR482" i="1"/>
  <c r="AP482" i="1"/>
  <c r="AN482" i="1"/>
  <c r="BF566" i="1"/>
  <c r="BD566" i="1"/>
  <c r="BB566" i="1"/>
  <c r="AZ566" i="1"/>
  <c r="AV566" i="1"/>
  <c r="AR566" i="1"/>
  <c r="AP566" i="1"/>
  <c r="AN566" i="1"/>
  <c r="BF565" i="1"/>
  <c r="BD565" i="1"/>
  <c r="BB565" i="1"/>
  <c r="AZ565" i="1"/>
  <c r="AV565" i="1"/>
  <c r="AT565" i="1"/>
  <c r="AT566" i="1"/>
  <c r="AR565" i="1"/>
  <c r="AP565" i="1"/>
  <c r="AN565" i="1"/>
  <c r="BF727" i="1"/>
  <c r="BD727" i="1"/>
  <c r="BB727" i="1"/>
  <c r="AZ727" i="1"/>
  <c r="AV727" i="1"/>
  <c r="AR727" i="1"/>
  <c r="AP727" i="1"/>
  <c r="AN727" i="1"/>
  <c r="BF726" i="1"/>
  <c r="BD726" i="1"/>
  <c r="BB726" i="1"/>
  <c r="AZ726" i="1"/>
  <c r="AV726" i="1"/>
  <c r="AR726" i="1"/>
  <c r="AP726" i="1"/>
  <c r="AN726" i="1"/>
  <c r="BF258" i="1"/>
  <c r="BF259" i="1"/>
  <c r="BD259" i="1"/>
  <c r="BB259" i="1"/>
  <c r="AZ259" i="1"/>
  <c r="AV259" i="1"/>
  <c r="AR259" i="1"/>
  <c r="AP259" i="1"/>
  <c r="AN259" i="1"/>
  <c r="AZ167" i="11"/>
  <c r="AX167" i="11"/>
  <c r="AV167" i="11"/>
  <c r="AT167" i="11"/>
  <c r="AP167" i="11"/>
  <c r="AL167" i="11"/>
  <c r="AJ167" i="11"/>
  <c r="AH167" i="11"/>
  <c r="AZ113" i="11"/>
  <c r="AX113" i="11"/>
  <c r="AV113" i="11"/>
  <c r="AT113" i="11"/>
  <c r="AR113" i="11"/>
  <c r="AP113" i="11"/>
  <c r="AL113" i="11"/>
  <c r="AJ113" i="11"/>
  <c r="AH113" i="11"/>
  <c r="AZ112" i="11"/>
  <c r="AX112" i="11"/>
  <c r="AV112" i="11"/>
  <c r="AT112" i="11"/>
  <c r="AR111" i="11"/>
  <c r="AR112" i="11"/>
  <c r="AP112" i="11"/>
  <c r="AL112" i="11"/>
  <c r="AJ112" i="11"/>
  <c r="AH112" i="11"/>
  <c r="AZ61" i="11"/>
  <c r="AX61" i="11"/>
  <c r="AV61" i="11"/>
  <c r="AT61" i="11"/>
  <c r="AP61" i="11"/>
  <c r="AL61" i="11"/>
  <c r="AJ61" i="11"/>
  <c r="AH61" i="11"/>
  <c r="AA349" i="15"/>
  <c r="Y349" i="15"/>
  <c r="W349" i="15"/>
  <c r="U349" i="15"/>
  <c r="S349" i="15"/>
  <c r="AA348" i="15"/>
  <c r="Y348" i="15"/>
  <c r="W348" i="15"/>
  <c r="U348" i="15"/>
  <c r="U354" i="15"/>
  <c r="S348" i="15"/>
  <c r="AA365" i="15"/>
  <c r="Y365" i="15"/>
  <c r="W365" i="15"/>
  <c r="AA364" i="15"/>
  <c r="Y364" i="15"/>
  <c r="W364" i="15"/>
  <c r="U364" i="15"/>
  <c r="U365" i="15"/>
  <c r="AE39" i="17" l="1"/>
  <c r="AG30" i="17"/>
  <c r="AG31" i="17"/>
  <c r="AG32" i="17"/>
  <c r="AG33" i="17"/>
  <c r="AG35" i="17"/>
  <c r="AG36" i="17"/>
  <c r="AG37" i="17"/>
  <c r="AG38" i="17"/>
  <c r="AE38" i="17"/>
  <c r="U326" i="15"/>
  <c r="U327" i="15"/>
  <c r="AA298" i="15"/>
  <c r="Y298" i="15"/>
  <c r="W298" i="15"/>
  <c r="AA297" i="15"/>
  <c r="Y297" i="15"/>
  <c r="W297" i="15"/>
  <c r="AA296" i="15"/>
  <c r="Y296" i="15"/>
  <c r="W296" i="15"/>
  <c r="S296" i="15"/>
  <c r="S297" i="15"/>
  <c r="S298" i="15"/>
  <c r="BF164" i="1"/>
  <c r="BD164" i="1"/>
  <c r="BB164" i="1"/>
  <c r="AZ164" i="1"/>
  <c r="AV164" i="1"/>
  <c r="AR164" i="1"/>
  <c r="AP164" i="1"/>
  <c r="AN164" i="1"/>
  <c r="BF797" i="1"/>
  <c r="BD797" i="1"/>
  <c r="BB797" i="1"/>
  <c r="AZ797" i="1"/>
  <c r="AV797" i="1"/>
  <c r="AR797" i="1"/>
  <c r="AP797" i="1"/>
  <c r="AN797" i="1"/>
  <c r="BF795" i="1"/>
  <c r="BD795" i="1"/>
  <c r="BB795" i="1"/>
  <c r="AZ795" i="1"/>
  <c r="AV795" i="1"/>
  <c r="AR795" i="1"/>
  <c r="AP795" i="1"/>
  <c r="AN795" i="1"/>
  <c r="BF882" i="1"/>
  <c r="BD882" i="1"/>
  <c r="BB882" i="1"/>
  <c r="AZ882" i="1"/>
  <c r="AV882" i="1"/>
  <c r="AR882" i="1"/>
  <c r="AP882" i="1"/>
  <c r="AN882" i="1"/>
  <c r="BF759" i="1"/>
  <c r="BD759" i="1"/>
  <c r="BB759" i="1"/>
  <c r="AZ759" i="1"/>
  <c r="AV759" i="1"/>
  <c r="AR759" i="1"/>
  <c r="AP759" i="1"/>
  <c r="AN759" i="1"/>
  <c r="BF391" i="1"/>
  <c r="BD391" i="1"/>
  <c r="BB391" i="1"/>
  <c r="AZ391" i="1"/>
  <c r="AV391" i="1"/>
  <c r="AR391" i="1"/>
  <c r="AP391" i="1"/>
  <c r="AN391" i="1"/>
  <c r="BF163" i="1"/>
  <c r="BD163" i="1"/>
  <c r="BB163" i="1"/>
  <c r="AZ163" i="1"/>
  <c r="AV163" i="1"/>
  <c r="AR163" i="1"/>
  <c r="AP163" i="1"/>
  <c r="AN163" i="1"/>
  <c r="BF390" i="1"/>
  <c r="BD390" i="1"/>
  <c r="BB390" i="1"/>
  <c r="AZ390" i="1"/>
  <c r="AV390" i="1"/>
  <c r="AR390" i="1"/>
  <c r="AP390" i="1"/>
  <c r="AN390" i="1"/>
  <c r="BF522" i="1"/>
  <c r="BD522" i="1"/>
  <c r="BB522" i="1"/>
  <c r="AZ522" i="1"/>
  <c r="AV522" i="1"/>
  <c r="AT522" i="1"/>
  <c r="AT525" i="1"/>
  <c r="AT526" i="1"/>
  <c r="AR522" i="1"/>
  <c r="AP522" i="1"/>
  <c r="AN522" i="1"/>
  <c r="BF279" i="1"/>
  <c r="BD279" i="1"/>
  <c r="BB279" i="1"/>
  <c r="AZ279" i="1"/>
  <c r="AV279" i="1"/>
  <c r="AP279" i="1"/>
  <c r="AN279" i="1"/>
  <c r="BF532" i="1"/>
  <c r="BD532" i="1"/>
  <c r="BB532" i="1"/>
  <c r="AZ532" i="1"/>
  <c r="AV532" i="1"/>
  <c r="AR532" i="1"/>
  <c r="AP532" i="1"/>
  <c r="AN532" i="1"/>
  <c r="AA63" i="15"/>
  <c r="Y63" i="15"/>
  <c r="W63" i="15"/>
  <c r="S63" i="15"/>
  <c r="AA375" i="15"/>
  <c r="Y375" i="15"/>
  <c r="W375" i="15"/>
  <c r="U375" i="15"/>
  <c r="U376" i="15"/>
  <c r="S375" i="15"/>
  <c r="Y234" i="15"/>
  <c r="W234" i="15"/>
  <c r="U231" i="15"/>
  <c r="U232" i="15"/>
  <c r="U233" i="15"/>
  <c r="U234" i="15"/>
  <c r="U238" i="15"/>
  <c r="Y233" i="15"/>
  <c r="W233" i="15"/>
  <c r="Y232" i="15"/>
  <c r="W232" i="15"/>
  <c r="AA231" i="15"/>
  <c r="AA232" i="15"/>
  <c r="AA233" i="15"/>
  <c r="AA234" i="15"/>
  <c r="Y231" i="15"/>
  <c r="W231" i="15"/>
  <c r="S231" i="15"/>
  <c r="S232" i="15"/>
  <c r="S233" i="15"/>
  <c r="S234" i="15"/>
  <c r="BF848" i="1"/>
  <c r="BD848" i="1"/>
  <c r="BB848" i="1"/>
  <c r="AZ848" i="1"/>
  <c r="AV848" i="1"/>
  <c r="AR848" i="1"/>
  <c r="AP848" i="1"/>
  <c r="AN848" i="1"/>
  <c r="BF162" i="1"/>
  <c r="BD162" i="1"/>
  <c r="BB162" i="1"/>
  <c r="AZ162" i="1"/>
  <c r="AX151" i="1"/>
  <c r="AX153" i="1"/>
  <c r="AX154" i="1"/>
  <c r="AX155" i="1"/>
  <c r="AX156" i="1"/>
  <c r="AX157" i="1"/>
  <c r="AX159" i="1"/>
  <c r="AX160" i="1"/>
  <c r="AX161" i="1"/>
  <c r="AX162" i="1"/>
  <c r="AX182" i="1"/>
  <c r="AV162" i="1"/>
  <c r="AR162" i="1"/>
  <c r="AP162" i="1"/>
  <c r="AN162" i="1"/>
  <c r="BF562" i="1"/>
  <c r="BD562" i="1"/>
  <c r="BB562" i="1"/>
  <c r="AZ562" i="1"/>
  <c r="AV562" i="1"/>
  <c r="AR562" i="1"/>
  <c r="AP562" i="1"/>
  <c r="AN562" i="1"/>
  <c r="BF561" i="1"/>
  <c r="BD561" i="1"/>
  <c r="BB561" i="1"/>
  <c r="AZ561" i="1"/>
  <c r="AV561" i="1"/>
  <c r="AT560" i="1"/>
  <c r="AT561" i="1"/>
  <c r="AT562" i="1"/>
  <c r="AT563" i="1"/>
  <c r="AT564" i="1"/>
  <c r="AR561" i="1"/>
  <c r="AP561" i="1"/>
  <c r="AN561" i="1"/>
  <c r="BF560" i="1"/>
  <c r="BD560" i="1"/>
  <c r="BB560" i="1"/>
  <c r="AZ560" i="1"/>
  <c r="AV560" i="1"/>
  <c r="AR560" i="1"/>
  <c r="AP560" i="1"/>
  <c r="AN560" i="1"/>
  <c r="AZ111" i="11"/>
  <c r="AX111" i="11"/>
  <c r="AV111" i="11"/>
  <c r="AT111" i="11"/>
  <c r="AP111" i="11"/>
  <c r="AL111" i="11"/>
  <c r="AJ111" i="11"/>
  <c r="AH111" i="11"/>
  <c r="W17" i="21"/>
  <c r="AT531" i="1"/>
  <c r="AT533" i="1"/>
  <c r="AT534" i="1"/>
  <c r="AT535" i="1"/>
  <c r="AT536" i="1"/>
  <c r="AT537" i="1"/>
  <c r="AT538" i="1"/>
  <c r="AM37" i="17"/>
  <c r="AK37" i="17"/>
  <c r="AI37" i="17"/>
  <c r="AE37" i="17"/>
  <c r="S241" i="15"/>
  <c r="AA45" i="15"/>
  <c r="Y45" i="15"/>
  <c r="W45" i="15"/>
  <c r="AA295" i="15"/>
  <c r="Y295" i="15"/>
  <c r="W295" i="15"/>
  <c r="S295" i="15"/>
  <c r="Y241" i="15"/>
  <c r="W241" i="15"/>
  <c r="AA226" i="15"/>
  <c r="Y226" i="15"/>
  <c r="W226" i="15"/>
  <c r="S226" i="15"/>
  <c r="AE36" i="17"/>
  <c r="AE35" i="17"/>
  <c r="AA80" i="15"/>
  <c r="Y80" i="15"/>
  <c r="W80" i="15"/>
  <c r="S80" i="15"/>
  <c r="S81" i="15"/>
  <c r="AZ196" i="11"/>
  <c r="AX196" i="11"/>
  <c r="AV196" i="11"/>
  <c r="AT196" i="11"/>
  <c r="AP196" i="11"/>
  <c r="AL196" i="11"/>
  <c r="AJ196" i="11"/>
  <c r="AH196" i="11"/>
  <c r="AZ110" i="11"/>
  <c r="AX110" i="11"/>
  <c r="AV110" i="11"/>
  <c r="AT110" i="11"/>
  <c r="AL110" i="11"/>
  <c r="AJ110" i="11"/>
  <c r="AH110" i="11"/>
  <c r="AZ109" i="11"/>
  <c r="AX109" i="11"/>
  <c r="AV109" i="11"/>
  <c r="AT109" i="11"/>
  <c r="AP108" i="11"/>
  <c r="AP109" i="11"/>
  <c r="AP110" i="11"/>
  <c r="AL109" i="11"/>
  <c r="AJ109" i="11"/>
  <c r="AH109" i="11"/>
  <c r="AZ108" i="11"/>
  <c r="AX108" i="11"/>
  <c r="AV108" i="11"/>
  <c r="AT108" i="11"/>
  <c r="AR101" i="11"/>
  <c r="AR102" i="11"/>
  <c r="AR103" i="11"/>
  <c r="AR104" i="11"/>
  <c r="AR105" i="11"/>
  <c r="AR106" i="11"/>
  <c r="AR107" i="11"/>
  <c r="AR108" i="11"/>
  <c r="AR109" i="11"/>
  <c r="AR110" i="11"/>
  <c r="AL108" i="11"/>
  <c r="AJ108" i="11"/>
  <c r="AH108" i="11"/>
  <c r="BF546" i="1"/>
  <c r="BD546" i="1"/>
  <c r="BB546" i="1"/>
  <c r="AZ546" i="1"/>
  <c r="AV546" i="1"/>
  <c r="AT546" i="1"/>
  <c r="AR546" i="1"/>
  <c r="AP546" i="1"/>
  <c r="AN546" i="1"/>
  <c r="BF598" i="1"/>
  <c r="BD598" i="1"/>
  <c r="BB598" i="1"/>
  <c r="AZ598" i="1"/>
  <c r="AV598" i="1"/>
  <c r="AR598" i="1"/>
  <c r="AP598" i="1"/>
  <c r="AN598" i="1"/>
  <c r="BF592" i="1"/>
  <c r="BD592" i="1"/>
  <c r="BB592" i="1"/>
  <c r="AZ592" i="1"/>
  <c r="AV592" i="1"/>
  <c r="AR592" i="1"/>
  <c r="AP592" i="1"/>
  <c r="AN592" i="1"/>
  <c r="BF564" i="1"/>
  <c r="BD564" i="1"/>
  <c r="BB564" i="1"/>
  <c r="AZ564" i="1"/>
  <c r="AV564" i="1"/>
  <c r="AR564" i="1"/>
  <c r="AP564" i="1"/>
  <c r="AN564" i="1"/>
  <c r="BF563" i="1"/>
  <c r="BD563" i="1"/>
  <c r="BB563" i="1"/>
  <c r="AZ563" i="1"/>
  <c r="AV563" i="1"/>
  <c r="AR563" i="1"/>
  <c r="AP563" i="1"/>
  <c r="AN563" i="1"/>
  <c r="BF161" i="1"/>
  <c r="BD161" i="1"/>
  <c r="BB161" i="1"/>
  <c r="AZ161" i="1"/>
  <c r="AV161" i="1"/>
  <c r="AR161" i="1"/>
  <c r="AP161" i="1"/>
  <c r="AN161" i="1"/>
  <c r="BF160" i="1"/>
  <c r="BD160" i="1"/>
  <c r="BB160" i="1"/>
  <c r="AZ160" i="1"/>
  <c r="AV160" i="1"/>
  <c r="AR160" i="1"/>
  <c r="AP160" i="1"/>
  <c r="AN160" i="1"/>
  <c r="BF159" i="1"/>
  <c r="BD159" i="1"/>
  <c r="BB159" i="1"/>
  <c r="AZ159" i="1"/>
  <c r="AV159" i="1"/>
  <c r="AR159" i="1"/>
  <c r="AP159" i="1"/>
  <c r="AN159" i="1"/>
  <c r="BF84" i="1"/>
  <c r="BD84" i="1"/>
  <c r="BB84" i="1"/>
  <c r="AZ84" i="1"/>
  <c r="AV84" i="1"/>
  <c r="AR84" i="1"/>
  <c r="AP84" i="1"/>
  <c r="AN84" i="1"/>
  <c r="BF83" i="1"/>
  <c r="BD83" i="1"/>
  <c r="BB83" i="1"/>
  <c r="AZ83" i="1"/>
  <c r="AV83" i="1"/>
  <c r="AT83" i="1"/>
  <c r="AR83" i="1"/>
  <c r="AP83" i="1"/>
  <c r="AN83" i="1"/>
  <c r="BF82" i="1"/>
  <c r="BD82" i="1"/>
  <c r="BB82" i="1"/>
  <c r="AZ82" i="1"/>
  <c r="AT78" i="1"/>
  <c r="AT79" i="1"/>
  <c r="AT80" i="1"/>
  <c r="AT81" i="1"/>
  <c r="AT82" i="1"/>
  <c r="AT84" i="1"/>
  <c r="AV82" i="1"/>
  <c r="AR82" i="1"/>
  <c r="AP82" i="1"/>
  <c r="AN82" i="1"/>
  <c r="BF81" i="1"/>
  <c r="BD81" i="1"/>
  <c r="BB81" i="1"/>
  <c r="AZ81" i="1"/>
  <c r="AV81" i="1"/>
  <c r="AR81" i="1"/>
  <c r="AP81" i="1"/>
  <c r="AN81" i="1"/>
  <c r="BF559" i="1"/>
  <c r="BD559" i="1"/>
  <c r="BB559" i="1"/>
  <c r="AZ559" i="1"/>
  <c r="AV559" i="1"/>
  <c r="AT558" i="1"/>
  <c r="AT559" i="1"/>
  <c r="AT572" i="1"/>
  <c r="AR559" i="1"/>
  <c r="AP559" i="1"/>
  <c r="AN559" i="1"/>
  <c r="AA60" i="15"/>
  <c r="Y60" i="15"/>
  <c r="W60" i="15"/>
  <c r="S60" i="15"/>
  <c r="AA64" i="15"/>
  <c r="Y64" i="15"/>
  <c r="W64" i="15"/>
  <c r="U64" i="15"/>
  <c r="S64" i="15"/>
  <c r="S65" i="15"/>
  <c r="S66" i="15"/>
  <c r="AA89" i="15"/>
  <c r="Y89" i="15"/>
  <c r="W89" i="15"/>
  <c r="S89" i="15"/>
  <c r="AA327" i="15"/>
  <c r="Y327" i="15"/>
  <c r="W327" i="15"/>
  <c r="AA388" i="15"/>
  <c r="Y388" i="15"/>
  <c r="W388" i="15"/>
  <c r="S388" i="15"/>
  <c r="AA387" i="15"/>
  <c r="Y387" i="15"/>
  <c r="W387" i="15"/>
  <c r="S387" i="15"/>
  <c r="AZ106" i="11"/>
  <c r="AZ107" i="11"/>
  <c r="AX106" i="11"/>
  <c r="AX107" i="11"/>
  <c r="AV106" i="11"/>
  <c r="AV107" i="11"/>
  <c r="AT106" i="11"/>
  <c r="AT107" i="11"/>
  <c r="AT149" i="11"/>
  <c r="AP106" i="11"/>
  <c r="AP107" i="11"/>
  <c r="AL107" i="11"/>
  <c r="AJ107" i="11"/>
  <c r="AH107" i="11"/>
  <c r="BF863" i="1"/>
  <c r="BD863" i="1"/>
  <c r="BB863" i="1"/>
  <c r="AZ863" i="1"/>
  <c r="AV863" i="1"/>
  <c r="AT863" i="1"/>
  <c r="AT865" i="1"/>
  <c r="AT866" i="1"/>
  <c r="AT867" i="1"/>
  <c r="AT868" i="1"/>
  <c r="AT869" i="1"/>
  <c r="AT870" i="1"/>
  <c r="AT871" i="1"/>
  <c r="AT872" i="1"/>
  <c r="AT873" i="1"/>
  <c r="AT874" i="1"/>
  <c r="AT875" i="1"/>
  <c r="AT876" i="1"/>
  <c r="AT877" i="1"/>
  <c r="AT878" i="1"/>
  <c r="AR863" i="1"/>
  <c r="AP863" i="1"/>
  <c r="AN863" i="1"/>
  <c r="BF80" i="1"/>
  <c r="BD80" i="1"/>
  <c r="BB80" i="1"/>
  <c r="AZ80" i="1"/>
  <c r="AV80" i="1"/>
  <c r="AR80" i="1"/>
  <c r="AP80" i="1"/>
  <c r="AN80" i="1"/>
  <c r="BF389" i="1"/>
  <c r="BD389" i="1"/>
  <c r="BB389" i="1"/>
  <c r="AZ389" i="1"/>
  <c r="AV389" i="1"/>
  <c r="AR389" i="1"/>
  <c r="AP389" i="1"/>
  <c r="AN389" i="1"/>
  <c r="BF388" i="1"/>
  <c r="BD388" i="1"/>
  <c r="BB388" i="1"/>
  <c r="AZ388" i="1"/>
  <c r="AV388" i="1"/>
  <c r="AR388" i="1"/>
  <c r="AP388" i="1"/>
  <c r="AN388" i="1"/>
  <c r="BF387" i="1"/>
  <c r="BD387" i="1"/>
  <c r="BB387" i="1"/>
  <c r="AZ387" i="1"/>
  <c r="AT386" i="1"/>
  <c r="AT387" i="1"/>
  <c r="AT388" i="1"/>
  <c r="AT389" i="1"/>
  <c r="AV387" i="1"/>
  <c r="AR387" i="1"/>
  <c r="AP387" i="1"/>
  <c r="AN387" i="1"/>
  <c r="BF278" i="1"/>
  <c r="BD278" i="1"/>
  <c r="BB278" i="1"/>
  <c r="AZ278" i="1"/>
  <c r="AV278" i="1"/>
  <c r="AR278" i="1"/>
  <c r="AP278" i="1"/>
  <c r="AN278" i="1"/>
  <c r="BF190" i="1"/>
  <c r="BD190" i="1"/>
  <c r="BB190" i="1"/>
  <c r="AZ190" i="1"/>
  <c r="AV190" i="1"/>
  <c r="AR190" i="1"/>
  <c r="AP190" i="1"/>
  <c r="AN190" i="1"/>
  <c r="BF446" i="1"/>
  <c r="BD446" i="1"/>
  <c r="BB446" i="1"/>
  <c r="AZ446" i="1"/>
  <c r="AR446" i="1"/>
  <c r="AP446" i="1"/>
  <c r="AN446" i="1"/>
  <c r="AA284" i="15" l="1"/>
  <c r="Y284" i="15"/>
  <c r="W284" i="15"/>
  <c r="S284" i="15"/>
  <c r="S288" i="15"/>
  <c r="AA427" i="15"/>
  <c r="Y427" i="15"/>
  <c r="W427" i="15"/>
  <c r="S427" i="15"/>
  <c r="AE33" i="17"/>
  <c r="AA426" i="15"/>
  <c r="Y426" i="15"/>
  <c r="W426" i="15"/>
  <c r="S425" i="15"/>
  <c r="S426" i="15"/>
  <c r="AA425" i="15"/>
  <c r="Y425" i="15"/>
  <c r="W425" i="15"/>
  <c r="AA424" i="15"/>
  <c r="Y424" i="15"/>
  <c r="W424" i="15"/>
  <c r="S424" i="15"/>
  <c r="AL106" i="11"/>
  <c r="AJ106" i="11"/>
  <c r="AH106" i="11"/>
  <c r="AZ105" i="11"/>
  <c r="AX105" i="11"/>
  <c r="AV105" i="11"/>
  <c r="AT105" i="11"/>
  <c r="AP105" i="11"/>
  <c r="AN105" i="11"/>
  <c r="AL105" i="11"/>
  <c r="AJ105" i="11"/>
  <c r="AH105" i="11"/>
  <c r="AZ60" i="11"/>
  <c r="AX60" i="11"/>
  <c r="AV60" i="11"/>
  <c r="AT60" i="11"/>
  <c r="AR57" i="11"/>
  <c r="AR58" i="11"/>
  <c r="AR59" i="11"/>
  <c r="AR60" i="11"/>
  <c r="AP60" i="11"/>
  <c r="AL60" i="11"/>
  <c r="AJ60" i="11"/>
  <c r="AH60" i="11"/>
  <c r="BF881" i="1"/>
  <c r="BD881" i="1"/>
  <c r="BB881" i="1"/>
  <c r="AZ881" i="1"/>
  <c r="AV881" i="1"/>
  <c r="AR881" i="1"/>
  <c r="AP881" i="1"/>
  <c r="AN881" i="1"/>
  <c r="BF880" i="1"/>
  <c r="BD880" i="1"/>
  <c r="BB880" i="1"/>
  <c r="AZ880" i="1"/>
  <c r="AV880" i="1"/>
  <c r="AR880" i="1"/>
  <c r="AP880" i="1"/>
  <c r="AN880" i="1"/>
  <c r="BF625" i="1"/>
  <c r="BD625" i="1"/>
  <c r="BB625" i="1"/>
  <c r="AZ625" i="1"/>
  <c r="AV625" i="1"/>
  <c r="AR625" i="1"/>
  <c r="AP625" i="1"/>
  <c r="AN625" i="1"/>
  <c r="BF624" i="1"/>
  <c r="BD624" i="1"/>
  <c r="BB624" i="1"/>
  <c r="AZ624" i="1"/>
  <c r="AV624" i="1"/>
  <c r="AT610" i="1"/>
  <c r="AT611" i="1"/>
  <c r="AT612" i="1"/>
  <c r="AT613" i="1"/>
  <c r="AT614" i="1"/>
  <c r="AT615" i="1"/>
  <c r="AT616" i="1"/>
  <c r="AT617" i="1"/>
  <c r="AT618" i="1"/>
  <c r="AT619" i="1"/>
  <c r="AT620" i="1"/>
  <c r="AT621" i="1"/>
  <c r="AT622" i="1"/>
  <c r="AT623" i="1"/>
  <c r="AT624" i="1"/>
  <c r="AT625" i="1"/>
  <c r="AR624" i="1"/>
  <c r="AP624" i="1"/>
  <c r="AN624" i="1"/>
  <c r="BF623" i="1"/>
  <c r="BD623" i="1"/>
  <c r="BB623" i="1"/>
  <c r="AZ623" i="1"/>
  <c r="AV623" i="1"/>
  <c r="AR623" i="1"/>
  <c r="AP623" i="1"/>
  <c r="AN623" i="1"/>
  <c r="BF79" i="1"/>
  <c r="BD79" i="1"/>
  <c r="BB79" i="1"/>
  <c r="AZ79" i="1"/>
  <c r="AV79" i="1"/>
  <c r="AR79" i="1"/>
  <c r="AP79" i="1"/>
  <c r="AN79" i="1"/>
  <c r="AA415" i="15"/>
  <c r="Y415" i="15"/>
  <c r="W415" i="15"/>
  <c r="S415" i="15"/>
  <c r="AA393" i="15"/>
  <c r="Y393" i="15"/>
  <c r="W393" i="15"/>
  <c r="S393" i="15"/>
  <c r="AE32" i="17"/>
  <c r="AA378" i="15"/>
  <c r="Y378" i="15"/>
  <c r="W378" i="15"/>
  <c r="AE31" i="17"/>
  <c r="BF386" i="1" l="1"/>
  <c r="BD386" i="1"/>
  <c r="BB386" i="1"/>
  <c r="AZ386" i="1"/>
  <c r="AV386" i="1"/>
  <c r="AR386" i="1"/>
  <c r="AP386" i="1"/>
  <c r="AN386" i="1"/>
  <c r="AE30" i="17"/>
  <c r="AE29" i="17"/>
  <c r="AG26" i="17"/>
  <c r="AG27" i="17"/>
  <c r="AG28" i="17"/>
  <c r="AG29" i="17"/>
  <c r="AE28" i="17"/>
  <c r="AE27" i="17"/>
  <c r="AE26" i="17"/>
  <c r="AZ104" i="11"/>
  <c r="AX104" i="11"/>
  <c r="AV104" i="11"/>
  <c r="AT104" i="11"/>
  <c r="AP104" i="11"/>
  <c r="AL104" i="11"/>
  <c r="AJ104" i="11"/>
  <c r="AH104" i="11"/>
  <c r="AZ103" i="11"/>
  <c r="AX103" i="11"/>
  <c r="AV103" i="11"/>
  <c r="AT103" i="11"/>
  <c r="AP103" i="11"/>
  <c r="AN101" i="11"/>
  <c r="AN102" i="11"/>
  <c r="AN103" i="11"/>
  <c r="AN104" i="11"/>
  <c r="AL103" i="11"/>
  <c r="AJ103" i="11"/>
  <c r="AH103" i="11"/>
  <c r="AZ195" i="11"/>
  <c r="AX195" i="11"/>
  <c r="AV195" i="11"/>
  <c r="AT195" i="11"/>
  <c r="AP195" i="11"/>
  <c r="AL195" i="11"/>
  <c r="AJ195" i="11"/>
  <c r="AH195" i="11"/>
  <c r="AG25" i="17"/>
  <c r="AE25" i="17"/>
  <c r="AG4" i="17"/>
  <c r="AG5" i="17"/>
  <c r="AG7" i="17"/>
  <c r="AG8" i="17"/>
  <c r="AG10" i="17"/>
  <c r="AG13" i="17"/>
  <c r="AG14" i="17"/>
  <c r="AG16" i="17"/>
  <c r="AG17" i="17"/>
  <c r="AG18" i="17"/>
  <c r="AG19" i="17"/>
  <c r="AG20" i="17"/>
  <c r="AG21" i="17"/>
  <c r="AG22" i="17"/>
  <c r="AG23" i="17"/>
  <c r="AG24" i="17"/>
  <c r="AG3" i="17"/>
  <c r="AE24" i="17"/>
  <c r="AA434" i="15"/>
  <c r="Y434" i="15"/>
  <c r="W434" i="15"/>
  <c r="BF78" i="1"/>
  <c r="BD78" i="1"/>
  <c r="BB78" i="1"/>
  <c r="AZ78" i="1"/>
  <c r="AV78" i="1"/>
  <c r="AR78" i="1"/>
  <c r="AP78" i="1"/>
  <c r="AN78" i="1"/>
  <c r="BF76" i="1"/>
  <c r="BF77" i="1"/>
  <c r="BF105" i="1"/>
  <c r="BD76" i="1"/>
  <c r="BD77" i="1"/>
  <c r="BB76" i="1"/>
  <c r="BB77" i="1"/>
  <c r="AZ76" i="1"/>
  <c r="AZ77" i="1"/>
  <c r="AV76" i="1"/>
  <c r="AV77" i="1"/>
  <c r="AT75" i="1"/>
  <c r="AT76" i="1"/>
  <c r="AT77" i="1"/>
  <c r="AR76" i="1"/>
  <c r="AR77" i="1"/>
  <c r="AP76" i="1"/>
  <c r="AP77" i="1"/>
  <c r="AN76" i="1"/>
  <c r="AN77" i="1"/>
  <c r="AN105" i="1"/>
  <c r="AN106" i="1"/>
  <c r="BF879" i="1"/>
  <c r="BD879" i="1"/>
  <c r="BB879" i="1"/>
  <c r="AZ879" i="1"/>
  <c r="AV879" i="1"/>
  <c r="AR879" i="1"/>
  <c r="AP879" i="1"/>
  <c r="AN879" i="1"/>
  <c r="BF458" i="1"/>
  <c r="BD458" i="1"/>
  <c r="BB458" i="1"/>
  <c r="AZ458" i="1"/>
  <c r="AV458" i="1"/>
  <c r="AR458" i="1"/>
  <c r="AP458" i="1"/>
  <c r="AN458" i="1"/>
  <c r="AA421" i="15"/>
  <c r="Y421" i="15"/>
  <c r="W421" i="15"/>
  <c r="S421" i="15"/>
  <c r="BF659" i="1"/>
  <c r="BD659" i="1"/>
  <c r="BB659" i="1"/>
  <c r="AZ659" i="1"/>
  <c r="AV659" i="1"/>
  <c r="AR659" i="1"/>
  <c r="AP659" i="1"/>
  <c r="AN659" i="1"/>
  <c r="BF658" i="1"/>
  <c r="BD658" i="1"/>
  <c r="BB658" i="1"/>
  <c r="AZ658" i="1"/>
  <c r="AV658" i="1"/>
  <c r="AR658" i="1"/>
  <c r="AP658" i="1"/>
  <c r="AN658" i="1"/>
  <c r="BF151" i="1"/>
  <c r="BD151" i="1"/>
  <c r="BB151" i="1"/>
  <c r="AZ151" i="1"/>
  <c r="AV151" i="1"/>
  <c r="AR151" i="1"/>
  <c r="AP151" i="1"/>
  <c r="AN151" i="1"/>
  <c r="AA202" i="15"/>
  <c r="Y202" i="15"/>
  <c r="W202" i="15"/>
  <c r="S202" i="15"/>
  <c r="S214" i="15"/>
  <c r="AA79" i="15"/>
  <c r="Y79" i="15"/>
  <c r="W79" i="15"/>
  <c r="U78" i="15"/>
  <c r="U79" i="15"/>
  <c r="U81" i="15"/>
  <c r="S79" i="15"/>
  <c r="W81" i="15"/>
  <c r="Y81" i="15"/>
  <c r="AA81" i="15"/>
  <c r="AA294" i="15"/>
  <c r="Y294" i="15"/>
  <c r="W294" i="15"/>
  <c r="S292" i="15"/>
  <c r="S293" i="15"/>
  <c r="S294" i="15"/>
  <c r="U292" i="15"/>
  <c r="U293" i="15"/>
  <c r="AA293" i="15"/>
  <c r="Y293" i="15"/>
  <c r="W293" i="15"/>
  <c r="AA292" i="15"/>
  <c r="Y292" i="15"/>
  <c r="W292" i="15"/>
  <c r="BF385" i="1"/>
  <c r="BD385" i="1"/>
  <c r="BB385" i="1"/>
  <c r="AZ385" i="1"/>
  <c r="AV385" i="1"/>
  <c r="AR385" i="1"/>
  <c r="AP385" i="1"/>
  <c r="AN385" i="1"/>
  <c r="BF384" i="1"/>
  <c r="BD384" i="1"/>
  <c r="BB384" i="1"/>
  <c r="AZ384" i="1"/>
  <c r="AV384" i="1"/>
  <c r="AT382" i="1"/>
  <c r="AT383" i="1"/>
  <c r="AT384" i="1"/>
  <c r="AT385" i="1"/>
  <c r="AR384" i="1"/>
  <c r="AP384" i="1"/>
  <c r="AN384" i="1"/>
  <c r="AZ194" i="11"/>
  <c r="AX194" i="11"/>
  <c r="AV194" i="11"/>
  <c r="AT194" i="11"/>
  <c r="AP194" i="11"/>
  <c r="AL194" i="11"/>
  <c r="AJ194" i="11"/>
  <c r="AH194" i="11"/>
  <c r="BF538" i="1"/>
  <c r="BD538" i="1"/>
  <c r="BB538" i="1"/>
  <c r="AZ538" i="1"/>
  <c r="AV538" i="1"/>
  <c r="AR538" i="1"/>
  <c r="AP538" i="1"/>
  <c r="AN538" i="1"/>
  <c r="BF622" i="1"/>
  <c r="BD622" i="1"/>
  <c r="BB622" i="1"/>
  <c r="AZ622" i="1"/>
  <c r="AV621" i="1"/>
  <c r="AV622" i="1"/>
  <c r="AR622" i="1"/>
  <c r="AP622" i="1"/>
  <c r="AN622" i="1"/>
  <c r="AZ224" i="11"/>
  <c r="AX224" i="11"/>
  <c r="AV224" i="11"/>
  <c r="AT224" i="11"/>
  <c r="AP224" i="11"/>
  <c r="AL224" i="11"/>
  <c r="AJ224" i="11"/>
  <c r="AH224" i="11"/>
  <c r="AA420" i="15"/>
  <c r="Y420" i="15"/>
  <c r="W420" i="15"/>
  <c r="S420" i="15"/>
  <c r="AA397" i="15"/>
  <c r="Y397" i="15"/>
  <c r="W397" i="15"/>
  <c r="S395" i="15"/>
  <c r="S397" i="15"/>
  <c r="AA433" i="15"/>
  <c r="Y433" i="15"/>
  <c r="W433" i="15"/>
  <c r="BB878" i="1"/>
  <c r="AZ878" i="1"/>
  <c r="AV877" i="1"/>
  <c r="AV878" i="1"/>
  <c r="AV890" i="1"/>
  <c r="AR878" i="1"/>
  <c r="AP878" i="1"/>
  <c r="AN878" i="1"/>
  <c r="BF876" i="1"/>
  <c r="BF877" i="1"/>
  <c r="BF878" i="1"/>
  <c r="BD876" i="1"/>
  <c r="BD877" i="1"/>
  <c r="BD878" i="1"/>
  <c r="BB877" i="1"/>
  <c r="AZ877" i="1"/>
  <c r="AX872" i="1"/>
  <c r="AX873" i="1"/>
  <c r="AX875" i="1"/>
  <c r="AX876" i="1"/>
  <c r="AX877" i="1"/>
  <c r="AX878" i="1"/>
  <c r="AX890" i="1"/>
  <c r="AR877" i="1"/>
  <c r="AP877" i="1"/>
  <c r="AN877" i="1"/>
  <c r="AN53" i="11"/>
  <c r="AN54" i="11"/>
  <c r="AN55" i="11"/>
  <c r="AN56" i="11"/>
  <c r="AN57" i="11"/>
  <c r="AN58" i="11"/>
  <c r="AN59" i="11"/>
  <c r="AA419" i="15"/>
  <c r="Y419" i="15"/>
  <c r="W419" i="15"/>
  <c r="AP50" i="13"/>
  <c r="AP51" i="13"/>
  <c r="AP52" i="13"/>
  <c r="AP53" i="13"/>
  <c r="AP54" i="13"/>
  <c r="AP55" i="13"/>
  <c r="AP56" i="13"/>
  <c r="AP57" i="13"/>
  <c r="BF591" i="1" l="1"/>
  <c r="BD591" i="1"/>
  <c r="BB591" i="1"/>
  <c r="AZ591" i="1"/>
  <c r="AV591" i="1"/>
  <c r="AR591" i="1"/>
  <c r="AP591" i="1"/>
  <c r="AN591" i="1"/>
  <c r="AA134" i="15"/>
  <c r="Y134" i="15"/>
  <c r="W134" i="15"/>
  <c r="U133" i="15"/>
  <c r="U134" i="15"/>
  <c r="S134" i="15"/>
  <c r="BF558" i="1"/>
  <c r="BD558" i="1"/>
  <c r="BB558" i="1"/>
  <c r="AZ558" i="1"/>
  <c r="AV558" i="1"/>
  <c r="AR558" i="1"/>
  <c r="AP558" i="1"/>
  <c r="AN558" i="1"/>
  <c r="AX828" i="1"/>
  <c r="AX829" i="1"/>
  <c r="AX830" i="1"/>
  <c r="AZ83" i="11"/>
  <c r="AZ84" i="11"/>
  <c r="AX83" i="11"/>
  <c r="AX84" i="11"/>
  <c r="AV83" i="11"/>
  <c r="AV84" i="11"/>
  <c r="AT83" i="11"/>
  <c r="AT84" i="11"/>
  <c r="AP84" i="11"/>
  <c r="AL83" i="11"/>
  <c r="AL84" i="11"/>
  <c r="AJ83" i="11"/>
  <c r="AJ84" i="11"/>
  <c r="AJ85" i="11"/>
  <c r="AH83" i="11"/>
  <c r="AH84" i="11"/>
  <c r="BF226" i="1"/>
  <c r="BD226" i="1"/>
  <c r="BB226" i="1"/>
  <c r="AZ226" i="1"/>
  <c r="AV226" i="1"/>
  <c r="AR226" i="1"/>
  <c r="AP226" i="1"/>
  <c r="AN226" i="1"/>
  <c r="BF383" i="1"/>
  <c r="BD383" i="1"/>
  <c r="BB383" i="1"/>
  <c r="AZ383" i="1"/>
  <c r="AV383" i="1"/>
  <c r="AR383" i="1"/>
  <c r="AP383" i="1"/>
  <c r="AN383" i="1"/>
  <c r="BF382" i="1"/>
  <c r="BD382" i="1"/>
  <c r="BB382" i="1"/>
  <c r="AZ382" i="1"/>
  <c r="AV382" i="1"/>
  <c r="AR382" i="1"/>
  <c r="AP382" i="1"/>
  <c r="AN382" i="1"/>
  <c r="AA34" i="15"/>
  <c r="Y34" i="15"/>
  <c r="W34" i="15"/>
  <c r="S33" i="15"/>
  <c r="S34" i="15"/>
  <c r="AA33" i="15"/>
  <c r="Y33" i="15"/>
  <c r="W33" i="15"/>
  <c r="U30" i="15"/>
  <c r="U31" i="15"/>
  <c r="U32" i="15"/>
  <c r="U33" i="15"/>
  <c r="U34" i="15"/>
  <c r="AA179" i="15"/>
  <c r="Y179" i="15"/>
  <c r="W179" i="15"/>
  <c r="AA178" i="15"/>
  <c r="Y178" i="15"/>
  <c r="W178" i="15"/>
  <c r="AA177" i="15"/>
  <c r="Y177" i="15"/>
  <c r="W177" i="15"/>
  <c r="U177" i="15"/>
  <c r="U178" i="15"/>
  <c r="U179" i="15"/>
  <c r="S178" i="15"/>
  <c r="S179" i="15"/>
  <c r="S177" i="15"/>
  <c r="BF75" i="1"/>
  <c r="BD75" i="1"/>
  <c r="BB75" i="1"/>
  <c r="AZ75" i="1"/>
  <c r="AV75" i="1"/>
  <c r="AR75" i="1"/>
  <c r="AP75" i="1"/>
  <c r="AN75" i="1"/>
  <c r="BF554" i="1"/>
  <c r="BD554" i="1"/>
  <c r="BB554" i="1"/>
  <c r="AZ554" i="1"/>
  <c r="AV554" i="1"/>
  <c r="AT545" i="1"/>
  <c r="AT552" i="1"/>
  <c r="AT553" i="1"/>
  <c r="AT554" i="1"/>
  <c r="AT555" i="1"/>
  <c r="AT556" i="1"/>
  <c r="AT557" i="1"/>
  <c r="AT573" i="1"/>
  <c r="AR554" i="1"/>
  <c r="AP554" i="1"/>
  <c r="AN554" i="1"/>
  <c r="BF794" i="1"/>
  <c r="BD794" i="1"/>
  <c r="BB794" i="1"/>
  <c r="AZ794" i="1"/>
  <c r="AV794" i="1"/>
  <c r="AR794" i="1"/>
  <c r="AP794" i="1"/>
  <c r="AN794" i="1"/>
  <c r="BF74" i="1"/>
  <c r="BD74" i="1"/>
  <c r="BB74" i="1"/>
  <c r="AZ74" i="1"/>
  <c r="AV74" i="1"/>
  <c r="AT73" i="1"/>
  <c r="AT74" i="1"/>
  <c r="AR74" i="1"/>
  <c r="AP74" i="1"/>
  <c r="AN74" i="1"/>
  <c r="AZ59" i="11" l="1"/>
  <c r="AX59" i="11"/>
  <c r="AV59" i="11"/>
  <c r="AT59" i="11"/>
  <c r="AP59" i="11"/>
  <c r="AL59" i="11"/>
  <c r="AJ59" i="11"/>
  <c r="AH59" i="11"/>
  <c r="BF621" i="1"/>
  <c r="BD621" i="1"/>
  <c r="BB621" i="1"/>
  <c r="AZ621" i="1"/>
  <c r="AX610" i="1"/>
  <c r="AX611" i="1"/>
  <c r="AX612" i="1"/>
  <c r="AX613" i="1"/>
  <c r="AX614" i="1"/>
  <c r="AX615" i="1"/>
  <c r="AX616" i="1"/>
  <c r="AX617" i="1"/>
  <c r="AX618" i="1"/>
  <c r="AX619" i="1"/>
  <c r="AX620" i="1"/>
  <c r="AX621" i="1"/>
  <c r="AX629" i="1"/>
  <c r="AR621" i="1"/>
  <c r="AP621" i="1"/>
  <c r="AN621" i="1"/>
  <c r="BF620" i="1"/>
  <c r="BD620" i="1"/>
  <c r="BB620" i="1"/>
  <c r="AZ620" i="1"/>
  <c r="AV620" i="1"/>
  <c r="AR620" i="1"/>
  <c r="AP620" i="1"/>
  <c r="AN620" i="1"/>
  <c r="BF619" i="1"/>
  <c r="BD619" i="1"/>
  <c r="BB619" i="1"/>
  <c r="AZ619" i="1"/>
  <c r="AV619" i="1"/>
  <c r="AR619" i="1"/>
  <c r="AP619" i="1"/>
  <c r="AN619" i="1"/>
  <c r="BF618" i="1"/>
  <c r="BD618" i="1"/>
  <c r="BB618" i="1"/>
  <c r="AZ618" i="1"/>
  <c r="AV618" i="1"/>
  <c r="AR618" i="1"/>
  <c r="AP618" i="1"/>
  <c r="AN618" i="1"/>
  <c r="AA176" i="15"/>
  <c r="Y176" i="15"/>
  <c r="W176" i="15"/>
  <c r="U173" i="15"/>
  <c r="U174" i="15"/>
  <c r="U175" i="15"/>
  <c r="U176" i="15"/>
  <c r="S176" i="15"/>
  <c r="AZ223" i="11"/>
  <c r="AX223" i="11"/>
  <c r="AV223" i="11"/>
  <c r="AT223" i="11"/>
  <c r="AL223" i="11"/>
  <c r="AJ223" i="11"/>
  <c r="AH223" i="11"/>
  <c r="AZ222" i="11"/>
  <c r="AX222" i="11"/>
  <c r="AV222" i="11"/>
  <c r="AT222" i="11"/>
  <c r="AP222" i="11"/>
  <c r="AP223" i="11"/>
  <c r="AL222" i="11"/>
  <c r="AJ222" i="11"/>
  <c r="AH222" i="11"/>
  <c r="BF157" i="1"/>
  <c r="BD157" i="1"/>
  <c r="BB157" i="1"/>
  <c r="AZ157" i="1"/>
  <c r="AV157" i="1"/>
  <c r="AR157" i="1"/>
  <c r="AP157" i="1"/>
  <c r="AN157" i="1"/>
  <c r="BF73" i="1"/>
  <c r="BD73" i="1"/>
  <c r="BB73" i="1"/>
  <c r="AZ73" i="1"/>
  <c r="AV73" i="1"/>
  <c r="AR73" i="1"/>
  <c r="AP73" i="1"/>
  <c r="AN73" i="1"/>
  <c r="BF72" i="1"/>
  <c r="BD72" i="1"/>
  <c r="BB72" i="1"/>
  <c r="AZ72" i="1"/>
  <c r="AV72" i="1"/>
  <c r="AT64" i="1"/>
  <c r="AT65" i="1"/>
  <c r="AT66" i="1"/>
  <c r="AT67" i="1"/>
  <c r="AT68" i="1"/>
  <c r="AT69" i="1"/>
  <c r="AT70" i="1"/>
  <c r="AT71" i="1"/>
  <c r="AT72" i="1"/>
  <c r="AR72" i="1"/>
  <c r="AP72" i="1"/>
  <c r="AN72" i="1"/>
  <c r="BF156" i="1"/>
  <c r="BD156" i="1"/>
  <c r="BB156" i="1"/>
  <c r="AZ156" i="1"/>
  <c r="AV156" i="1"/>
  <c r="AR156" i="1"/>
  <c r="AP156" i="1"/>
  <c r="AN156" i="1"/>
  <c r="BF381" i="1"/>
  <c r="BD381" i="1"/>
  <c r="BB381" i="1"/>
  <c r="AZ381" i="1"/>
  <c r="AV381" i="1"/>
  <c r="AR381" i="1"/>
  <c r="AP381" i="1"/>
  <c r="AN381" i="1"/>
  <c r="BF380" i="1"/>
  <c r="BD380" i="1"/>
  <c r="BB380" i="1"/>
  <c r="AZ380" i="1"/>
  <c r="AV380" i="1"/>
  <c r="AT377" i="1"/>
  <c r="AT378" i="1"/>
  <c r="AT379" i="1"/>
  <c r="AT380" i="1"/>
  <c r="AT381" i="1"/>
  <c r="AR380" i="1"/>
  <c r="AP380" i="1"/>
  <c r="AN380" i="1"/>
  <c r="AA133" i="15"/>
  <c r="Y133" i="15"/>
  <c r="W133" i="15"/>
  <c r="S133" i="15"/>
  <c r="AA132" i="15"/>
  <c r="Y132" i="15"/>
  <c r="W132" i="15"/>
  <c r="U132" i="15"/>
  <c r="U137" i="15"/>
  <c r="S131" i="15"/>
  <c r="S132" i="15"/>
  <c r="S137" i="15"/>
  <c r="AZ102" i="11"/>
  <c r="AX102" i="11"/>
  <c r="AV102" i="11"/>
  <c r="AT102" i="11"/>
  <c r="AP102" i="11"/>
  <c r="AL102" i="11"/>
  <c r="AJ102" i="11"/>
  <c r="AH102" i="11"/>
  <c r="BF656" i="1"/>
  <c r="BD656" i="1"/>
  <c r="BB656" i="1"/>
  <c r="AZ656" i="1"/>
  <c r="AV656" i="1"/>
  <c r="AR656" i="1"/>
  <c r="AP656" i="1"/>
  <c r="AN656" i="1"/>
  <c r="BF655" i="1"/>
  <c r="BD655" i="1"/>
  <c r="BB655" i="1"/>
  <c r="AZ655" i="1"/>
  <c r="AT652" i="1"/>
  <c r="AT653" i="1"/>
  <c r="AT654" i="1"/>
  <c r="AT655" i="1"/>
  <c r="AT656" i="1"/>
  <c r="AV655" i="1"/>
  <c r="AR655" i="1"/>
  <c r="AP655" i="1"/>
  <c r="AN655" i="1"/>
  <c r="BF654" i="1"/>
  <c r="BD654" i="1"/>
  <c r="BB654" i="1"/>
  <c r="AZ654" i="1"/>
  <c r="AV654" i="1"/>
  <c r="AR654" i="1"/>
  <c r="AP654" i="1"/>
  <c r="AN654" i="1"/>
  <c r="BF379" i="1"/>
  <c r="BD379" i="1"/>
  <c r="BB379" i="1"/>
  <c r="AZ379" i="1"/>
  <c r="AV379" i="1"/>
  <c r="AR379" i="1"/>
  <c r="AP379" i="1"/>
  <c r="AN379" i="1"/>
  <c r="BB876" i="1"/>
  <c r="AZ876" i="1"/>
  <c r="AV876" i="1"/>
  <c r="AR876" i="1"/>
  <c r="AP876" i="1"/>
  <c r="AN876" i="1"/>
  <c r="BF731" i="1"/>
  <c r="BD731" i="1"/>
  <c r="BB731" i="1"/>
  <c r="AZ731" i="1"/>
  <c r="AV731" i="1"/>
  <c r="AR731" i="1"/>
  <c r="AP731" i="1"/>
  <c r="AN731" i="1"/>
  <c r="BF730" i="1"/>
  <c r="BD730" i="1"/>
  <c r="BB730" i="1"/>
  <c r="AZ730" i="1"/>
  <c r="AV730" i="1"/>
  <c r="AR730" i="1"/>
  <c r="AP730" i="1"/>
  <c r="AN730" i="1"/>
  <c r="BF378" i="1"/>
  <c r="BD378" i="1"/>
  <c r="BB378" i="1"/>
  <c r="AZ378" i="1"/>
  <c r="AV378" i="1"/>
  <c r="AR378" i="1"/>
  <c r="AP378" i="1"/>
  <c r="AN378" i="1"/>
  <c r="BF377" i="1"/>
  <c r="BD377" i="1"/>
  <c r="BB377" i="1"/>
  <c r="AZ377" i="1"/>
  <c r="AV377" i="1"/>
  <c r="AR377" i="1"/>
  <c r="AP377" i="1"/>
  <c r="AN377" i="1"/>
  <c r="BF617" i="1"/>
  <c r="BD617" i="1"/>
  <c r="BB617" i="1"/>
  <c r="AZ617" i="1"/>
  <c r="AV617" i="1"/>
  <c r="AR617" i="1"/>
  <c r="AP617" i="1"/>
  <c r="AN617" i="1"/>
  <c r="BF616" i="1"/>
  <c r="BD616" i="1"/>
  <c r="BB616" i="1"/>
  <c r="AZ616" i="1"/>
  <c r="AV616" i="1"/>
  <c r="AR616" i="1"/>
  <c r="AP616" i="1"/>
  <c r="AN616" i="1"/>
  <c r="BF615" i="1"/>
  <c r="BD615" i="1"/>
  <c r="BB615" i="1"/>
  <c r="AZ615" i="1"/>
  <c r="AV615" i="1"/>
  <c r="AR615" i="1"/>
  <c r="AP615" i="1"/>
  <c r="AN615" i="1"/>
  <c r="BF614" i="1"/>
  <c r="BD614" i="1"/>
  <c r="BB614" i="1"/>
  <c r="AZ614" i="1"/>
  <c r="AV614" i="1"/>
  <c r="AR614" i="1"/>
  <c r="AP614" i="1"/>
  <c r="AN614" i="1"/>
  <c r="BF874" i="1"/>
  <c r="BD874" i="1"/>
  <c r="BB874" i="1"/>
  <c r="AZ874" i="1"/>
  <c r="AV874" i="1"/>
  <c r="AR874" i="1"/>
  <c r="AP874" i="1"/>
  <c r="AN874" i="1"/>
  <c r="AZ242" i="11"/>
  <c r="AX242" i="11"/>
  <c r="AV242" i="11"/>
  <c r="AT242" i="11"/>
  <c r="AL242" i="11"/>
  <c r="AJ242" i="11"/>
  <c r="AH242" i="11"/>
  <c r="AZ241" i="11"/>
  <c r="AX241" i="11"/>
  <c r="AV241" i="11"/>
  <c r="AT241" i="11"/>
  <c r="AP241" i="11"/>
  <c r="AL241" i="11"/>
  <c r="AJ241" i="11"/>
  <c r="AH241" i="11"/>
  <c r="BD830" i="1"/>
  <c r="AR830" i="1"/>
  <c r="AP830" i="1"/>
  <c r="AN830" i="1"/>
  <c r="BD829" i="1"/>
  <c r="AR829" i="1"/>
  <c r="AP829" i="1"/>
  <c r="AN829" i="1"/>
  <c r="BF827" i="1"/>
  <c r="BF828" i="1"/>
  <c r="BF829" i="1"/>
  <c r="BF830" i="1"/>
  <c r="BD828" i="1"/>
  <c r="AZ829" i="1"/>
  <c r="AZ830" i="1"/>
  <c r="BB828" i="1"/>
  <c r="BB829" i="1"/>
  <c r="BB830" i="1"/>
  <c r="AZ828" i="1"/>
  <c r="AV828" i="1"/>
  <c r="AV829" i="1"/>
  <c r="AV830" i="1"/>
  <c r="AR828" i="1"/>
  <c r="AP828" i="1"/>
  <c r="AN828" i="1"/>
  <c r="BF360" i="1"/>
  <c r="BD360" i="1"/>
  <c r="BB360" i="1"/>
  <c r="AZ360" i="1"/>
  <c r="AV360" i="1"/>
  <c r="AT359" i="1"/>
  <c r="AT360" i="1"/>
  <c r="AR360" i="1"/>
  <c r="AP360" i="1"/>
  <c r="AN360" i="1"/>
  <c r="BF793" i="1"/>
  <c r="BD793" i="1"/>
  <c r="BB793" i="1"/>
  <c r="AZ793" i="1"/>
  <c r="AV793" i="1"/>
  <c r="AR793" i="1"/>
  <c r="AP793" i="1"/>
  <c r="AN793" i="1"/>
  <c r="BF729" i="1"/>
  <c r="BD729" i="1"/>
  <c r="BB729" i="1"/>
  <c r="AZ729" i="1"/>
  <c r="AV729" i="1"/>
  <c r="AR729" i="1"/>
  <c r="AP729" i="1"/>
  <c r="AN729" i="1"/>
  <c r="BF728" i="1"/>
  <c r="BD728" i="1"/>
  <c r="BB728" i="1"/>
  <c r="AZ728" i="1"/>
  <c r="AV728" i="1"/>
  <c r="AR728" i="1"/>
  <c r="AP728" i="1"/>
  <c r="AN728" i="1"/>
  <c r="BF758" i="1"/>
  <c r="BD758" i="1"/>
  <c r="BB758" i="1"/>
  <c r="AZ758" i="1"/>
  <c r="AV758" i="1"/>
  <c r="AR758" i="1"/>
  <c r="AP758" i="1"/>
  <c r="AN758" i="1"/>
  <c r="BF757" i="1"/>
  <c r="BD757" i="1"/>
  <c r="BB757" i="1"/>
  <c r="AZ757" i="1"/>
  <c r="AV757" i="1"/>
  <c r="AR757" i="1"/>
  <c r="AP757" i="1"/>
  <c r="AN757" i="1"/>
  <c r="BF756" i="1"/>
  <c r="BD756" i="1"/>
  <c r="BB756" i="1"/>
  <c r="AZ756" i="1"/>
  <c r="AV756" i="1"/>
  <c r="AR756" i="1"/>
  <c r="AP756" i="1"/>
  <c r="AN756" i="1"/>
  <c r="AX29" i="13"/>
  <c r="AV29" i="13"/>
  <c r="AT29" i="13"/>
  <c r="AR29" i="13"/>
  <c r="AN29" i="13"/>
  <c r="AL18" i="13"/>
  <c r="AL19" i="13"/>
  <c r="AL20" i="13"/>
  <c r="AL21" i="13"/>
  <c r="AL22" i="13"/>
  <c r="AL23" i="13"/>
  <c r="AL24" i="13"/>
  <c r="AL25" i="13"/>
  <c r="AL26" i="13"/>
  <c r="AL27" i="13"/>
  <c r="AL28" i="13"/>
  <c r="AL29" i="13"/>
  <c r="AJ29" i="13"/>
  <c r="AH29" i="13"/>
  <c r="AF29" i="13"/>
  <c r="BF847" i="1"/>
  <c r="BD847" i="1"/>
  <c r="BB847" i="1"/>
  <c r="AZ847" i="1"/>
  <c r="AV825" i="1"/>
  <c r="AV826" i="1"/>
  <c r="AV827" i="1"/>
  <c r="AV833" i="1"/>
  <c r="AV834" i="1"/>
  <c r="AV835" i="1"/>
  <c r="AV836" i="1"/>
  <c r="AV837" i="1"/>
  <c r="AV838" i="1"/>
  <c r="AV839" i="1"/>
  <c r="AV840" i="1"/>
  <c r="AV841" i="1"/>
  <c r="AV842" i="1"/>
  <c r="AV846" i="1"/>
  <c r="AV847" i="1"/>
  <c r="AR847" i="1"/>
  <c r="AP847" i="1"/>
  <c r="AN847" i="1"/>
  <c r="BF481" i="1"/>
  <c r="BD481" i="1"/>
  <c r="BB481" i="1"/>
  <c r="AZ481" i="1"/>
  <c r="AV481" i="1"/>
  <c r="AR481" i="1"/>
  <c r="AP481" i="1"/>
  <c r="AN481" i="1"/>
  <c r="BF58" i="1"/>
  <c r="BD58" i="1"/>
  <c r="BB58" i="1"/>
  <c r="AZ58" i="1"/>
  <c r="AV58" i="1"/>
  <c r="AR58" i="1"/>
  <c r="AP58" i="1"/>
  <c r="AN58" i="1"/>
  <c r="BF480" i="1"/>
  <c r="BD480" i="1"/>
  <c r="BB480" i="1"/>
  <c r="AZ480" i="1"/>
  <c r="AV480" i="1"/>
  <c r="AR480" i="1"/>
  <c r="AP480" i="1"/>
  <c r="AN480" i="1"/>
  <c r="BF359" i="1"/>
  <c r="BD359" i="1"/>
  <c r="BB359" i="1"/>
  <c r="AZ359" i="1"/>
  <c r="AV359" i="1"/>
  <c r="AR359" i="1"/>
  <c r="AP359" i="1"/>
  <c r="AN359" i="1"/>
  <c r="AA97" i="15"/>
  <c r="Y97" i="15"/>
  <c r="W97" i="15"/>
  <c r="U95" i="15"/>
  <c r="U96" i="15"/>
  <c r="U97" i="15"/>
  <c r="S97" i="15"/>
  <c r="S99" i="15"/>
  <c r="AA307" i="15"/>
  <c r="Y307" i="15"/>
  <c r="W307" i="15"/>
  <c r="S307" i="15"/>
  <c r="S309" i="15"/>
  <c r="BF846" i="1"/>
  <c r="BD846" i="1"/>
  <c r="BB846" i="1"/>
  <c r="AZ846" i="1"/>
  <c r="AV855" i="1"/>
  <c r="AR846" i="1"/>
  <c r="AP846" i="1"/>
  <c r="AN846" i="1"/>
  <c r="BF723" i="1"/>
  <c r="BD723" i="1"/>
  <c r="BB723" i="1"/>
  <c r="AZ723" i="1"/>
  <c r="AV723" i="1"/>
  <c r="AR723" i="1"/>
  <c r="AP723" i="1"/>
  <c r="AN723" i="1"/>
  <c r="BF131" i="1"/>
  <c r="BD131" i="1"/>
  <c r="BB131" i="1"/>
  <c r="AZ131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R131" i="1"/>
  <c r="AP131" i="1"/>
  <c r="AN131" i="1"/>
  <c r="AA326" i="15"/>
  <c r="Y326" i="15"/>
  <c r="W326" i="15"/>
  <c r="AA347" i="15"/>
  <c r="Y347" i="15"/>
  <c r="W347" i="15"/>
  <c r="AA346" i="15"/>
  <c r="Y346" i="15"/>
  <c r="W346" i="15"/>
  <c r="U346" i="15"/>
  <c r="U347" i="15"/>
  <c r="S346" i="15"/>
  <c r="S347" i="15"/>
  <c r="AA339" i="15"/>
  <c r="Y339" i="15"/>
  <c r="W339" i="15"/>
  <c r="U339" i="15"/>
  <c r="S339" i="15"/>
  <c r="AA22" i="15"/>
  <c r="Y22" i="15"/>
  <c r="W22" i="15"/>
  <c r="S22" i="15"/>
  <c r="BF155" i="1"/>
  <c r="BD155" i="1"/>
  <c r="BB155" i="1"/>
  <c r="AZ155" i="1"/>
  <c r="AV155" i="1"/>
  <c r="AR155" i="1"/>
  <c r="AP155" i="1"/>
  <c r="AN155" i="1"/>
  <c r="BF613" i="1"/>
  <c r="BD613" i="1"/>
  <c r="BB613" i="1"/>
  <c r="AZ613" i="1"/>
  <c r="AV613" i="1"/>
  <c r="AR613" i="1"/>
  <c r="AP613" i="1"/>
  <c r="AN613" i="1"/>
  <c r="BF612" i="1"/>
  <c r="BD612" i="1"/>
  <c r="BB612" i="1"/>
  <c r="AZ612" i="1"/>
  <c r="AV612" i="1"/>
  <c r="AR612" i="1"/>
  <c r="AP612" i="1"/>
  <c r="AN612" i="1"/>
  <c r="BF611" i="1"/>
  <c r="BD611" i="1"/>
  <c r="BB611" i="1"/>
  <c r="AZ611" i="1"/>
  <c r="AV611" i="1"/>
  <c r="AR611" i="1"/>
  <c r="AP611" i="1"/>
  <c r="AN611" i="1"/>
  <c r="BF545" i="1"/>
  <c r="BD545" i="1"/>
  <c r="BB545" i="1"/>
  <c r="AZ545" i="1"/>
  <c r="AV545" i="1"/>
  <c r="AR545" i="1"/>
  <c r="AP545" i="1"/>
  <c r="AN545" i="1"/>
  <c r="BD258" i="1"/>
  <c r="BB258" i="1"/>
  <c r="AZ258" i="1"/>
  <c r="AV258" i="1"/>
  <c r="AR258" i="1"/>
  <c r="AP258" i="1"/>
  <c r="AN258" i="1"/>
  <c r="AP48" i="13"/>
  <c r="AP49" i="13"/>
  <c r="BF537" i="1"/>
  <c r="BD537" i="1"/>
  <c r="BB537" i="1"/>
  <c r="AZ537" i="1"/>
  <c r="AV537" i="1"/>
  <c r="AR537" i="1"/>
  <c r="AP537" i="1"/>
  <c r="AN537" i="1"/>
  <c r="BF872" i="1"/>
  <c r="BF873" i="1"/>
  <c r="BD872" i="1"/>
  <c r="BD873" i="1"/>
  <c r="BB872" i="1"/>
  <c r="BB873" i="1"/>
  <c r="AZ872" i="1"/>
  <c r="AZ873" i="1"/>
  <c r="AZ875" i="1"/>
  <c r="AV872" i="1"/>
  <c r="AV873" i="1"/>
  <c r="AR873" i="1"/>
  <c r="AP873" i="1"/>
  <c r="AN873" i="1"/>
  <c r="AR872" i="1"/>
  <c r="AP872" i="1"/>
  <c r="AN872" i="1"/>
  <c r="AA395" i="15"/>
  <c r="Y395" i="15"/>
  <c r="W395" i="15"/>
  <c r="BF142" i="1"/>
  <c r="BD142" i="1"/>
  <c r="BB142" i="1"/>
  <c r="AZ142" i="1"/>
  <c r="AV142" i="1"/>
  <c r="AR142" i="1"/>
  <c r="AP142" i="1"/>
  <c r="AN142" i="1"/>
  <c r="W66" i="21"/>
  <c r="W67" i="21"/>
  <c r="W68" i="21"/>
  <c r="W69" i="21"/>
  <c r="W70" i="21"/>
  <c r="W71" i="21"/>
  <c r="W72" i="21"/>
  <c r="W73" i="21"/>
  <c r="W74" i="21"/>
  <c r="W75" i="21"/>
  <c r="W76" i="21"/>
  <c r="W77" i="21"/>
  <c r="W78" i="21"/>
  <c r="W79" i="21"/>
  <c r="W80" i="21"/>
  <c r="W81" i="21"/>
  <c r="W82" i="21"/>
  <c r="W83" i="21"/>
  <c r="W84" i="21"/>
  <c r="W85" i="21"/>
  <c r="W86" i="21"/>
  <c r="W87" i="21"/>
  <c r="W88" i="21"/>
  <c r="W89" i="21"/>
  <c r="W90" i="21"/>
  <c r="W91" i="21"/>
  <c r="W92" i="21"/>
  <c r="W93" i="21"/>
  <c r="W94" i="21"/>
  <c r="W95" i="21"/>
  <c r="W65" i="21"/>
  <c r="AA409" i="15"/>
  <c r="Y409" i="15"/>
  <c r="W409" i="15"/>
  <c r="AA131" i="15"/>
  <c r="Y131" i="15"/>
  <c r="W131" i="15"/>
  <c r="U131" i="15"/>
  <c r="BF71" i="1"/>
  <c r="BD71" i="1"/>
  <c r="BB71" i="1"/>
  <c r="AZ71" i="1"/>
  <c r="AV71" i="1"/>
  <c r="AR71" i="1"/>
  <c r="AP71" i="1"/>
  <c r="AN71" i="1"/>
  <c r="BF69" i="1"/>
  <c r="BD69" i="1"/>
  <c r="BB69" i="1"/>
  <c r="AZ69" i="1"/>
  <c r="AV69" i="1"/>
  <c r="AR69" i="1"/>
  <c r="AP69" i="1"/>
  <c r="AN69" i="1"/>
  <c r="BF722" i="1"/>
  <c r="BD722" i="1"/>
  <c r="BB722" i="1"/>
  <c r="AZ722" i="1"/>
  <c r="AX708" i="1"/>
  <c r="AX709" i="1"/>
  <c r="AX715" i="1"/>
  <c r="AX716" i="1"/>
  <c r="AX717" i="1"/>
  <c r="AX718" i="1"/>
  <c r="AX719" i="1"/>
  <c r="AX720" i="1"/>
  <c r="AX721" i="1"/>
  <c r="AX722" i="1"/>
  <c r="AV722" i="1"/>
  <c r="AR722" i="1"/>
  <c r="AP722" i="1"/>
  <c r="AN722" i="1"/>
  <c r="AT376" i="1"/>
  <c r="AA32" i="15"/>
  <c r="Y32" i="15"/>
  <c r="W32" i="15"/>
  <c r="S32" i="15"/>
  <c r="AA111" i="15"/>
  <c r="Y111" i="15"/>
  <c r="W111" i="15"/>
  <c r="S111" i="15"/>
  <c r="BF154" i="1"/>
  <c r="BD154" i="1"/>
  <c r="BB154" i="1"/>
  <c r="AZ154" i="1"/>
  <c r="AV154" i="1"/>
  <c r="AR154" i="1"/>
  <c r="AP154" i="1"/>
  <c r="AN154" i="1"/>
  <c r="BF721" i="1"/>
  <c r="BD721" i="1"/>
  <c r="BB721" i="1"/>
  <c r="AZ721" i="1"/>
  <c r="AV721" i="1"/>
  <c r="AR721" i="1"/>
  <c r="AP721" i="1"/>
  <c r="AN721" i="1"/>
  <c r="BF689" i="1"/>
  <c r="BD689" i="1"/>
  <c r="BB689" i="1"/>
  <c r="AZ689" i="1"/>
  <c r="AT688" i="1"/>
  <c r="AT689" i="1"/>
  <c r="AR689" i="1"/>
  <c r="AP689" i="1"/>
  <c r="AN689" i="1"/>
  <c r="BF688" i="1"/>
  <c r="BD688" i="1"/>
  <c r="BB688" i="1"/>
  <c r="AZ688" i="1"/>
  <c r="AV688" i="1"/>
  <c r="AV689" i="1"/>
  <c r="AR688" i="1"/>
  <c r="AP688" i="1"/>
  <c r="AN688" i="1"/>
  <c r="BF720" i="1"/>
  <c r="BD720" i="1"/>
  <c r="BB720" i="1"/>
  <c r="AZ720" i="1"/>
  <c r="AV720" i="1"/>
  <c r="AR720" i="1"/>
  <c r="AP720" i="1"/>
  <c r="AN720" i="1"/>
  <c r="BF376" i="1"/>
  <c r="BD376" i="1"/>
  <c r="BB376" i="1"/>
  <c r="AZ376" i="1"/>
  <c r="AV376" i="1"/>
  <c r="AR376" i="1"/>
  <c r="AP376" i="1"/>
  <c r="AN376" i="1"/>
  <c r="BF447" i="1"/>
  <c r="BD447" i="1"/>
  <c r="BB447" i="1"/>
  <c r="AZ447" i="1"/>
  <c r="AV447" i="1"/>
  <c r="AR447" i="1"/>
  <c r="AP447" i="1"/>
  <c r="AN447" i="1"/>
  <c r="AA175" i="15"/>
  <c r="Y175" i="15"/>
  <c r="W175" i="15"/>
  <c r="S175" i="15"/>
  <c r="BF375" i="1"/>
  <c r="BD375" i="1"/>
  <c r="BB375" i="1"/>
  <c r="AZ375" i="1"/>
  <c r="AV375" i="1"/>
  <c r="AT373" i="1"/>
  <c r="AT374" i="1"/>
  <c r="AT375" i="1"/>
  <c r="AR375" i="1"/>
  <c r="AP375" i="1"/>
  <c r="AN375" i="1"/>
  <c r="AE19" i="17"/>
  <c r="AE20" i="17"/>
  <c r="AE21" i="17"/>
  <c r="AE22" i="17"/>
  <c r="AE23" i="17"/>
  <c r="AE4" i="17"/>
  <c r="AE5" i="17"/>
  <c r="AE7" i="17"/>
  <c r="AE8" i="17"/>
  <c r="AE10" i="17"/>
  <c r="AE13" i="17"/>
  <c r="AE14" i="17"/>
  <c r="AE16" i="17"/>
  <c r="AE17" i="17"/>
  <c r="AE18" i="17"/>
  <c r="AE3" i="17"/>
  <c r="AA174" i="15"/>
  <c r="Y174" i="15"/>
  <c r="W174" i="15"/>
  <c r="S174" i="15"/>
  <c r="AA173" i="15"/>
  <c r="Y173" i="15"/>
  <c r="W173" i="15"/>
  <c r="S173" i="15"/>
  <c r="AA172" i="15"/>
  <c r="Y172" i="15"/>
  <c r="W172" i="15"/>
  <c r="U172" i="15"/>
  <c r="S172" i="15"/>
  <c r="AA171" i="15"/>
  <c r="Y171" i="15"/>
  <c r="W171" i="15"/>
  <c r="U171" i="15"/>
  <c r="S171" i="15"/>
  <c r="AZ58" i="11"/>
  <c r="AX58" i="11"/>
  <c r="AV58" i="11"/>
  <c r="AT58" i="11"/>
  <c r="AP57" i="11"/>
  <c r="AP58" i="11"/>
  <c r="AL58" i="11"/>
  <c r="AJ58" i="11"/>
  <c r="AH58" i="11"/>
  <c r="BF792" i="1"/>
  <c r="BD792" i="1"/>
  <c r="BB792" i="1"/>
  <c r="AZ792" i="1"/>
  <c r="AV792" i="1"/>
  <c r="AR792" i="1"/>
  <c r="AP792" i="1"/>
  <c r="AN792" i="1"/>
  <c r="BF875" i="1"/>
  <c r="BD875" i="1"/>
  <c r="BB875" i="1"/>
  <c r="AV875" i="1"/>
  <c r="AR875" i="1"/>
  <c r="AP875" i="1"/>
  <c r="AN875" i="1"/>
  <c r="BF374" i="1"/>
  <c r="BD374" i="1"/>
  <c r="BB374" i="1"/>
  <c r="AZ374" i="1"/>
  <c r="AV374" i="1"/>
  <c r="AR374" i="1"/>
  <c r="AP374" i="1"/>
  <c r="AN374" i="1"/>
  <c r="BF373" i="1"/>
  <c r="BD373" i="1"/>
  <c r="BB373" i="1"/>
  <c r="AZ373" i="1"/>
  <c r="AV373" i="1"/>
  <c r="AR373" i="1"/>
  <c r="AP373" i="1"/>
  <c r="AN373" i="1"/>
  <c r="BF372" i="1"/>
  <c r="BD372" i="1"/>
  <c r="BB372" i="1"/>
  <c r="AZ372" i="1"/>
  <c r="AV372" i="1"/>
  <c r="AT372" i="1"/>
  <c r="AR372" i="1"/>
  <c r="AP372" i="1"/>
  <c r="AN372" i="1"/>
  <c r="AA261" i="15"/>
  <c r="Y261" i="15"/>
  <c r="W261" i="15"/>
  <c r="S261" i="15"/>
  <c r="BF479" i="1"/>
  <c r="BD479" i="1"/>
  <c r="BB479" i="1"/>
  <c r="AZ479" i="1"/>
  <c r="AV479" i="1"/>
  <c r="AR479" i="1"/>
  <c r="AP479" i="1"/>
  <c r="AN479" i="1"/>
  <c r="AZ221" i="11"/>
  <c r="AX221" i="11"/>
  <c r="AV221" i="11"/>
  <c r="AT221" i="11"/>
  <c r="AP221" i="11"/>
  <c r="AL221" i="11"/>
  <c r="AJ221" i="11"/>
  <c r="AH221" i="11"/>
  <c r="BF719" i="1"/>
  <c r="BD719" i="1"/>
  <c r="BB719" i="1"/>
  <c r="AZ719" i="1"/>
  <c r="AV719" i="1"/>
  <c r="AR719" i="1"/>
  <c r="AP719" i="1"/>
  <c r="AN719" i="1"/>
  <c r="AZ57" i="11"/>
  <c r="AX57" i="11"/>
  <c r="AV57" i="11"/>
  <c r="AT57" i="11"/>
  <c r="AL57" i="11"/>
  <c r="AJ57" i="11"/>
  <c r="AH57" i="11"/>
  <c r="AZ216" i="11"/>
  <c r="AX216" i="11"/>
  <c r="AV216" i="11"/>
  <c r="AT216" i="11"/>
  <c r="AP216" i="11"/>
  <c r="AL216" i="11"/>
  <c r="AJ216" i="11"/>
  <c r="AH216" i="11"/>
  <c r="AP47" i="13"/>
  <c r="AA418" i="15"/>
  <c r="Y418" i="15"/>
  <c r="W418" i="15"/>
  <c r="S418" i="15"/>
  <c r="S419" i="15"/>
  <c r="S433" i="15"/>
  <c r="S434" i="15"/>
  <c r="S435" i="15"/>
  <c r="S436" i="15"/>
  <c r="BF791" i="1"/>
  <c r="BD791" i="1"/>
  <c r="BB791" i="1"/>
  <c r="AZ791" i="1"/>
  <c r="AV791" i="1"/>
  <c r="AR791" i="1"/>
  <c r="AP791" i="1"/>
  <c r="AN791" i="1"/>
  <c r="BF225" i="1"/>
  <c r="BD225" i="1"/>
  <c r="BB225" i="1"/>
  <c r="AZ225" i="1"/>
  <c r="AT225" i="1"/>
  <c r="AV225" i="1"/>
  <c r="AR225" i="1"/>
  <c r="AP225" i="1"/>
  <c r="AN225" i="1"/>
  <c r="BF521" i="1"/>
  <c r="BD521" i="1"/>
  <c r="BB521" i="1"/>
  <c r="AZ521" i="1"/>
  <c r="AV521" i="1"/>
  <c r="AR521" i="1"/>
  <c r="AP521" i="1"/>
  <c r="AN521" i="1"/>
  <c r="BF520" i="1"/>
  <c r="BD520" i="1"/>
  <c r="BB520" i="1"/>
  <c r="AT518" i="1"/>
  <c r="AT519" i="1"/>
  <c r="AT520" i="1"/>
  <c r="AT521" i="1"/>
  <c r="AZ520" i="1"/>
  <c r="AV520" i="1"/>
  <c r="AR520" i="1"/>
  <c r="AP520" i="1"/>
  <c r="AN520" i="1"/>
  <c r="BF867" i="1"/>
  <c r="BD867" i="1"/>
  <c r="BB867" i="1"/>
  <c r="AZ867" i="1"/>
  <c r="AV867" i="1"/>
  <c r="AP867" i="1"/>
  <c r="AN867" i="1"/>
  <c r="BF244" i="1"/>
  <c r="BD244" i="1"/>
  <c r="BB244" i="1"/>
  <c r="AZ244" i="1"/>
  <c r="AV244" i="1"/>
  <c r="AR244" i="1"/>
  <c r="AP244" i="1"/>
  <c r="AN244" i="1"/>
  <c r="BF371" i="1"/>
  <c r="BD371" i="1"/>
  <c r="BB371" i="1"/>
  <c r="AZ371" i="1"/>
  <c r="AV371" i="1"/>
  <c r="AT370" i="1"/>
  <c r="AT371" i="1"/>
  <c r="AR371" i="1"/>
  <c r="AP371" i="1"/>
  <c r="AN371" i="1"/>
  <c r="BF370" i="1"/>
  <c r="BD370" i="1"/>
  <c r="BB370" i="1"/>
  <c r="AZ370" i="1"/>
  <c r="AV370" i="1"/>
  <c r="AR370" i="1"/>
  <c r="AP370" i="1"/>
  <c r="AN370" i="1"/>
  <c r="BF743" i="1"/>
  <c r="BD743" i="1"/>
  <c r="BB743" i="1"/>
  <c r="AZ743" i="1"/>
  <c r="AV743" i="1"/>
  <c r="AR743" i="1"/>
  <c r="AP743" i="1"/>
  <c r="AN743" i="1"/>
  <c r="BF790" i="1"/>
  <c r="BD790" i="1"/>
  <c r="BB790" i="1"/>
  <c r="AZ790" i="1"/>
  <c r="AV790" i="1"/>
  <c r="AR790" i="1"/>
  <c r="AP790" i="1"/>
  <c r="AN790" i="1"/>
  <c r="BF369" i="1"/>
  <c r="BD369" i="1"/>
  <c r="BB369" i="1"/>
  <c r="AZ369" i="1"/>
  <c r="AV369" i="1"/>
  <c r="AR369" i="1"/>
  <c r="AP369" i="1"/>
  <c r="AN369" i="1"/>
  <c r="BF368" i="1"/>
  <c r="BD368" i="1"/>
  <c r="BB368" i="1"/>
  <c r="AZ368" i="1"/>
  <c r="AV368" i="1"/>
  <c r="AT357" i="1"/>
  <c r="AT358" i="1"/>
  <c r="AT361" i="1"/>
  <c r="AT362" i="1"/>
  <c r="AT363" i="1"/>
  <c r="AT364" i="1"/>
  <c r="AT365" i="1"/>
  <c r="AT366" i="1"/>
  <c r="AT367" i="1"/>
  <c r="AT368" i="1"/>
  <c r="AT369" i="1"/>
  <c r="AT459" i="1"/>
  <c r="AT460" i="1"/>
  <c r="AT461" i="1"/>
  <c r="AT462" i="1"/>
  <c r="AT463" i="1"/>
  <c r="AT464" i="1"/>
  <c r="AT465" i="1"/>
  <c r="AT466" i="1"/>
  <c r="AT471" i="1"/>
  <c r="AT472" i="1"/>
  <c r="AR368" i="1"/>
  <c r="AP368" i="1"/>
  <c r="AN368" i="1"/>
  <c r="BF709" i="1"/>
  <c r="BD709" i="1"/>
  <c r="BB709" i="1"/>
  <c r="AZ709" i="1"/>
  <c r="AV709" i="1"/>
  <c r="AR709" i="1"/>
  <c r="AP709" i="1"/>
  <c r="AN709" i="1"/>
  <c r="AA170" i="15"/>
  <c r="Y170" i="15"/>
  <c r="W170" i="15"/>
  <c r="U169" i="15"/>
  <c r="U170" i="15"/>
  <c r="S170" i="15"/>
  <c r="BF708" i="1"/>
  <c r="BD708" i="1"/>
  <c r="BB708" i="1"/>
  <c r="AZ708" i="1"/>
  <c r="AV708" i="1"/>
  <c r="AR708" i="1"/>
  <c r="AP708" i="1"/>
  <c r="AN708" i="1"/>
  <c r="BF367" i="1"/>
  <c r="BD367" i="1"/>
  <c r="BB367" i="1"/>
  <c r="AZ367" i="1"/>
  <c r="AV367" i="1"/>
  <c r="AR367" i="1"/>
  <c r="AP367" i="1"/>
  <c r="AN367" i="1"/>
  <c r="BF466" i="1"/>
  <c r="BD466" i="1"/>
  <c r="BB466" i="1"/>
  <c r="AZ466" i="1"/>
  <c r="AV466" i="1"/>
  <c r="AR466" i="1"/>
  <c r="AP466" i="1"/>
  <c r="AN466" i="1"/>
  <c r="S283" i="15"/>
  <c r="AZ191" i="11"/>
  <c r="AX191" i="11"/>
  <c r="AV191" i="11"/>
  <c r="AT191" i="11"/>
  <c r="AP191" i="11"/>
  <c r="AN182" i="11"/>
  <c r="AN183" i="11"/>
  <c r="AN185" i="11"/>
  <c r="AN186" i="11"/>
  <c r="AN187" i="11"/>
  <c r="AN188" i="11"/>
  <c r="AN189" i="11"/>
  <c r="AN190" i="11"/>
  <c r="AN191" i="11"/>
  <c r="AN192" i="11"/>
  <c r="AL191" i="11"/>
  <c r="AJ191" i="11"/>
  <c r="AH191" i="11"/>
  <c r="AZ190" i="11"/>
  <c r="AX190" i="11"/>
  <c r="AV190" i="11"/>
  <c r="AT190" i="11"/>
  <c r="AR193" i="11"/>
  <c r="AR190" i="11"/>
  <c r="AR191" i="11"/>
  <c r="AR192" i="11"/>
  <c r="AP190" i="11"/>
  <c r="AL190" i="11"/>
  <c r="AJ190" i="11"/>
  <c r="AH190" i="11"/>
  <c r="BF519" i="1"/>
  <c r="BD519" i="1"/>
  <c r="BB519" i="1"/>
  <c r="AZ519" i="1"/>
  <c r="AV519" i="1"/>
  <c r="AR519" i="1"/>
  <c r="AP519" i="1"/>
  <c r="AN519" i="1"/>
  <c r="BF366" i="1" l="1"/>
  <c r="BD366" i="1"/>
  <c r="BB366" i="1"/>
  <c r="AZ366" i="1"/>
  <c r="AV366" i="1"/>
  <c r="AR366" i="1"/>
  <c r="AP366" i="1"/>
  <c r="AN366" i="1"/>
  <c r="AZ48" i="11"/>
  <c r="AX48" i="11"/>
  <c r="AV48" i="11"/>
  <c r="AT48" i="11"/>
  <c r="AP48" i="11"/>
  <c r="AL48" i="11"/>
  <c r="AJ48" i="11"/>
  <c r="AH48" i="11"/>
  <c r="AA199" i="15" l="1"/>
  <c r="Y199" i="15"/>
  <c r="W199" i="15"/>
  <c r="S199" i="15"/>
  <c r="AZ193" i="11"/>
  <c r="AX193" i="11"/>
  <c r="AV193" i="11"/>
  <c r="AT193" i="11"/>
  <c r="AP193" i="11"/>
  <c r="AN193" i="11"/>
  <c r="AL193" i="11"/>
  <c r="AJ193" i="11"/>
  <c r="AH193" i="11"/>
  <c r="AA78" i="15"/>
  <c r="Y78" i="15"/>
  <c r="W78" i="15"/>
  <c r="S78" i="15"/>
  <c r="AZ209" i="11"/>
  <c r="AX209" i="11"/>
  <c r="AV209" i="11"/>
  <c r="AT209" i="11"/>
  <c r="AP209" i="11"/>
  <c r="AL209" i="11"/>
  <c r="AJ209" i="11"/>
  <c r="AH209" i="11"/>
  <c r="BF518" i="1"/>
  <c r="BD518" i="1"/>
  <c r="BB518" i="1"/>
  <c r="AZ518" i="1"/>
  <c r="AV518" i="1"/>
  <c r="AR518" i="1"/>
  <c r="AP518" i="1"/>
  <c r="AN518" i="1"/>
  <c r="AZ208" i="11"/>
  <c r="AX208" i="11"/>
  <c r="AV208" i="11"/>
  <c r="AT208" i="11"/>
  <c r="AP208" i="11"/>
  <c r="AL208" i="11"/>
  <c r="AJ208" i="11"/>
  <c r="AH208" i="11"/>
  <c r="AZ207" i="11"/>
  <c r="AX207" i="11"/>
  <c r="AV207" i="11"/>
  <c r="AT207" i="11"/>
  <c r="AP207" i="11"/>
  <c r="AL207" i="11"/>
  <c r="AJ207" i="11"/>
  <c r="AH207" i="11"/>
  <c r="AA283" i="15"/>
  <c r="Y283" i="15"/>
  <c r="W283" i="15"/>
  <c r="AA345" i="15"/>
  <c r="Y345" i="15"/>
  <c r="W345" i="15"/>
  <c r="U345" i="15"/>
  <c r="S345" i="15"/>
  <c r="S354" i="15"/>
  <c r="S355" i="15"/>
  <c r="AA169" i="15"/>
  <c r="Y169" i="15"/>
  <c r="W169" i="15"/>
  <c r="S169" i="15"/>
  <c r="AA139" i="15"/>
  <c r="Y139" i="15"/>
  <c r="W139" i="15"/>
  <c r="S139" i="15"/>
  <c r="BF590" i="1"/>
  <c r="BD590" i="1"/>
  <c r="BB590" i="1"/>
  <c r="AZ590" i="1"/>
  <c r="AV590" i="1"/>
  <c r="AR590" i="1"/>
  <c r="AP590" i="1"/>
  <c r="AN590" i="1"/>
  <c r="AA95" i="15"/>
  <c r="Y95" i="15"/>
  <c r="W95" i="15"/>
  <c r="S95" i="15"/>
  <c r="AA17" i="15"/>
  <c r="Y17" i="15"/>
  <c r="W17" i="15"/>
  <c r="S17" i="15"/>
  <c r="AA141" i="15"/>
  <c r="Y141" i="15"/>
  <c r="W141" i="15"/>
  <c r="S141" i="15"/>
  <c r="AA31" i="15"/>
  <c r="Y31" i="15"/>
  <c r="W31" i="15"/>
  <c r="S31" i="15"/>
  <c r="S42" i="15"/>
  <c r="AA167" i="15"/>
  <c r="Y167" i="15"/>
  <c r="W167" i="15"/>
  <c r="AA165" i="15"/>
  <c r="Y165" i="15"/>
  <c r="W165" i="15"/>
  <c r="AA164" i="15"/>
  <c r="Y164" i="15"/>
  <c r="W164" i="15"/>
  <c r="AA163" i="15"/>
  <c r="Y163" i="15"/>
  <c r="W163" i="15"/>
  <c r="U156" i="15"/>
  <c r="U157" i="15"/>
  <c r="U158" i="15"/>
  <c r="U159" i="15"/>
  <c r="U160" i="15"/>
  <c r="U162" i="15"/>
  <c r="U163" i="15"/>
  <c r="U164" i="15"/>
  <c r="U165" i="15"/>
  <c r="U167" i="15"/>
  <c r="S160" i="15"/>
  <c r="S162" i="15"/>
  <c r="S163" i="15"/>
  <c r="S164" i="15"/>
  <c r="S165" i="15"/>
  <c r="S167" i="15"/>
  <c r="S195" i="15"/>
  <c r="AA386" i="15"/>
  <c r="Y386" i="15"/>
  <c r="W386" i="15"/>
  <c r="S386" i="15"/>
  <c r="S392" i="15"/>
  <c r="BF358" i="1" l="1"/>
  <c r="BD358" i="1"/>
  <c r="BB358" i="1"/>
  <c r="AZ358" i="1"/>
  <c r="AV358" i="1"/>
  <c r="AR358" i="1"/>
  <c r="AP358" i="1"/>
  <c r="AN358" i="1"/>
  <c r="BF365" i="1"/>
  <c r="BD365" i="1"/>
  <c r="BB365" i="1"/>
  <c r="AZ365" i="1"/>
  <c r="AV365" i="1"/>
  <c r="AR365" i="1"/>
  <c r="AP365" i="1"/>
  <c r="AN365" i="1"/>
  <c r="BF478" i="1"/>
  <c r="BD478" i="1"/>
  <c r="BB478" i="1"/>
  <c r="AZ478" i="1"/>
  <c r="AR478" i="1"/>
  <c r="AP478" i="1"/>
  <c r="AN478" i="1"/>
  <c r="BF477" i="1"/>
  <c r="BD477" i="1"/>
  <c r="BB477" i="1"/>
  <c r="AZ477" i="1"/>
  <c r="AR477" i="1"/>
  <c r="AP477" i="1"/>
  <c r="AN477" i="1"/>
  <c r="BF476" i="1"/>
  <c r="BD476" i="1"/>
  <c r="BB476" i="1"/>
  <c r="AZ476" i="1"/>
  <c r="AV465" i="1"/>
  <c r="AV471" i="1"/>
  <c r="AV472" i="1"/>
  <c r="AV473" i="1"/>
  <c r="AV477" i="1"/>
  <c r="AV478" i="1"/>
  <c r="AV488" i="1"/>
  <c r="AR476" i="1"/>
  <c r="AP476" i="1"/>
  <c r="AN476" i="1"/>
  <c r="BF357" i="1"/>
  <c r="BD357" i="1"/>
  <c r="BB357" i="1"/>
  <c r="AZ357" i="1"/>
  <c r="AV357" i="1"/>
  <c r="AR357" i="1"/>
  <c r="AP357" i="1"/>
  <c r="AN357" i="1"/>
  <c r="BD243" i="1"/>
  <c r="BF243" i="1"/>
  <c r="BB243" i="1"/>
  <c r="AZ243" i="1"/>
  <c r="AV243" i="1"/>
  <c r="AR243" i="1"/>
  <c r="AP243" i="1"/>
  <c r="AN243" i="1"/>
  <c r="BF364" i="1"/>
  <c r="BD364" i="1"/>
  <c r="BB364" i="1"/>
  <c r="AZ364" i="1"/>
  <c r="AV364" i="1"/>
  <c r="AR364" i="1"/>
  <c r="AP364" i="1"/>
  <c r="AN364" i="1"/>
  <c r="BF363" i="1"/>
  <c r="BD363" i="1"/>
  <c r="BB363" i="1"/>
  <c r="AZ363" i="1"/>
  <c r="AV363" i="1"/>
  <c r="AR363" i="1"/>
  <c r="AP363" i="1"/>
  <c r="AN363" i="1"/>
  <c r="BF536" i="1"/>
  <c r="BD536" i="1"/>
  <c r="BB536" i="1"/>
  <c r="AZ536" i="1"/>
  <c r="AV536" i="1"/>
  <c r="AR536" i="1"/>
  <c r="AP536" i="1"/>
  <c r="AN536" i="1"/>
  <c r="BF535" i="1"/>
  <c r="BD535" i="1"/>
  <c r="BB535" i="1"/>
  <c r="AZ535" i="1"/>
  <c r="AV535" i="1"/>
  <c r="AR535" i="1"/>
  <c r="AP535" i="1"/>
  <c r="AN535" i="1"/>
  <c r="AA162" i="15"/>
  <c r="Y162" i="15"/>
  <c r="W162" i="15"/>
  <c r="AA160" i="15"/>
  <c r="Y160" i="15"/>
  <c r="W160" i="15"/>
  <c r="BF534" i="1"/>
  <c r="BD534" i="1"/>
  <c r="BB534" i="1"/>
  <c r="AZ534" i="1"/>
  <c r="AV533" i="1"/>
  <c r="AV534" i="1"/>
  <c r="AR534" i="1"/>
  <c r="AP534" i="1"/>
  <c r="AN534" i="1"/>
  <c r="AA413" i="15"/>
  <c r="Y413" i="15"/>
  <c r="W413" i="15"/>
  <c r="U413" i="15"/>
  <c r="S413" i="15"/>
  <c r="BF693" i="1"/>
  <c r="BD693" i="1"/>
  <c r="BB693" i="1"/>
  <c r="AZ693" i="1"/>
  <c r="AV693" i="1"/>
  <c r="AR693" i="1"/>
  <c r="AP693" i="1"/>
  <c r="AN693" i="1"/>
  <c r="BF457" i="1"/>
  <c r="BD457" i="1"/>
  <c r="BB457" i="1"/>
  <c r="AZ457" i="1"/>
  <c r="AV457" i="1"/>
  <c r="AR457" i="1"/>
  <c r="AP457" i="1"/>
  <c r="AN457" i="1"/>
  <c r="BF362" i="1"/>
  <c r="BD362" i="1"/>
  <c r="BB362" i="1"/>
  <c r="AZ362" i="1"/>
  <c r="AV362" i="1"/>
  <c r="AR362" i="1"/>
  <c r="AP362" i="1"/>
  <c r="AN362" i="1"/>
  <c r="AZ215" i="11"/>
  <c r="AX215" i="11"/>
  <c r="AV215" i="11"/>
  <c r="AT215" i="11"/>
  <c r="AR215" i="11"/>
  <c r="AP215" i="11"/>
  <c r="AL215" i="11"/>
  <c r="AJ215" i="11"/>
  <c r="AH215" i="11"/>
  <c r="BF557" i="1"/>
  <c r="BD557" i="1"/>
  <c r="BB557" i="1"/>
  <c r="AZ557" i="1"/>
  <c r="AV557" i="1"/>
  <c r="AR557" i="1"/>
  <c r="AP557" i="1"/>
  <c r="AN557" i="1"/>
  <c r="BF67" i="1"/>
  <c r="BD67" i="1"/>
  <c r="BB67" i="1"/>
  <c r="AZ67" i="1"/>
  <c r="AV67" i="1"/>
  <c r="AR67" i="1"/>
  <c r="AP67" i="1"/>
  <c r="AN67" i="1"/>
  <c r="BF361" i="1"/>
  <c r="BD361" i="1"/>
  <c r="BB361" i="1"/>
  <c r="AZ361" i="1"/>
  <c r="AV361" i="1"/>
  <c r="AR361" i="1"/>
  <c r="AP361" i="1"/>
  <c r="AN361" i="1"/>
  <c r="BF610" i="1"/>
  <c r="BD610" i="1"/>
  <c r="BB610" i="1"/>
  <c r="AZ610" i="1"/>
  <c r="AV610" i="1"/>
  <c r="AR610" i="1"/>
  <c r="AP610" i="1"/>
  <c r="AN610" i="1"/>
  <c r="BF692" i="1"/>
  <c r="BD692" i="1"/>
  <c r="BB692" i="1"/>
  <c r="AZ692" i="1"/>
  <c r="AV692" i="1"/>
  <c r="AR692" i="1"/>
  <c r="AP692" i="1"/>
  <c r="AN692" i="1"/>
  <c r="BF498" i="1"/>
  <c r="BD498" i="1"/>
  <c r="BB498" i="1"/>
  <c r="AZ498" i="1"/>
  <c r="AV498" i="1"/>
  <c r="AR498" i="1"/>
  <c r="AP498" i="1"/>
  <c r="AN498" i="1"/>
  <c r="BF497" i="1"/>
  <c r="BD497" i="1"/>
  <c r="BB497" i="1"/>
  <c r="AZ497" i="1"/>
  <c r="AV497" i="1"/>
  <c r="AR497" i="1"/>
  <c r="AP497" i="1"/>
  <c r="AN497" i="1"/>
  <c r="BF496" i="1"/>
  <c r="BD496" i="1"/>
  <c r="BB496" i="1"/>
  <c r="AZ496" i="1"/>
  <c r="AV496" i="1"/>
  <c r="AR496" i="1"/>
  <c r="AP496" i="1"/>
  <c r="AN496" i="1"/>
  <c r="BF644" i="1"/>
  <c r="BD644" i="1"/>
  <c r="BB644" i="1"/>
  <c r="AZ644" i="1"/>
  <c r="AV644" i="1"/>
  <c r="AT601" i="1"/>
  <c r="AT602" i="1"/>
  <c r="AT603" i="1"/>
  <c r="AT604" i="1"/>
  <c r="AT605" i="1"/>
  <c r="AT606" i="1"/>
  <c r="AT607" i="1"/>
  <c r="AT608" i="1"/>
  <c r="AT609" i="1"/>
  <c r="AT629" i="1"/>
  <c r="AT630" i="1"/>
  <c r="AT631" i="1"/>
  <c r="AT636" i="1"/>
  <c r="AT637" i="1"/>
  <c r="AT638" i="1"/>
  <c r="AT639" i="1"/>
  <c r="AT640" i="1"/>
  <c r="AT641" i="1"/>
  <c r="AT642" i="1"/>
  <c r="AT643" i="1"/>
  <c r="AT644" i="1"/>
  <c r="AT646" i="1"/>
  <c r="AT647" i="1"/>
  <c r="AR644" i="1"/>
  <c r="AP644" i="1"/>
  <c r="AN644" i="1"/>
  <c r="AR4" i="11"/>
  <c r="AR5" i="11"/>
  <c r="AR6" i="11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9" i="11"/>
  <c r="AR50" i="11"/>
  <c r="AR3" i="11"/>
  <c r="AT356" i="1"/>
  <c r="AA30" i="15"/>
  <c r="Y30" i="15"/>
  <c r="W30" i="15"/>
  <c r="S30" i="15"/>
  <c r="AA159" i="15"/>
  <c r="Y159" i="15"/>
  <c r="W159" i="15"/>
  <c r="AA158" i="15"/>
  <c r="Y158" i="15"/>
  <c r="W158" i="15"/>
  <c r="AA157" i="15"/>
  <c r="Y157" i="15"/>
  <c r="W157" i="15"/>
  <c r="AA156" i="15"/>
  <c r="Y156" i="15"/>
  <c r="W156" i="15"/>
  <c r="S156" i="15"/>
  <c r="S157" i="15"/>
  <c r="S158" i="15"/>
  <c r="S159" i="15"/>
  <c r="Y257" i="15"/>
  <c r="W257" i="15"/>
  <c r="S255" i="15"/>
  <c r="S256" i="15"/>
  <c r="S257" i="15"/>
  <c r="S258" i="15"/>
  <c r="S259" i="15"/>
  <c r="S260" i="15"/>
  <c r="S262" i="15"/>
  <c r="S264" i="15"/>
  <c r="S265" i="15"/>
  <c r="BF356" i="1"/>
  <c r="BD356" i="1"/>
  <c r="BB356" i="1"/>
  <c r="AV356" i="1"/>
  <c r="AZ356" i="1"/>
  <c r="AR356" i="1"/>
  <c r="AP356" i="1"/>
  <c r="AN356" i="1"/>
  <c r="BF609" i="1"/>
  <c r="BD609" i="1"/>
  <c r="BB609" i="1"/>
  <c r="AZ609" i="1"/>
  <c r="AR609" i="1"/>
  <c r="AP609" i="1"/>
  <c r="AN609" i="1"/>
  <c r="BF608" i="1"/>
  <c r="BD608" i="1"/>
  <c r="BB608" i="1"/>
  <c r="AZ608" i="1"/>
  <c r="AX608" i="1"/>
  <c r="AX609" i="1"/>
  <c r="AV600" i="1"/>
  <c r="AV601" i="1"/>
  <c r="AV602" i="1"/>
  <c r="AV603" i="1"/>
  <c r="AV604" i="1"/>
  <c r="AV605" i="1"/>
  <c r="AV606" i="1"/>
  <c r="AV607" i="1"/>
  <c r="AV608" i="1"/>
  <c r="AV609" i="1"/>
  <c r="AV629" i="1"/>
  <c r="AV630" i="1"/>
  <c r="AV631" i="1"/>
  <c r="AR608" i="1"/>
  <c r="AP608" i="1"/>
  <c r="AN608" i="1"/>
  <c r="AA260" i="15" l="1"/>
  <c r="Y260" i="15"/>
  <c r="W260" i="15"/>
  <c r="AA29" i="15"/>
  <c r="Y29" i="15"/>
  <c r="W29" i="15"/>
  <c r="U29" i="15"/>
  <c r="S29" i="15"/>
  <c r="S43" i="15"/>
  <c r="S44" i="15"/>
  <c r="S46" i="15"/>
  <c r="BF311" i="1"/>
  <c r="BD311" i="1"/>
  <c r="BB311" i="1"/>
  <c r="AZ311" i="1"/>
  <c r="AV311" i="1"/>
  <c r="AT276" i="1"/>
  <c r="AT277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R311" i="1"/>
  <c r="AP311" i="1"/>
  <c r="AN311" i="1"/>
  <c r="BF531" i="1"/>
  <c r="BD531" i="1"/>
  <c r="BB531" i="1"/>
  <c r="AZ531" i="1"/>
  <c r="AV531" i="1"/>
  <c r="AR531" i="1"/>
  <c r="AP531" i="1"/>
  <c r="AN531" i="1"/>
  <c r="BF533" i="1"/>
  <c r="BD533" i="1"/>
  <c r="BB533" i="1"/>
  <c r="AZ533" i="1"/>
  <c r="AR533" i="1"/>
  <c r="AP533" i="1"/>
  <c r="AN533" i="1"/>
  <c r="BF530" i="1"/>
  <c r="BD530" i="1"/>
  <c r="BB530" i="1"/>
  <c r="AZ530" i="1"/>
  <c r="AV530" i="1"/>
  <c r="AT530" i="1"/>
  <c r="AR530" i="1"/>
  <c r="AP530" i="1"/>
  <c r="AN530" i="1"/>
  <c r="BF529" i="1"/>
  <c r="BD529" i="1"/>
  <c r="BB529" i="1"/>
  <c r="AZ529" i="1"/>
  <c r="AV529" i="1"/>
  <c r="AT494" i="1"/>
  <c r="AT495" i="1"/>
  <c r="AT502" i="1"/>
  <c r="AT503" i="1"/>
  <c r="AT504" i="1"/>
  <c r="AT505" i="1"/>
  <c r="AT506" i="1"/>
  <c r="AT507" i="1"/>
  <c r="AT508" i="1"/>
  <c r="AT509" i="1"/>
  <c r="AT510" i="1"/>
  <c r="AT512" i="1"/>
  <c r="AT513" i="1"/>
  <c r="AT514" i="1"/>
  <c r="AT515" i="1"/>
  <c r="AT516" i="1"/>
  <c r="AT517" i="1"/>
  <c r="AT527" i="1"/>
  <c r="AT528" i="1"/>
  <c r="AT529" i="1"/>
  <c r="AT540" i="1"/>
  <c r="AT541" i="1"/>
  <c r="AT542" i="1"/>
  <c r="AT543" i="1"/>
  <c r="AT544" i="1"/>
  <c r="AR529" i="1"/>
  <c r="AP529" i="1"/>
  <c r="AN529" i="1"/>
  <c r="BF355" i="1"/>
  <c r="BD355" i="1"/>
  <c r="BB355" i="1"/>
  <c r="AZ355" i="1"/>
  <c r="AV355" i="1"/>
  <c r="AT355" i="1"/>
  <c r="AR355" i="1"/>
  <c r="AP355" i="1"/>
  <c r="AN355" i="1"/>
  <c r="BF354" i="1"/>
  <c r="BD354" i="1"/>
  <c r="BB354" i="1"/>
  <c r="AZ354" i="1"/>
  <c r="AV354" i="1"/>
  <c r="AT351" i="1"/>
  <c r="AT352" i="1"/>
  <c r="AT353" i="1"/>
  <c r="AT354" i="1"/>
  <c r="AR354" i="1"/>
  <c r="AP354" i="1"/>
  <c r="AN354" i="1"/>
  <c r="BF353" i="1"/>
  <c r="BD353" i="1"/>
  <c r="BB353" i="1"/>
  <c r="AZ353" i="1"/>
  <c r="AV353" i="1"/>
  <c r="AR353" i="1"/>
  <c r="AP353" i="1"/>
  <c r="AN353" i="1"/>
  <c r="AA154" i="15"/>
  <c r="Y154" i="15"/>
  <c r="W154" i="15"/>
  <c r="U154" i="15"/>
  <c r="U155" i="15"/>
  <c r="S151" i="15"/>
  <c r="S153" i="15"/>
  <c r="S154" i="15"/>
  <c r="S155" i="15"/>
  <c r="S196" i="15"/>
  <c r="S197" i="15"/>
  <c r="S198" i="15"/>
  <c r="S215" i="15"/>
  <c r="S216" i="15"/>
  <c r="S217" i="15"/>
  <c r="S218" i="15"/>
  <c r="S219" i="15"/>
  <c r="S20" i="15"/>
  <c r="S21" i="15"/>
  <c r="S23" i="15"/>
  <c r="S24" i="15"/>
  <c r="AZ101" i="11"/>
  <c r="AX101" i="11"/>
  <c r="AV101" i="11"/>
  <c r="AT101" i="11"/>
  <c r="AP101" i="11"/>
  <c r="AL101" i="11"/>
  <c r="AJ101" i="11"/>
  <c r="AH101" i="11"/>
  <c r="AA258" i="15"/>
  <c r="AA259" i="15"/>
  <c r="Y258" i="15"/>
  <c r="Y259" i="15"/>
  <c r="W259" i="15"/>
  <c r="AA130" i="15"/>
  <c r="Y130" i="15"/>
  <c r="W130" i="15"/>
  <c r="S130" i="15"/>
  <c r="U4" i="15"/>
  <c r="U5" i="15"/>
  <c r="U7" i="15"/>
  <c r="U8" i="15"/>
  <c r="U9" i="15"/>
  <c r="U10" i="15"/>
  <c r="U11" i="15"/>
  <c r="U12" i="15"/>
  <c r="U13" i="15"/>
  <c r="U14" i="15"/>
  <c r="U15" i="15"/>
  <c r="U16" i="15"/>
  <c r="U18" i="15"/>
  <c r="U19" i="15"/>
  <c r="U20" i="15"/>
  <c r="U21" i="15"/>
  <c r="U23" i="15"/>
  <c r="U24" i="15"/>
  <c r="U27" i="15"/>
  <c r="U28" i="15"/>
  <c r="U46" i="15"/>
  <c r="U47" i="15"/>
  <c r="U48" i="15"/>
  <c r="U50" i="15"/>
  <c r="U51" i="15"/>
  <c r="U52" i="15"/>
  <c r="U53" i="15"/>
  <c r="U58" i="15"/>
  <c r="U59" i="15"/>
  <c r="U61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82" i="15"/>
  <c r="U83" i="15"/>
  <c r="U84" i="15"/>
  <c r="U85" i="15"/>
  <c r="U86" i="15"/>
  <c r="U87" i="15"/>
  <c r="U88" i="15"/>
  <c r="U90" i="15"/>
  <c r="U91" i="15"/>
  <c r="U92" i="15"/>
  <c r="U93" i="15"/>
  <c r="U94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U112" i="15"/>
  <c r="U113" i="15"/>
  <c r="U114" i="15"/>
  <c r="U115" i="15"/>
  <c r="U116" i="15"/>
  <c r="U117" i="15"/>
  <c r="U118" i="15"/>
  <c r="U119" i="15"/>
  <c r="U120" i="15"/>
  <c r="U121" i="15"/>
  <c r="U122" i="15"/>
  <c r="U123" i="15"/>
  <c r="U124" i="15"/>
  <c r="U125" i="15"/>
  <c r="U126" i="15"/>
  <c r="U127" i="15"/>
  <c r="U128" i="15"/>
  <c r="U130" i="15"/>
  <c r="U138" i="15"/>
  <c r="U140" i="15"/>
  <c r="U142" i="15"/>
  <c r="U143" i="15"/>
  <c r="U144" i="15"/>
  <c r="U145" i="15"/>
  <c r="U146" i="15"/>
  <c r="U148" i="15"/>
  <c r="U149" i="15"/>
  <c r="U150" i="15"/>
  <c r="U151" i="15"/>
  <c r="U153" i="15"/>
  <c r="U214" i="15"/>
  <c r="U215" i="15"/>
  <c r="U216" i="15"/>
  <c r="U217" i="15"/>
  <c r="U218" i="15"/>
  <c r="U219" i="15"/>
  <c r="U229" i="15"/>
  <c r="U230" i="15"/>
  <c r="U239" i="15"/>
  <c r="U240" i="15"/>
  <c r="U264" i="15"/>
  <c r="U265" i="15"/>
  <c r="U266" i="15"/>
  <c r="U267" i="15"/>
  <c r="U268" i="15"/>
  <c r="U269" i="15"/>
  <c r="U270" i="15"/>
  <c r="U271" i="15"/>
  <c r="U272" i="15"/>
  <c r="U273" i="15"/>
  <c r="U274" i="15"/>
  <c r="U275" i="15"/>
  <c r="U276" i="15"/>
  <c r="U277" i="15"/>
  <c r="U278" i="15"/>
  <c r="U279" i="15"/>
  <c r="U280" i="15"/>
  <c r="U281" i="15"/>
  <c r="U282" i="15"/>
  <c r="U288" i="15"/>
  <c r="U289" i="15"/>
  <c r="U290" i="15"/>
  <c r="U291" i="15"/>
  <c r="U302" i="15"/>
  <c r="U304" i="15"/>
  <c r="U305" i="15"/>
  <c r="U306" i="15"/>
  <c r="U309" i="15"/>
  <c r="U310" i="15"/>
  <c r="U311" i="15"/>
  <c r="U312" i="15"/>
  <c r="U313" i="15"/>
  <c r="U314" i="15"/>
  <c r="U315" i="15"/>
  <c r="U323" i="15"/>
  <c r="U333" i="15"/>
  <c r="U334" i="15"/>
  <c r="U335" i="15"/>
  <c r="U336" i="15"/>
  <c r="U337" i="15"/>
  <c r="U338" i="15"/>
  <c r="U342" i="15"/>
  <c r="U343" i="15"/>
  <c r="U344" i="15"/>
  <c r="U355" i="15"/>
  <c r="U356" i="15"/>
  <c r="U357" i="15"/>
  <c r="U358" i="15"/>
  <c r="U359" i="15"/>
  <c r="U360" i="15"/>
  <c r="U361" i="15"/>
  <c r="U362" i="15"/>
  <c r="U366" i="15"/>
  <c r="U367" i="15"/>
  <c r="U368" i="15"/>
  <c r="U374" i="15"/>
  <c r="U377" i="15"/>
  <c r="U379" i="15"/>
  <c r="U380" i="15"/>
  <c r="U381" i="15"/>
  <c r="U382" i="15"/>
  <c r="U383" i="15"/>
  <c r="U384" i="15"/>
  <c r="U385" i="15"/>
  <c r="U404" i="15"/>
  <c r="U405" i="15"/>
  <c r="U408" i="15"/>
  <c r="U412" i="15"/>
  <c r="U414" i="15"/>
  <c r="U416" i="15"/>
  <c r="U417" i="15"/>
  <c r="U418" i="15"/>
  <c r="U419" i="15"/>
  <c r="U433" i="15"/>
  <c r="U434" i="15"/>
  <c r="U435" i="15"/>
  <c r="U436" i="15"/>
  <c r="U437" i="15"/>
  <c r="U438" i="15"/>
  <c r="U439" i="15"/>
  <c r="U440" i="15"/>
  <c r="U441" i="15"/>
  <c r="U442" i="15"/>
  <c r="U3" i="15"/>
  <c r="S4" i="15"/>
  <c r="S5" i="15"/>
  <c r="S7" i="15"/>
  <c r="S8" i="15"/>
  <c r="S9" i="15"/>
  <c r="S10" i="15"/>
  <c r="S11" i="15"/>
  <c r="S12" i="15"/>
  <c r="S13" i="15"/>
  <c r="S14" i="15"/>
  <c r="S15" i="15"/>
  <c r="S16" i="15"/>
  <c r="S18" i="15"/>
  <c r="S19" i="15"/>
  <c r="S27" i="15"/>
  <c r="S28" i="15"/>
  <c r="S47" i="15"/>
  <c r="S48" i="15"/>
  <c r="S50" i="15"/>
  <c r="S51" i="15"/>
  <c r="S52" i="15"/>
  <c r="S53" i="15"/>
  <c r="S58" i="15"/>
  <c r="S59" i="15"/>
  <c r="S61" i="15"/>
  <c r="S67" i="15"/>
  <c r="S68" i="15"/>
  <c r="S69" i="15"/>
  <c r="S70" i="15"/>
  <c r="S71" i="15"/>
  <c r="S72" i="15"/>
  <c r="S73" i="15"/>
  <c r="S74" i="15"/>
  <c r="S75" i="15"/>
  <c r="S76" i="15"/>
  <c r="S77" i="15"/>
  <c r="S82" i="15"/>
  <c r="S83" i="15"/>
  <c r="S84" i="15"/>
  <c r="S85" i="15"/>
  <c r="S86" i="15"/>
  <c r="S87" i="15"/>
  <c r="S88" i="15"/>
  <c r="S90" i="15"/>
  <c r="S91" i="15"/>
  <c r="S92" i="15"/>
  <c r="S93" i="15"/>
  <c r="S94" i="15"/>
  <c r="S96" i="15"/>
  <c r="S100" i="15"/>
  <c r="S101" i="15"/>
  <c r="S102" i="15"/>
  <c r="S103" i="15"/>
  <c r="S104" i="15"/>
  <c r="S105" i="15"/>
  <c r="S106" i="15"/>
  <c r="S107" i="15"/>
  <c r="S108" i="15"/>
  <c r="S109" i="15"/>
  <c r="S110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38" i="15"/>
  <c r="S140" i="15"/>
  <c r="S142" i="15"/>
  <c r="S143" i="15"/>
  <c r="S144" i="15"/>
  <c r="S145" i="15"/>
  <c r="S146" i="15"/>
  <c r="S148" i="15"/>
  <c r="S149" i="15"/>
  <c r="S150" i="15"/>
  <c r="S229" i="15"/>
  <c r="S230" i="15"/>
  <c r="S238" i="15"/>
  <c r="S239" i="15"/>
  <c r="S240" i="15"/>
  <c r="S266" i="15"/>
  <c r="S267" i="15"/>
  <c r="S268" i="15"/>
  <c r="S269" i="15"/>
  <c r="S270" i="15"/>
  <c r="S271" i="15"/>
  <c r="S272" i="15"/>
  <c r="S273" i="15"/>
  <c r="S274" i="15"/>
  <c r="S275" i="15"/>
  <c r="S276" i="15"/>
  <c r="S277" i="15"/>
  <c r="S278" i="15"/>
  <c r="S279" i="15"/>
  <c r="S280" i="15"/>
  <c r="S281" i="15"/>
  <c r="S282" i="15"/>
  <c r="S289" i="15"/>
  <c r="S290" i="15"/>
  <c r="S291" i="15"/>
  <c r="S304" i="15"/>
  <c r="S305" i="15"/>
  <c r="S306" i="15"/>
  <c r="S310" i="15"/>
  <c r="S311" i="15"/>
  <c r="S314" i="15"/>
  <c r="S323" i="15"/>
  <c r="S335" i="15"/>
  <c r="S336" i="15"/>
  <c r="S337" i="15"/>
  <c r="S338" i="15"/>
  <c r="S343" i="15"/>
  <c r="S344" i="15"/>
  <c r="S356" i="15"/>
  <c r="S357" i="15"/>
  <c r="S358" i="15"/>
  <c r="S359" i="15"/>
  <c r="S360" i="15"/>
  <c r="S361" i="15"/>
  <c r="S362" i="15"/>
  <c r="S368" i="15"/>
  <c r="S373" i="15"/>
  <c r="S374" i="15"/>
  <c r="S376" i="15"/>
  <c r="S377" i="15"/>
  <c r="S379" i="15"/>
  <c r="S380" i="15"/>
  <c r="S381" i="15"/>
  <c r="S382" i="15"/>
  <c r="S383" i="15"/>
  <c r="S384" i="15"/>
  <c r="S385" i="15"/>
  <c r="S404" i="15"/>
  <c r="S405" i="15"/>
  <c r="S414" i="15"/>
  <c r="S416" i="15"/>
  <c r="S417" i="15"/>
  <c r="S3" i="15"/>
  <c r="W258" i="15"/>
  <c r="BF789" i="1"/>
  <c r="BD789" i="1"/>
  <c r="BB789" i="1"/>
  <c r="AZ789" i="1"/>
  <c r="AV789" i="1"/>
  <c r="AR789" i="1"/>
  <c r="AP789" i="1"/>
  <c r="AN789" i="1"/>
  <c r="BF788" i="1"/>
  <c r="BD788" i="1"/>
  <c r="BB788" i="1"/>
  <c r="AZ788" i="1"/>
  <c r="AV788" i="1"/>
  <c r="AR788" i="1"/>
  <c r="AP788" i="1"/>
  <c r="AN788" i="1"/>
  <c r="BF70" i="1"/>
  <c r="BD70" i="1"/>
  <c r="BB70" i="1"/>
  <c r="AZ70" i="1"/>
  <c r="AV70" i="1"/>
  <c r="AR70" i="1"/>
  <c r="AP70" i="1"/>
  <c r="AN70" i="1"/>
  <c r="BF352" i="1"/>
  <c r="BD352" i="1"/>
  <c r="BB352" i="1"/>
  <c r="AZ352" i="1"/>
  <c r="AV352" i="1"/>
  <c r="AR352" i="1"/>
  <c r="AP352" i="1"/>
  <c r="AN352" i="1"/>
  <c r="BF351" i="1"/>
  <c r="BD351" i="1"/>
  <c r="BB351" i="1"/>
  <c r="AZ351" i="1"/>
  <c r="AV351" i="1"/>
  <c r="AR351" i="1"/>
  <c r="AP351" i="1"/>
  <c r="AN351" i="1"/>
  <c r="AA225" i="15"/>
  <c r="Y225" i="15"/>
  <c r="W225" i="15"/>
  <c r="AZ10" i="11"/>
  <c r="AX10" i="11"/>
  <c r="AV10" i="11"/>
  <c r="AT10" i="11"/>
  <c r="AP10" i="11"/>
  <c r="AL10" i="11" l="1"/>
  <c r="AJ10" i="11"/>
  <c r="AH10" i="11"/>
  <c r="AZ183" i="11"/>
  <c r="AX183" i="11"/>
  <c r="AV183" i="11"/>
  <c r="AT183" i="11"/>
  <c r="AP183" i="11"/>
  <c r="AL183" i="11"/>
  <c r="AJ183" i="11"/>
  <c r="AH183" i="11"/>
  <c r="AZ182" i="11"/>
  <c r="AX182" i="11"/>
  <c r="AV182" i="11"/>
  <c r="AT182" i="11"/>
  <c r="AR51" i="11"/>
  <c r="AR52" i="11"/>
  <c r="AR53" i="11"/>
  <c r="AR54" i="11"/>
  <c r="AR55" i="11"/>
  <c r="AR56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AR99" i="11"/>
  <c r="AR100" i="11"/>
  <c r="AR153" i="11"/>
  <c r="AR154" i="11"/>
  <c r="AR155" i="11"/>
  <c r="AR156" i="11"/>
  <c r="AR157" i="11"/>
  <c r="AR158" i="11"/>
  <c r="AR159" i="11"/>
  <c r="AR160" i="11"/>
  <c r="AR161" i="11"/>
  <c r="AR162" i="11"/>
  <c r="AR163" i="11"/>
  <c r="AR164" i="11"/>
  <c r="AR165" i="11"/>
  <c r="AR166" i="11"/>
  <c r="AR168" i="11"/>
  <c r="AR169" i="11"/>
  <c r="AR170" i="11"/>
  <c r="AR171" i="11"/>
  <c r="AR172" i="11"/>
  <c r="AR173" i="11"/>
  <c r="AR174" i="11"/>
  <c r="AR175" i="11"/>
  <c r="AR176" i="11"/>
  <c r="AR177" i="11"/>
  <c r="AR178" i="11"/>
  <c r="AR179" i="11"/>
  <c r="AR180" i="11"/>
  <c r="AR181" i="11"/>
  <c r="AR182" i="11"/>
  <c r="AR183" i="11"/>
  <c r="AR185" i="11"/>
  <c r="AR186" i="11"/>
  <c r="AR187" i="11"/>
  <c r="AR188" i="11"/>
  <c r="AR189" i="11"/>
  <c r="AR203" i="11"/>
  <c r="AR204" i="11"/>
  <c r="AR205" i="11"/>
  <c r="AR206" i="11"/>
  <c r="AR210" i="11"/>
  <c r="AR211" i="11"/>
  <c r="AR212" i="11"/>
  <c r="AR213" i="11"/>
  <c r="AR214" i="11"/>
  <c r="AR217" i="11"/>
  <c r="AR218" i="11"/>
  <c r="AR219" i="11"/>
  <c r="AR220" i="11"/>
  <c r="AR234" i="11"/>
  <c r="AR235" i="11"/>
  <c r="AR236" i="11"/>
  <c r="AR237" i="11"/>
  <c r="AR238" i="11"/>
  <c r="AR239" i="11"/>
  <c r="AR240" i="11"/>
  <c r="AR241" i="11"/>
  <c r="AR242" i="11"/>
  <c r="AP182" i="11"/>
  <c r="AL182" i="11"/>
  <c r="AJ182" i="11"/>
  <c r="AH182" i="11"/>
  <c r="BF150" i="1"/>
  <c r="BD150" i="1"/>
  <c r="BB150" i="1"/>
  <c r="AZ150" i="1"/>
  <c r="AV150" i="1"/>
  <c r="AR150" i="1"/>
  <c r="AP150" i="1"/>
  <c r="AN150" i="1"/>
  <c r="BF349" i="1"/>
  <c r="BD349" i="1"/>
  <c r="BB349" i="1"/>
  <c r="AV349" i="1"/>
  <c r="AR349" i="1"/>
  <c r="AP349" i="1"/>
  <c r="AN349" i="1"/>
  <c r="BF348" i="1" l="1"/>
  <c r="BD348" i="1"/>
  <c r="BB348" i="1"/>
  <c r="AV348" i="1"/>
  <c r="AR348" i="1"/>
  <c r="AP348" i="1"/>
  <c r="AN348" i="1"/>
  <c r="BF347" i="1"/>
  <c r="BD347" i="1"/>
  <c r="BB347" i="1"/>
  <c r="AV347" i="1"/>
  <c r="AR347" i="1"/>
  <c r="AP347" i="1"/>
  <c r="AN347" i="1"/>
  <c r="BF346" i="1"/>
  <c r="BD346" i="1"/>
  <c r="BB346" i="1"/>
  <c r="AV346" i="1"/>
  <c r="AR346" i="1"/>
  <c r="AP346" i="1"/>
  <c r="AN346" i="1"/>
  <c r="BF345" i="1"/>
  <c r="BD345" i="1"/>
  <c r="BB345" i="1"/>
  <c r="AZ346" i="1"/>
  <c r="AZ347" i="1"/>
  <c r="AZ348" i="1"/>
  <c r="AZ349" i="1"/>
  <c r="AZ345" i="1"/>
  <c r="AV345" i="1"/>
  <c r="AT345" i="1"/>
  <c r="AT346" i="1"/>
  <c r="AT347" i="1"/>
  <c r="AT348" i="1"/>
  <c r="AT349" i="1"/>
  <c r="AR345" i="1"/>
  <c r="AP345" i="1"/>
  <c r="AN345" i="1"/>
  <c r="AZ93" i="11"/>
  <c r="AX93" i="11"/>
  <c r="AV93" i="11"/>
  <c r="AT93" i="11"/>
  <c r="AP82" i="11"/>
  <c r="AP83" i="11"/>
  <c r="AP85" i="11"/>
  <c r="AP86" i="11"/>
  <c r="AP87" i="11"/>
  <c r="AP88" i="11"/>
  <c r="AP89" i="11"/>
  <c r="AP90" i="11"/>
  <c r="AP91" i="11"/>
  <c r="AP92" i="11"/>
  <c r="AP93" i="11"/>
  <c r="AL93" i="11"/>
  <c r="AJ93" i="11"/>
  <c r="AH93" i="11"/>
  <c r="AA28" i="15"/>
  <c r="Y28" i="15"/>
  <c r="W28" i="15"/>
  <c r="BF57" i="1"/>
  <c r="BD57" i="1"/>
  <c r="BB57" i="1"/>
  <c r="AZ57" i="1"/>
  <c r="AV57" i="1"/>
  <c r="AR57" i="1"/>
  <c r="AP57" i="1"/>
  <c r="AN57" i="1"/>
  <c r="BF456" i="1"/>
  <c r="BD456" i="1"/>
  <c r="BB456" i="1"/>
  <c r="AZ456" i="1"/>
  <c r="AV456" i="1"/>
  <c r="AR456" i="1"/>
  <c r="AP456" i="1"/>
  <c r="AN456" i="1"/>
  <c r="BF350" i="1"/>
  <c r="BD350" i="1"/>
  <c r="BB350" i="1"/>
  <c r="AZ350" i="1"/>
  <c r="AV350" i="1"/>
  <c r="AR350" i="1"/>
  <c r="AP350" i="1"/>
  <c r="AN350" i="1"/>
  <c r="BF344" i="1"/>
  <c r="BD344" i="1"/>
  <c r="BB344" i="1"/>
  <c r="AZ344" i="1"/>
  <c r="AT341" i="1"/>
  <c r="AT342" i="1"/>
  <c r="AT343" i="1"/>
  <c r="AT344" i="1"/>
  <c r="AT350" i="1"/>
  <c r="AV344" i="1"/>
  <c r="AR344" i="1"/>
  <c r="AP344" i="1"/>
  <c r="AN344" i="1"/>
  <c r="BF343" i="1"/>
  <c r="BD343" i="1"/>
  <c r="BB343" i="1"/>
  <c r="AZ343" i="1"/>
  <c r="AV343" i="1"/>
  <c r="AR343" i="1"/>
  <c r="AP343" i="1"/>
  <c r="AN343" i="1"/>
  <c r="BF787" i="1"/>
  <c r="BD787" i="1"/>
  <c r="BB787" i="1"/>
  <c r="AZ787" i="1"/>
  <c r="AV787" i="1"/>
  <c r="AR787" i="1"/>
  <c r="AP787" i="1"/>
  <c r="AN787" i="1"/>
  <c r="BF786" i="1"/>
  <c r="BD786" i="1"/>
  <c r="BB786" i="1"/>
  <c r="AZ786" i="1"/>
  <c r="AV786" i="1"/>
  <c r="AR786" i="1"/>
  <c r="AP786" i="1"/>
  <c r="AN786" i="1"/>
  <c r="BF130" i="1"/>
  <c r="BD130" i="1"/>
  <c r="BB130" i="1"/>
  <c r="AZ130" i="1"/>
  <c r="AV130" i="1"/>
  <c r="AR130" i="1"/>
  <c r="AP130" i="1"/>
  <c r="AN130" i="1"/>
  <c r="BF141" i="1"/>
  <c r="BD141" i="1"/>
  <c r="BB141" i="1"/>
  <c r="AZ141" i="1"/>
  <c r="AV140" i="1"/>
  <c r="AV141" i="1"/>
  <c r="AR141" i="1"/>
  <c r="AP141" i="1"/>
  <c r="AN141" i="1"/>
  <c r="AX37" i="13"/>
  <c r="AV37" i="13"/>
  <c r="AT37" i="13"/>
  <c r="AR37" i="13"/>
  <c r="AN37" i="13"/>
  <c r="AJ37" i="13"/>
  <c r="AH37" i="13"/>
  <c r="AF37" i="13"/>
  <c r="AR36" i="13"/>
  <c r="BF129" i="1"/>
  <c r="BD129" i="1"/>
  <c r="BB129" i="1"/>
  <c r="AZ129" i="1"/>
  <c r="AR129" i="1"/>
  <c r="AP129" i="1"/>
  <c r="AN129" i="1"/>
  <c r="BF128" i="1"/>
  <c r="BD128" i="1"/>
  <c r="BB128" i="1"/>
  <c r="AZ128" i="1"/>
  <c r="AV128" i="1"/>
  <c r="AV129" i="1"/>
  <c r="AR128" i="1"/>
  <c r="AP128" i="1"/>
  <c r="AN128" i="1"/>
  <c r="AX4" i="1"/>
  <c r="AX5" i="1"/>
  <c r="AX6" i="1"/>
  <c r="AX7" i="1"/>
  <c r="AX8" i="1"/>
  <c r="AX9" i="1"/>
  <c r="AX10" i="1"/>
  <c r="AX11" i="1"/>
  <c r="AX12" i="1"/>
  <c r="AX13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9" i="1"/>
  <c r="AX60" i="1"/>
  <c r="AX61" i="1"/>
  <c r="AX62" i="1"/>
  <c r="AX63" i="1"/>
  <c r="AX64" i="1"/>
  <c r="AX65" i="1"/>
  <c r="AX66" i="1"/>
  <c r="AX68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83" i="1"/>
  <c r="AX184" i="1"/>
  <c r="AX185" i="1"/>
  <c r="AX186" i="1"/>
  <c r="AX187" i="1"/>
  <c r="AX188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68" i="1"/>
  <c r="AX269" i="1"/>
  <c r="AX270" i="1"/>
  <c r="AX271" i="1"/>
  <c r="AX272" i="1"/>
  <c r="AX273" i="1"/>
  <c r="AX274" i="1"/>
  <c r="AX275" i="1"/>
  <c r="AX276" i="1"/>
  <c r="AX277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437" i="1"/>
  <c r="AX440" i="1"/>
  <c r="AX441" i="1"/>
  <c r="AX442" i="1"/>
  <c r="AX443" i="1"/>
  <c r="AX444" i="1"/>
  <c r="AX445" i="1"/>
  <c r="AX454" i="1"/>
  <c r="AX455" i="1"/>
  <c r="AX459" i="1"/>
  <c r="AX460" i="1"/>
  <c r="AX461" i="1"/>
  <c r="AX462" i="1"/>
  <c r="AX463" i="1"/>
  <c r="AX464" i="1"/>
  <c r="AX465" i="1"/>
  <c r="AX471" i="1"/>
  <c r="AX472" i="1"/>
  <c r="AX473" i="1"/>
  <c r="AX475" i="1"/>
  <c r="AX486" i="1"/>
  <c r="AX487" i="1"/>
  <c r="AX488" i="1"/>
  <c r="AX489" i="1"/>
  <c r="AX490" i="1"/>
  <c r="AX492" i="1"/>
  <c r="AX493" i="1"/>
  <c r="AX494" i="1"/>
  <c r="AX495" i="1"/>
  <c r="AX502" i="1"/>
  <c r="AX503" i="1"/>
  <c r="AX504" i="1"/>
  <c r="AX505" i="1"/>
  <c r="AX506" i="1"/>
  <c r="AX507" i="1"/>
  <c r="AX508" i="1"/>
  <c r="AX509" i="1"/>
  <c r="AX510" i="1"/>
  <c r="AX512" i="1"/>
  <c r="AX513" i="1"/>
  <c r="AX514" i="1"/>
  <c r="AX515" i="1"/>
  <c r="AX516" i="1"/>
  <c r="AX517" i="1"/>
  <c r="AX525" i="1"/>
  <c r="AX526" i="1"/>
  <c r="AX527" i="1"/>
  <c r="AX528" i="1"/>
  <c r="AX540" i="1"/>
  <c r="AX541" i="1"/>
  <c r="AX542" i="1"/>
  <c r="AX543" i="1"/>
  <c r="AX544" i="1"/>
  <c r="AX552" i="1"/>
  <c r="AX553" i="1"/>
  <c r="AX555" i="1"/>
  <c r="AX556" i="1"/>
  <c r="AX572" i="1"/>
  <c r="AX573" i="1"/>
  <c r="AX574" i="1"/>
  <c r="AX575" i="1"/>
  <c r="AX576" i="1"/>
  <c r="AX577" i="1"/>
  <c r="AX578" i="1"/>
  <c r="AX579" i="1"/>
  <c r="AX580" i="1"/>
  <c r="AX581" i="1"/>
  <c r="AX582" i="1"/>
  <c r="AX583" i="1"/>
  <c r="AX585" i="1"/>
  <c r="AX586" i="1"/>
  <c r="AX587" i="1"/>
  <c r="AX588" i="1"/>
  <c r="AX589" i="1"/>
  <c r="AX599" i="1"/>
  <c r="AX600" i="1"/>
  <c r="AX601" i="1"/>
  <c r="AX602" i="1"/>
  <c r="AX603" i="1"/>
  <c r="AX604" i="1"/>
  <c r="AX605" i="1"/>
  <c r="AX606" i="1"/>
  <c r="AX607" i="1"/>
  <c r="AX630" i="1"/>
  <c r="AX631" i="1"/>
  <c r="AX636" i="1"/>
  <c r="AX637" i="1"/>
  <c r="AX638" i="1"/>
  <c r="AX639" i="1"/>
  <c r="AX640" i="1"/>
  <c r="AX641" i="1"/>
  <c r="AX642" i="1"/>
  <c r="AX643" i="1"/>
  <c r="AX646" i="1"/>
  <c r="AX647" i="1"/>
  <c r="AX648" i="1"/>
  <c r="AX649" i="1"/>
  <c r="AX650" i="1"/>
  <c r="AX651" i="1"/>
  <c r="AX652" i="1"/>
  <c r="AX653" i="1"/>
  <c r="AX662" i="1"/>
  <c r="AX663" i="1"/>
  <c r="AX664" i="1"/>
  <c r="AX670" i="1"/>
  <c r="AX675" i="1"/>
  <c r="AX676" i="1"/>
  <c r="AX677" i="1"/>
  <c r="AX678" i="1"/>
  <c r="AX679" i="1"/>
  <c r="AX680" i="1"/>
  <c r="AX681" i="1"/>
  <c r="AX682" i="1"/>
  <c r="AX683" i="1"/>
  <c r="AX684" i="1"/>
  <c r="AX685" i="1"/>
  <c r="AX686" i="1"/>
  <c r="AX687" i="1"/>
  <c r="AX690" i="1"/>
  <c r="AX691" i="1"/>
  <c r="AX698" i="1"/>
  <c r="AX699" i="1"/>
  <c r="AX700" i="1"/>
  <c r="AX701" i="1"/>
  <c r="AX702" i="1"/>
  <c r="AX703" i="1"/>
  <c r="AX704" i="1"/>
  <c r="AX705" i="1"/>
  <c r="AX706" i="1"/>
  <c r="AX707" i="1"/>
  <c r="AX734" i="1"/>
  <c r="AX735" i="1"/>
  <c r="AX736" i="1"/>
  <c r="AX737" i="1"/>
  <c r="AX738" i="1"/>
  <c r="AX739" i="1"/>
  <c r="AX740" i="1"/>
  <c r="AX741" i="1"/>
  <c r="AX742" i="1"/>
  <c r="AX751" i="1"/>
  <c r="AX752" i="1"/>
  <c r="AX753" i="1"/>
  <c r="AX754" i="1"/>
  <c r="AX755" i="1"/>
  <c r="AX763" i="1"/>
  <c r="AX764" i="1"/>
  <c r="AX765" i="1"/>
  <c r="AX766" i="1"/>
  <c r="AX767" i="1"/>
  <c r="AX768" i="1"/>
  <c r="AX769" i="1"/>
  <c r="AX770" i="1"/>
  <c r="AX771" i="1"/>
  <c r="AX772" i="1"/>
  <c r="AX773" i="1"/>
  <c r="AX774" i="1"/>
  <c r="AX775" i="1"/>
  <c r="AX776" i="1"/>
  <c r="AX777" i="1"/>
  <c r="AX778" i="1"/>
  <c r="AX779" i="1"/>
  <c r="AX780" i="1"/>
  <c r="AX783" i="1"/>
  <c r="AX785" i="1"/>
  <c r="AX824" i="1"/>
  <c r="AX825" i="1"/>
  <c r="AX826" i="1"/>
  <c r="AX827" i="1"/>
  <c r="AX833" i="1"/>
  <c r="AX834" i="1"/>
  <c r="AX835" i="1"/>
  <c r="AX836" i="1"/>
  <c r="AX837" i="1"/>
  <c r="AX838" i="1"/>
  <c r="AX839" i="1"/>
  <c r="AX840" i="1"/>
  <c r="AX841" i="1"/>
  <c r="AX842" i="1"/>
  <c r="AX855" i="1"/>
  <c r="AX856" i="1"/>
  <c r="AX857" i="1"/>
  <c r="AX858" i="1"/>
  <c r="AX859" i="1"/>
  <c r="AX860" i="1"/>
  <c r="AX861" i="1"/>
  <c r="AX862" i="1"/>
  <c r="AX865" i="1"/>
  <c r="AX866" i="1"/>
  <c r="AX868" i="1"/>
  <c r="AX869" i="1"/>
  <c r="AX870" i="1"/>
  <c r="AX871" i="1"/>
  <c r="AX891" i="1"/>
  <c r="AX892" i="1"/>
  <c r="AX893" i="1"/>
  <c r="AX894" i="1"/>
  <c r="AX895" i="1"/>
  <c r="AX896" i="1"/>
  <c r="AX3" i="1"/>
  <c r="BF488" i="1"/>
  <c r="BD488" i="1"/>
  <c r="BB488" i="1"/>
  <c r="AZ488" i="1"/>
  <c r="AR488" i="1"/>
  <c r="AP488" i="1"/>
  <c r="AN488" i="1"/>
  <c r="AA282" i="15"/>
  <c r="Y282" i="15"/>
  <c r="W282" i="15"/>
  <c r="AZ100" i="11"/>
  <c r="AX100" i="11"/>
  <c r="AV100" i="11"/>
  <c r="AT100" i="11"/>
  <c r="AP100" i="11"/>
  <c r="AL100" i="11"/>
  <c r="AJ100" i="11"/>
  <c r="AH100" i="11"/>
  <c r="AZ99" i="11"/>
  <c r="AX99" i="11"/>
  <c r="AV99" i="11"/>
  <c r="AT99" i="11"/>
  <c r="AP99" i="11"/>
  <c r="AN79" i="11"/>
  <c r="AN80" i="11"/>
  <c r="AN81" i="11"/>
  <c r="AN82" i="11"/>
  <c r="AN83" i="11"/>
  <c r="AN85" i="11"/>
  <c r="AN86" i="11"/>
  <c r="AN87" i="11"/>
  <c r="AN88" i="11"/>
  <c r="AN89" i="11"/>
  <c r="AN90" i="11"/>
  <c r="AN91" i="11"/>
  <c r="AN92" i="11"/>
  <c r="AN94" i="11"/>
  <c r="AN95" i="11"/>
  <c r="AN96" i="11"/>
  <c r="AN97" i="11"/>
  <c r="AN98" i="11"/>
  <c r="AN99" i="11"/>
  <c r="AN100" i="11"/>
  <c r="AL99" i="11"/>
  <c r="AJ99" i="11"/>
  <c r="AH99" i="11"/>
  <c r="AL220" i="11"/>
  <c r="AJ220" i="11"/>
  <c r="AH220" i="11"/>
  <c r="AL219" i="11"/>
  <c r="AJ219" i="11"/>
  <c r="AH219" i="11"/>
  <c r="AL218" i="11"/>
  <c r="AJ218" i="11"/>
  <c r="AH218" i="11"/>
  <c r="AZ214" i="11"/>
  <c r="AZ217" i="11"/>
  <c r="AZ218" i="11"/>
  <c r="AZ219" i="11"/>
  <c r="AZ220" i="11"/>
  <c r="AX218" i="11"/>
  <c r="AX219" i="11"/>
  <c r="AX220" i="11"/>
  <c r="AV218" i="11"/>
  <c r="AV219" i="11"/>
  <c r="AV220" i="11"/>
  <c r="AT218" i="11"/>
  <c r="AT219" i="11"/>
  <c r="AT220" i="11"/>
  <c r="AP217" i="11"/>
  <c r="AP218" i="11"/>
  <c r="AP219" i="11"/>
  <c r="AP220" i="11"/>
  <c r="AN179" i="11"/>
  <c r="AN180" i="11"/>
  <c r="AN181" i="11"/>
  <c r="AN204" i="11"/>
  <c r="AN205" i="11"/>
  <c r="AN206" i="11"/>
  <c r="AN210" i="11"/>
  <c r="AN211" i="11"/>
  <c r="AN212" i="11"/>
  <c r="AN213" i="11"/>
  <c r="AN214" i="11"/>
  <c r="AN217" i="11"/>
  <c r="AN218" i="11"/>
  <c r="AN219" i="11"/>
  <c r="AN220" i="11"/>
  <c r="AN233" i="11"/>
  <c r="AN234" i="11"/>
  <c r="AN235" i="11"/>
  <c r="AN236" i="11"/>
  <c r="AN237" i="11"/>
  <c r="AN238" i="11"/>
  <c r="AN239" i="11"/>
  <c r="AN240" i="11"/>
  <c r="AN241" i="11"/>
  <c r="AN242" i="11"/>
  <c r="AN243" i="11"/>
  <c r="AX217" i="11"/>
  <c r="AV217" i="11"/>
  <c r="AT217" i="11"/>
  <c r="AL217" i="11"/>
  <c r="AJ217" i="11"/>
  <c r="AH217" i="11"/>
  <c r="BF66" i="1"/>
  <c r="BD66" i="1"/>
  <c r="BB66" i="1"/>
  <c r="AZ66" i="1"/>
  <c r="AV66" i="1"/>
  <c r="AR66" i="1"/>
  <c r="AP66" i="1"/>
  <c r="AN66" i="1"/>
  <c r="AA197" i="15"/>
  <c r="Y197" i="15"/>
  <c r="W197" i="15"/>
  <c r="BF68" i="1"/>
  <c r="BD68" i="1"/>
  <c r="BB68" i="1"/>
  <c r="AZ68" i="1"/>
  <c r="AV68" i="1"/>
  <c r="AR68" i="1"/>
  <c r="AP68" i="1"/>
  <c r="AN68" i="1"/>
  <c r="BF65" i="1"/>
  <c r="BD65" i="1"/>
  <c r="BB65" i="1"/>
  <c r="AZ65" i="1"/>
  <c r="AV65" i="1"/>
  <c r="AR65" i="1"/>
  <c r="AP65" i="1"/>
  <c r="AN65" i="1"/>
  <c r="BF342" i="1"/>
  <c r="BD342" i="1"/>
  <c r="BB342" i="1"/>
  <c r="AZ342" i="1"/>
  <c r="AV342" i="1"/>
  <c r="AR342" i="1"/>
  <c r="AP342" i="1"/>
  <c r="AN342" i="1"/>
  <c r="AX36" i="13"/>
  <c r="AV36" i="13"/>
  <c r="AT36" i="13"/>
  <c r="AN36" i="13"/>
  <c r="AL36" i="13"/>
  <c r="AJ36" i="13"/>
  <c r="AH36" i="13"/>
  <c r="AF36" i="13"/>
  <c r="AX28" i="13"/>
  <c r="AV28" i="13"/>
  <c r="AT28" i="13"/>
  <c r="AR28" i="13"/>
  <c r="AN28" i="13"/>
  <c r="AJ28" i="13"/>
  <c r="AH28" i="13"/>
  <c r="AF28" i="13"/>
  <c r="AA374" i="15"/>
  <c r="Y374" i="15"/>
  <c r="W374" i="15"/>
  <c r="BF588" i="1"/>
  <c r="BD588" i="1"/>
  <c r="BB588" i="1"/>
  <c r="AZ588" i="1"/>
  <c r="AV588" i="1"/>
  <c r="AR588" i="1"/>
  <c r="AP588" i="1"/>
  <c r="AN588" i="1"/>
  <c r="AZ206" i="11"/>
  <c r="AX206" i="11"/>
  <c r="AV206" i="11"/>
  <c r="AT206" i="11"/>
  <c r="AP206" i="11"/>
  <c r="AL206" i="11"/>
  <c r="AJ206" i="11"/>
  <c r="AH206" i="11"/>
  <c r="AZ166" i="11"/>
  <c r="AX166" i="11"/>
  <c r="AV166" i="11"/>
  <c r="AT166" i="11"/>
  <c r="AP166" i="11"/>
  <c r="AL166" i="11"/>
  <c r="AJ166" i="11"/>
  <c r="AH166" i="11"/>
  <c r="AA77" i="15"/>
  <c r="Y77" i="15"/>
  <c r="W77" i="15"/>
  <c r="BF277" i="1"/>
  <c r="BD277" i="1"/>
  <c r="BB277" i="1"/>
  <c r="AZ277" i="1"/>
  <c r="AV277" i="1"/>
  <c r="AR277" i="1"/>
  <c r="AP277" i="1"/>
  <c r="AN277" i="1"/>
  <c r="AA362" i="15"/>
  <c r="Y362" i="15"/>
  <c r="W362" i="15"/>
  <c r="AX20" i="13"/>
  <c r="AV20" i="13"/>
  <c r="AT20" i="13"/>
  <c r="AR20" i="13"/>
  <c r="AN20" i="13"/>
  <c r="AJ20" i="13"/>
  <c r="AH20" i="13"/>
  <c r="AF20" i="13"/>
  <c r="AZ82" i="11"/>
  <c r="AX82" i="11"/>
  <c r="AV82" i="11"/>
  <c r="AT82" i="11"/>
  <c r="AL82" i="11"/>
  <c r="AJ82" i="11"/>
  <c r="AH82" i="11"/>
  <c r="AA53" i="15"/>
  <c r="Y53" i="15"/>
  <c r="W53" i="15"/>
  <c r="AA408" i="15"/>
  <c r="Y408" i="15"/>
  <c r="W408" i="15"/>
  <c r="AA405" i="15"/>
  <c r="Y405" i="15"/>
  <c r="W405" i="15"/>
  <c r="AA404" i="15"/>
  <c r="Y404" i="15"/>
  <c r="W404" i="15"/>
  <c r="AA198" i="15"/>
  <c r="Y198" i="15"/>
  <c r="W198" i="15"/>
  <c r="BF56" i="1"/>
  <c r="BD56" i="1"/>
  <c r="BB56" i="1"/>
  <c r="AZ56" i="1"/>
  <c r="AV56" i="1"/>
  <c r="AT52" i="1"/>
  <c r="AT53" i="1"/>
  <c r="AT54" i="1"/>
  <c r="AT55" i="1"/>
  <c r="AT56" i="1"/>
  <c r="AR56" i="1"/>
  <c r="AP56" i="1"/>
  <c r="AN56" i="1"/>
  <c r="BF742" i="1"/>
  <c r="BD742" i="1"/>
  <c r="BB742" i="1"/>
  <c r="AZ742" i="1"/>
  <c r="AV742" i="1"/>
  <c r="AR742" i="1"/>
  <c r="AP742" i="1"/>
  <c r="AN742" i="1"/>
  <c r="AZ81" i="11"/>
  <c r="AX81" i="11"/>
  <c r="AV81" i="11"/>
  <c r="AT81" i="11"/>
  <c r="AP81" i="11"/>
  <c r="AL81" i="11"/>
  <c r="AJ81" i="11"/>
  <c r="AH81" i="11"/>
  <c r="BF341" i="1"/>
  <c r="BD341" i="1"/>
  <c r="BB341" i="1"/>
  <c r="AZ341" i="1"/>
  <c r="AV341" i="1"/>
  <c r="AR341" i="1"/>
  <c r="AP341" i="1"/>
  <c r="AN341" i="1"/>
  <c r="AZ80" i="11" l="1"/>
  <c r="AX80" i="11"/>
  <c r="AV80" i="11"/>
  <c r="AT80" i="11"/>
  <c r="AP80" i="11"/>
  <c r="AL80" i="11"/>
  <c r="AJ80" i="11"/>
  <c r="AH80" i="11"/>
  <c r="BF55" i="1"/>
  <c r="BD55" i="1"/>
  <c r="BB55" i="1"/>
  <c r="AZ55" i="1"/>
  <c r="AV55" i="1"/>
  <c r="AR55" i="1"/>
  <c r="AP55" i="1"/>
  <c r="AN55" i="1"/>
  <c r="AZ165" i="11"/>
  <c r="AX165" i="11"/>
  <c r="AV165" i="11"/>
  <c r="AT165" i="11"/>
  <c r="AP165" i="11"/>
  <c r="AN159" i="11"/>
  <c r="AN160" i="11"/>
  <c r="AN161" i="11"/>
  <c r="AN162" i="11"/>
  <c r="AN163" i="11"/>
  <c r="AN164" i="11"/>
  <c r="AN165" i="11"/>
  <c r="AL165" i="11"/>
  <c r="AJ165" i="11"/>
  <c r="AH165" i="11"/>
  <c r="AZ164" i="11"/>
  <c r="AX164" i="11"/>
  <c r="AV164" i="11"/>
  <c r="AT164" i="11"/>
  <c r="AP164" i="11"/>
  <c r="AL164" i="11"/>
  <c r="AJ164" i="11"/>
  <c r="AH164" i="11"/>
  <c r="BF54" i="1"/>
  <c r="BD54" i="1"/>
  <c r="BB54" i="1"/>
  <c r="AZ54" i="1"/>
  <c r="AV54" i="1"/>
  <c r="AR54" i="1"/>
  <c r="AP54" i="1"/>
  <c r="AN54" i="1"/>
  <c r="BF53" i="1"/>
  <c r="BD53" i="1"/>
  <c r="BB53" i="1"/>
  <c r="AZ53" i="1"/>
  <c r="AV53" i="1"/>
  <c r="AR53" i="1"/>
  <c r="AP53" i="1"/>
  <c r="AN53" i="1"/>
  <c r="BF117" i="1"/>
  <c r="BD117" i="1"/>
  <c r="BB117" i="1"/>
  <c r="AZ117" i="1"/>
  <c r="AV117" i="1"/>
  <c r="AR117" i="1"/>
  <c r="AP117" i="1"/>
  <c r="AN117" i="1"/>
  <c r="BF116" i="1"/>
  <c r="BD116" i="1"/>
  <c r="BB116" i="1"/>
  <c r="AZ116" i="1"/>
  <c r="AV116" i="1"/>
  <c r="AR116" i="1"/>
  <c r="AP116" i="1"/>
  <c r="AN116" i="1"/>
  <c r="BF115" i="1"/>
  <c r="BD115" i="1"/>
  <c r="BB115" i="1"/>
  <c r="AT115" i="1"/>
  <c r="AT116" i="1"/>
  <c r="AT117" i="1"/>
  <c r="AZ115" i="1"/>
  <c r="AV115" i="1"/>
  <c r="AR115" i="1"/>
  <c r="AP115" i="1"/>
  <c r="AN115" i="1"/>
  <c r="AN16" i="13"/>
  <c r="BF527" i="1"/>
  <c r="BD527" i="1"/>
  <c r="BB527" i="1"/>
  <c r="AZ527" i="1"/>
  <c r="AV527" i="1"/>
  <c r="AR527" i="1"/>
  <c r="AP527" i="1"/>
  <c r="AN527" i="1"/>
  <c r="AA240" i="15"/>
  <c r="Y240" i="15"/>
  <c r="W240" i="15"/>
  <c r="BF228" i="1"/>
  <c r="BD228" i="1"/>
  <c r="BB228" i="1"/>
  <c r="AZ228" i="1"/>
  <c r="AV228" i="1"/>
  <c r="AT221" i="1"/>
  <c r="AT222" i="1"/>
  <c r="AT223" i="1"/>
  <c r="AT224" i="1"/>
  <c r="AT227" i="1"/>
  <c r="AT228" i="1"/>
  <c r="AR228" i="1"/>
  <c r="AP228" i="1"/>
  <c r="AN228" i="1"/>
  <c r="AZ179" i="11"/>
  <c r="AX179" i="11"/>
  <c r="AV179" i="11"/>
  <c r="AT179" i="11"/>
  <c r="AP179" i="11"/>
  <c r="AL179" i="11"/>
  <c r="AJ179" i="11"/>
  <c r="AH179" i="11"/>
  <c r="BF504" i="1"/>
  <c r="BD504" i="1"/>
  <c r="BB504" i="1"/>
  <c r="AZ504" i="1"/>
  <c r="AV504" i="1"/>
  <c r="AR504" i="1"/>
  <c r="AP504" i="1"/>
  <c r="AN504" i="1"/>
  <c r="BF503" i="1"/>
  <c r="BD503" i="1"/>
  <c r="BB503" i="1"/>
  <c r="AZ503" i="1"/>
  <c r="AV503" i="1"/>
  <c r="AR503" i="1"/>
  <c r="AP503" i="1"/>
  <c r="AN503" i="1"/>
  <c r="AZ79" i="11"/>
  <c r="AX79" i="11"/>
  <c r="AV79" i="11"/>
  <c r="AT79" i="11"/>
  <c r="AP79" i="11"/>
  <c r="AL79" i="11"/>
  <c r="AJ79" i="11"/>
  <c r="AH79" i="11"/>
  <c r="BF339" i="1"/>
  <c r="BD339" i="1"/>
  <c r="BB339" i="1"/>
  <c r="AZ339" i="1"/>
  <c r="AV339" i="1"/>
  <c r="AT337" i="1"/>
  <c r="AT338" i="1"/>
  <c r="AT339" i="1"/>
  <c r="AT340" i="1"/>
  <c r="AR339" i="1"/>
  <c r="AP339" i="1"/>
  <c r="AN339" i="1"/>
  <c r="BF653" i="1"/>
  <c r="BD653" i="1"/>
  <c r="BB653" i="1"/>
  <c r="AZ653" i="1"/>
  <c r="AV653" i="1"/>
  <c r="AR653" i="1"/>
  <c r="AP653" i="1"/>
  <c r="AN653" i="1"/>
  <c r="AZ78" i="11"/>
  <c r="AX78" i="11"/>
  <c r="AV78" i="11"/>
  <c r="AT78" i="11"/>
  <c r="AP78" i="11"/>
  <c r="AN77" i="11"/>
  <c r="AN78" i="11"/>
  <c r="AL78" i="11"/>
  <c r="AJ78" i="11"/>
  <c r="AH78" i="11"/>
  <c r="AA151" i="15"/>
  <c r="AA153" i="15"/>
  <c r="AA155" i="15"/>
  <c r="Y151" i="15"/>
  <c r="Y153" i="15"/>
  <c r="Y155" i="15"/>
  <c r="W151" i="15"/>
  <c r="W153" i="15"/>
  <c r="W155" i="15"/>
  <c r="AA385" i="15"/>
  <c r="Y385" i="15"/>
  <c r="W385" i="15"/>
  <c r="AA384" i="15"/>
  <c r="Y384" i="15"/>
  <c r="W384" i="15"/>
  <c r="AA383" i="15"/>
  <c r="Y383" i="15"/>
  <c r="W383" i="15"/>
  <c r="AA382" i="15"/>
  <c r="Y382" i="15"/>
  <c r="W382" i="15"/>
  <c r="BF276" i="1"/>
  <c r="BD276" i="1"/>
  <c r="BB276" i="1"/>
  <c r="AZ276" i="1"/>
  <c r="AV276" i="1"/>
  <c r="AR276" i="1"/>
  <c r="AP276" i="1"/>
  <c r="AN276" i="1"/>
  <c r="BF275" i="1"/>
  <c r="BD275" i="1"/>
  <c r="BB275" i="1"/>
  <c r="AZ275" i="1"/>
  <c r="AV275" i="1"/>
  <c r="AR275" i="1"/>
  <c r="AP275" i="1"/>
  <c r="AN275" i="1"/>
  <c r="BF274" i="1"/>
  <c r="BD274" i="1"/>
  <c r="BB274" i="1"/>
  <c r="AZ274" i="1"/>
  <c r="AV274" i="1"/>
  <c r="AT271" i="1"/>
  <c r="AT272" i="1"/>
  <c r="AT273" i="1"/>
  <c r="AT274" i="1"/>
  <c r="AT275" i="1"/>
  <c r="AR274" i="1"/>
  <c r="AP274" i="1"/>
  <c r="AN274" i="1"/>
  <c r="BF273" i="1"/>
  <c r="BD273" i="1"/>
  <c r="BB273" i="1"/>
  <c r="AZ273" i="1"/>
  <c r="AV273" i="1"/>
  <c r="AR273" i="1"/>
  <c r="AP273" i="1"/>
  <c r="AN273" i="1"/>
  <c r="AA150" i="15"/>
  <c r="Y150" i="15"/>
  <c r="W150" i="15"/>
  <c r="BF52" i="1"/>
  <c r="BD52" i="1"/>
  <c r="BB52" i="1"/>
  <c r="AZ52" i="1"/>
  <c r="AV52" i="1"/>
  <c r="AR52" i="1"/>
  <c r="AP52" i="1"/>
  <c r="AN52" i="1"/>
  <c r="BF64" i="1"/>
  <c r="BD64" i="1"/>
  <c r="BB64" i="1"/>
  <c r="AZ64" i="1"/>
  <c r="AV64" i="1"/>
  <c r="AR64" i="1"/>
  <c r="AP64" i="1"/>
  <c r="AN64" i="1"/>
  <c r="BF741" i="1"/>
  <c r="BD741" i="1"/>
  <c r="BB741" i="1"/>
  <c r="AZ741" i="1"/>
  <c r="AV741" i="1"/>
  <c r="AR741" i="1"/>
  <c r="AP741" i="1"/>
  <c r="AN741" i="1"/>
  <c r="BF740" i="1"/>
  <c r="BD740" i="1"/>
  <c r="BB740" i="1"/>
  <c r="AZ740" i="1"/>
  <c r="AV740" i="1"/>
  <c r="AT740" i="1"/>
  <c r="AT741" i="1"/>
  <c r="AR740" i="1"/>
  <c r="AP740" i="1"/>
  <c r="AN740" i="1"/>
  <c r="AA196" i="15"/>
  <c r="Y196" i="15"/>
  <c r="W196" i="15"/>
  <c r="BF785" i="1"/>
  <c r="BD785" i="1"/>
  <c r="BB785" i="1"/>
  <c r="AZ785" i="1"/>
  <c r="AV785" i="1"/>
  <c r="AR785" i="1"/>
  <c r="AP785" i="1"/>
  <c r="AN785" i="1"/>
  <c r="AZ240" i="11"/>
  <c r="AX240" i="11"/>
  <c r="AV240" i="11"/>
  <c r="AT240" i="11"/>
  <c r="AL240" i="11"/>
  <c r="AJ240" i="11"/>
  <c r="AH240" i="11"/>
  <c r="AZ163" i="11"/>
  <c r="AX163" i="11"/>
  <c r="AV163" i="11"/>
  <c r="AT163" i="11"/>
  <c r="AP163" i="11"/>
  <c r="AL163" i="11"/>
  <c r="AJ163" i="11"/>
  <c r="AH163" i="11"/>
  <c r="BF589" i="1"/>
  <c r="BD589" i="1"/>
  <c r="BB589" i="1"/>
  <c r="AZ589" i="1"/>
  <c r="AV589" i="1"/>
  <c r="AR589" i="1"/>
  <c r="AP589" i="1"/>
  <c r="AN589" i="1"/>
  <c r="BF310" i="1"/>
  <c r="BD310" i="1"/>
  <c r="BB310" i="1"/>
  <c r="AZ310" i="1"/>
  <c r="AV310" i="1"/>
  <c r="AR310" i="1"/>
  <c r="AP310" i="1"/>
  <c r="AN310" i="1"/>
  <c r="BF63" i="1"/>
  <c r="BD63" i="1"/>
  <c r="BB63" i="1"/>
  <c r="AZ63" i="1"/>
  <c r="AV63" i="1"/>
  <c r="AT63" i="1"/>
  <c r="AR63" i="1"/>
  <c r="AP63" i="1"/>
  <c r="AN63" i="1"/>
  <c r="AA27" i="15"/>
  <c r="Y27" i="15"/>
  <c r="W27" i="15"/>
  <c r="K31" i="23"/>
  <c r="K32" i="23"/>
  <c r="K33" i="23"/>
  <c r="BF309" i="1"/>
  <c r="BD309" i="1"/>
  <c r="BB309" i="1"/>
  <c r="AZ309" i="1"/>
  <c r="AV309" i="1"/>
  <c r="AR309" i="1"/>
  <c r="AP309" i="1"/>
  <c r="AN309" i="1"/>
  <c r="BF871" i="1"/>
  <c r="BD871" i="1"/>
  <c r="BB871" i="1"/>
  <c r="AZ871" i="1"/>
  <c r="AV871" i="1"/>
  <c r="AR871" i="1"/>
  <c r="AP871" i="1"/>
  <c r="AN871" i="1"/>
  <c r="BF308" i="1"/>
  <c r="BD308" i="1"/>
  <c r="BB308" i="1"/>
  <c r="AZ308" i="1"/>
  <c r="AV308" i="1"/>
  <c r="AR308" i="1"/>
  <c r="AP308" i="1"/>
  <c r="AN308" i="1"/>
  <c r="BF307" i="1"/>
  <c r="BD307" i="1"/>
  <c r="BB307" i="1"/>
  <c r="AZ307" i="1"/>
  <c r="AV307" i="1"/>
  <c r="AR307" i="1"/>
  <c r="AP307" i="1"/>
  <c r="AN307" i="1"/>
  <c r="AA149" i="15"/>
  <c r="Y149" i="15"/>
  <c r="W149" i="15"/>
  <c r="AA52" i="15"/>
  <c r="Y52" i="15"/>
  <c r="W52" i="15"/>
  <c r="AA110" i="15"/>
  <c r="Y110" i="15"/>
  <c r="W110" i="15"/>
  <c r="BF149" i="1"/>
  <c r="BF153" i="1"/>
  <c r="BF182" i="1"/>
  <c r="BD149" i="1"/>
  <c r="BB149" i="1"/>
  <c r="AZ149" i="1"/>
  <c r="AV149" i="1"/>
  <c r="AR149" i="1"/>
  <c r="AP149" i="1"/>
  <c r="AN149" i="1"/>
  <c r="BF42" i="1"/>
  <c r="BD42" i="1"/>
  <c r="BB42" i="1"/>
  <c r="AZ42" i="1"/>
  <c r="AV42" i="1"/>
  <c r="AR42" i="1"/>
  <c r="AP42" i="1"/>
  <c r="AN42" i="1"/>
  <c r="AA148" i="15"/>
  <c r="Y148" i="15"/>
  <c r="W148" i="15"/>
  <c r="AX19" i="13"/>
  <c r="AV19" i="13"/>
  <c r="AT19" i="13"/>
  <c r="AR19" i="13"/>
  <c r="AN19" i="13"/>
  <c r="AJ19" i="13"/>
  <c r="AH19" i="13"/>
  <c r="AF19" i="13"/>
  <c r="AA417" i="15"/>
  <c r="Y417" i="15"/>
  <c r="W417" i="15"/>
  <c r="AA26" i="15"/>
  <c r="Y26" i="15"/>
  <c r="W26" i="15"/>
  <c r="BF870" i="1"/>
  <c r="BD870" i="1"/>
  <c r="BB870" i="1"/>
  <c r="AZ870" i="1"/>
  <c r="AV870" i="1"/>
  <c r="AR870" i="1"/>
  <c r="AP870" i="1"/>
  <c r="AN870" i="1"/>
  <c r="BF869" i="1"/>
  <c r="BD869" i="1"/>
  <c r="BB869" i="1"/>
  <c r="AZ869" i="1"/>
  <c r="AV869" i="1"/>
  <c r="AR869" i="1"/>
  <c r="AP869" i="1"/>
  <c r="AN869" i="1"/>
  <c r="BF868" i="1"/>
  <c r="BD868" i="1"/>
  <c r="BB868" i="1"/>
  <c r="AZ868" i="1"/>
  <c r="AV868" i="1"/>
  <c r="AR868" i="1"/>
  <c r="AP868" i="1"/>
  <c r="AN868" i="1"/>
  <c r="BF643" i="1"/>
  <c r="BD643" i="1"/>
  <c r="BB643" i="1"/>
  <c r="AZ643" i="1"/>
  <c r="AV642" i="1"/>
  <c r="AV643" i="1"/>
  <c r="AR643" i="1"/>
  <c r="AP643" i="1"/>
  <c r="AN643" i="1"/>
  <c r="AA381" i="15"/>
  <c r="Y381" i="15"/>
  <c r="W381" i="15"/>
  <c r="AA380" i="15"/>
  <c r="Y380" i="15"/>
  <c r="W380" i="15"/>
  <c r="BF62" i="1"/>
  <c r="BD62" i="1"/>
  <c r="BB62" i="1"/>
  <c r="AZ62" i="1"/>
  <c r="AV62" i="1"/>
  <c r="AT61" i="1"/>
  <c r="AT62" i="1"/>
  <c r="AR62" i="1"/>
  <c r="AP62" i="1"/>
  <c r="AN62" i="1"/>
  <c r="BF51" i="1"/>
  <c r="BD51" i="1"/>
  <c r="BB51" i="1"/>
  <c r="AZ51" i="1"/>
  <c r="AV51" i="1"/>
  <c r="AT51" i="1"/>
  <c r="AR51" i="1"/>
  <c r="AP51" i="1"/>
  <c r="AN51" i="1"/>
  <c r="AA289" i="15"/>
  <c r="Y289" i="15"/>
  <c r="W289" i="15"/>
  <c r="AA360" i="15"/>
  <c r="Y360" i="15"/>
  <c r="W360" i="15"/>
  <c r="AA359" i="15"/>
  <c r="Y359" i="15"/>
  <c r="W359" i="15"/>
  <c r="K30" i="23"/>
  <c r="AA24" i="15"/>
  <c r="Y24" i="15"/>
  <c r="W24" i="15"/>
  <c r="K125" i="23"/>
  <c r="K124" i="23"/>
  <c r="K123" i="23"/>
  <c r="K122" i="23"/>
  <c r="K121" i="23"/>
  <c r="K120" i="23"/>
  <c r="K119" i="23"/>
  <c r="K118" i="23"/>
  <c r="K117" i="23"/>
  <c r="K116" i="23"/>
  <c r="K115" i="23"/>
  <c r="K114" i="23"/>
  <c r="K113" i="23"/>
  <c r="K112" i="23"/>
  <c r="K111" i="23"/>
  <c r="K110" i="23"/>
  <c r="K109" i="23"/>
  <c r="K108" i="23"/>
  <c r="K107" i="23"/>
  <c r="K106" i="23"/>
  <c r="K105" i="23"/>
  <c r="K104" i="23"/>
  <c r="K103" i="23"/>
  <c r="K102" i="23"/>
  <c r="K101" i="23"/>
  <c r="K100" i="23"/>
  <c r="K99" i="23"/>
  <c r="K98" i="23"/>
  <c r="K97" i="23"/>
  <c r="K96" i="23"/>
  <c r="K95" i="23"/>
  <c r="K94" i="23"/>
  <c r="K93" i="23"/>
  <c r="K92" i="23"/>
  <c r="K91" i="23"/>
  <c r="K90" i="23"/>
  <c r="K89" i="23"/>
  <c r="K88" i="23"/>
  <c r="K87" i="23"/>
  <c r="K86" i="23"/>
  <c r="K85" i="23"/>
  <c r="K84" i="23"/>
  <c r="K83" i="23"/>
  <c r="K82" i="23"/>
  <c r="K81" i="23"/>
  <c r="K80" i="23"/>
  <c r="K79" i="23"/>
  <c r="K78" i="23"/>
  <c r="K77" i="23"/>
  <c r="K76" i="23"/>
  <c r="K75" i="23"/>
  <c r="K74" i="23"/>
  <c r="K73" i="23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29" i="23"/>
  <c r="K28" i="23"/>
  <c r="K27" i="23"/>
  <c r="K25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K3" i="23"/>
  <c r="AZ56" i="11"/>
  <c r="AX56" i="11"/>
  <c r="AV56" i="11"/>
  <c r="AT56" i="11"/>
  <c r="AP56" i="11"/>
  <c r="AL56" i="11"/>
  <c r="AJ56" i="11"/>
  <c r="AH56" i="11"/>
  <c r="BF556" i="1"/>
  <c r="BD556" i="1"/>
  <c r="BB556" i="1"/>
  <c r="AZ556" i="1"/>
  <c r="AR556" i="1"/>
  <c r="AP556" i="1"/>
  <c r="AN556" i="1"/>
  <c r="BF555" i="1"/>
  <c r="BD555" i="1"/>
  <c r="BB555" i="1"/>
  <c r="AZ555" i="1"/>
  <c r="AR555" i="1"/>
  <c r="AP555" i="1"/>
  <c r="AN555" i="1"/>
  <c r="BF553" i="1"/>
  <c r="BD553" i="1"/>
  <c r="BB553" i="1"/>
  <c r="AZ553" i="1"/>
  <c r="AV516" i="1"/>
  <c r="AV517" i="1"/>
  <c r="AV525" i="1"/>
  <c r="AV526" i="1"/>
  <c r="AV528" i="1"/>
  <c r="AV540" i="1"/>
  <c r="AV541" i="1"/>
  <c r="AV542" i="1"/>
  <c r="AV543" i="1"/>
  <c r="AV544" i="1"/>
  <c r="AV552" i="1"/>
  <c r="AV553" i="1"/>
  <c r="AV555" i="1"/>
  <c r="AV556" i="1"/>
  <c r="AV572" i="1"/>
  <c r="AR553" i="1"/>
  <c r="AP553" i="1"/>
  <c r="AN553" i="1"/>
  <c r="AA361" i="15"/>
  <c r="Y361" i="15"/>
  <c r="W361" i="15"/>
  <c r="BF324" i="1"/>
  <c r="BD324" i="1"/>
  <c r="BB324" i="1"/>
  <c r="AZ324" i="1"/>
  <c r="AV324" i="1"/>
  <c r="AV325" i="1"/>
  <c r="AV326" i="1"/>
  <c r="AV328" i="1"/>
  <c r="AV329" i="1"/>
  <c r="AT324" i="1"/>
  <c r="AT325" i="1"/>
  <c r="AT326" i="1"/>
  <c r="AT328" i="1"/>
  <c r="AR324" i="1"/>
  <c r="AP324" i="1"/>
  <c r="AN324" i="1"/>
  <c r="BF601" i="1"/>
  <c r="BD601" i="1"/>
  <c r="BB601" i="1"/>
  <c r="AZ601" i="1"/>
  <c r="AR601" i="1"/>
  <c r="AP601" i="1"/>
  <c r="AN601" i="1"/>
  <c r="BF227" i="1"/>
  <c r="BD227" i="1"/>
  <c r="BB227" i="1"/>
  <c r="AZ227" i="1"/>
  <c r="AV227" i="1"/>
  <c r="AR227" i="1"/>
  <c r="AP227" i="1"/>
  <c r="AN227" i="1"/>
  <c r="BF755" i="1"/>
  <c r="BD755" i="1"/>
  <c r="BB755" i="1"/>
  <c r="AZ755" i="1"/>
  <c r="AV755" i="1"/>
  <c r="AR755" i="1"/>
  <c r="AP755" i="1"/>
  <c r="AN755" i="1"/>
  <c r="BF754" i="1"/>
  <c r="BD754" i="1"/>
  <c r="BB754" i="1"/>
  <c r="AZ754" i="1"/>
  <c r="AV754" i="1"/>
  <c r="AR754" i="1"/>
  <c r="AP754" i="1"/>
  <c r="AN754" i="1"/>
  <c r="BF257" i="1"/>
  <c r="BD257" i="1"/>
  <c r="BB257" i="1"/>
  <c r="AZ257" i="1"/>
  <c r="AV257" i="1"/>
  <c r="AR257" i="1"/>
  <c r="AP257" i="1"/>
  <c r="AN257" i="1"/>
  <c r="AZ192" i="11"/>
  <c r="AX192" i="11"/>
  <c r="AV192" i="11"/>
  <c r="AT192" i="11"/>
  <c r="AP192" i="11"/>
  <c r="AL192" i="11"/>
  <c r="AJ192" i="11"/>
  <c r="AH192" i="11"/>
  <c r="AA96" i="15"/>
  <c r="Y96" i="15"/>
  <c r="W96" i="15"/>
  <c r="AA323" i="15"/>
  <c r="Y323" i="15"/>
  <c r="W323" i="15"/>
  <c r="BF326" i="1" l="1"/>
  <c r="BD326" i="1"/>
  <c r="BB326" i="1"/>
  <c r="AZ326" i="1"/>
  <c r="AR326" i="1"/>
  <c r="AP326" i="1"/>
  <c r="AN326" i="1"/>
  <c r="AA195" i="15"/>
  <c r="Y195" i="15"/>
  <c r="W195" i="15"/>
  <c r="AA23" i="15"/>
  <c r="Y23" i="15"/>
  <c r="W23" i="15"/>
  <c r="W219" i="15"/>
  <c r="AA219" i="15"/>
  <c r="Y218" i="15"/>
  <c r="Y219" i="15"/>
  <c r="AA218" i="15"/>
  <c r="W218" i="15"/>
  <c r="Y3" i="21"/>
  <c r="AA3" i="21"/>
  <c r="AC3" i="21"/>
  <c r="Y4" i="21"/>
  <c r="AA4" i="21"/>
  <c r="AC4" i="21"/>
  <c r="Y5" i="21"/>
  <c r="AA5" i="21"/>
  <c r="AC5" i="21"/>
  <c r="Y6" i="21"/>
  <c r="AA6" i="21"/>
  <c r="AC6" i="21"/>
  <c r="Y7" i="21"/>
  <c r="AA7" i="21"/>
  <c r="AC7" i="21"/>
  <c r="Y8" i="21"/>
  <c r="AA8" i="21"/>
  <c r="AC8" i="21"/>
  <c r="Y9" i="21"/>
  <c r="AA9" i="21"/>
  <c r="AC9" i="21"/>
  <c r="Y10" i="21"/>
  <c r="AA10" i="21"/>
  <c r="AC10" i="21"/>
  <c r="Y11" i="21"/>
  <c r="AA11" i="21"/>
  <c r="AC11" i="21"/>
  <c r="Y12" i="21"/>
  <c r="AA12" i="21"/>
  <c r="AC12" i="21"/>
  <c r="Y13" i="21"/>
  <c r="AA13" i="21"/>
  <c r="AC13" i="21"/>
  <c r="Y14" i="21"/>
  <c r="AA14" i="21"/>
  <c r="AC14" i="21"/>
  <c r="Y15" i="21"/>
  <c r="AA15" i="21"/>
  <c r="AC15" i="21"/>
  <c r="Y16" i="21"/>
  <c r="AA16" i="21"/>
  <c r="AC16" i="21"/>
  <c r="Y17" i="21"/>
  <c r="AA17" i="21"/>
  <c r="AC17" i="21"/>
  <c r="Y18" i="21"/>
  <c r="AA18" i="21"/>
  <c r="AC18" i="21"/>
  <c r="Y19" i="21"/>
  <c r="AA19" i="21"/>
  <c r="AC19" i="21"/>
  <c r="Y20" i="21"/>
  <c r="AA20" i="21"/>
  <c r="AC20" i="21"/>
  <c r="Y21" i="21"/>
  <c r="AA21" i="21"/>
  <c r="AC21" i="21"/>
  <c r="Y22" i="21"/>
  <c r="AA22" i="21"/>
  <c r="AC22" i="21"/>
  <c r="Y23" i="21"/>
  <c r="AA23" i="21"/>
  <c r="AC23" i="21"/>
  <c r="Y24" i="21"/>
  <c r="AA24" i="21"/>
  <c r="AC24" i="21"/>
  <c r="Y25" i="21"/>
  <c r="AA25" i="21"/>
  <c r="AC25" i="21"/>
  <c r="Y26" i="21"/>
  <c r="AA26" i="21"/>
  <c r="AC26" i="21"/>
  <c r="Y27" i="21"/>
  <c r="AA27" i="21"/>
  <c r="AC27" i="21"/>
  <c r="Y28" i="21"/>
  <c r="AA28" i="21"/>
  <c r="AC28" i="21"/>
  <c r="Y29" i="21"/>
  <c r="AA29" i="21"/>
  <c r="AC29" i="21"/>
  <c r="Y30" i="21"/>
  <c r="AA30" i="21"/>
  <c r="AC30" i="21"/>
  <c r="Y31" i="21"/>
  <c r="AA31" i="21"/>
  <c r="AC31" i="21"/>
  <c r="Y32" i="21"/>
  <c r="AA32" i="21"/>
  <c r="AC32" i="21"/>
  <c r="Y33" i="21"/>
  <c r="AA33" i="21"/>
  <c r="AC33" i="21"/>
  <c r="Y34" i="21"/>
  <c r="AA34" i="21"/>
  <c r="AC34" i="21"/>
  <c r="Y35" i="21"/>
  <c r="AA35" i="21"/>
  <c r="AC35" i="21"/>
  <c r="Y36" i="21"/>
  <c r="AA36" i="21"/>
  <c r="AC36" i="21"/>
  <c r="Y37" i="21"/>
  <c r="AA37" i="21"/>
  <c r="AC37" i="21"/>
  <c r="Y38" i="21"/>
  <c r="AA38" i="21"/>
  <c r="AC38" i="21"/>
  <c r="Y39" i="21"/>
  <c r="AA39" i="21"/>
  <c r="AC39" i="21"/>
  <c r="Y40" i="21"/>
  <c r="AA40" i="21"/>
  <c r="AC40" i="21"/>
  <c r="Y41" i="21"/>
  <c r="AA41" i="21"/>
  <c r="AC41" i="21"/>
  <c r="Y45" i="21"/>
  <c r="Y46" i="21"/>
  <c r="AA46" i="21"/>
  <c r="AC46" i="21"/>
  <c r="Y47" i="21"/>
  <c r="AA47" i="21"/>
  <c r="AC47" i="21"/>
  <c r="Y48" i="21"/>
  <c r="AA48" i="21"/>
  <c r="AC48" i="21"/>
  <c r="Y49" i="21"/>
  <c r="AA49" i="21"/>
  <c r="AC49" i="21"/>
  <c r="Y50" i="21"/>
  <c r="AA50" i="21"/>
  <c r="AC50" i="21"/>
  <c r="Y51" i="21"/>
  <c r="AA51" i="21"/>
  <c r="AC51" i="21"/>
  <c r="Y52" i="21"/>
  <c r="AA52" i="21"/>
  <c r="AC52" i="21"/>
  <c r="Y53" i="21"/>
  <c r="AA53" i="21"/>
  <c r="AC53" i="21"/>
  <c r="Y54" i="21"/>
  <c r="AA54" i="21"/>
  <c r="AC54" i="21"/>
  <c r="Y55" i="21"/>
  <c r="AA55" i="21"/>
  <c r="AC55" i="21"/>
  <c r="Y56" i="21"/>
  <c r="AA56" i="21"/>
  <c r="AC56" i="21"/>
  <c r="Y57" i="21"/>
  <c r="AA57" i="21"/>
  <c r="AC57" i="21"/>
  <c r="Y58" i="21"/>
  <c r="AA58" i="21"/>
  <c r="AC58" i="21"/>
  <c r="Y59" i="21"/>
  <c r="AA59" i="21"/>
  <c r="AC59" i="21"/>
  <c r="Y60" i="21"/>
  <c r="AA60" i="21"/>
  <c r="AC60" i="21"/>
  <c r="Y61" i="21"/>
  <c r="AA61" i="21"/>
  <c r="AC61" i="21"/>
  <c r="Y62" i="21"/>
  <c r="AA62" i="21"/>
  <c r="AC62" i="21"/>
  <c r="Y63" i="21"/>
  <c r="AA63" i="21"/>
  <c r="AC63" i="21"/>
  <c r="Y64" i="21"/>
  <c r="AA64" i="21"/>
  <c r="AC64" i="21"/>
  <c r="Y65" i="21"/>
  <c r="AA65" i="21"/>
  <c r="AC65" i="21"/>
  <c r="Y66" i="21"/>
  <c r="AA66" i="21"/>
  <c r="AC66" i="21"/>
  <c r="Y67" i="21"/>
  <c r="AA67" i="21"/>
  <c r="AC67" i="21"/>
  <c r="Y68" i="21"/>
  <c r="AA68" i="21"/>
  <c r="AC68" i="21"/>
  <c r="Y69" i="21"/>
  <c r="AA69" i="21"/>
  <c r="AC69" i="21"/>
  <c r="Y70" i="21"/>
  <c r="AA70" i="21"/>
  <c r="AC70" i="21"/>
  <c r="Y71" i="21"/>
  <c r="AA71" i="21"/>
  <c r="AC71" i="21"/>
  <c r="Y72" i="21"/>
  <c r="AA72" i="21"/>
  <c r="AC72" i="21"/>
  <c r="Y73" i="21"/>
  <c r="AA73" i="21"/>
  <c r="AC73" i="21"/>
  <c r="Y74" i="21"/>
  <c r="AA74" i="21"/>
  <c r="AC74" i="21"/>
  <c r="Y75" i="21"/>
  <c r="AA75" i="21"/>
  <c r="AC75" i="21"/>
  <c r="Y76" i="21"/>
  <c r="AA76" i="21"/>
  <c r="AC76" i="21"/>
  <c r="Y77" i="21"/>
  <c r="AA77" i="21"/>
  <c r="AC77" i="21"/>
  <c r="Y78" i="21"/>
  <c r="AA78" i="21"/>
  <c r="AC78" i="21"/>
  <c r="Y79" i="21"/>
  <c r="AA79" i="21"/>
  <c r="AC79" i="21"/>
  <c r="Y80" i="21"/>
  <c r="AA80" i="21"/>
  <c r="AC80" i="21"/>
  <c r="Y81" i="21"/>
  <c r="AA81" i="21"/>
  <c r="AC81" i="21"/>
  <c r="Y82" i="21"/>
  <c r="AA82" i="21"/>
  <c r="AC82" i="21"/>
  <c r="Y83" i="21"/>
  <c r="AA83" i="21"/>
  <c r="AC83" i="21"/>
  <c r="Y84" i="21"/>
  <c r="AA84" i="21"/>
  <c r="AC84" i="21"/>
  <c r="Y85" i="21"/>
  <c r="AA85" i="21"/>
  <c r="AC85" i="21"/>
  <c r="Y86" i="21"/>
  <c r="AA86" i="21"/>
  <c r="AC86" i="21"/>
  <c r="Y87" i="21"/>
  <c r="AA87" i="21"/>
  <c r="AC87" i="21"/>
  <c r="Y88" i="21"/>
  <c r="AA88" i="21"/>
  <c r="AC88" i="21"/>
  <c r="Y89" i="21"/>
  <c r="AA89" i="21"/>
  <c r="AC89" i="21"/>
  <c r="Y90" i="21"/>
  <c r="AC90" i="21"/>
  <c r="Y91" i="21"/>
  <c r="AA91" i="21"/>
  <c r="AC91" i="21"/>
  <c r="Y92" i="21"/>
  <c r="AA92" i="21"/>
  <c r="AC92" i="21"/>
  <c r="Y93" i="21"/>
  <c r="AA93" i="21"/>
  <c r="AC93" i="21"/>
  <c r="Y94" i="21"/>
  <c r="AA94" i="21"/>
  <c r="AC94" i="21"/>
  <c r="Y95" i="21"/>
  <c r="AA95" i="21"/>
  <c r="AC95" i="21"/>
  <c r="Y96" i="21"/>
  <c r="AA96" i="21"/>
  <c r="AC96" i="21"/>
  <c r="Y97" i="21"/>
  <c r="AA97" i="21"/>
  <c r="AC97" i="21"/>
  <c r="Y98" i="21"/>
  <c r="AA98" i="21"/>
  <c r="AC98" i="21"/>
  <c r="Y99" i="21"/>
  <c r="AA99" i="21"/>
  <c r="AC99" i="21"/>
  <c r="Y100" i="21"/>
  <c r="AA100" i="21"/>
  <c r="AC100" i="21"/>
  <c r="Y101" i="21"/>
  <c r="AA101" i="21"/>
  <c r="AC101" i="21"/>
  <c r="Y102" i="21"/>
  <c r="AA102" i="21"/>
  <c r="AC102" i="21"/>
  <c r="Y103" i="21"/>
  <c r="AA103" i="21"/>
  <c r="AC103" i="21"/>
  <c r="Y104" i="21"/>
  <c r="AA104" i="21"/>
  <c r="AC104" i="21"/>
  <c r="Y105" i="21"/>
  <c r="AA105" i="21"/>
  <c r="AC105" i="21"/>
  <c r="Y106" i="21"/>
  <c r="AA106" i="21"/>
  <c r="AC106" i="21"/>
  <c r="Y107" i="21"/>
  <c r="AA107" i="21"/>
  <c r="AC107" i="21"/>
  <c r="Y108" i="21"/>
  <c r="AA108" i="21"/>
  <c r="AC108" i="21"/>
  <c r="Y109" i="21"/>
  <c r="AA109" i="21"/>
  <c r="AC109" i="21"/>
  <c r="Y110" i="21"/>
  <c r="AA110" i="21"/>
  <c r="AC110" i="21"/>
  <c r="Y111" i="21"/>
  <c r="AA111" i="21"/>
  <c r="AC111" i="21"/>
  <c r="Y112" i="21"/>
  <c r="AA112" i="21"/>
  <c r="AC112" i="21"/>
  <c r="Y113" i="21"/>
  <c r="AA113" i="21"/>
  <c r="AC113" i="21"/>
  <c r="Y114" i="21"/>
  <c r="AA114" i="21"/>
  <c r="AC114" i="21"/>
  <c r="Y115" i="21"/>
  <c r="AA115" i="21"/>
  <c r="AC115" i="21"/>
  <c r="Y116" i="21"/>
  <c r="AA116" i="21"/>
  <c r="AC116" i="21"/>
  <c r="Y117" i="21"/>
  <c r="AA117" i="21"/>
  <c r="AC117" i="21"/>
  <c r="Y118" i="21"/>
  <c r="AA118" i="21"/>
  <c r="AC118" i="21"/>
  <c r="Y119" i="21"/>
  <c r="AA119" i="21"/>
  <c r="AC119" i="21"/>
  <c r="Y120" i="21"/>
  <c r="AA120" i="21"/>
  <c r="AC120" i="21"/>
  <c r="Y121" i="21"/>
  <c r="AA121" i="21"/>
  <c r="AC121" i="21"/>
  <c r="Y122" i="21"/>
  <c r="AA122" i="21"/>
  <c r="AC122" i="21"/>
  <c r="Y123" i="21"/>
  <c r="AA123" i="21"/>
  <c r="AC123" i="21"/>
  <c r="Y124" i="21"/>
  <c r="AA124" i="21"/>
  <c r="AC124" i="21"/>
  <c r="Y125" i="21"/>
  <c r="AA125" i="21"/>
  <c r="AC125" i="21"/>
  <c r="Y126" i="21"/>
  <c r="AA126" i="21"/>
  <c r="AC126" i="21"/>
  <c r="Y127" i="21"/>
  <c r="AA127" i="21"/>
  <c r="AC127" i="21"/>
  <c r="Y128" i="21"/>
  <c r="AA128" i="21"/>
  <c r="AC128" i="21"/>
  <c r="Y129" i="21"/>
  <c r="AA129" i="21"/>
  <c r="AC129" i="21"/>
  <c r="Y130" i="21"/>
  <c r="AA130" i="21"/>
  <c r="AC130" i="21"/>
  <c r="Y131" i="21"/>
  <c r="AA131" i="21"/>
  <c r="AC131" i="21"/>
  <c r="Y132" i="21"/>
  <c r="AA132" i="21"/>
  <c r="AC132" i="21"/>
  <c r="Y133" i="21"/>
  <c r="AA133" i="21"/>
  <c r="AC133" i="21"/>
  <c r="Y134" i="21"/>
  <c r="AA134" i="21"/>
  <c r="AC134" i="21"/>
  <c r="Y135" i="21"/>
  <c r="AA135" i="21"/>
  <c r="AC135" i="21"/>
  <c r="Y136" i="21"/>
  <c r="AA136" i="21"/>
  <c r="AC136" i="21"/>
  <c r="Y137" i="21"/>
  <c r="AA137" i="21"/>
  <c r="AC137" i="21"/>
  <c r="Y138" i="21"/>
  <c r="AA138" i="21"/>
  <c r="AC138" i="21"/>
  <c r="Y139" i="21"/>
  <c r="AA139" i="21"/>
  <c r="AC139" i="21"/>
  <c r="Y140" i="21"/>
  <c r="AA140" i="21"/>
  <c r="AC140" i="21"/>
  <c r="Y141" i="21"/>
  <c r="AA141" i="21"/>
  <c r="AC141" i="21"/>
  <c r="Y142" i="21"/>
  <c r="AA142" i="21"/>
  <c r="AC142" i="21"/>
  <c r="Y143" i="21"/>
  <c r="AA143" i="21"/>
  <c r="AC143" i="21"/>
  <c r="Y144" i="21"/>
  <c r="AA144" i="21"/>
  <c r="AC144" i="21"/>
  <c r="Y145" i="21"/>
  <c r="AA145" i="21"/>
  <c r="AC145" i="21"/>
  <c r="Y146" i="21"/>
  <c r="AA146" i="21"/>
  <c r="AC146" i="21"/>
  <c r="Y147" i="21"/>
  <c r="AA147" i="21"/>
  <c r="AC147" i="21"/>
  <c r="Y148" i="21"/>
  <c r="AA148" i="21"/>
  <c r="AC148" i="21"/>
  <c r="Y149" i="21"/>
  <c r="AA149" i="21"/>
  <c r="AC149" i="21"/>
  <c r="Y150" i="21"/>
  <c r="AA150" i="21"/>
  <c r="AC150" i="21"/>
  <c r="Y151" i="21"/>
  <c r="AA151" i="21"/>
  <c r="AC151" i="21"/>
  <c r="Y152" i="21"/>
  <c r="AA152" i="21"/>
  <c r="AC152" i="21"/>
  <c r="Y153" i="21"/>
  <c r="AA153" i="21"/>
  <c r="AC153" i="21"/>
  <c r="Y154" i="21"/>
  <c r="AA154" i="21"/>
  <c r="AC154" i="21"/>
  <c r="Y155" i="21"/>
  <c r="AA155" i="21"/>
  <c r="AC155" i="21"/>
  <c r="Y156" i="21"/>
  <c r="AA156" i="21"/>
  <c r="AC156" i="21"/>
  <c r="Y157" i="21"/>
  <c r="AA157" i="21"/>
  <c r="AC157" i="21"/>
  <c r="Y158" i="21"/>
  <c r="AA158" i="21"/>
  <c r="AC158" i="21"/>
  <c r="Y159" i="21"/>
  <c r="AA159" i="21"/>
  <c r="AC159" i="21"/>
  <c r="Y160" i="21"/>
  <c r="AA160" i="21"/>
  <c r="AC160" i="21"/>
  <c r="Y161" i="21"/>
  <c r="AA161" i="21"/>
  <c r="AC161" i="21"/>
  <c r="Y162" i="21"/>
  <c r="AA162" i="21"/>
  <c r="AC162" i="21"/>
  <c r="Y163" i="21"/>
  <c r="AA163" i="21"/>
  <c r="AC163" i="21"/>
  <c r="Y164" i="21"/>
  <c r="AA164" i="21"/>
  <c r="AC164" i="21"/>
  <c r="AA128" i="15"/>
  <c r="Y128" i="15"/>
  <c r="W128" i="15"/>
  <c r="AZ181" i="11"/>
  <c r="AX181" i="11"/>
  <c r="AV181" i="11"/>
  <c r="AT181" i="11"/>
  <c r="AP181" i="11"/>
  <c r="AL181" i="11"/>
  <c r="AJ181" i="11"/>
  <c r="AH181" i="11"/>
  <c r="AZ180" i="11"/>
  <c r="AX180" i="11"/>
  <c r="AV180" i="11"/>
  <c r="AT180" i="11"/>
  <c r="AP180" i="11"/>
  <c r="AL180" i="11"/>
  <c r="AJ180" i="11"/>
  <c r="AH180" i="11"/>
  <c r="AX214" i="11"/>
  <c r="AV214" i="11"/>
  <c r="AT214" i="11"/>
  <c r="AP210" i="11"/>
  <c r="AP211" i="11"/>
  <c r="AP212" i="11"/>
  <c r="AP213" i="11"/>
  <c r="AP214" i="11"/>
  <c r="AP233" i="11"/>
  <c r="AP234" i="11"/>
  <c r="AP235" i="11"/>
  <c r="AP236" i="11"/>
  <c r="AP237" i="11"/>
  <c r="AP238" i="11"/>
  <c r="AP239" i="11"/>
  <c r="AP240" i="11"/>
  <c r="AP242" i="11"/>
  <c r="AP243" i="11"/>
  <c r="AP244" i="11"/>
  <c r="AP245" i="11"/>
  <c r="AP246" i="11"/>
  <c r="AP247" i="11"/>
  <c r="AP248" i="11"/>
  <c r="AP249" i="11"/>
  <c r="AP250" i="11"/>
  <c r="AL214" i="11"/>
  <c r="AJ214" i="11"/>
  <c r="AH214" i="11"/>
  <c r="BF306" i="1"/>
  <c r="BD306" i="1"/>
  <c r="BB306" i="1"/>
  <c r="AZ306" i="1"/>
  <c r="AV300" i="1"/>
  <c r="AV301" i="1"/>
  <c r="AV302" i="1"/>
  <c r="AV303" i="1"/>
  <c r="AV304" i="1"/>
  <c r="AV305" i="1"/>
  <c r="AV306" i="1"/>
  <c r="AV314" i="1"/>
  <c r="AR306" i="1"/>
  <c r="AP306" i="1"/>
  <c r="AN306" i="1"/>
  <c r="BF305" i="1"/>
  <c r="BD305" i="1"/>
  <c r="BB305" i="1"/>
  <c r="AZ305" i="1"/>
  <c r="AR305" i="1"/>
  <c r="AP303" i="1"/>
  <c r="AP304" i="1"/>
  <c r="AP305" i="1"/>
  <c r="AP314" i="1"/>
  <c r="AN305" i="1"/>
  <c r="AT687" i="1"/>
  <c r="AT690" i="1"/>
  <c r="AT691" i="1"/>
  <c r="BF687" i="1"/>
  <c r="BF690" i="1"/>
  <c r="BF691" i="1"/>
  <c r="BD687" i="1"/>
  <c r="BD690" i="1"/>
  <c r="BD691" i="1"/>
  <c r="BB687" i="1"/>
  <c r="BB690" i="1"/>
  <c r="BB691" i="1"/>
  <c r="AZ687" i="1"/>
  <c r="AZ690" i="1"/>
  <c r="AZ691" i="1"/>
  <c r="AV687" i="1"/>
  <c r="AV690" i="1"/>
  <c r="AV691" i="1"/>
  <c r="AR687" i="1"/>
  <c r="AR690" i="1"/>
  <c r="AR691" i="1"/>
  <c r="AP687" i="1"/>
  <c r="AP690" i="1"/>
  <c r="AP691" i="1"/>
  <c r="AN687" i="1"/>
  <c r="AN690" i="1"/>
  <c r="AN691" i="1"/>
  <c r="AN698" i="1"/>
  <c r="BF340" i="1"/>
  <c r="BD340" i="1"/>
  <c r="BB340" i="1"/>
  <c r="AZ340" i="1"/>
  <c r="AV340" i="1"/>
  <c r="AR340" i="1"/>
  <c r="AP340" i="1"/>
  <c r="AN340" i="1"/>
  <c r="AA145" i="15"/>
  <c r="AA146" i="15"/>
  <c r="Y145" i="15"/>
  <c r="Y146" i="15"/>
  <c r="W145" i="15"/>
  <c r="W146" i="15"/>
  <c r="AA109" i="15"/>
  <c r="Y109" i="15"/>
  <c r="W109" i="15"/>
  <c r="AA108" i="15"/>
  <c r="Y108" i="15"/>
  <c r="W108" i="15"/>
  <c r="AA107" i="15"/>
  <c r="Y107" i="15"/>
  <c r="W107" i="15"/>
  <c r="AZ162" i="11"/>
  <c r="AX162" i="11"/>
  <c r="AV162" i="11"/>
  <c r="AT162" i="11"/>
  <c r="AP162" i="11"/>
  <c r="AL162" i="11"/>
  <c r="AJ162" i="11"/>
  <c r="AH162" i="11"/>
  <c r="BF206" i="1"/>
  <c r="BD206" i="1"/>
  <c r="BB206" i="1"/>
  <c r="AZ206" i="1"/>
  <c r="AV206" i="1"/>
  <c r="AR206" i="1"/>
  <c r="AP206" i="1"/>
  <c r="AN206" i="1"/>
  <c r="BF205" i="1"/>
  <c r="BD205" i="1"/>
  <c r="BB205" i="1"/>
  <c r="AZ205" i="1"/>
  <c r="AV205" i="1"/>
  <c r="AR205" i="1"/>
  <c r="AP205" i="1"/>
  <c r="AN205" i="1"/>
  <c r="AA291" i="15"/>
  <c r="Y291" i="15"/>
  <c r="W291" i="15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5" i="19"/>
  <c r="J166" i="19"/>
  <c r="J167" i="19"/>
  <c r="J168" i="19"/>
  <c r="J169" i="19"/>
  <c r="J170" i="19"/>
  <c r="J171" i="19"/>
  <c r="J172" i="19"/>
  <c r="J173" i="19"/>
  <c r="J174" i="19"/>
  <c r="J175" i="19"/>
  <c r="J176" i="19"/>
  <c r="J177" i="19"/>
  <c r="J178" i="19"/>
  <c r="J179" i="19"/>
  <c r="J180" i="19"/>
  <c r="J181" i="19"/>
  <c r="J182" i="19"/>
  <c r="J183" i="19"/>
  <c r="J184" i="19"/>
  <c r="J185" i="19"/>
  <c r="J186" i="19"/>
  <c r="J187" i="19"/>
  <c r="J188" i="19"/>
  <c r="J189" i="19"/>
  <c r="J190" i="19"/>
  <c r="J191" i="19"/>
  <c r="J192" i="19"/>
  <c r="J193" i="19"/>
  <c r="J194" i="19"/>
  <c r="J195" i="19"/>
  <c r="J196" i="19"/>
  <c r="J197" i="19"/>
  <c r="J198" i="19"/>
  <c r="J199" i="19"/>
  <c r="J200" i="19"/>
  <c r="J201" i="19"/>
  <c r="J202" i="19"/>
  <c r="J203" i="19"/>
  <c r="J204" i="19"/>
  <c r="J205" i="19"/>
  <c r="J206" i="19"/>
  <c r="J207" i="19"/>
  <c r="J208" i="19"/>
  <c r="J209" i="19"/>
  <c r="J210" i="19"/>
  <c r="J211" i="19"/>
  <c r="J212" i="19"/>
  <c r="J213" i="19"/>
  <c r="J214" i="19"/>
  <c r="J215" i="19"/>
  <c r="J216" i="19"/>
  <c r="J217" i="19"/>
  <c r="J218" i="19"/>
  <c r="J219" i="19"/>
  <c r="J220" i="19"/>
  <c r="J221" i="19"/>
  <c r="J222" i="19"/>
  <c r="J223" i="19"/>
  <c r="J224" i="19"/>
  <c r="J225" i="19"/>
  <c r="J226" i="19"/>
  <c r="J227" i="19"/>
  <c r="J228" i="19"/>
  <c r="J229" i="19"/>
  <c r="J230" i="19"/>
  <c r="J231" i="19"/>
  <c r="J232" i="19"/>
  <c r="J233" i="19"/>
  <c r="J234" i="19"/>
  <c r="J235" i="19"/>
  <c r="J236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94" i="19"/>
  <c r="J74" i="19"/>
  <c r="J67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8" i="19"/>
  <c r="J69" i="19"/>
  <c r="J70" i="19"/>
  <c r="J71" i="19"/>
  <c r="J72" i="19"/>
  <c r="J73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4" i="19"/>
  <c r="AZ239" i="11"/>
  <c r="AX239" i="11"/>
  <c r="AV239" i="11"/>
  <c r="AT239" i="11"/>
  <c r="AL239" i="11"/>
  <c r="AJ239" i="11"/>
  <c r="AH239" i="11"/>
  <c r="AZ238" i="11"/>
  <c r="AX238" i="11"/>
  <c r="AV238" i="11"/>
  <c r="AT238" i="11"/>
  <c r="AL238" i="11"/>
  <c r="AJ238" i="11"/>
  <c r="AH238" i="11"/>
  <c r="AZ237" i="11"/>
  <c r="AX237" i="11"/>
  <c r="AV237" i="11"/>
  <c r="AT237" i="11"/>
  <c r="AL237" i="11"/>
  <c r="AJ237" i="11"/>
  <c r="AH237" i="11"/>
  <c r="AZ236" i="11"/>
  <c r="AX236" i="11"/>
  <c r="AV236" i="11"/>
  <c r="AT236" i="11"/>
  <c r="AL236" i="11"/>
  <c r="AJ236" i="11"/>
  <c r="AH236" i="11"/>
  <c r="AZ235" i="11"/>
  <c r="AX235" i="11"/>
  <c r="AV235" i="11"/>
  <c r="AT235" i="11"/>
  <c r="AL235" i="11"/>
  <c r="AJ235" i="11"/>
  <c r="AH235" i="11"/>
  <c r="AZ234" i="11"/>
  <c r="AX234" i="11"/>
  <c r="AV234" i="11"/>
  <c r="AT234" i="11"/>
  <c r="AL234" i="11"/>
  <c r="AJ234" i="11"/>
  <c r="AH234" i="11"/>
  <c r="AZ233" i="11"/>
  <c r="AX233" i="11"/>
  <c r="AV233" i="11"/>
  <c r="AT233" i="11"/>
  <c r="AL233" i="11"/>
  <c r="AJ233" i="11"/>
  <c r="AH233" i="11"/>
  <c r="AZ213" i="11"/>
  <c r="AX213" i="11"/>
  <c r="AV213" i="11"/>
  <c r="AT213" i="11"/>
  <c r="AL213" i="11"/>
  <c r="AJ213" i="11"/>
  <c r="AH213" i="11"/>
  <c r="AZ212" i="11"/>
  <c r="AX212" i="11"/>
  <c r="AV212" i="11"/>
  <c r="AT212" i="11"/>
  <c r="AL212" i="11"/>
  <c r="AJ212" i="11"/>
  <c r="AH212" i="11"/>
  <c r="AZ211" i="11"/>
  <c r="AX211" i="11"/>
  <c r="AV211" i="11"/>
  <c r="AT211" i="11"/>
  <c r="AL211" i="11"/>
  <c r="AJ211" i="11"/>
  <c r="AH211" i="11"/>
  <c r="AZ210" i="11"/>
  <c r="AX210" i="11"/>
  <c r="AV210" i="11"/>
  <c r="AT210" i="11"/>
  <c r="AL210" i="11"/>
  <c r="AJ210" i="11"/>
  <c r="AZ205" i="11"/>
  <c r="AX205" i="11"/>
  <c r="AZ204" i="11"/>
  <c r="AX204" i="11"/>
  <c r="AZ203" i="11"/>
  <c r="AX203" i="11"/>
  <c r="AZ189" i="11"/>
  <c r="AX189" i="11"/>
  <c r="AZ188" i="11"/>
  <c r="AA392" i="15" l="1"/>
  <c r="Y392" i="15"/>
  <c r="W392" i="15"/>
  <c r="BF272" i="1"/>
  <c r="BD272" i="1"/>
  <c r="BB272" i="1"/>
  <c r="AZ272" i="1"/>
  <c r="AV271" i="1"/>
  <c r="AV272" i="1"/>
  <c r="AR272" i="1"/>
  <c r="AP272" i="1"/>
  <c r="AN272" i="1"/>
  <c r="BF502" i="1"/>
  <c r="BD502" i="1"/>
  <c r="BB502" i="1"/>
  <c r="AZ502" i="1"/>
  <c r="AV502" i="1"/>
  <c r="AR502" i="1"/>
  <c r="AP502" i="1"/>
  <c r="AN502" i="1"/>
  <c r="BF866" i="1"/>
  <c r="BD866" i="1"/>
  <c r="BB866" i="1"/>
  <c r="AZ866" i="1"/>
  <c r="AV866" i="1"/>
  <c r="AR866" i="1"/>
  <c r="AP866" i="1"/>
  <c r="AN866" i="1"/>
  <c r="AA19" i="15"/>
  <c r="Y19" i="15"/>
  <c r="W19" i="15"/>
  <c r="BF61" i="1"/>
  <c r="BD61" i="1"/>
  <c r="BB61" i="1"/>
  <c r="AZ61" i="1"/>
  <c r="AV61" i="1"/>
  <c r="AR61" i="1"/>
  <c r="AP61" i="1"/>
  <c r="AN61" i="1"/>
  <c r="BF60" i="1"/>
  <c r="BD60" i="1"/>
  <c r="BB60" i="1"/>
  <c r="AZ60" i="1"/>
  <c r="AV60" i="1"/>
  <c r="AT60" i="1"/>
  <c r="AR60" i="1"/>
  <c r="AP60" i="1"/>
  <c r="AN60" i="1"/>
  <c r="AA302" i="15"/>
  <c r="Y302" i="15"/>
  <c r="W302" i="15"/>
  <c r="AA416" i="15"/>
  <c r="Y416" i="15"/>
  <c r="W416" i="15"/>
  <c r="AA414" i="15"/>
  <c r="Y414" i="15"/>
  <c r="W414" i="15"/>
  <c r="AA412" i="15"/>
  <c r="Y412" i="15"/>
  <c r="W412" i="15"/>
  <c r="AA379" i="15"/>
  <c r="Y379" i="15"/>
  <c r="W379" i="15"/>
  <c r="AA377" i="15"/>
  <c r="Y377" i="15"/>
  <c r="W377" i="15"/>
  <c r="AA376" i="15"/>
  <c r="Y376" i="15"/>
  <c r="W376" i="15"/>
  <c r="AA373" i="15"/>
  <c r="Y373" i="15"/>
  <c r="W373" i="15"/>
  <c r="AA371" i="15"/>
  <c r="Y371" i="15"/>
  <c r="W371" i="15"/>
  <c r="AA368" i="15"/>
  <c r="Y368" i="15"/>
  <c r="W368" i="15"/>
  <c r="AA367" i="15"/>
  <c r="Y367" i="15"/>
  <c r="W367" i="15"/>
  <c r="AA366" i="15"/>
  <c r="Y366" i="15"/>
  <c r="W366" i="15"/>
  <c r="AA358" i="15"/>
  <c r="Y358" i="15"/>
  <c r="W358" i="15"/>
  <c r="AA357" i="15"/>
  <c r="Y357" i="15"/>
  <c r="W357" i="15"/>
  <c r="AA356" i="15"/>
  <c r="Y356" i="15"/>
  <c r="W356" i="15"/>
  <c r="AA355" i="15"/>
  <c r="Y355" i="15"/>
  <c r="W355" i="15"/>
  <c r="AA354" i="15"/>
  <c r="Y354" i="15"/>
  <c r="W354" i="15"/>
  <c r="AA344" i="15"/>
  <c r="Y344" i="15"/>
  <c r="W344" i="15"/>
  <c r="AA343" i="15"/>
  <c r="Y343" i="15"/>
  <c r="W343" i="15"/>
  <c r="AA342" i="15"/>
  <c r="Y342" i="15"/>
  <c r="W342" i="15"/>
  <c r="AA338" i="15"/>
  <c r="Y338" i="15"/>
  <c r="W338" i="15"/>
  <c r="AA337" i="15"/>
  <c r="Y337" i="15"/>
  <c r="W337" i="15"/>
  <c r="AA336" i="15"/>
  <c r="Y336" i="15"/>
  <c r="W336" i="15"/>
  <c r="AA335" i="15"/>
  <c r="Y335" i="15"/>
  <c r="W335" i="15"/>
  <c r="AA334" i="15"/>
  <c r="Y334" i="15"/>
  <c r="W334" i="15"/>
  <c r="AA333" i="15"/>
  <c r="Y333" i="15"/>
  <c r="W333" i="15"/>
  <c r="AA315" i="15"/>
  <c r="Y315" i="15"/>
  <c r="W315" i="15"/>
  <c r="AA314" i="15"/>
  <c r="Y314" i="15"/>
  <c r="W314" i="15"/>
  <c r="AA313" i="15"/>
  <c r="Y313" i="15"/>
  <c r="W313" i="15"/>
  <c r="AA312" i="15"/>
  <c r="Y312" i="15"/>
  <c r="W312" i="15"/>
  <c r="AA311" i="15"/>
  <c r="Y311" i="15"/>
  <c r="W311" i="15"/>
  <c r="AA310" i="15"/>
  <c r="Y310" i="15"/>
  <c r="W310" i="15"/>
  <c r="AA309" i="15"/>
  <c r="Y309" i="15"/>
  <c r="W309" i="15"/>
  <c r="AA306" i="15"/>
  <c r="Y306" i="15"/>
  <c r="W306" i="15"/>
  <c r="AA305" i="15"/>
  <c r="Y305" i="15"/>
  <c r="W305" i="15"/>
  <c r="AA304" i="15"/>
  <c r="Y304" i="15"/>
  <c r="W304" i="15"/>
  <c r="AA290" i="15"/>
  <c r="Y290" i="15"/>
  <c r="W290" i="15"/>
  <c r="AA288" i="15"/>
  <c r="Y288" i="15"/>
  <c r="W288" i="15"/>
  <c r="AA266" i="15" l="1"/>
  <c r="Y266" i="15"/>
  <c r="W266" i="15"/>
  <c r="AA281" i="15"/>
  <c r="Y281" i="15"/>
  <c r="W281" i="15"/>
  <c r="AA280" i="15"/>
  <c r="Y280" i="15"/>
  <c r="W280" i="15"/>
  <c r="AA279" i="15"/>
  <c r="Y279" i="15"/>
  <c r="W279" i="15"/>
  <c r="AA278" i="15"/>
  <c r="Y278" i="15"/>
  <c r="W278" i="15"/>
  <c r="AA277" i="15"/>
  <c r="W277" i="15"/>
  <c r="AA276" i="15"/>
  <c r="W276" i="15"/>
  <c r="AA275" i="15"/>
  <c r="W275" i="15"/>
  <c r="AA274" i="15"/>
  <c r="W274" i="15"/>
  <c r="AA273" i="15"/>
  <c r="W273" i="15"/>
  <c r="AA272" i="15"/>
  <c r="W272" i="15"/>
  <c r="AA271" i="15"/>
  <c r="W271" i="15"/>
  <c r="AA270" i="15"/>
  <c r="W270" i="15"/>
  <c r="AA269" i="15"/>
  <c r="W269" i="15"/>
  <c r="AA268" i="15"/>
  <c r="W268" i="15"/>
  <c r="AA267" i="15"/>
  <c r="W267" i="15"/>
  <c r="Y264" i="15"/>
  <c r="Y265" i="15"/>
  <c r="Y267" i="15"/>
  <c r="Y268" i="15"/>
  <c r="Y269" i="15"/>
  <c r="Y270" i="15"/>
  <c r="Y271" i="15"/>
  <c r="Y272" i="15"/>
  <c r="Y273" i="15"/>
  <c r="Y274" i="15"/>
  <c r="Y275" i="15"/>
  <c r="Y276" i="15"/>
  <c r="Y277" i="15"/>
  <c r="W265" i="15"/>
  <c r="W264" i="15"/>
  <c r="Y262" i="15"/>
  <c r="W262" i="15"/>
  <c r="Y256" i="15"/>
  <c r="Y255" i="15"/>
  <c r="Y254" i="15"/>
  <c r="Y239" i="15"/>
  <c r="AA229" i="15"/>
  <c r="AA230" i="15"/>
  <c r="AA238" i="15"/>
  <c r="AA239" i="15"/>
  <c r="AA262" i="15"/>
  <c r="AA264" i="15"/>
  <c r="AA265" i="15"/>
  <c r="Y238" i="15"/>
  <c r="Y230" i="15"/>
  <c r="Y216" i="15"/>
  <c r="Y217" i="15"/>
  <c r="Y229" i="15"/>
  <c r="AA217" i="15"/>
  <c r="AA216" i="15"/>
  <c r="AA94" i="15"/>
  <c r="Y94" i="15"/>
  <c r="W94" i="15"/>
  <c r="AA93" i="15"/>
  <c r="Y93" i="15"/>
  <c r="W93" i="15"/>
  <c r="AA92" i="15"/>
  <c r="Y92" i="15"/>
  <c r="W92" i="15"/>
  <c r="AA91" i="15"/>
  <c r="Y91" i="15"/>
  <c r="W91" i="15"/>
  <c r="BF893" i="1"/>
  <c r="BD893" i="1"/>
  <c r="BB893" i="1"/>
  <c r="AZ893" i="1"/>
  <c r="AR893" i="1"/>
  <c r="AP893" i="1"/>
  <c r="AN893" i="1"/>
  <c r="BD892" i="1"/>
  <c r="BB892" i="1"/>
  <c r="AZ892" i="1"/>
  <c r="AV891" i="1"/>
  <c r="AV892" i="1"/>
  <c r="AR892" i="1"/>
  <c r="AP892" i="1"/>
  <c r="AN892" i="1"/>
  <c r="BD891" i="1"/>
  <c r="BB891" i="1"/>
  <c r="AZ891" i="1"/>
  <c r="AR891" i="1"/>
  <c r="AP891" i="1"/>
  <c r="AN891" i="1"/>
  <c r="BD890" i="1"/>
  <c r="BB890" i="1"/>
  <c r="AZ890" i="1"/>
  <c r="AR890" i="1"/>
  <c r="AP890" i="1"/>
  <c r="AN890" i="1"/>
  <c r="BF826" i="1"/>
  <c r="BD826" i="1"/>
  <c r="BB826" i="1"/>
  <c r="AZ826" i="1"/>
  <c r="AR826" i="1"/>
  <c r="AP826" i="1"/>
  <c r="AN826" i="1"/>
  <c r="BF825" i="1"/>
  <c r="BD825" i="1"/>
  <c r="BB825" i="1"/>
  <c r="AZ825" i="1"/>
  <c r="AT824" i="1"/>
  <c r="AT825" i="1"/>
  <c r="AT826" i="1"/>
  <c r="AR825" i="1"/>
  <c r="AP825" i="1"/>
  <c r="AN825" i="1"/>
  <c r="AX27" i="13"/>
  <c r="AV27" i="13"/>
  <c r="AT27" i="13"/>
  <c r="AR27" i="13"/>
  <c r="AN27" i="13"/>
  <c r="AL16" i="13"/>
  <c r="AL17" i="13"/>
  <c r="AL30" i="13"/>
  <c r="AL31" i="13"/>
  <c r="AL32" i="13"/>
  <c r="AJ27" i="13"/>
  <c r="AH27" i="13"/>
  <c r="AF27" i="13"/>
  <c r="BD865" i="1"/>
  <c r="BB865" i="1"/>
  <c r="AZ865" i="1"/>
  <c r="AR865" i="1"/>
  <c r="AP865" i="1"/>
  <c r="AN865" i="1"/>
  <c r="BD862" i="1"/>
  <c r="AZ862" i="1"/>
  <c r="AR862" i="1"/>
  <c r="AP862" i="1"/>
  <c r="AN862" i="1"/>
  <c r="BD861" i="1"/>
  <c r="AZ861" i="1"/>
  <c r="AR861" i="1"/>
  <c r="AP861" i="1"/>
  <c r="AN861" i="1"/>
  <c r="BD860" i="1"/>
  <c r="AZ860" i="1"/>
  <c r="AR860" i="1"/>
  <c r="AP860" i="1"/>
  <c r="AN860" i="1"/>
  <c r="BF338" i="1"/>
  <c r="BD338" i="1"/>
  <c r="BB338" i="1"/>
  <c r="AZ338" i="1"/>
  <c r="AV338" i="1"/>
  <c r="AR338" i="1"/>
  <c r="AP338" i="1"/>
  <c r="AN338" i="1"/>
  <c r="BF337" i="1"/>
  <c r="BD337" i="1"/>
  <c r="BB337" i="1"/>
  <c r="AZ337" i="1"/>
  <c r="AV337" i="1"/>
  <c r="AR337" i="1"/>
  <c r="AP337" i="1"/>
  <c r="AN337" i="1"/>
  <c r="BF779" i="1"/>
  <c r="BD779" i="1"/>
  <c r="BB779" i="1"/>
  <c r="BB824" i="1"/>
  <c r="AZ779" i="1"/>
  <c r="AV779" i="1"/>
  <c r="AT777" i="1"/>
  <c r="AT778" i="1"/>
  <c r="AT779" i="1"/>
  <c r="AR779" i="1"/>
  <c r="AP779" i="1"/>
  <c r="AN779" i="1"/>
  <c r="BF445" i="1"/>
  <c r="BD445" i="1"/>
  <c r="BB445" i="1"/>
  <c r="AZ445" i="1"/>
  <c r="AV445" i="1"/>
  <c r="AT332" i="1"/>
  <c r="AT333" i="1"/>
  <c r="AT334" i="1"/>
  <c r="AT335" i="1"/>
  <c r="AT336" i="1"/>
  <c r="AR445" i="1"/>
  <c r="AP445" i="1"/>
  <c r="AN445" i="1"/>
  <c r="BF444" i="1"/>
  <c r="BD444" i="1"/>
  <c r="BB444" i="1"/>
  <c r="AZ444" i="1"/>
  <c r="AV444" i="1"/>
  <c r="AR444" i="1"/>
  <c r="AP444" i="1"/>
  <c r="AN444" i="1"/>
  <c r="BF59" i="1"/>
  <c r="BD59" i="1"/>
  <c r="BB59" i="1"/>
  <c r="AZ59" i="1"/>
  <c r="AV59" i="1"/>
  <c r="AT40" i="1"/>
  <c r="AT41" i="1"/>
  <c r="AT43" i="1"/>
  <c r="AT44" i="1"/>
  <c r="AT45" i="1"/>
  <c r="AT46" i="1"/>
  <c r="AT47" i="1"/>
  <c r="AT48" i="1"/>
  <c r="AT49" i="1"/>
  <c r="AT50" i="1"/>
  <c r="AT59" i="1"/>
  <c r="AR59" i="1"/>
  <c r="AP59" i="1"/>
  <c r="AN59" i="1"/>
  <c r="BF778" i="1"/>
  <c r="BD778" i="1"/>
  <c r="BB778" i="1"/>
  <c r="AZ778" i="1"/>
  <c r="AV778" i="1"/>
  <c r="AR778" i="1"/>
  <c r="AP778" i="1"/>
  <c r="AN778" i="1"/>
  <c r="BF587" i="1"/>
  <c r="BD587" i="1"/>
  <c r="BB587" i="1"/>
  <c r="AZ587" i="1"/>
  <c r="AV587" i="1"/>
  <c r="AR587" i="1"/>
  <c r="AP587" i="1"/>
  <c r="AN587" i="1"/>
  <c r="AT703" i="1"/>
  <c r="AT704" i="1"/>
  <c r="AT705" i="1"/>
  <c r="BF704" i="1"/>
  <c r="BD704" i="1"/>
  <c r="BB704" i="1"/>
  <c r="AZ704" i="1"/>
  <c r="AV704" i="1"/>
  <c r="AR704" i="1"/>
  <c r="AP704" i="1"/>
  <c r="AN704" i="1"/>
  <c r="BF224" i="1"/>
  <c r="BD224" i="1"/>
  <c r="BB224" i="1"/>
  <c r="AZ224" i="1"/>
  <c r="AV224" i="1"/>
  <c r="AR224" i="1"/>
  <c r="AP224" i="1"/>
  <c r="AN224" i="1"/>
  <c r="BF777" i="1"/>
  <c r="BD777" i="1"/>
  <c r="BB777" i="1"/>
  <c r="AZ777" i="1"/>
  <c r="AV777" i="1"/>
  <c r="AR777" i="1"/>
  <c r="AP777" i="1"/>
  <c r="AN777" i="1"/>
  <c r="BF223" i="1"/>
  <c r="BD223" i="1"/>
  <c r="BB223" i="1"/>
  <c r="AZ223" i="1"/>
  <c r="AV223" i="1"/>
  <c r="AR223" i="1"/>
  <c r="AP223" i="1"/>
  <c r="AN223" i="1"/>
  <c r="BD859" i="1"/>
  <c r="AZ859" i="1"/>
  <c r="AR859" i="1"/>
  <c r="AP859" i="1"/>
  <c r="AN859" i="1"/>
  <c r="BD858" i="1"/>
  <c r="AZ858" i="1"/>
  <c r="AR858" i="1"/>
  <c r="AP858" i="1"/>
  <c r="AN858" i="1"/>
  <c r="BD857" i="1"/>
  <c r="AZ857" i="1"/>
  <c r="AR857" i="1"/>
  <c r="AP857" i="1"/>
  <c r="AN857" i="1"/>
  <c r="AZ77" i="11"/>
  <c r="AX77" i="11"/>
  <c r="AV77" i="11"/>
  <c r="AT77" i="11"/>
  <c r="AP53" i="11"/>
  <c r="AP54" i="11"/>
  <c r="AP5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L77" i="11"/>
  <c r="AJ77" i="11"/>
  <c r="AH77" i="11"/>
  <c r="AZ161" i="11"/>
  <c r="AX161" i="11"/>
  <c r="AV161" i="11"/>
  <c r="AT161" i="11"/>
  <c r="AL161" i="11"/>
  <c r="AJ161" i="11"/>
  <c r="AH161" i="11"/>
  <c r="AZ160" i="11"/>
  <c r="AX160" i="11"/>
  <c r="AV160" i="11"/>
  <c r="AT160" i="11"/>
  <c r="AP94" i="11"/>
  <c r="AP95" i="11"/>
  <c r="AP96" i="11"/>
  <c r="AP97" i="11"/>
  <c r="AP98" i="11"/>
  <c r="AP151" i="11"/>
  <c r="AP152" i="11"/>
  <c r="AP153" i="11"/>
  <c r="AP154" i="11"/>
  <c r="AP155" i="11"/>
  <c r="AP156" i="11"/>
  <c r="AP157" i="11"/>
  <c r="AP158" i="11"/>
  <c r="AP159" i="11"/>
  <c r="AP160" i="11"/>
  <c r="AP161" i="11"/>
  <c r="AP168" i="11"/>
  <c r="AP169" i="11"/>
  <c r="AP170" i="11"/>
  <c r="AP171" i="11"/>
  <c r="AP172" i="11"/>
  <c r="AP173" i="11"/>
  <c r="AP174" i="11"/>
  <c r="AL160" i="11"/>
  <c r="AJ160" i="11"/>
  <c r="AH160" i="11"/>
  <c r="AZ159" i="11"/>
  <c r="AX159" i="11"/>
  <c r="AV159" i="11"/>
  <c r="AT159" i="11"/>
  <c r="AL159" i="11"/>
  <c r="AJ159" i="11"/>
  <c r="AH159" i="11"/>
  <c r="BF188" i="1"/>
  <c r="BD188" i="1"/>
  <c r="BB188" i="1"/>
  <c r="AZ188" i="1"/>
  <c r="AV153" i="1"/>
  <c r="AV182" i="1"/>
  <c r="AV183" i="1"/>
  <c r="AV184" i="1"/>
  <c r="AV185" i="1"/>
  <c r="AV186" i="1"/>
  <c r="AV187" i="1"/>
  <c r="AV188" i="1"/>
  <c r="AV191" i="1"/>
  <c r="AR188" i="1"/>
  <c r="AP188" i="1"/>
  <c r="AN188" i="1"/>
  <c r="BF703" i="1"/>
  <c r="BD703" i="1"/>
  <c r="BB703" i="1"/>
  <c r="AZ703" i="1"/>
  <c r="AV703" i="1"/>
  <c r="AV705" i="1"/>
  <c r="AR703" i="1"/>
  <c r="AP703" i="1"/>
  <c r="AN703" i="1"/>
  <c r="BF336" i="1"/>
  <c r="BD336" i="1"/>
  <c r="BB336" i="1"/>
  <c r="AZ336" i="1"/>
  <c r="AV330" i="1"/>
  <c r="AV331" i="1"/>
  <c r="AV332" i="1"/>
  <c r="AV333" i="1"/>
  <c r="AV334" i="1"/>
  <c r="AV335" i="1"/>
  <c r="AV336" i="1"/>
  <c r="AR336" i="1"/>
  <c r="AP336" i="1"/>
  <c r="AN336" i="1"/>
  <c r="BF222" i="1"/>
  <c r="BD222" i="1"/>
  <c r="BB222" i="1"/>
  <c r="AZ222" i="1"/>
  <c r="AV222" i="1"/>
  <c r="AR222" i="1"/>
  <c r="AP222" i="1"/>
  <c r="AN222" i="1"/>
  <c r="BF335" i="1"/>
  <c r="BD335" i="1"/>
  <c r="BB335" i="1"/>
  <c r="AZ335" i="1"/>
  <c r="AR335" i="1"/>
  <c r="AP335" i="1"/>
  <c r="AN335" i="1"/>
  <c r="BD856" i="1"/>
  <c r="AZ856" i="1"/>
  <c r="AR856" i="1"/>
  <c r="AP856" i="1"/>
  <c r="AN856" i="1"/>
  <c r="BD855" i="1"/>
  <c r="AZ855" i="1"/>
  <c r="AR855" i="1"/>
  <c r="AP855" i="1"/>
  <c r="AN855" i="1"/>
  <c r="BD842" i="1"/>
  <c r="AZ842" i="1"/>
  <c r="AR842" i="1"/>
  <c r="AP842" i="1"/>
  <c r="AN842" i="1"/>
  <c r="BD841" i="1"/>
  <c r="AZ841" i="1"/>
  <c r="AR841" i="1"/>
  <c r="AP841" i="1"/>
  <c r="AN841" i="1"/>
  <c r="BD840" i="1"/>
  <c r="AZ840" i="1"/>
  <c r="AV856" i="1"/>
  <c r="AV857" i="1"/>
  <c r="AV858" i="1"/>
  <c r="AV859" i="1"/>
  <c r="AV860" i="1"/>
  <c r="AV861" i="1"/>
  <c r="AV862" i="1"/>
  <c r="AV865" i="1"/>
  <c r="AR840" i="1"/>
  <c r="AP840" i="1"/>
  <c r="AN840" i="1"/>
  <c r="BD839" i="1"/>
  <c r="AZ839" i="1"/>
  <c r="AR839" i="1"/>
  <c r="AP839" i="1"/>
  <c r="AN839" i="1"/>
  <c r="BD838" i="1"/>
  <c r="AZ838" i="1"/>
  <c r="AR838" i="1"/>
  <c r="AP838" i="1"/>
  <c r="AN838" i="1"/>
  <c r="BD837" i="1"/>
  <c r="AZ837" i="1"/>
  <c r="AT771" i="1"/>
  <c r="AT772" i="1"/>
  <c r="AT773" i="1"/>
  <c r="AT774" i="1"/>
  <c r="AT775" i="1"/>
  <c r="AT776" i="1"/>
  <c r="AT827" i="1"/>
  <c r="AT833" i="1"/>
  <c r="AT834" i="1"/>
  <c r="AT835" i="1"/>
  <c r="AT836" i="1"/>
  <c r="AT837" i="1"/>
  <c r="AT838" i="1"/>
  <c r="AT839" i="1"/>
  <c r="AT840" i="1"/>
  <c r="AT841" i="1"/>
  <c r="AT842" i="1"/>
  <c r="AT855" i="1"/>
  <c r="AT856" i="1"/>
  <c r="AT857" i="1"/>
  <c r="AT858" i="1"/>
  <c r="AT859" i="1"/>
  <c r="AT860" i="1"/>
  <c r="AT861" i="1"/>
  <c r="AT862" i="1"/>
  <c r="AR837" i="1"/>
  <c r="AP837" i="1"/>
  <c r="AN837" i="1"/>
  <c r="BD836" i="1"/>
  <c r="AZ836" i="1"/>
  <c r="AR836" i="1"/>
  <c r="AP836" i="1"/>
  <c r="AN836" i="1"/>
  <c r="BD835" i="1"/>
  <c r="AZ835" i="1"/>
  <c r="AR835" i="1"/>
  <c r="AP835" i="1"/>
  <c r="AN835" i="1"/>
  <c r="BD834" i="1"/>
  <c r="AZ834" i="1"/>
  <c r="AR834" i="1"/>
  <c r="AP834" i="1"/>
  <c r="AN834" i="1"/>
  <c r="BF833" i="1"/>
  <c r="BF834" i="1"/>
  <c r="BF835" i="1"/>
  <c r="BF836" i="1"/>
  <c r="BF837" i="1"/>
  <c r="BF838" i="1"/>
  <c r="BF839" i="1"/>
  <c r="BF840" i="1"/>
  <c r="BF841" i="1"/>
  <c r="BF842" i="1"/>
  <c r="BF855" i="1"/>
  <c r="BF856" i="1"/>
  <c r="BF857" i="1"/>
  <c r="BF858" i="1"/>
  <c r="BF859" i="1"/>
  <c r="BF860" i="1"/>
  <c r="BF861" i="1"/>
  <c r="BF862" i="1"/>
  <c r="BF865" i="1"/>
  <c r="BF890" i="1"/>
  <c r="BF891" i="1"/>
  <c r="BF892" i="1"/>
  <c r="BD833" i="1"/>
  <c r="AZ833" i="1"/>
  <c r="AV771" i="1"/>
  <c r="AV772" i="1"/>
  <c r="AV773" i="1"/>
  <c r="AV774" i="1"/>
  <c r="AV775" i="1"/>
  <c r="AV776" i="1"/>
  <c r="AV824" i="1"/>
  <c r="AR833" i="1"/>
  <c r="AP833" i="1"/>
  <c r="AN833" i="1"/>
  <c r="BD827" i="1"/>
  <c r="AZ827" i="1"/>
  <c r="AR827" i="1"/>
  <c r="AP827" i="1"/>
  <c r="AN827" i="1"/>
  <c r="BF824" i="1"/>
  <c r="AZ824" i="1"/>
  <c r="AR824" i="1"/>
  <c r="AP824" i="1"/>
  <c r="AN824" i="1"/>
  <c r="BF776" i="1"/>
  <c r="BD776" i="1"/>
  <c r="AZ776" i="1"/>
  <c r="AR776" i="1"/>
  <c r="AP776" i="1"/>
  <c r="AN776" i="1"/>
  <c r="BF775" i="1"/>
  <c r="BD775" i="1"/>
  <c r="AZ775" i="1"/>
  <c r="AR775" i="1"/>
  <c r="AP775" i="1"/>
  <c r="AN775" i="1"/>
  <c r="BF774" i="1"/>
  <c r="BD774" i="1"/>
  <c r="AZ774" i="1"/>
  <c r="AR774" i="1"/>
  <c r="AP774" i="1"/>
  <c r="AN774" i="1"/>
  <c r="BB772" i="1"/>
  <c r="BB773" i="1"/>
  <c r="BB774" i="1"/>
  <c r="BB775" i="1"/>
  <c r="BB776" i="1"/>
  <c r="BB827" i="1"/>
  <c r="BB833" i="1"/>
  <c r="BB834" i="1"/>
  <c r="BB835" i="1"/>
  <c r="BB836" i="1"/>
  <c r="BB837" i="1"/>
  <c r="BB838" i="1"/>
  <c r="BB839" i="1"/>
  <c r="BB840" i="1"/>
  <c r="BB841" i="1"/>
  <c r="BB842" i="1"/>
  <c r="BB855" i="1"/>
  <c r="BB856" i="1"/>
  <c r="BB857" i="1"/>
  <c r="BB858" i="1"/>
  <c r="BB859" i="1"/>
  <c r="BB860" i="1"/>
  <c r="BB861" i="1"/>
  <c r="BB862" i="1"/>
  <c r="BF773" i="1"/>
  <c r="BD773" i="1"/>
  <c r="AZ773" i="1"/>
  <c r="AR773" i="1"/>
  <c r="AP773" i="1"/>
  <c r="AN773" i="1"/>
  <c r="BF772" i="1"/>
  <c r="BD772" i="1"/>
  <c r="AZ772" i="1"/>
  <c r="AR772" i="1"/>
  <c r="AP772" i="1"/>
  <c r="AN772" i="1"/>
  <c r="BF771" i="1"/>
  <c r="BD771" i="1"/>
  <c r="BB771" i="1"/>
  <c r="AP771" i="1"/>
  <c r="AN771" i="1"/>
  <c r="BB770" i="1"/>
  <c r="AP770" i="1"/>
  <c r="AN770" i="1"/>
  <c r="BB769" i="1"/>
  <c r="AP769" i="1"/>
  <c r="AN769" i="1"/>
  <c r="AP768" i="1"/>
  <c r="AN768" i="1"/>
  <c r="AN767" i="1"/>
  <c r="BF325" i="1"/>
  <c r="BD325" i="1"/>
  <c r="BB325" i="1"/>
  <c r="AZ325" i="1"/>
  <c r="AR325" i="1"/>
  <c r="AP325" i="1"/>
  <c r="AN325" i="1"/>
  <c r="AZ55" i="11"/>
  <c r="AX55" i="11"/>
  <c r="AV55" i="11"/>
  <c r="AT55" i="11"/>
  <c r="AL55" i="11"/>
  <c r="AJ55" i="11"/>
  <c r="AH55" i="11"/>
  <c r="AZ54" i="11"/>
  <c r="AX54" i="11"/>
  <c r="AV54" i="11"/>
  <c r="AT54" i="11"/>
  <c r="AL54" i="11"/>
  <c r="AJ54" i="11"/>
  <c r="AH54" i="11"/>
  <c r="AZ48" i="1"/>
  <c r="BF40" i="1"/>
  <c r="BD40" i="1"/>
  <c r="BB40" i="1"/>
  <c r="AZ40" i="1"/>
  <c r="AV40" i="1"/>
  <c r="AR40" i="1"/>
  <c r="AP40" i="1"/>
  <c r="AN40" i="1"/>
  <c r="BF45" i="1"/>
  <c r="BD45" i="1"/>
  <c r="BB45" i="1"/>
  <c r="AZ45" i="1"/>
  <c r="AV45" i="1"/>
  <c r="AR45" i="1"/>
  <c r="AP45" i="1"/>
  <c r="AN45" i="1"/>
  <c r="BF334" i="1"/>
  <c r="BD334" i="1"/>
  <c r="BB334" i="1"/>
  <c r="AZ334" i="1"/>
  <c r="AR334" i="1"/>
  <c r="AP334" i="1"/>
  <c r="AN334" i="1"/>
  <c r="BF221" i="1"/>
  <c r="BD221" i="1"/>
  <c r="BB221" i="1"/>
  <c r="AZ221" i="1"/>
  <c r="AV221" i="1"/>
  <c r="AR221" i="1"/>
  <c r="AP221" i="1"/>
  <c r="AN221" i="1"/>
  <c r="BF304" i="1"/>
  <c r="BD304" i="1"/>
  <c r="BB304" i="1"/>
  <c r="AZ304" i="1"/>
  <c r="AR304" i="1"/>
  <c r="AN304" i="1"/>
  <c r="AA127" i="15"/>
  <c r="Y127" i="15"/>
  <c r="W127" i="15"/>
  <c r="BF140" i="1"/>
  <c r="BD140" i="1"/>
  <c r="BB140" i="1"/>
  <c r="AZ140" i="1"/>
  <c r="AR140" i="1"/>
  <c r="AP140" i="1"/>
  <c r="AN140" i="1"/>
  <c r="AX18" i="13"/>
  <c r="AV18" i="13"/>
  <c r="AT18" i="13"/>
  <c r="AR18" i="13"/>
  <c r="AN18" i="13"/>
  <c r="AJ18" i="13"/>
  <c r="AH18" i="13"/>
  <c r="AF18" i="13"/>
  <c r="BF187" i="1"/>
  <c r="BD187" i="1"/>
  <c r="BB187" i="1"/>
  <c r="AZ187" i="1"/>
  <c r="AR187" i="1"/>
  <c r="AP187" i="1"/>
  <c r="AN187" i="1"/>
  <c r="AI101" i="17"/>
  <c r="AI100" i="17"/>
  <c r="AI99" i="17"/>
  <c r="AI98" i="17"/>
  <c r="AI97" i="17"/>
  <c r="AI96" i="17"/>
  <c r="AI95" i="17"/>
  <c r="AI94" i="17"/>
  <c r="AI93" i="17"/>
  <c r="AM92" i="17"/>
  <c r="AI92" i="17"/>
  <c r="AM91" i="17"/>
  <c r="AK91" i="17"/>
  <c r="AI91" i="17"/>
  <c r="AM90" i="17"/>
  <c r="AK90" i="17"/>
  <c r="AI90" i="17"/>
  <c r="AM89" i="17"/>
  <c r="AK89" i="17"/>
  <c r="AI89" i="17"/>
  <c r="AM88" i="17"/>
  <c r="AK88" i="17"/>
  <c r="AI88" i="17"/>
  <c r="AM87" i="17"/>
  <c r="AK87" i="17"/>
  <c r="AI87" i="17"/>
  <c r="AM86" i="17"/>
  <c r="AK86" i="17"/>
  <c r="AI86" i="17"/>
  <c r="AM85" i="17"/>
  <c r="AK85" i="17"/>
  <c r="AI85" i="17"/>
  <c r="AM84" i="17"/>
  <c r="AK84" i="17"/>
  <c r="AI84" i="17"/>
  <c r="AM83" i="17"/>
  <c r="AK83" i="17"/>
  <c r="AI83" i="17"/>
  <c r="AM82" i="17"/>
  <c r="AK82" i="17"/>
  <c r="AI82" i="17"/>
  <c r="AM81" i="17"/>
  <c r="AK81" i="17"/>
  <c r="AI81" i="17"/>
  <c r="AM80" i="17"/>
  <c r="AK80" i="17"/>
  <c r="AI80" i="17"/>
  <c r="AM79" i="17"/>
  <c r="AK79" i="17"/>
  <c r="AI79" i="17"/>
  <c r="AM78" i="17"/>
  <c r="AK78" i="17"/>
  <c r="AI78" i="17"/>
  <c r="AM77" i="17"/>
  <c r="AK77" i="17"/>
  <c r="AI77" i="17"/>
  <c r="AM76" i="17"/>
  <c r="AK76" i="17"/>
  <c r="AI76" i="17"/>
  <c r="AM75" i="17"/>
  <c r="AK75" i="17"/>
  <c r="AI75" i="17"/>
  <c r="AM74" i="17"/>
  <c r="AK74" i="17"/>
  <c r="AI74" i="17"/>
  <c r="AM73" i="17"/>
  <c r="AK73" i="17"/>
  <c r="AI73" i="17"/>
  <c r="AM72" i="17"/>
  <c r="AK72" i="17"/>
  <c r="AI72" i="17"/>
  <c r="AM71" i="17"/>
  <c r="AK71" i="17"/>
  <c r="AI71" i="17"/>
  <c r="AM70" i="17"/>
  <c r="AK70" i="17"/>
  <c r="AI70" i="17"/>
  <c r="AM69" i="17"/>
  <c r="AK69" i="17"/>
  <c r="AI69" i="17"/>
  <c r="AM68" i="17"/>
  <c r="AK68" i="17"/>
  <c r="AI68" i="17"/>
  <c r="AM67" i="17"/>
  <c r="AK67" i="17"/>
  <c r="AI67" i="17"/>
  <c r="AM66" i="17"/>
  <c r="AK66" i="17"/>
  <c r="AI66" i="17"/>
  <c r="AM65" i="17"/>
  <c r="AK65" i="17"/>
  <c r="AI65" i="17"/>
  <c r="AM64" i="17"/>
  <c r="AK64" i="17"/>
  <c r="AI64" i="17"/>
  <c r="AM63" i="17"/>
  <c r="AK63" i="17"/>
  <c r="AI63" i="17"/>
  <c r="AM62" i="17"/>
  <c r="AK62" i="17"/>
  <c r="AI62" i="17"/>
  <c r="AM61" i="17"/>
  <c r="AK61" i="17"/>
  <c r="AI61" i="17"/>
  <c r="AM60" i="17"/>
  <c r="AK60" i="17"/>
  <c r="AI60" i="17"/>
  <c r="AM59" i="17"/>
  <c r="AK59" i="17"/>
  <c r="AI59" i="17"/>
  <c r="AM58" i="17"/>
  <c r="AK58" i="17"/>
  <c r="AI58" i="17"/>
  <c r="AM57" i="17"/>
  <c r="AK57" i="17"/>
  <c r="AI57" i="17"/>
  <c r="AM56" i="17"/>
  <c r="AK56" i="17"/>
  <c r="AI56" i="17"/>
  <c r="AM55" i="17"/>
  <c r="AK55" i="17"/>
  <c r="AI55" i="17"/>
  <c r="AM54" i="17"/>
  <c r="AK54" i="17"/>
  <c r="AI54" i="17"/>
  <c r="AM53" i="17"/>
  <c r="AK53" i="17"/>
  <c r="AI53" i="17"/>
  <c r="AM52" i="17"/>
  <c r="AK52" i="17"/>
  <c r="AI52" i="17"/>
  <c r="AM51" i="17"/>
  <c r="AK51" i="17"/>
  <c r="AI51" i="17"/>
  <c r="AM50" i="17"/>
  <c r="AK50" i="17"/>
  <c r="AI50" i="17"/>
  <c r="AM49" i="17"/>
  <c r="AK49" i="17"/>
  <c r="AI49" i="17"/>
  <c r="AM48" i="17"/>
  <c r="AK48" i="17"/>
  <c r="AI48" i="17"/>
  <c r="AM47" i="17"/>
  <c r="AK47" i="17"/>
  <c r="AI47" i="17"/>
  <c r="AM46" i="17"/>
  <c r="AK46" i="17"/>
  <c r="AI46" i="17"/>
  <c r="AM45" i="17"/>
  <c r="AK45" i="17"/>
  <c r="AI45" i="17"/>
  <c r="AM44" i="17"/>
  <c r="AK44" i="17"/>
  <c r="AI44" i="17"/>
  <c r="AM43" i="17"/>
  <c r="AK43" i="17"/>
  <c r="AI43" i="17"/>
  <c r="AM42" i="17"/>
  <c r="AK42" i="17"/>
  <c r="AI42" i="17"/>
  <c r="AM41" i="17"/>
  <c r="AK41" i="17"/>
  <c r="AI41" i="17"/>
  <c r="AM40" i="17"/>
  <c r="AK40" i="17"/>
  <c r="AI40" i="17"/>
  <c r="AM39" i="17"/>
  <c r="AK39" i="17"/>
  <c r="AI39" i="17"/>
  <c r="AM38" i="17"/>
  <c r="AK38" i="17"/>
  <c r="AI38" i="17"/>
  <c r="AM36" i="17"/>
  <c r="AK36" i="17"/>
  <c r="AI36" i="17"/>
  <c r="AM35" i="17"/>
  <c r="AK35" i="17"/>
  <c r="AI35" i="17"/>
  <c r="AM33" i="17"/>
  <c r="AK33" i="17"/>
  <c r="AI33" i="17"/>
  <c r="AM32" i="17"/>
  <c r="AK32" i="17"/>
  <c r="AI32" i="17"/>
  <c r="AM31" i="17"/>
  <c r="AK31" i="17"/>
  <c r="AI31" i="17"/>
  <c r="AM30" i="17"/>
  <c r="AK30" i="17"/>
  <c r="AI30" i="17"/>
  <c r="AM29" i="17"/>
  <c r="AK29" i="17"/>
  <c r="AI29" i="17"/>
  <c r="AM28" i="17"/>
  <c r="AK28" i="17"/>
  <c r="AI28" i="17"/>
  <c r="AM27" i="17"/>
  <c r="AK27" i="17"/>
  <c r="AI27" i="17"/>
  <c r="AM26" i="17"/>
  <c r="AK26" i="17"/>
  <c r="AI26" i="17"/>
  <c r="AM25" i="17"/>
  <c r="AK25" i="17"/>
  <c r="AI25" i="17"/>
  <c r="AM24" i="17"/>
  <c r="AK24" i="17"/>
  <c r="AI24" i="17"/>
  <c r="AM23" i="17"/>
  <c r="AK23" i="17"/>
  <c r="AI23" i="17"/>
  <c r="AM22" i="17"/>
  <c r="AK22" i="17"/>
  <c r="AI22" i="17"/>
  <c r="AM21" i="17"/>
  <c r="AK21" i="17"/>
  <c r="AI21" i="17"/>
  <c r="AM20" i="17"/>
  <c r="AK20" i="17"/>
  <c r="AI20" i="17"/>
  <c r="AM19" i="17"/>
  <c r="AK19" i="17"/>
  <c r="AI19" i="17"/>
  <c r="AM18" i="17"/>
  <c r="AK18" i="17"/>
  <c r="AI18" i="17"/>
  <c r="AM17" i="17"/>
  <c r="AK17" i="17"/>
  <c r="AI17" i="17"/>
  <c r="AM16" i="17"/>
  <c r="AK16" i="17"/>
  <c r="AI16" i="17"/>
  <c r="AM14" i="17"/>
  <c r="AK14" i="17"/>
  <c r="AI14" i="17"/>
  <c r="AM13" i="17"/>
  <c r="AK13" i="17"/>
  <c r="AI13" i="17"/>
  <c r="AK10" i="17"/>
  <c r="AI10" i="17"/>
  <c r="AM8" i="17"/>
  <c r="AK8" i="17"/>
  <c r="AI8" i="17"/>
  <c r="AM7" i="17"/>
  <c r="AK7" i="17"/>
  <c r="AI7" i="17"/>
  <c r="AM5" i="17"/>
  <c r="AK5" i="17"/>
  <c r="AI5" i="17"/>
  <c r="AM4" i="17"/>
  <c r="AK4" i="17"/>
  <c r="AI4" i="17"/>
  <c r="AM3" i="17"/>
  <c r="AK3" i="17"/>
  <c r="AI3" i="17"/>
  <c r="AA106" i="15"/>
  <c r="Y106" i="15"/>
  <c r="W106" i="15"/>
  <c r="AA90" i="15" l="1"/>
  <c r="Y90" i="15"/>
  <c r="W90" i="15"/>
  <c r="AA88" i="15"/>
  <c r="Y88" i="15"/>
  <c r="W88" i="15"/>
  <c r="BF213" i="1"/>
  <c r="BD213" i="1"/>
  <c r="BB213" i="1"/>
  <c r="AZ213" i="1"/>
  <c r="AR213" i="1"/>
  <c r="AP213" i="1"/>
  <c r="AN213" i="1"/>
  <c r="BF517" i="1"/>
  <c r="BD517" i="1"/>
  <c r="BB517" i="1"/>
  <c r="AZ517" i="1"/>
  <c r="AR517" i="1"/>
  <c r="AP517" i="1"/>
  <c r="AN517" i="1"/>
  <c r="BF607" i="1"/>
  <c r="BD607" i="1"/>
  <c r="BB607" i="1"/>
  <c r="AZ607" i="1"/>
  <c r="AR607" i="1"/>
  <c r="AP607" i="1"/>
  <c r="AN607" i="1"/>
  <c r="BF652" i="1"/>
  <c r="BD652" i="1"/>
  <c r="BB652" i="1"/>
  <c r="AZ652" i="1"/>
  <c r="AV652" i="1"/>
  <c r="AR652" i="1"/>
  <c r="AP652" i="1"/>
  <c r="AN652" i="1"/>
  <c r="BF271" i="1"/>
  <c r="BD271" i="1"/>
  <c r="BB271" i="1"/>
  <c r="AZ271" i="1"/>
  <c r="AR271" i="1"/>
  <c r="AP271" i="1"/>
  <c r="AN271" i="1"/>
  <c r="BF685" i="1"/>
  <c r="BF686" i="1"/>
  <c r="BF698" i="1"/>
  <c r="BF699" i="1"/>
  <c r="BF700" i="1"/>
  <c r="BF701" i="1"/>
  <c r="BF702" i="1"/>
  <c r="BF705" i="1"/>
  <c r="BF706" i="1"/>
  <c r="BF707" i="1"/>
  <c r="BF715" i="1"/>
  <c r="BF716" i="1"/>
  <c r="BF717" i="1"/>
  <c r="BF718" i="1"/>
  <c r="BF734" i="1"/>
  <c r="BF735" i="1"/>
  <c r="BF736" i="1"/>
  <c r="BF737" i="1"/>
  <c r="BF738" i="1"/>
  <c r="BF739" i="1"/>
  <c r="BF751" i="1"/>
  <c r="BF752" i="1"/>
  <c r="BF753" i="1"/>
  <c r="BF763" i="1"/>
  <c r="BF764" i="1"/>
  <c r="BF765" i="1"/>
  <c r="BF766" i="1"/>
  <c r="BF767" i="1"/>
  <c r="BF768" i="1"/>
  <c r="BF769" i="1"/>
  <c r="BF770" i="1"/>
  <c r="BD685" i="1"/>
  <c r="BD686" i="1"/>
  <c r="BD698" i="1"/>
  <c r="BD699" i="1"/>
  <c r="BD700" i="1"/>
  <c r="BD701" i="1"/>
  <c r="BD702" i="1"/>
  <c r="BD705" i="1"/>
  <c r="BD706" i="1"/>
  <c r="BD707" i="1"/>
  <c r="BD715" i="1"/>
  <c r="BD716" i="1"/>
  <c r="BD717" i="1"/>
  <c r="BD718" i="1"/>
  <c r="BD734" i="1"/>
  <c r="BD735" i="1"/>
  <c r="BD736" i="1"/>
  <c r="BD737" i="1"/>
  <c r="BD738" i="1"/>
  <c r="BD739" i="1"/>
  <c r="BD751" i="1"/>
  <c r="BD752" i="1"/>
  <c r="BD753" i="1"/>
  <c r="BD763" i="1"/>
  <c r="BD764" i="1"/>
  <c r="BD765" i="1"/>
  <c r="BD766" i="1"/>
  <c r="BD767" i="1"/>
  <c r="BD768" i="1"/>
  <c r="BD769" i="1"/>
  <c r="BD770" i="1"/>
  <c r="BB685" i="1"/>
  <c r="BB686" i="1"/>
  <c r="BB698" i="1"/>
  <c r="BB699" i="1"/>
  <c r="BB700" i="1"/>
  <c r="BB701" i="1"/>
  <c r="BB702" i="1"/>
  <c r="BB705" i="1"/>
  <c r="BB706" i="1"/>
  <c r="BB707" i="1"/>
  <c r="BB715" i="1"/>
  <c r="BB716" i="1"/>
  <c r="BB717" i="1"/>
  <c r="BB718" i="1"/>
  <c r="BB734" i="1"/>
  <c r="BB735" i="1"/>
  <c r="BB736" i="1"/>
  <c r="BB737" i="1"/>
  <c r="BB738" i="1"/>
  <c r="BB739" i="1"/>
  <c r="BB751" i="1"/>
  <c r="BB752" i="1"/>
  <c r="BB753" i="1"/>
  <c r="BB763" i="1"/>
  <c r="BB764" i="1"/>
  <c r="BB765" i="1"/>
  <c r="BB766" i="1"/>
  <c r="BB767" i="1"/>
  <c r="BB768" i="1"/>
  <c r="AZ686" i="1"/>
  <c r="AZ698" i="1"/>
  <c r="AZ699" i="1"/>
  <c r="AZ700" i="1"/>
  <c r="AZ701" i="1"/>
  <c r="AZ702" i="1"/>
  <c r="AZ705" i="1"/>
  <c r="AZ706" i="1"/>
  <c r="AZ707" i="1"/>
  <c r="AZ715" i="1"/>
  <c r="AZ716" i="1"/>
  <c r="AZ717" i="1"/>
  <c r="AZ718" i="1"/>
  <c r="AZ734" i="1"/>
  <c r="AZ735" i="1"/>
  <c r="AZ736" i="1"/>
  <c r="AZ737" i="1"/>
  <c r="AZ738" i="1"/>
  <c r="AZ739" i="1"/>
  <c r="AZ751" i="1"/>
  <c r="AZ752" i="1"/>
  <c r="AZ753" i="1"/>
  <c r="AZ763" i="1"/>
  <c r="AZ764" i="1"/>
  <c r="AZ765" i="1"/>
  <c r="AZ766" i="1"/>
  <c r="AZ767" i="1"/>
  <c r="AZ768" i="1"/>
  <c r="AZ769" i="1"/>
  <c r="AZ770" i="1"/>
  <c r="AZ771" i="1"/>
  <c r="AV686" i="1"/>
  <c r="AV698" i="1"/>
  <c r="AV699" i="1"/>
  <c r="AV700" i="1"/>
  <c r="AV701" i="1"/>
  <c r="AV702" i="1"/>
  <c r="AV706" i="1"/>
  <c r="AV707" i="1"/>
  <c r="AV715" i="1"/>
  <c r="AV716" i="1"/>
  <c r="AV717" i="1"/>
  <c r="AV718" i="1"/>
  <c r="AV734" i="1"/>
  <c r="AV735" i="1"/>
  <c r="AV736" i="1"/>
  <c r="AV737" i="1"/>
  <c r="AV738" i="1"/>
  <c r="AV739" i="1"/>
  <c r="AV751" i="1"/>
  <c r="AV752" i="1"/>
  <c r="AV753" i="1"/>
  <c r="AV763" i="1"/>
  <c r="AV764" i="1"/>
  <c r="AV765" i="1"/>
  <c r="AV766" i="1"/>
  <c r="AV767" i="1"/>
  <c r="AV768" i="1"/>
  <c r="AV769" i="1"/>
  <c r="AV770" i="1"/>
  <c r="AT686" i="1"/>
  <c r="AT698" i="1"/>
  <c r="AT699" i="1"/>
  <c r="AT700" i="1"/>
  <c r="AT701" i="1"/>
  <c r="AT702" i="1"/>
  <c r="AT706" i="1"/>
  <c r="AT707" i="1"/>
  <c r="AT715" i="1"/>
  <c r="AT716" i="1"/>
  <c r="AT717" i="1"/>
  <c r="AT718" i="1"/>
  <c r="AT734" i="1"/>
  <c r="AT735" i="1"/>
  <c r="AT736" i="1"/>
  <c r="AT737" i="1"/>
  <c r="AT738" i="1"/>
  <c r="AT739" i="1"/>
  <c r="AT751" i="1"/>
  <c r="AT752" i="1"/>
  <c r="AT753" i="1"/>
  <c r="AT763" i="1"/>
  <c r="AT764" i="1"/>
  <c r="AT765" i="1"/>
  <c r="AT766" i="1"/>
  <c r="AT767" i="1"/>
  <c r="AT768" i="1"/>
  <c r="AT769" i="1"/>
  <c r="AT770" i="1"/>
  <c r="AR686" i="1"/>
  <c r="AR698" i="1"/>
  <c r="AR699" i="1"/>
  <c r="AR700" i="1"/>
  <c r="AR701" i="1"/>
  <c r="AR702" i="1"/>
  <c r="AR705" i="1"/>
  <c r="AR706" i="1"/>
  <c r="AR707" i="1"/>
  <c r="AR715" i="1"/>
  <c r="AR716" i="1"/>
  <c r="AR717" i="1"/>
  <c r="AR718" i="1"/>
  <c r="AR734" i="1"/>
  <c r="AR735" i="1"/>
  <c r="AR736" i="1"/>
  <c r="AR737" i="1"/>
  <c r="AR738" i="1"/>
  <c r="AR739" i="1"/>
  <c r="AR751" i="1"/>
  <c r="AR752" i="1"/>
  <c r="AR753" i="1"/>
  <c r="AR764" i="1"/>
  <c r="AR765" i="1"/>
  <c r="AR766" i="1"/>
  <c r="AR767" i="1"/>
  <c r="AR768" i="1"/>
  <c r="AR769" i="1"/>
  <c r="AR770" i="1"/>
  <c r="AR771" i="1"/>
  <c r="AP686" i="1"/>
  <c r="AP698" i="1"/>
  <c r="AP699" i="1"/>
  <c r="AP700" i="1"/>
  <c r="AP701" i="1"/>
  <c r="AP702" i="1"/>
  <c r="AP705" i="1"/>
  <c r="AP706" i="1"/>
  <c r="AP707" i="1"/>
  <c r="AP715" i="1"/>
  <c r="AP716" i="1"/>
  <c r="AP717" i="1"/>
  <c r="AP718" i="1"/>
  <c r="AP734" i="1"/>
  <c r="AP735" i="1"/>
  <c r="AP736" i="1"/>
  <c r="AP737" i="1"/>
  <c r="AP738" i="1"/>
  <c r="AP739" i="1"/>
  <c r="AP751" i="1"/>
  <c r="AP752" i="1"/>
  <c r="AP753" i="1"/>
  <c r="AP763" i="1"/>
  <c r="AP764" i="1"/>
  <c r="AP765" i="1"/>
  <c r="AP766" i="1"/>
  <c r="AP767" i="1"/>
  <c r="AN686" i="1"/>
  <c r="AN699" i="1"/>
  <c r="AN700" i="1"/>
  <c r="AN701" i="1"/>
  <c r="AN702" i="1"/>
  <c r="AN705" i="1"/>
  <c r="AN706" i="1"/>
  <c r="AN707" i="1"/>
  <c r="AN715" i="1"/>
  <c r="AN716" i="1"/>
  <c r="AN717" i="1"/>
  <c r="AN718" i="1"/>
  <c r="AN734" i="1"/>
  <c r="AN735" i="1"/>
  <c r="AN736" i="1"/>
  <c r="AN737" i="1"/>
  <c r="AN738" i="1"/>
  <c r="AN739" i="1"/>
  <c r="AN751" i="1"/>
  <c r="AN752" i="1"/>
  <c r="AN753" i="1"/>
  <c r="AN763" i="1"/>
  <c r="AN764" i="1"/>
  <c r="AN765" i="1"/>
  <c r="AN766" i="1"/>
  <c r="BF303" i="1"/>
  <c r="BD303" i="1"/>
  <c r="BB303" i="1"/>
  <c r="AZ303" i="1"/>
  <c r="AR303" i="1"/>
  <c r="AN303" i="1"/>
  <c r="BF302" i="1"/>
  <c r="BD302" i="1"/>
  <c r="BB302" i="1"/>
  <c r="AZ302" i="1"/>
  <c r="AT256" i="1"/>
  <c r="AT269" i="1"/>
  <c r="AT270" i="1"/>
  <c r="AR302" i="1"/>
  <c r="AP302" i="1"/>
  <c r="AN302" i="1"/>
  <c r="BF270" i="1"/>
  <c r="BD270" i="1"/>
  <c r="BB270" i="1"/>
  <c r="AZ270" i="1"/>
  <c r="AV270" i="1"/>
  <c r="AR270" i="1"/>
  <c r="AP270" i="1"/>
  <c r="AN270" i="1"/>
  <c r="BF50" i="1"/>
  <c r="BD50" i="1"/>
  <c r="BB50" i="1"/>
  <c r="AZ50" i="1"/>
  <c r="AV50" i="1"/>
  <c r="AR50" i="1"/>
  <c r="AP50" i="1"/>
  <c r="AN50" i="1"/>
  <c r="BD153" i="1"/>
  <c r="BB153" i="1"/>
  <c r="AZ153" i="1"/>
  <c r="AR153" i="1"/>
  <c r="AP153" i="1"/>
  <c r="AN153" i="1"/>
  <c r="BF583" i="1"/>
  <c r="BD583" i="1"/>
  <c r="BB583" i="1"/>
  <c r="AZ583" i="1"/>
  <c r="AV583" i="1"/>
  <c r="AR583" i="1"/>
  <c r="AP583" i="1"/>
  <c r="AN583" i="1"/>
  <c r="BF516" i="1"/>
  <c r="BD516" i="1"/>
  <c r="BB516" i="1"/>
  <c r="AZ516" i="1"/>
  <c r="AR516" i="1"/>
  <c r="AP516" i="1"/>
  <c r="AN516" i="1"/>
  <c r="BF544" i="1"/>
  <c r="BD544" i="1"/>
  <c r="BB544" i="1"/>
  <c r="BB552" i="1"/>
  <c r="AZ544" i="1"/>
  <c r="AR544" i="1"/>
  <c r="AP544" i="1"/>
  <c r="AN544" i="1"/>
  <c r="BF642" i="1"/>
  <c r="BD642" i="1"/>
  <c r="BB642" i="1"/>
  <c r="AZ642" i="1"/>
  <c r="AR642" i="1"/>
  <c r="AP642" i="1"/>
  <c r="AN642" i="1"/>
  <c r="AN646" i="1"/>
  <c r="AN647" i="1"/>
  <c r="AN648" i="1"/>
  <c r="AN649" i="1"/>
  <c r="AN650" i="1"/>
  <c r="AN651" i="1"/>
  <c r="AN662" i="1"/>
  <c r="AN663" i="1"/>
  <c r="AN664" i="1"/>
  <c r="AN670" i="1"/>
  <c r="AN675" i="1"/>
  <c r="AN676" i="1"/>
  <c r="AN677" i="1"/>
  <c r="AN678" i="1"/>
  <c r="AN679" i="1"/>
  <c r="AN680" i="1"/>
  <c r="AN681" i="1"/>
  <c r="AN682" i="1"/>
  <c r="AN683" i="1"/>
  <c r="AN684" i="1"/>
  <c r="AN685" i="1"/>
  <c r="AP641" i="1"/>
  <c r="AP646" i="1"/>
  <c r="AP647" i="1"/>
  <c r="AP648" i="1"/>
  <c r="AP649" i="1"/>
  <c r="AP650" i="1"/>
  <c r="AP651" i="1"/>
  <c r="AP662" i="1"/>
  <c r="AP663" i="1"/>
  <c r="AP664" i="1"/>
  <c r="AP670" i="1"/>
  <c r="AP675" i="1"/>
  <c r="AP676" i="1"/>
  <c r="AP677" i="1"/>
  <c r="AP678" i="1"/>
  <c r="AP679" i="1"/>
  <c r="AP680" i="1"/>
  <c r="AP681" i="1"/>
  <c r="AP682" i="1"/>
  <c r="AP683" i="1"/>
  <c r="AP684" i="1"/>
  <c r="AP685" i="1"/>
  <c r="AR646" i="1"/>
  <c r="AR647" i="1"/>
  <c r="AR648" i="1"/>
  <c r="AR649" i="1"/>
  <c r="AR650" i="1"/>
  <c r="AR651" i="1"/>
  <c r="AR662" i="1"/>
  <c r="AR663" i="1"/>
  <c r="AR664" i="1"/>
  <c r="AR670" i="1"/>
  <c r="AR675" i="1"/>
  <c r="AR676" i="1"/>
  <c r="AR677" i="1"/>
  <c r="AR678" i="1"/>
  <c r="AR679" i="1"/>
  <c r="AR680" i="1"/>
  <c r="AR681" i="1"/>
  <c r="AR682" i="1"/>
  <c r="AR683" i="1"/>
  <c r="AR684" i="1"/>
  <c r="AR685" i="1"/>
  <c r="AT648" i="1"/>
  <c r="AT649" i="1"/>
  <c r="AT650" i="1"/>
  <c r="AT651" i="1"/>
  <c r="AT662" i="1"/>
  <c r="AT663" i="1"/>
  <c r="AT664" i="1"/>
  <c r="AT670" i="1"/>
  <c r="AT675" i="1"/>
  <c r="AT676" i="1"/>
  <c r="AT677" i="1"/>
  <c r="AT678" i="1"/>
  <c r="AT679" i="1"/>
  <c r="AT680" i="1"/>
  <c r="AT681" i="1"/>
  <c r="AT682" i="1"/>
  <c r="AT683" i="1"/>
  <c r="AT684" i="1"/>
  <c r="AT685" i="1"/>
  <c r="AV649" i="1"/>
  <c r="AV650" i="1"/>
  <c r="AV651" i="1"/>
  <c r="AV662" i="1"/>
  <c r="AV663" i="1"/>
  <c r="AV664" i="1"/>
  <c r="AV670" i="1"/>
  <c r="AV675" i="1"/>
  <c r="AV676" i="1"/>
  <c r="AV677" i="1"/>
  <c r="AV678" i="1"/>
  <c r="AV679" i="1"/>
  <c r="AV680" i="1"/>
  <c r="AV681" i="1"/>
  <c r="AV682" i="1"/>
  <c r="AV683" i="1"/>
  <c r="AV684" i="1"/>
  <c r="AV685" i="1"/>
  <c r="AZ646" i="1"/>
  <c r="AZ647" i="1"/>
  <c r="AZ648" i="1"/>
  <c r="AZ649" i="1"/>
  <c r="AZ650" i="1"/>
  <c r="AZ651" i="1"/>
  <c r="AZ662" i="1"/>
  <c r="AZ663" i="1"/>
  <c r="AZ664" i="1"/>
  <c r="AZ670" i="1"/>
  <c r="AZ675" i="1"/>
  <c r="AZ676" i="1"/>
  <c r="AZ677" i="1"/>
  <c r="AZ678" i="1"/>
  <c r="AZ679" i="1"/>
  <c r="AZ680" i="1"/>
  <c r="AZ681" i="1"/>
  <c r="AZ682" i="1"/>
  <c r="AZ683" i="1"/>
  <c r="AZ684" i="1"/>
  <c r="AZ685" i="1"/>
  <c r="BF647" i="1"/>
  <c r="BF648" i="1"/>
  <c r="BF649" i="1"/>
  <c r="BF650" i="1"/>
  <c r="BF651" i="1"/>
  <c r="BF662" i="1"/>
  <c r="BF663" i="1"/>
  <c r="BF664" i="1"/>
  <c r="BF670" i="1"/>
  <c r="BF675" i="1"/>
  <c r="BF676" i="1"/>
  <c r="BF677" i="1"/>
  <c r="BF678" i="1"/>
  <c r="BF679" i="1"/>
  <c r="BF680" i="1"/>
  <c r="BF681" i="1"/>
  <c r="BF682" i="1"/>
  <c r="BF683" i="1"/>
  <c r="BF684" i="1"/>
  <c r="BD641" i="1"/>
  <c r="BD646" i="1"/>
  <c r="BD647" i="1"/>
  <c r="BD648" i="1"/>
  <c r="BD649" i="1"/>
  <c r="BD650" i="1"/>
  <c r="BD651" i="1"/>
  <c r="BD662" i="1"/>
  <c r="BD663" i="1"/>
  <c r="BD664" i="1"/>
  <c r="BD670" i="1"/>
  <c r="BD675" i="1"/>
  <c r="BD676" i="1"/>
  <c r="BD677" i="1"/>
  <c r="BD678" i="1"/>
  <c r="BD679" i="1"/>
  <c r="BD680" i="1"/>
  <c r="BD681" i="1"/>
  <c r="BD682" i="1"/>
  <c r="BD683" i="1"/>
  <c r="BD684" i="1"/>
  <c r="BB641" i="1"/>
  <c r="BB646" i="1"/>
  <c r="BB647" i="1"/>
  <c r="BB648" i="1"/>
  <c r="BB649" i="1"/>
  <c r="BB650" i="1"/>
  <c r="BB651" i="1"/>
  <c r="BB662" i="1"/>
  <c r="BB663" i="1"/>
  <c r="BB664" i="1"/>
  <c r="BB670" i="1"/>
  <c r="BB675" i="1"/>
  <c r="BB676" i="1"/>
  <c r="BB677" i="1"/>
  <c r="BB678" i="1"/>
  <c r="BB679" i="1"/>
  <c r="BB680" i="1"/>
  <c r="BB681" i="1"/>
  <c r="BB682" i="1"/>
  <c r="BB683" i="1"/>
  <c r="BB684" i="1"/>
  <c r="BF333" i="1"/>
  <c r="BD333" i="1"/>
  <c r="BB333" i="1"/>
  <c r="AZ333" i="1"/>
  <c r="AR333" i="1"/>
  <c r="AP333" i="1"/>
  <c r="AN333" i="1"/>
  <c r="BF577" i="1"/>
  <c r="BD577" i="1"/>
  <c r="BB577" i="1"/>
  <c r="AZ577" i="1"/>
  <c r="AV577" i="1"/>
  <c r="AR577" i="1"/>
  <c r="AP577" i="1"/>
  <c r="AN577" i="1"/>
  <c r="BF49" i="1"/>
  <c r="BD49" i="1"/>
  <c r="BB49" i="1"/>
  <c r="AZ49" i="1"/>
  <c r="AV49" i="1"/>
  <c r="AR49" i="1"/>
  <c r="AP49" i="1"/>
  <c r="AN49" i="1"/>
  <c r="AN586" i="1"/>
  <c r="AN599" i="1"/>
  <c r="AN600" i="1"/>
  <c r="AN602" i="1"/>
  <c r="AN603" i="1"/>
  <c r="AN604" i="1"/>
  <c r="AN605" i="1"/>
  <c r="AN606" i="1"/>
  <c r="AN629" i="1"/>
  <c r="AN630" i="1"/>
  <c r="AN631" i="1"/>
  <c r="AN636" i="1"/>
  <c r="AN637" i="1"/>
  <c r="AN638" i="1"/>
  <c r="AN639" i="1"/>
  <c r="AN640" i="1"/>
  <c r="AN641" i="1"/>
  <c r="AP586" i="1"/>
  <c r="AP599" i="1"/>
  <c r="AP600" i="1"/>
  <c r="AP602" i="1"/>
  <c r="AP603" i="1"/>
  <c r="AP604" i="1"/>
  <c r="AP605" i="1"/>
  <c r="AP606" i="1"/>
  <c r="AP629" i="1"/>
  <c r="AP630" i="1"/>
  <c r="AP631" i="1"/>
  <c r="AP636" i="1"/>
  <c r="AP637" i="1"/>
  <c r="AP638" i="1"/>
  <c r="AP639" i="1"/>
  <c r="AP640" i="1"/>
  <c r="AR599" i="1"/>
  <c r="AR600" i="1"/>
  <c r="AR602" i="1"/>
  <c r="AR603" i="1"/>
  <c r="AR604" i="1"/>
  <c r="AR605" i="1"/>
  <c r="AR606" i="1"/>
  <c r="AR629" i="1"/>
  <c r="AR630" i="1"/>
  <c r="AR631" i="1"/>
  <c r="AR636" i="1"/>
  <c r="AR637" i="1"/>
  <c r="AR638" i="1"/>
  <c r="AR639" i="1"/>
  <c r="AR640" i="1"/>
  <c r="AR641" i="1"/>
  <c r="AT585" i="1"/>
  <c r="AT586" i="1"/>
  <c r="AT599" i="1"/>
  <c r="AT600" i="1"/>
  <c r="AV585" i="1"/>
  <c r="AV586" i="1"/>
  <c r="AV599" i="1"/>
  <c r="AV639" i="1"/>
  <c r="AV640" i="1"/>
  <c r="AV641" i="1"/>
  <c r="AZ585" i="1"/>
  <c r="AZ586" i="1"/>
  <c r="AZ599" i="1"/>
  <c r="AZ600" i="1"/>
  <c r="AZ602" i="1"/>
  <c r="AZ603" i="1"/>
  <c r="AZ604" i="1"/>
  <c r="AZ605" i="1"/>
  <c r="AZ606" i="1"/>
  <c r="AZ629" i="1"/>
  <c r="AZ630" i="1"/>
  <c r="AZ631" i="1"/>
  <c r="AZ636" i="1"/>
  <c r="AZ637" i="1"/>
  <c r="AZ638" i="1"/>
  <c r="AZ639" i="1"/>
  <c r="AZ640" i="1"/>
  <c r="AZ641" i="1"/>
  <c r="BB582" i="1"/>
  <c r="BB585" i="1"/>
  <c r="BB586" i="1"/>
  <c r="BB599" i="1"/>
  <c r="BB600" i="1"/>
  <c r="BB602" i="1"/>
  <c r="BB603" i="1"/>
  <c r="BB604" i="1"/>
  <c r="BB605" i="1"/>
  <c r="BB606" i="1"/>
  <c r="BB629" i="1"/>
  <c r="BB630" i="1"/>
  <c r="BB631" i="1"/>
  <c r="BB636" i="1"/>
  <c r="BB637" i="1"/>
  <c r="BB638" i="1"/>
  <c r="BB639" i="1"/>
  <c r="BB640" i="1"/>
  <c r="BD582" i="1"/>
  <c r="BD585" i="1"/>
  <c r="BD586" i="1"/>
  <c r="BD599" i="1"/>
  <c r="BD600" i="1"/>
  <c r="BD602" i="1"/>
  <c r="BD603" i="1"/>
  <c r="BD604" i="1"/>
  <c r="BD605" i="1"/>
  <c r="BD606" i="1"/>
  <c r="BD629" i="1"/>
  <c r="BD630" i="1"/>
  <c r="BD631" i="1"/>
  <c r="BD636" i="1"/>
  <c r="BD637" i="1"/>
  <c r="BD638" i="1"/>
  <c r="BD639" i="1"/>
  <c r="BD640" i="1"/>
  <c r="BF581" i="1"/>
  <c r="BF582" i="1"/>
  <c r="BF585" i="1"/>
  <c r="BF586" i="1"/>
  <c r="BF599" i="1"/>
  <c r="BF600" i="1"/>
  <c r="BF602" i="1"/>
  <c r="BF603" i="1"/>
  <c r="BF604" i="1"/>
  <c r="BF605" i="1"/>
  <c r="BF606" i="1"/>
  <c r="BF629" i="1"/>
  <c r="BF630" i="1"/>
  <c r="BF631" i="1"/>
  <c r="BF636" i="1"/>
  <c r="BF637" i="1"/>
  <c r="BF638" i="1"/>
  <c r="BF639" i="1"/>
  <c r="BF640" i="1"/>
  <c r="BF641" i="1"/>
  <c r="BF646" i="1"/>
  <c r="BF465" i="1"/>
  <c r="BD465" i="1"/>
  <c r="BB465" i="1"/>
  <c r="AZ465" i="1"/>
  <c r="AR465" i="1"/>
  <c r="AP465" i="1"/>
  <c r="AN465" i="1"/>
  <c r="AN525" i="1"/>
  <c r="AN528" i="1"/>
  <c r="AN540" i="1"/>
  <c r="AN541" i="1"/>
  <c r="AN542" i="1"/>
  <c r="AN543" i="1"/>
  <c r="AN552" i="1"/>
  <c r="AN572" i="1"/>
  <c r="AN573" i="1"/>
  <c r="AN574" i="1"/>
  <c r="AN575" i="1"/>
  <c r="AN576" i="1"/>
  <c r="AN578" i="1"/>
  <c r="AN579" i="1"/>
  <c r="AN580" i="1"/>
  <c r="AN581" i="1"/>
  <c r="AN582" i="1"/>
  <c r="AN585" i="1"/>
  <c r="AP526" i="1"/>
  <c r="AP528" i="1"/>
  <c r="AP540" i="1"/>
  <c r="AP541" i="1"/>
  <c r="AP542" i="1"/>
  <c r="AP543" i="1"/>
  <c r="AP552" i="1"/>
  <c r="AP572" i="1"/>
  <c r="AP573" i="1"/>
  <c r="AP574" i="1"/>
  <c r="AP575" i="1"/>
  <c r="AP576" i="1"/>
  <c r="AP578" i="1"/>
  <c r="AP579" i="1"/>
  <c r="AP580" i="1"/>
  <c r="AP581" i="1"/>
  <c r="AP582" i="1"/>
  <c r="AP585" i="1"/>
  <c r="AR540" i="1"/>
  <c r="AR541" i="1"/>
  <c r="AR542" i="1"/>
  <c r="AR543" i="1"/>
  <c r="AR552" i="1"/>
  <c r="AR572" i="1"/>
  <c r="AR573" i="1"/>
  <c r="AR574" i="1"/>
  <c r="AR575" i="1"/>
  <c r="AR576" i="1"/>
  <c r="AR578" i="1"/>
  <c r="AR579" i="1"/>
  <c r="AR580" i="1"/>
  <c r="AR581" i="1"/>
  <c r="AR582" i="1"/>
  <c r="AR585" i="1"/>
  <c r="AR586" i="1"/>
  <c r="AT574" i="1"/>
  <c r="AT575" i="1"/>
  <c r="AT576" i="1"/>
  <c r="AT578" i="1"/>
  <c r="AT579" i="1"/>
  <c r="AT580" i="1"/>
  <c r="AT581" i="1"/>
  <c r="AT582" i="1"/>
  <c r="AV573" i="1"/>
  <c r="AV574" i="1"/>
  <c r="AV575" i="1"/>
  <c r="AV576" i="1"/>
  <c r="AV578" i="1"/>
  <c r="AV579" i="1"/>
  <c r="AV580" i="1"/>
  <c r="AV581" i="1"/>
  <c r="AV582" i="1"/>
  <c r="AZ515" i="1"/>
  <c r="AZ525" i="1"/>
  <c r="AZ526" i="1"/>
  <c r="AZ528" i="1"/>
  <c r="AZ540" i="1"/>
  <c r="AZ541" i="1"/>
  <c r="AZ542" i="1"/>
  <c r="AZ543" i="1"/>
  <c r="AZ552" i="1"/>
  <c r="AZ572" i="1"/>
  <c r="AZ573" i="1"/>
  <c r="AZ574" i="1"/>
  <c r="AZ575" i="1"/>
  <c r="AZ576" i="1"/>
  <c r="AZ578" i="1"/>
  <c r="AZ579" i="1"/>
  <c r="AZ580" i="1"/>
  <c r="AZ581" i="1"/>
  <c r="AZ582" i="1"/>
  <c r="BB513" i="1"/>
  <c r="BB514" i="1"/>
  <c r="BB515" i="1"/>
  <c r="BB525" i="1"/>
  <c r="BB526" i="1"/>
  <c r="BB528" i="1"/>
  <c r="BB540" i="1"/>
  <c r="BB541" i="1"/>
  <c r="BB542" i="1"/>
  <c r="BB543" i="1"/>
  <c r="BB572" i="1"/>
  <c r="BB573" i="1"/>
  <c r="BB574" i="1"/>
  <c r="BB575" i="1"/>
  <c r="BB576" i="1"/>
  <c r="BB578" i="1"/>
  <c r="BB579" i="1"/>
  <c r="BB580" i="1"/>
  <c r="BB581" i="1"/>
  <c r="BD513" i="1"/>
  <c r="BD514" i="1"/>
  <c r="BD515" i="1"/>
  <c r="BD525" i="1"/>
  <c r="BD526" i="1"/>
  <c r="BD528" i="1"/>
  <c r="BD540" i="1"/>
  <c r="BD541" i="1"/>
  <c r="BD542" i="1"/>
  <c r="BD543" i="1"/>
  <c r="BD552" i="1"/>
  <c r="BD572" i="1"/>
  <c r="BD573" i="1"/>
  <c r="BD574" i="1"/>
  <c r="BD575" i="1"/>
  <c r="BD576" i="1"/>
  <c r="BD578" i="1"/>
  <c r="BD579" i="1"/>
  <c r="BD580" i="1"/>
  <c r="BD581" i="1"/>
  <c r="BF513" i="1"/>
  <c r="BF514" i="1"/>
  <c r="BF515" i="1"/>
  <c r="BF525" i="1"/>
  <c r="BF526" i="1"/>
  <c r="BF528" i="1"/>
  <c r="BF540" i="1"/>
  <c r="BF541" i="1"/>
  <c r="BF542" i="1"/>
  <c r="BF543" i="1"/>
  <c r="BF552" i="1"/>
  <c r="BF572" i="1"/>
  <c r="BF573" i="1"/>
  <c r="BF574" i="1"/>
  <c r="BF575" i="1"/>
  <c r="BF576" i="1"/>
  <c r="BF578" i="1"/>
  <c r="BF579" i="1"/>
  <c r="BF580" i="1"/>
  <c r="AZ98" i="11"/>
  <c r="AX98" i="11"/>
  <c r="AV98" i="11"/>
  <c r="AT98" i="11"/>
  <c r="AL98" i="11"/>
  <c r="AJ98" i="11"/>
  <c r="AH98" i="11"/>
  <c r="BF256" i="1"/>
  <c r="BD256" i="1"/>
  <c r="BB256" i="1"/>
  <c r="AZ256" i="1"/>
  <c r="AV256" i="1"/>
  <c r="AR256" i="1"/>
  <c r="AP256" i="1"/>
  <c r="AN256" i="1"/>
  <c r="BF48" i="1"/>
  <c r="BD48" i="1"/>
  <c r="BB48" i="1"/>
  <c r="AV48" i="1"/>
  <c r="AR48" i="1"/>
  <c r="AP48" i="1"/>
  <c r="AN48" i="1"/>
  <c r="AA105" i="15" l="1"/>
  <c r="Y105" i="15"/>
  <c r="W105" i="15"/>
  <c r="AN464" i="1"/>
  <c r="AN471" i="1"/>
  <c r="AN472" i="1"/>
  <c r="AN473" i="1"/>
  <c r="AN475" i="1"/>
  <c r="AN486" i="1"/>
  <c r="AN487" i="1"/>
  <c r="AN489" i="1"/>
  <c r="AN490" i="1"/>
  <c r="AN492" i="1"/>
  <c r="AN493" i="1"/>
  <c r="AN494" i="1"/>
  <c r="AN495" i="1"/>
  <c r="AN505" i="1"/>
  <c r="AN506" i="1"/>
  <c r="AN507" i="1"/>
  <c r="AN508" i="1"/>
  <c r="AN509" i="1"/>
  <c r="AN510" i="1"/>
  <c r="AN512" i="1"/>
  <c r="AN513" i="1"/>
  <c r="AN514" i="1"/>
  <c r="AN515" i="1"/>
  <c r="AN526" i="1"/>
  <c r="AP471" i="1"/>
  <c r="AP472" i="1"/>
  <c r="AP473" i="1"/>
  <c r="AP475" i="1"/>
  <c r="AP486" i="1"/>
  <c r="AP487" i="1"/>
  <c r="AP489" i="1"/>
  <c r="AP490" i="1"/>
  <c r="AP492" i="1"/>
  <c r="AP493" i="1"/>
  <c r="AP494" i="1"/>
  <c r="AP495" i="1"/>
  <c r="AP505" i="1"/>
  <c r="AP506" i="1"/>
  <c r="AP507" i="1"/>
  <c r="AP508" i="1"/>
  <c r="AP509" i="1"/>
  <c r="AP510" i="1"/>
  <c r="AP512" i="1"/>
  <c r="AP513" i="1"/>
  <c r="AP514" i="1"/>
  <c r="AP515" i="1"/>
  <c r="AP525" i="1"/>
  <c r="AR464" i="1"/>
  <c r="AR471" i="1"/>
  <c r="AR472" i="1"/>
  <c r="AR473" i="1"/>
  <c r="AR475" i="1"/>
  <c r="AR486" i="1"/>
  <c r="AR487" i="1"/>
  <c r="AR489" i="1"/>
  <c r="AR490" i="1"/>
  <c r="AR492" i="1"/>
  <c r="AR493" i="1"/>
  <c r="AR494" i="1"/>
  <c r="AR495" i="1"/>
  <c r="AR505" i="1"/>
  <c r="AR506" i="1"/>
  <c r="AR507" i="1"/>
  <c r="AR508" i="1"/>
  <c r="AR509" i="1"/>
  <c r="AR510" i="1"/>
  <c r="AR512" i="1"/>
  <c r="AR513" i="1"/>
  <c r="AR514" i="1"/>
  <c r="AR515" i="1"/>
  <c r="AR525" i="1"/>
  <c r="AR526" i="1"/>
  <c r="AR528" i="1"/>
  <c r="AT473" i="1"/>
  <c r="AT475" i="1"/>
  <c r="AT489" i="1"/>
  <c r="AT490" i="1"/>
  <c r="AT492" i="1"/>
  <c r="AT493" i="1"/>
  <c r="AV489" i="1"/>
  <c r="AV490" i="1"/>
  <c r="AV492" i="1"/>
  <c r="AV493" i="1"/>
  <c r="AV494" i="1"/>
  <c r="AV495" i="1"/>
  <c r="AV505" i="1"/>
  <c r="AV506" i="1"/>
  <c r="AV507" i="1"/>
  <c r="AV508" i="1"/>
  <c r="AV509" i="1"/>
  <c r="AV510" i="1"/>
  <c r="AV514" i="1"/>
  <c r="AV515" i="1"/>
  <c r="AZ471" i="1"/>
  <c r="AZ472" i="1"/>
  <c r="AZ473" i="1"/>
  <c r="AZ475" i="1"/>
  <c r="AZ486" i="1"/>
  <c r="AZ487" i="1"/>
  <c r="AZ489" i="1"/>
  <c r="AZ490" i="1"/>
  <c r="AZ492" i="1"/>
  <c r="AZ493" i="1"/>
  <c r="AZ494" i="1"/>
  <c r="AZ495" i="1"/>
  <c r="AZ505" i="1"/>
  <c r="AZ506" i="1"/>
  <c r="AZ507" i="1"/>
  <c r="AZ508" i="1"/>
  <c r="AZ509" i="1"/>
  <c r="AZ510" i="1"/>
  <c r="AZ512" i="1"/>
  <c r="AZ513" i="1"/>
  <c r="AZ514" i="1"/>
  <c r="BB471" i="1"/>
  <c r="BB472" i="1"/>
  <c r="BB473" i="1"/>
  <c r="BB475" i="1"/>
  <c r="BB486" i="1"/>
  <c r="BB487" i="1"/>
  <c r="BB489" i="1"/>
  <c r="BB490" i="1"/>
  <c r="BB492" i="1"/>
  <c r="BB493" i="1"/>
  <c r="BB494" i="1"/>
  <c r="BB495" i="1"/>
  <c r="BB505" i="1"/>
  <c r="BB506" i="1"/>
  <c r="BB507" i="1"/>
  <c r="BB508" i="1"/>
  <c r="BB509" i="1"/>
  <c r="BB510" i="1"/>
  <c r="BB512" i="1"/>
  <c r="BD464" i="1"/>
  <c r="BD471" i="1"/>
  <c r="BD472" i="1"/>
  <c r="BD473" i="1"/>
  <c r="BD475" i="1"/>
  <c r="BD486" i="1"/>
  <c r="BD487" i="1"/>
  <c r="BD489" i="1"/>
  <c r="BD490" i="1"/>
  <c r="BD492" i="1"/>
  <c r="BD493" i="1"/>
  <c r="BD494" i="1"/>
  <c r="BD495" i="1"/>
  <c r="BD505" i="1"/>
  <c r="BD506" i="1"/>
  <c r="BD507" i="1"/>
  <c r="BD508" i="1"/>
  <c r="BD509" i="1"/>
  <c r="BD510" i="1"/>
  <c r="BD512" i="1"/>
  <c r="BF464" i="1"/>
  <c r="BF471" i="1"/>
  <c r="BF472" i="1"/>
  <c r="BF473" i="1"/>
  <c r="BF475" i="1"/>
  <c r="BF486" i="1"/>
  <c r="BF487" i="1"/>
  <c r="BF489" i="1"/>
  <c r="BF490" i="1"/>
  <c r="BF492" i="1"/>
  <c r="BF493" i="1"/>
  <c r="BF494" i="1"/>
  <c r="BF495" i="1"/>
  <c r="BF505" i="1"/>
  <c r="BF506" i="1"/>
  <c r="BF507" i="1"/>
  <c r="BF508" i="1"/>
  <c r="BF509" i="1"/>
  <c r="BF510" i="1"/>
  <c r="BF512" i="1"/>
  <c r="BD460" i="1"/>
  <c r="BD461" i="1"/>
  <c r="BD462" i="1"/>
  <c r="BD463" i="1"/>
  <c r="AA76" i="15"/>
  <c r="Y76" i="15"/>
  <c r="W76" i="15"/>
  <c r="BF47" i="1"/>
  <c r="BD47" i="1"/>
  <c r="BB47" i="1"/>
  <c r="AZ47" i="1"/>
  <c r="AV47" i="1"/>
  <c r="AR47" i="1"/>
  <c r="AP47" i="1"/>
  <c r="AN47" i="1"/>
  <c r="AV459" i="1"/>
  <c r="AV460" i="1"/>
  <c r="AV461" i="1"/>
  <c r="AV462" i="1"/>
  <c r="AV463" i="1"/>
  <c r="AV464" i="1"/>
  <c r="BF46" i="1"/>
  <c r="BD46" i="1"/>
  <c r="BB46" i="1"/>
  <c r="AZ46" i="1"/>
  <c r="AV46" i="1"/>
  <c r="AR46" i="1"/>
  <c r="AP46" i="1"/>
  <c r="AN46" i="1"/>
  <c r="BF269" i="1"/>
  <c r="BD269" i="1"/>
  <c r="BB269" i="1"/>
  <c r="AZ269" i="1"/>
  <c r="AV269" i="1"/>
  <c r="AR269" i="1"/>
  <c r="AP269" i="1"/>
  <c r="AN269" i="1"/>
  <c r="BF332" i="1"/>
  <c r="BD332" i="1"/>
  <c r="BB332" i="1"/>
  <c r="AZ332" i="1"/>
  <c r="AR332" i="1"/>
  <c r="AP332" i="1"/>
  <c r="AN332" i="1"/>
  <c r="BF204" i="1"/>
  <c r="BD204" i="1"/>
  <c r="BB204" i="1"/>
  <c r="AZ204" i="1"/>
  <c r="AV204" i="1"/>
  <c r="AR204" i="1"/>
  <c r="AP204" i="1"/>
  <c r="AN204" i="1"/>
  <c r="AA21" i="15"/>
  <c r="Y21" i="15"/>
  <c r="W21" i="15"/>
  <c r="AX17" i="13"/>
  <c r="AV17" i="13"/>
  <c r="AT17" i="13"/>
  <c r="AR17" i="13"/>
  <c r="AN17" i="13"/>
  <c r="AJ17" i="13"/>
  <c r="AH17" i="13"/>
  <c r="AF17" i="13"/>
  <c r="AZ92" i="11"/>
  <c r="AX92" i="11"/>
  <c r="AV92" i="11"/>
  <c r="AV94" i="11"/>
  <c r="AT92" i="11"/>
  <c r="AL92" i="11"/>
  <c r="AJ92" i="11"/>
  <c r="AH92" i="11"/>
  <c r="AA18" i="15"/>
  <c r="AA20" i="15"/>
  <c r="AA42" i="15"/>
  <c r="Y18" i="15"/>
  <c r="Y20" i="15"/>
  <c r="Y42" i="15"/>
  <c r="W18" i="15"/>
  <c r="W20" i="15"/>
  <c r="BF301" i="1"/>
  <c r="BD301" i="1"/>
  <c r="BB301" i="1"/>
  <c r="AZ301" i="1"/>
  <c r="AR301" i="1"/>
  <c r="AP301" i="1"/>
  <c r="AN301" i="1"/>
  <c r="BF300" i="1"/>
  <c r="BD300" i="1"/>
  <c r="BB300" i="1"/>
  <c r="AZ300" i="1"/>
  <c r="AR300" i="1"/>
  <c r="AP300" i="1"/>
  <c r="AN300" i="1"/>
  <c r="BF437" i="1"/>
  <c r="BF440" i="1"/>
  <c r="BF441" i="1"/>
  <c r="BF442" i="1"/>
  <c r="BF443" i="1"/>
  <c r="BF454" i="1"/>
  <c r="BF455" i="1"/>
  <c r="BF459" i="1"/>
  <c r="BF460" i="1"/>
  <c r="BF461" i="1"/>
  <c r="BF462" i="1"/>
  <c r="BF463" i="1"/>
  <c r="BD437" i="1"/>
  <c r="BD440" i="1"/>
  <c r="BD441" i="1"/>
  <c r="BD442" i="1"/>
  <c r="BD443" i="1"/>
  <c r="BD454" i="1"/>
  <c r="BD455" i="1"/>
  <c r="BD459" i="1"/>
  <c r="BB437" i="1"/>
  <c r="BB440" i="1"/>
  <c r="BB441" i="1"/>
  <c r="BB442" i="1"/>
  <c r="BB443" i="1"/>
  <c r="BB454" i="1"/>
  <c r="BB455" i="1"/>
  <c r="BB459" i="1"/>
  <c r="BB460" i="1"/>
  <c r="BB461" i="1"/>
  <c r="BB462" i="1"/>
  <c r="BB463" i="1"/>
  <c r="BB464" i="1"/>
  <c r="AZ322" i="1"/>
  <c r="AZ323" i="1"/>
  <c r="AZ328" i="1"/>
  <c r="AZ329" i="1"/>
  <c r="AZ330" i="1"/>
  <c r="AZ331" i="1"/>
  <c r="AZ437" i="1"/>
  <c r="AZ440" i="1"/>
  <c r="AZ441" i="1"/>
  <c r="AZ442" i="1"/>
  <c r="AZ443" i="1"/>
  <c r="AZ454" i="1"/>
  <c r="AZ455" i="1"/>
  <c r="AZ459" i="1"/>
  <c r="AZ460" i="1"/>
  <c r="AZ461" i="1"/>
  <c r="AZ462" i="1"/>
  <c r="AZ463" i="1"/>
  <c r="AZ464" i="1"/>
  <c r="AN440" i="1"/>
  <c r="AN441" i="1"/>
  <c r="AN442" i="1"/>
  <c r="AN443" i="1"/>
  <c r="AN454" i="1"/>
  <c r="AN455" i="1"/>
  <c r="AN459" i="1"/>
  <c r="AN460" i="1"/>
  <c r="AN461" i="1"/>
  <c r="AN462" i="1"/>
  <c r="AN463" i="1"/>
  <c r="AR437" i="1"/>
  <c r="AR440" i="1"/>
  <c r="AR441" i="1"/>
  <c r="AR442" i="1"/>
  <c r="AR443" i="1"/>
  <c r="AR454" i="1"/>
  <c r="AR455" i="1"/>
  <c r="AR459" i="1"/>
  <c r="AR460" i="1"/>
  <c r="AR461" i="1"/>
  <c r="AR462" i="1"/>
  <c r="AR463" i="1"/>
  <c r="AT329" i="1"/>
  <c r="AT330" i="1"/>
  <c r="AT331" i="1"/>
  <c r="AV321" i="1"/>
  <c r="AV322" i="1"/>
  <c r="AV323" i="1"/>
  <c r="AV437" i="1"/>
  <c r="AV440" i="1"/>
  <c r="AV441" i="1"/>
  <c r="AV442" i="1"/>
  <c r="AV443" i="1"/>
  <c r="AV454" i="1"/>
  <c r="AV455" i="1"/>
  <c r="AA122" i="15"/>
  <c r="AA123" i="15"/>
  <c r="AA124" i="15"/>
  <c r="AA125" i="15"/>
  <c r="AA126" i="15"/>
  <c r="AA137" i="15"/>
  <c r="AA138" i="15"/>
  <c r="AA140" i="15"/>
  <c r="AA142" i="15"/>
  <c r="AA143" i="15"/>
  <c r="AA144" i="15"/>
  <c r="AA214" i="15"/>
  <c r="AA215" i="15"/>
  <c r="Y123" i="15"/>
  <c r="Y124" i="15"/>
  <c r="Y125" i="15"/>
  <c r="Y126" i="15"/>
  <c r="Y137" i="15"/>
  <c r="Y138" i="15"/>
  <c r="Y140" i="15"/>
  <c r="Y142" i="15"/>
  <c r="Y143" i="15"/>
  <c r="Y144" i="15"/>
  <c r="Y214" i="15"/>
  <c r="Y215" i="15"/>
  <c r="W117" i="15"/>
  <c r="W118" i="15"/>
  <c r="W119" i="15"/>
  <c r="W120" i="15"/>
  <c r="W121" i="15"/>
  <c r="W122" i="15"/>
  <c r="W123" i="15"/>
  <c r="W124" i="15"/>
  <c r="W125" i="15"/>
  <c r="W126" i="15"/>
  <c r="W137" i="15"/>
  <c r="W138" i="15"/>
  <c r="W140" i="15"/>
  <c r="W142" i="15"/>
  <c r="W143" i="15"/>
  <c r="W144" i="15"/>
  <c r="W214" i="15"/>
  <c r="W215" i="15"/>
  <c r="W216" i="15"/>
  <c r="W217" i="15"/>
  <c r="W229" i="15"/>
  <c r="W230" i="15"/>
  <c r="W238" i="15"/>
  <c r="W239" i="15"/>
  <c r="W254" i="15"/>
  <c r="W255" i="15"/>
  <c r="W256" i="15"/>
  <c r="W104" i="15"/>
  <c r="AN255" i="1" l="1"/>
  <c r="AN268" i="1"/>
  <c r="AN292" i="1"/>
  <c r="AN293" i="1"/>
  <c r="AN294" i="1"/>
  <c r="AN295" i="1"/>
  <c r="AN296" i="1"/>
  <c r="AN297" i="1"/>
  <c r="AN298" i="1"/>
  <c r="AN299" i="1"/>
  <c r="AN314" i="1"/>
  <c r="AN315" i="1"/>
  <c r="AN316" i="1"/>
  <c r="AN317" i="1"/>
  <c r="AN318" i="1"/>
  <c r="AN319" i="1"/>
  <c r="AN320" i="1"/>
  <c r="AN321" i="1"/>
  <c r="AN322" i="1"/>
  <c r="AN323" i="1"/>
  <c r="AN328" i="1"/>
  <c r="AN329" i="1"/>
  <c r="AN330" i="1"/>
  <c r="AN331" i="1"/>
  <c r="AN437" i="1"/>
  <c r="AR298" i="1"/>
  <c r="AR299" i="1"/>
  <c r="AR314" i="1"/>
  <c r="AR315" i="1"/>
  <c r="AR316" i="1"/>
  <c r="AR317" i="1"/>
  <c r="AR318" i="1"/>
  <c r="AR319" i="1"/>
  <c r="AR320" i="1"/>
  <c r="AR321" i="1"/>
  <c r="AR322" i="1"/>
  <c r="AR323" i="1"/>
  <c r="AR328" i="1"/>
  <c r="AR329" i="1"/>
  <c r="AR330" i="1"/>
  <c r="AR331" i="1"/>
  <c r="BF251" i="1"/>
  <c r="BF252" i="1"/>
  <c r="BF253" i="1"/>
  <c r="BF254" i="1"/>
  <c r="BF255" i="1"/>
  <c r="BF268" i="1"/>
  <c r="BF294" i="1"/>
  <c r="BF295" i="1"/>
  <c r="BF296" i="1"/>
  <c r="BF297" i="1"/>
  <c r="BF298" i="1"/>
  <c r="BF299" i="1"/>
  <c r="BF314" i="1"/>
  <c r="BF315" i="1"/>
  <c r="BF316" i="1"/>
  <c r="BF317" i="1"/>
  <c r="BF318" i="1"/>
  <c r="BF319" i="1"/>
  <c r="BF320" i="1"/>
  <c r="BF321" i="1"/>
  <c r="BF322" i="1"/>
  <c r="BF323" i="1"/>
  <c r="BF328" i="1"/>
  <c r="BF329" i="1"/>
  <c r="BF330" i="1"/>
  <c r="BF331" i="1"/>
  <c r="BD252" i="1"/>
  <c r="BD253" i="1"/>
  <c r="BD254" i="1"/>
  <c r="BD255" i="1"/>
  <c r="BD268" i="1"/>
  <c r="BD293" i="1"/>
  <c r="BD294" i="1"/>
  <c r="BD295" i="1"/>
  <c r="BD296" i="1"/>
  <c r="BD297" i="1"/>
  <c r="BD298" i="1"/>
  <c r="BD299" i="1"/>
  <c r="BD314" i="1"/>
  <c r="BD315" i="1"/>
  <c r="BD316" i="1"/>
  <c r="BD317" i="1"/>
  <c r="BD318" i="1"/>
  <c r="BD319" i="1"/>
  <c r="BD320" i="1"/>
  <c r="BD321" i="1"/>
  <c r="BD322" i="1"/>
  <c r="BD323" i="1"/>
  <c r="BD328" i="1"/>
  <c r="BD329" i="1"/>
  <c r="BD330" i="1"/>
  <c r="BD331" i="1"/>
  <c r="BB251" i="1"/>
  <c r="BB252" i="1"/>
  <c r="BB253" i="1"/>
  <c r="BB254" i="1"/>
  <c r="BB255" i="1"/>
  <c r="BB268" i="1"/>
  <c r="BB293" i="1"/>
  <c r="BB294" i="1"/>
  <c r="BB295" i="1"/>
  <c r="BB296" i="1"/>
  <c r="BB297" i="1"/>
  <c r="BB298" i="1"/>
  <c r="BB299" i="1"/>
  <c r="BB314" i="1"/>
  <c r="BB315" i="1"/>
  <c r="BB316" i="1"/>
  <c r="BB317" i="1"/>
  <c r="BB318" i="1"/>
  <c r="BB319" i="1"/>
  <c r="BB320" i="1"/>
  <c r="BB321" i="1"/>
  <c r="BB322" i="1"/>
  <c r="BB323" i="1"/>
  <c r="BB328" i="1"/>
  <c r="BB329" i="1"/>
  <c r="BB330" i="1"/>
  <c r="BB331" i="1"/>
  <c r="AZ251" i="1"/>
  <c r="AZ252" i="1"/>
  <c r="AZ253" i="1"/>
  <c r="AZ254" i="1"/>
  <c r="AZ255" i="1"/>
  <c r="AZ268" i="1"/>
  <c r="AZ293" i="1"/>
  <c r="AZ294" i="1"/>
  <c r="AZ295" i="1"/>
  <c r="AZ296" i="1"/>
  <c r="AZ297" i="1"/>
  <c r="AZ298" i="1"/>
  <c r="AZ299" i="1"/>
  <c r="AZ314" i="1"/>
  <c r="AZ315" i="1"/>
  <c r="AZ316" i="1"/>
  <c r="AZ317" i="1"/>
  <c r="AZ318" i="1"/>
  <c r="AZ319" i="1"/>
  <c r="AZ320" i="1"/>
  <c r="AZ321" i="1"/>
  <c r="AV251" i="1"/>
  <c r="AV252" i="1"/>
  <c r="AV253" i="1"/>
  <c r="AV254" i="1"/>
  <c r="AV255" i="1"/>
  <c r="AV268" i="1"/>
  <c r="AV295" i="1"/>
  <c r="AV296" i="1"/>
  <c r="AV297" i="1"/>
  <c r="AV298" i="1"/>
  <c r="AV299" i="1"/>
  <c r="AV315" i="1"/>
  <c r="AV316" i="1"/>
  <c r="AV317" i="1"/>
  <c r="AV318" i="1"/>
  <c r="AV319" i="1"/>
  <c r="AV320" i="1"/>
  <c r="AA75" i="15"/>
  <c r="Y75" i="15"/>
  <c r="W75" i="15"/>
  <c r="AZ97" i="11"/>
  <c r="AX97" i="11"/>
  <c r="AV97" i="11"/>
  <c r="AT97" i="11"/>
  <c r="AL97" i="11"/>
  <c r="AJ97" i="11"/>
  <c r="AH97" i="11"/>
  <c r="AA51" i="15"/>
  <c r="Y51" i="15"/>
  <c r="W51" i="15"/>
  <c r="AA50" i="15"/>
  <c r="Y50" i="15"/>
  <c r="W50" i="15"/>
  <c r="BB209" i="1"/>
  <c r="BB210" i="1"/>
  <c r="AN193" i="1"/>
  <c r="BF250" i="1"/>
  <c r="BF249" i="1"/>
  <c r="BF248" i="1"/>
  <c r="BF247" i="1"/>
  <c r="BF246" i="1"/>
  <c r="BF242" i="1"/>
  <c r="BF241" i="1"/>
  <c r="BF240" i="1"/>
  <c r="BF239" i="1"/>
  <c r="BF238" i="1"/>
  <c r="BF237" i="1"/>
  <c r="BF236" i="1"/>
  <c r="BF235" i="1"/>
  <c r="BF234" i="1"/>
  <c r="BF233" i="1"/>
  <c r="BF232" i="1"/>
  <c r="BF231" i="1"/>
  <c r="BF230" i="1"/>
  <c r="BF229" i="1"/>
  <c r="BF220" i="1"/>
  <c r="BF219" i="1"/>
  <c r="BF218" i="1"/>
  <c r="BF217" i="1"/>
  <c r="BF216" i="1"/>
  <c r="BF215" i="1"/>
  <c r="BF214" i="1"/>
  <c r="BF212" i="1"/>
  <c r="BF211" i="1"/>
  <c r="BF210" i="1"/>
  <c r="BD251" i="1"/>
  <c r="BD250" i="1"/>
  <c r="BD249" i="1"/>
  <c r="BD248" i="1"/>
  <c r="BD247" i="1"/>
  <c r="BD246" i="1"/>
  <c r="BD242" i="1"/>
  <c r="BD241" i="1"/>
  <c r="BD240" i="1"/>
  <c r="BD239" i="1"/>
  <c r="BD238" i="1"/>
  <c r="BD237" i="1"/>
  <c r="BD236" i="1"/>
  <c r="BD235" i="1"/>
  <c r="BD234" i="1"/>
  <c r="BD233" i="1"/>
  <c r="BD232" i="1"/>
  <c r="BD231" i="1"/>
  <c r="BD230" i="1"/>
  <c r="BD229" i="1"/>
  <c r="BD220" i="1"/>
  <c r="BD219" i="1"/>
  <c r="BD218" i="1"/>
  <c r="BD217" i="1"/>
  <c r="BD216" i="1"/>
  <c r="BD215" i="1"/>
  <c r="BD214" i="1"/>
  <c r="BD212" i="1"/>
  <c r="BD211" i="1"/>
  <c r="BD210" i="1"/>
  <c r="BB250" i="1"/>
  <c r="BB249" i="1"/>
  <c r="BB248" i="1"/>
  <c r="BB247" i="1"/>
  <c r="BB246" i="1"/>
  <c r="BB242" i="1"/>
  <c r="BB241" i="1"/>
  <c r="BB240" i="1"/>
  <c r="BB239" i="1"/>
  <c r="BB238" i="1"/>
  <c r="BB237" i="1"/>
  <c r="BB236" i="1"/>
  <c r="BB235" i="1"/>
  <c r="BB234" i="1"/>
  <c r="BB233" i="1"/>
  <c r="BB232" i="1"/>
  <c r="BB231" i="1"/>
  <c r="BB230" i="1"/>
  <c r="BB229" i="1"/>
  <c r="BB220" i="1"/>
  <c r="BB219" i="1"/>
  <c r="BB218" i="1"/>
  <c r="BB217" i="1"/>
  <c r="BB216" i="1"/>
  <c r="BB215" i="1"/>
  <c r="BB214" i="1"/>
  <c r="BB212" i="1"/>
  <c r="BB211" i="1"/>
  <c r="AZ250" i="1"/>
  <c r="AZ249" i="1"/>
  <c r="AZ248" i="1"/>
  <c r="AZ247" i="1"/>
  <c r="AZ246" i="1"/>
  <c r="AZ242" i="1"/>
  <c r="AZ241" i="1"/>
  <c r="AZ240" i="1"/>
  <c r="AZ239" i="1"/>
  <c r="AZ238" i="1"/>
  <c r="AZ237" i="1"/>
  <c r="AZ236" i="1"/>
  <c r="AZ235" i="1"/>
  <c r="AZ234" i="1"/>
  <c r="AZ233" i="1"/>
  <c r="AZ232" i="1"/>
  <c r="AZ231" i="1"/>
  <c r="AZ230" i="1"/>
  <c r="AZ229" i="1"/>
  <c r="AZ220" i="1"/>
  <c r="AZ219" i="1"/>
  <c r="AZ218" i="1"/>
  <c r="AZ217" i="1"/>
  <c r="AZ216" i="1"/>
  <c r="AZ215" i="1"/>
  <c r="AZ214" i="1"/>
  <c r="AZ212" i="1"/>
  <c r="AZ211" i="1"/>
  <c r="AZ210" i="1"/>
  <c r="AV250" i="1"/>
  <c r="AV249" i="1"/>
  <c r="AV248" i="1"/>
  <c r="AV247" i="1"/>
  <c r="AV246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0" i="1"/>
  <c r="AV219" i="1"/>
  <c r="AV218" i="1"/>
  <c r="AV217" i="1"/>
  <c r="AV216" i="1"/>
  <c r="AV215" i="1"/>
  <c r="AV214" i="1"/>
  <c r="AV212" i="1"/>
  <c r="AV211" i="1"/>
  <c r="AV210" i="1"/>
  <c r="AT323" i="1"/>
  <c r="AT322" i="1"/>
  <c r="AT321" i="1"/>
  <c r="AT320" i="1"/>
  <c r="AT319" i="1"/>
  <c r="AT318" i="1"/>
  <c r="AT317" i="1"/>
  <c r="AT316" i="1"/>
  <c r="AT315" i="1"/>
  <c r="AT314" i="1"/>
  <c r="AT255" i="1"/>
  <c r="AT254" i="1"/>
  <c r="AT253" i="1"/>
  <c r="AT252" i="1"/>
  <c r="AT251" i="1"/>
  <c r="AT250" i="1"/>
  <c r="AT249" i="1"/>
  <c r="AT248" i="1"/>
  <c r="AT247" i="1"/>
  <c r="AT246" i="1"/>
  <c r="AT242" i="1"/>
  <c r="AT241" i="1"/>
  <c r="AT240" i="1"/>
  <c r="AT239" i="1"/>
  <c r="AT238" i="1"/>
  <c r="AT237" i="1"/>
  <c r="AT236" i="1"/>
  <c r="AT235" i="1"/>
  <c r="AT234" i="1"/>
  <c r="AT233" i="1"/>
  <c r="AT232" i="1"/>
  <c r="AT231" i="1"/>
  <c r="AT230" i="1"/>
  <c r="AT229" i="1"/>
  <c r="AT220" i="1"/>
  <c r="AT219" i="1"/>
  <c r="AT218" i="1"/>
  <c r="AT217" i="1"/>
  <c r="AT216" i="1"/>
  <c r="AT215" i="1"/>
  <c r="AT214" i="1"/>
  <c r="AT212" i="1"/>
  <c r="AT211" i="1"/>
  <c r="AT210" i="1"/>
  <c r="AR297" i="1"/>
  <c r="AR296" i="1"/>
  <c r="AR295" i="1"/>
  <c r="AR294" i="1"/>
  <c r="AR293" i="1"/>
  <c r="AR268" i="1"/>
  <c r="AR255" i="1"/>
  <c r="AR254" i="1"/>
  <c r="AR253" i="1"/>
  <c r="AR252" i="1"/>
  <c r="AR251" i="1"/>
  <c r="AR250" i="1"/>
  <c r="AR249" i="1"/>
  <c r="AR248" i="1"/>
  <c r="AR247" i="1"/>
  <c r="AR246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0" i="1"/>
  <c r="AR219" i="1"/>
  <c r="AR218" i="1"/>
  <c r="AR217" i="1"/>
  <c r="AR216" i="1"/>
  <c r="AR215" i="1"/>
  <c r="AR214" i="1"/>
  <c r="AR212" i="1"/>
  <c r="AR211" i="1"/>
  <c r="AR210" i="1"/>
  <c r="AP464" i="1"/>
  <c r="AP463" i="1"/>
  <c r="AP462" i="1"/>
  <c r="AP461" i="1"/>
  <c r="AP460" i="1"/>
  <c r="AP459" i="1"/>
  <c r="AP455" i="1"/>
  <c r="AP454" i="1"/>
  <c r="AP443" i="1"/>
  <c r="AP442" i="1"/>
  <c r="AP441" i="1"/>
  <c r="AP440" i="1"/>
  <c r="AP437" i="1"/>
  <c r="AP331" i="1"/>
  <c r="AP330" i="1"/>
  <c r="AP329" i="1"/>
  <c r="AP328" i="1"/>
  <c r="AP323" i="1"/>
  <c r="AP322" i="1"/>
  <c r="AP321" i="1"/>
  <c r="AP320" i="1"/>
  <c r="AP319" i="1"/>
  <c r="AP318" i="1"/>
  <c r="AP317" i="1"/>
  <c r="AP316" i="1"/>
  <c r="AP315" i="1"/>
  <c r="AP299" i="1"/>
  <c r="AP298" i="1"/>
  <c r="AP297" i="1"/>
  <c r="AP296" i="1"/>
  <c r="AP295" i="1"/>
  <c r="AP294" i="1"/>
  <c r="AP293" i="1"/>
  <c r="AP268" i="1"/>
  <c r="AP255" i="1"/>
  <c r="AP254" i="1"/>
  <c r="AP253" i="1"/>
  <c r="AP252" i="1"/>
  <c r="AP251" i="1"/>
  <c r="AP250" i="1"/>
  <c r="AP249" i="1"/>
  <c r="AP248" i="1"/>
  <c r="AP247" i="1"/>
  <c r="AP246" i="1"/>
  <c r="AP242" i="1"/>
  <c r="AP241" i="1"/>
  <c r="AP240" i="1"/>
  <c r="AP239" i="1"/>
  <c r="AP238" i="1"/>
  <c r="AP237" i="1"/>
  <c r="AP236" i="1"/>
  <c r="AP235" i="1"/>
  <c r="AP234" i="1"/>
  <c r="AP233" i="1"/>
  <c r="AP232" i="1"/>
  <c r="AP231" i="1"/>
  <c r="AP230" i="1"/>
  <c r="AP229" i="1"/>
  <c r="AP220" i="1"/>
  <c r="AP219" i="1"/>
  <c r="AP218" i="1"/>
  <c r="AP217" i="1"/>
  <c r="AP216" i="1"/>
  <c r="AP215" i="1"/>
  <c r="AP214" i="1"/>
  <c r="AP212" i="1"/>
  <c r="AP211" i="1"/>
  <c r="AP210" i="1"/>
  <c r="AN254" i="1"/>
  <c r="AN253" i="1"/>
  <c r="AN252" i="1"/>
  <c r="AN251" i="1"/>
  <c r="AN250" i="1"/>
  <c r="AN249" i="1"/>
  <c r="AN248" i="1"/>
  <c r="AN247" i="1"/>
  <c r="AN246" i="1"/>
  <c r="AN242" i="1"/>
  <c r="AN241" i="1"/>
  <c r="AN240" i="1"/>
  <c r="AN239" i="1"/>
  <c r="AN238" i="1"/>
  <c r="AN237" i="1"/>
  <c r="AN236" i="1"/>
  <c r="AN235" i="1"/>
  <c r="AN234" i="1"/>
  <c r="AN233" i="1"/>
  <c r="AN232" i="1"/>
  <c r="AN231" i="1"/>
  <c r="AN230" i="1"/>
  <c r="AN229" i="1"/>
  <c r="AN220" i="1"/>
  <c r="AN219" i="1"/>
  <c r="AN218" i="1"/>
  <c r="AN217" i="1"/>
  <c r="AN216" i="1"/>
  <c r="AN215" i="1"/>
  <c r="AN214" i="1"/>
  <c r="AN212" i="1"/>
  <c r="AN211" i="1"/>
  <c r="AN210" i="1"/>
  <c r="AH158" i="11"/>
  <c r="AH168" i="11"/>
  <c r="AH169" i="11"/>
  <c r="AH170" i="11"/>
  <c r="AH171" i="11"/>
  <c r="AH172" i="11"/>
  <c r="AH173" i="11"/>
  <c r="AH174" i="11"/>
  <c r="AH175" i="11"/>
  <c r="AH176" i="11"/>
  <c r="AH177" i="11"/>
  <c r="AH178" i="11"/>
  <c r="AH185" i="11"/>
  <c r="AH186" i="11"/>
  <c r="AH187" i="11"/>
  <c r="AH188" i="11"/>
  <c r="AH189" i="11"/>
  <c r="AH203" i="11"/>
  <c r="AH204" i="11"/>
  <c r="AH205" i="11"/>
  <c r="AH210" i="11"/>
  <c r="AJ151" i="11"/>
  <c r="AJ152" i="11"/>
  <c r="AJ153" i="11"/>
  <c r="AJ154" i="11"/>
  <c r="AJ155" i="11"/>
  <c r="AJ156" i="11"/>
  <c r="AJ157" i="11"/>
  <c r="AJ158" i="11"/>
  <c r="AJ168" i="11"/>
  <c r="AJ169" i="11"/>
  <c r="AJ170" i="11"/>
  <c r="AJ171" i="11"/>
  <c r="AJ172" i="11"/>
  <c r="AJ173" i="11"/>
  <c r="AJ174" i="11"/>
  <c r="AJ175" i="11"/>
  <c r="AJ176" i="11"/>
  <c r="AJ177" i="11"/>
  <c r="AJ178" i="11"/>
  <c r="AJ185" i="11"/>
  <c r="AJ186" i="11"/>
  <c r="AJ187" i="11"/>
  <c r="AJ188" i="11"/>
  <c r="AJ189" i="11"/>
  <c r="AJ203" i="11"/>
  <c r="AJ204" i="11"/>
  <c r="AJ205" i="11"/>
  <c r="AL150" i="11"/>
  <c r="AL151" i="11"/>
  <c r="AL152" i="11"/>
  <c r="AL153" i="11"/>
  <c r="AL154" i="11"/>
  <c r="AL155" i="11"/>
  <c r="AL156" i="11"/>
  <c r="AL157" i="11"/>
  <c r="AL158" i="11"/>
  <c r="AL168" i="11"/>
  <c r="AL169" i="11"/>
  <c r="AL170" i="11"/>
  <c r="AL171" i="11"/>
  <c r="AL172" i="11"/>
  <c r="AL173" i="11"/>
  <c r="AL174" i="11"/>
  <c r="AL175" i="11"/>
  <c r="AL176" i="11"/>
  <c r="AL177" i="11"/>
  <c r="AL178" i="11"/>
  <c r="AL185" i="11"/>
  <c r="AL186" i="11"/>
  <c r="AL187" i="11"/>
  <c r="AL188" i="11"/>
  <c r="AL189" i="11"/>
  <c r="AL203" i="11"/>
  <c r="AL204" i="11"/>
  <c r="AL205" i="11"/>
  <c r="AN150" i="11"/>
  <c r="AN151" i="11"/>
  <c r="AN152" i="11"/>
  <c r="AN153" i="11"/>
  <c r="AN154" i="11"/>
  <c r="AN155" i="11"/>
  <c r="AN156" i="11"/>
  <c r="AN157" i="11"/>
  <c r="AN158" i="11"/>
  <c r="AN168" i="11"/>
  <c r="AN169" i="11"/>
  <c r="AN170" i="11"/>
  <c r="AN171" i="11"/>
  <c r="AN172" i="11"/>
  <c r="AN173" i="11"/>
  <c r="AN174" i="11"/>
  <c r="AN175" i="11"/>
  <c r="AN176" i="11"/>
  <c r="AN177" i="11"/>
  <c r="AN178" i="11"/>
  <c r="AP175" i="11"/>
  <c r="AP176" i="11"/>
  <c r="AP177" i="11"/>
  <c r="AP178" i="11"/>
  <c r="AP185" i="11"/>
  <c r="AP186" i="11"/>
  <c r="AP187" i="11"/>
  <c r="AP188" i="11"/>
  <c r="AP189" i="11"/>
  <c r="AP203" i="11"/>
  <c r="AP204" i="11"/>
  <c r="AP205" i="11"/>
  <c r="AT150" i="11"/>
  <c r="AT151" i="11"/>
  <c r="AT152" i="11"/>
  <c r="AT153" i="11"/>
  <c r="AT154" i="11"/>
  <c r="AT155" i="11"/>
  <c r="AT156" i="11"/>
  <c r="AT157" i="11"/>
  <c r="AT158" i="11"/>
  <c r="AT168" i="11"/>
  <c r="AT169" i="11"/>
  <c r="AT170" i="11"/>
  <c r="AT171" i="11"/>
  <c r="AT172" i="11"/>
  <c r="AT173" i="11"/>
  <c r="AT174" i="11"/>
  <c r="AT175" i="11"/>
  <c r="AT176" i="11"/>
  <c r="AT177" i="11"/>
  <c r="AT178" i="11"/>
  <c r="AT185" i="11"/>
  <c r="AT186" i="11"/>
  <c r="AT187" i="11"/>
  <c r="AT188" i="11"/>
  <c r="AT189" i="11"/>
  <c r="AT203" i="11"/>
  <c r="AT204" i="11"/>
  <c r="AT205" i="11"/>
  <c r="AV150" i="11"/>
  <c r="AV151" i="11"/>
  <c r="AV152" i="11"/>
  <c r="AV153" i="11"/>
  <c r="AV154" i="11"/>
  <c r="AV155" i="11"/>
  <c r="AV156" i="11"/>
  <c r="AV157" i="11"/>
  <c r="AV158" i="11"/>
  <c r="AV168" i="11"/>
  <c r="AV169" i="11"/>
  <c r="AV170" i="11"/>
  <c r="AV171" i="11"/>
  <c r="AV172" i="11"/>
  <c r="AV173" i="11"/>
  <c r="AV174" i="11"/>
  <c r="AV175" i="11"/>
  <c r="AV176" i="11"/>
  <c r="AV177" i="11"/>
  <c r="AV178" i="11"/>
  <c r="AV185" i="11"/>
  <c r="AV186" i="11"/>
  <c r="AV187" i="11"/>
  <c r="AV188" i="11"/>
  <c r="AV189" i="11"/>
  <c r="AV203" i="11"/>
  <c r="AV204" i="11"/>
  <c r="AV205" i="11"/>
  <c r="AX151" i="11"/>
  <c r="AX152" i="11"/>
  <c r="AX153" i="11"/>
  <c r="AX154" i="11"/>
  <c r="AX155" i="11"/>
  <c r="AX156" i="11"/>
  <c r="AX157" i="11"/>
  <c r="AX158" i="11"/>
  <c r="AX168" i="11"/>
  <c r="AX169" i="11"/>
  <c r="AX170" i="11"/>
  <c r="AX171" i="11"/>
  <c r="AX172" i="11"/>
  <c r="AX173" i="11"/>
  <c r="AX174" i="11"/>
  <c r="AX175" i="11"/>
  <c r="AX176" i="11"/>
  <c r="AX177" i="11"/>
  <c r="AX178" i="11"/>
  <c r="AX185" i="11"/>
  <c r="AX186" i="11"/>
  <c r="AX187" i="11"/>
  <c r="AX188" i="11"/>
  <c r="AZ150" i="11"/>
  <c r="AZ151" i="11"/>
  <c r="AZ152" i="11"/>
  <c r="AZ153" i="11"/>
  <c r="AZ154" i="11"/>
  <c r="AZ155" i="11"/>
  <c r="AZ156" i="11"/>
  <c r="AZ157" i="11"/>
  <c r="AZ158" i="11"/>
  <c r="AZ168" i="11"/>
  <c r="AZ169" i="11"/>
  <c r="AZ170" i="11"/>
  <c r="AZ171" i="11"/>
  <c r="AZ172" i="11"/>
  <c r="AZ173" i="11"/>
  <c r="AZ174" i="11"/>
  <c r="AZ175" i="11"/>
  <c r="AZ176" i="11"/>
  <c r="AZ177" i="11"/>
  <c r="AZ178" i="11"/>
  <c r="AZ185" i="11"/>
  <c r="AZ186" i="11"/>
  <c r="AZ187" i="11"/>
  <c r="AZ53" i="11"/>
  <c r="AX53" i="11"/>
  <c r="AV53" i="11"/>
  <c r="AT53" i="11"/>
  <c r="AL53" i="11"/>
  <c r="AJ53" i="11"/>
  <c r="AH53" i="11"/>
  <c r="BF148" i="1"/>
  <c r="BF183" i="1"/>
  <c r="BF184" i="1"/>
  <c r="BF185" i="1"/>
  <c r="BF186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7" i="1"/>
  <c r="BF208" i="1"/>
  <c r="BF209" i="1"/>
  <c r="BD148" i="1"/>
  <c r="BD182" i="1"/>
  <c r="BD183" i="1"/>
  <c r="BD184" i="1"/>
  <c r="BD185" i="1"/>
  <c r="BD186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7" i="1"/>
  <c r="BD208" i="1"/>
  <c r="BD209" i="1"/>
  <c r="BB146" i="1"/>
  <c r="BB147" i="1"/>
  <c r="BB148" i="1"/>
  <c r="BB182" i="1"/>
  <c r="BB183" i="1"/>
  <c r="BB184" i="1"/>
  <c r="BB185" i="1"/>
  <c r="BB186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7" i="1"/>
  <c r="BB208" i="1"/>
  <c r="AZ146" i="1"/>
  <c r="AZ147" i="1"/>
  <c r="AZ148" i="1"/>
  <c r="AZ182" i="1"/>
  <c r="AZ183" i="1"/>
  <c r="AZ184" i="1"/>
  <c r="AZ185" i="1"/>
  <c r="AZ186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7" i="1"/>
  <c r="AZ208" i="1"/>
  <c r="AZ209" i="1"/>
  <c r="AV146" i="1"/>
  <c r="AV147" i="1"/>
  <c r="AV148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7" i="1"/>
  <c r="AV208" i="1"/>
  <c r="AV209" i="1"/>
  <c r="AT146" i="1"/>
  <c r="AT147" i="1"/>
  <c r="AT148" i="1"/>
  <c r="AT182" i="1"/>
  <c r="AT183" i="1"/>
  <c r="AT184" i="1"/>
  <c r="AT185" i="1"/>
  <c r="AT186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7" i="1"/>
  <c r="AT208" i="1"/>
  <c r="AT209" i="1"/>
  <c r="AR146" i="1"/>
  <c r="AR147" i="1"/>
  <c r="AR148" i="1"/>
  <c r="AR182" i="1"/>
  <c r="AR183" i="1"/>
  <c r="AR184" i="1"/>
  <c r="AR185" i="1"/>
  <c r="AR186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7" i="1"/>
  <c r="AR208" i="1"/>
  <c r="AR209" i="1"/>
  <c r="AP145" i="1"/>
  <c r="AP146" i="1"/>
  <c r="AP147" i="1"/>
  <c r="AP148" i="1"/>
  <c r="AP182" i="1"/>
  <c r="AP183" i="1"/>
  <c r="AP184" i="1"/>
  <c r="AP185" i="1"/>
  <c r="AP186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7" i="1"/>
  <c r="AP208" i="1"/>
  <c r="AP209" i="1"/>
  <c r="AN145" i="1"/>
  <c r="AN146" i="1"/>
  <c r="AN147" i="1"/>
  <c r="AN148" i="1"/>
  <c r="AN182" i="1"/>
  <c r="AN183" i="1"/>
  <c r="AN184" i="1"/>
  <c r="AN185" i="1"/>
  <c r="AN186" i="1"/>
  <c r="AN191" i="1"/>
  <c r="AN192" i="1"/>
  <c r="AN194" i="1"/>
  <c r="AN195" i="1"/>
  <c r="AN196" i="1"/>
  <c r="AN197" i="1"/>
  <c r="AN198" i="1"/>
  <c r="AN199" i="1"/>
  <c r="AN200" i="1"/>
  <c r="AN201" i="1"/>
  <c r="AN202" i="1"/>
  <c r="AN203" i="1"/>
  <c r="AN207" i="1"/>
  <c r="AN208" i="1"/>
  <c r="AN209" i="1"/>
  <c r="BF126" i="1"/>
  <c r="BF127" i="1"/>
  <c r="BF132" i="1"/>
  <c r="BF133" i="1"/>
  <c r="BF134" i="1"/>
  <c r="BF135" i="1"/>
  <c r="BF136" i="1"/>
  <c r="BF137" i="1"/>
  <c r="BF138" i="1"/>
  <c r="BF139" i="1"/>
  <c r="BF143" i="1"/>
  <c r="BF144" i="1"/>
  <c r="BF145" i="1"/>
  <c r="BF146" i="1"/>
  <c r="BF147" i="1"/>
  <c r="BD127" i="1"/>
  <c r="BD132" i="1"/>
  <c r="BD133" i="1"/>
  <c r="BD134" i="1"/>
  <c r="BD135" i="1"/>
  <c r="BD136" i="1"/>
  <c r="BD137" i="1"/>
  <c r="BD138" i="1"/>
  <c r="BD139" i="1"/>
  <c r="BD143" i="1"/>
  <c r="BD144" i="1"/>
  <c r="BD145" i="1"/>
  <c r="BD146" i="1"/>
  <c r="BD147" i="1"/>
  <c r="BB122" i="1"/>
  <c r="BB123" i="1"/>
  <c r="BB124" i="1"/>
  <c r="BB125" i="1"/>
  <c r="BB126" i="1"/>
  <c r="BB127" i="1"/>
  <c r="BB132" i="1"/>
  <c r="BB133" i="1"/>
  <c r="BB134" i="1"/>
  <c r="BB135" i="1"/>
  <c r="BB136" i="1"/>
  <c r="BB137" i="1"/>
  <c r="BB138" i="1"/>
  <c r="BB139" i="1"/>
  <c r="BB143" i="1"/>
  <c r="BB144" i="1"/>
  <c r="BB145" i="1"/>
  <c r="AZ121" i="1"/>
  <c r="AZ122" i="1"/>
  <c r="AZ123" i="1"/>
  <c r="AZ124" i="1"/>
  <c r="AZ125" i="1"/>
  <c r="AZ126" i="1"/>
  <c r="AZ127" i="1"/>
  <c r="AZ132" i="1"/>
  <c r="AZ133" i="1"/>
  <c r="AZ134" i="1"/>
  <c r="AZ135" i="1"/>
  <c r="AZ136" i="1"/>
  <c r="AZ137" i="1"/>
  <c r="AZ138" i="1"/>
  <c r="AZ139" i="1"/>
  <c r="AZ143" i="1"/>
  <c r="AZ144" i="1"/>
  <c r="AZ145" i="1"/>
  <c r="AV120" i="1"/>
  <c r="AV121" i="1"/>
  <c r="AV122" i="1"/>
  <c r="AV123" i="1"/>
  <c r="AV124" i="1"/>
  <c r="AV125" i="1"/>
  <c r="AV126" i="1"/>
  <c r="AV127" i="1"/>
  <c r="AV132" i="1"/>
  <c r="AV133" i="1"/>
  <c r="AV134" i="1"/>
  <c r="AV135" i="1"/>
  <c r="AV136" i="1"/>
  <c r="AV137" i="1"/>
  <c r="AV138" i="1"/>
  <c r="AV139" i="1"/>
  <c r="AV143" i="1"/>
  <c r="AV144" i="1"/>
  <c r="AV145" i="1"/>
  <c r="AT121" i="1"/>
  <c r="AT122" i="1"/>
  <c r="AT123" i="1"/>
  <c r="AT124" i="1"/>
  <c r="AT125" i="1"/>
  <c r="AT126" i="1"/>
  <c r="AT127" i="1"/>
  <c r="AT132" i="1"/>
  <c r="AT133" i="1"/>
  <c r="AT134" i="1"/>
  <c r="AT135" i="1"/>
  <c r="AT136" i="1"/>
  <c r="AT137" i="1"/>
  <c r="AT138" i="1"/>
  <c r="AT139" i="1"/>
  <c r="AT143" i="1"/>
  <c r="AT144" i="1"/>
  <c r="AT145" i="1"/>
  <c r="AR121" i="1"/>
  <c r="AR122" i="1"/>
  <c r="AR123" i="1"/>
  <c r="AR124" i="1"/>
  <c r="AR125" i="1"/>
  <c r="AR126" i="1"/>
  <c r="AR127" i="1"/>
  <c r="AR132" i="1"/>
  <c r="AR133" i="1"/>
  <c r="AR134" i="1"/>
  <c r="AR135" i="1"/>
  <c r="AR136" i="1"/>
  <c r="AR137" i="1"/>
  <c r="AR138" i="1"/>
  <c r="AR139" i="1"/>
  <c r="AR143" i="1"/>
  <c r="AR144" i="1"/>
  <c r="AR145" i="1"/>
  <c r="AP121" i="1"/>
  <c r="AP122" i="1"/>
  <c r="AP123" i="1"/>
  <c r="AP124" i="1"/>
  <c r="AP125" i="1"/>
  <c r="AP126" i="1"/>
  <c r="AP127" i="1"/>
  <c r="AP132" i="1"/>
  <c r="AP133" i="1"/>
  <c r="AP134" i="1"/>
  <c r="AP135" i="1"/>
  <c r="AP136" i="1"/>
  <c r="AP137" i="1"/>
  <c r="AP138" i="1"/>
  <c r="AP139" i="1"/>
  <c r="AP143" i="1"/>
  <c r="AP144" i="1"/>
  <c r="AN121" i="1"/>
  <c r="AN122" i="1"/>
  <c r="AN123" i="1"/>
  <c r="AN124" i="1"/>
  <c r="AN125" i="1"/>
  <c r="AN126" i="1"/>
  <c r="AN127" i="1"/>
  <c r="AN132" i="1"/>
  <c r="AN133" i="1"/>
  <c r="AN134" i="1"/>
  <c r="AN135" i="1"/>
  <c r="AN136" i="1"/>
  <c r="AN137" i="1"/>
  <c r="AN138" i="1"/>
  <c r="AN139" i="1"/>
  <c r="AN143" i="1"/>
  <c r="AN144" i="1"/>
  <c r="AX16" i="13" l="1"/>
  <c r="AV16" i="13"/>
  <c r="AT16" i="13"/>
  <c r="AR16" i="13"/>
  <c r="AJ16" i="13"/>
  <c r="AH16" i="13"/>
  <c r="AF16" i="13"/>
  <c r="AX15" i="13"/>
  <c r="AV15" i="13"/>
  <c r="AT15" i="13"/>
  <c r="AT21" i="13"/>
  <c r="AT22" i="13"/>
  <c r="AR15" i="13"/>
  <c r="AR21" i="13"/>
  <c r="AN15" i="13"/>
  <c r="AL14" i="13"/>
  <c r="AL15" i="13"/>
  <c r="AJ15" i="13"/>
  <c r="AH15" i="13"/>
  <c r="AF15" i="13"/>
  <c r="AX14" i="13"/>
  <c r="AV14" i="13"/>
  <c r="AT14" i="13"/>
  <c r="AR14" i="13"/>
  <c r="AN14" i="13"/>
  <c r="AJ14" i="13"/>
  <c r="AH14" i="13"/>
  <c r="AF14" i="13"/>
  <c r="AH87" i="11"/>
  <c r="AH88" i="11"/>
  <c r="AH89" i="11"/>
  <c r="AH90" i="11"/>
  <c r="AH91" i="11"/>
  <c r="AH94" i="11"/>
  <c r="AH95" i="11"/>
  <c r="AH96" i="11"/>
  <c r="AJ87" i="11"/>
  <c r="AJ88" i="11"/>
  <c r="AJ89" i="11"/>
  <c r="AJ90" i="11"/>
  <c r="AJ91" i="11"/>
  <c r="AJ94" i="11"/>
  <c r="AJ95" i="11"/>
  <c r="AJ96" i="11"/>
  <c r="AJ149" i="11"/>
  <c r="AJ150" i="11"/>
  <c r="AL86" i="11"/>
  <c r="AL87" i="11"/>
  <c r="AL88" i="11"/>
  <c r="AL89" i="11"/>
  <c r="AL90" i="11"/>
  <c r="AL91" i="11"/>
  <c r="AL94" i="11"/>
  <c r="AL95" i="11"/>
  <c r="AL96" i="11"/>
  <c r="AT86" i="11"/>
  <c r="AT87" i="11"/>
  <c r="AT88" i="11"/>
  <c r="AT89" i="11"/>
  <c r="AT90" i="11"/>
  <c r="AT91" i="11"/>
  <c r="AT94" i="11"/>
  <c r="AT95" i="11"/>
  <c r="AT96" i="11"/>
  <c r="AV86" i="11"/>
  <c r="AV87" i="11"/>
  <c r="AV88" i="11"/>
  <c r="AV89" i="11"/>
  <c r="AV90" i="11"/>
  <c r="AV91" i="11"/>
  <c r="AV95" i="11"/>
  <c r="AV96" i="11"/>
  <c r="AV149" i="11"/>
  <c r="AZ75" i="11"/>
  <c r="AZ76" i="11"/>
  <c r="AZ85" i="11"/>
  <c r="AZ86" i="11"/>
  <c r="AZ87" i="11"/>
  <c r="AZ88" i="11"/>
  <c r="AZ89" i="11"/>
  <c r="AZ90" i="11"/>
  <c r="AZ91" i="11"/>
  <c r="AZ94" i="11"/>
  <c r="AZ95" i="11"/>
  <c r="AZ96" i="11"/>
  <c r="AZ149" i="11"/>
  <c r="AX76" i="11"/>
  <c r="AX85" i="11"/>
  <c r="AX86" i="11"/>
  <c r="AX87" i="11"/>
  <c r="AX88" i="11"/>
  <c r="AX89" i="11"/>
  <c r="AX90" i="11"/>
  <c r="AX91" i="11"/>
  <c r="AX94" i="11"/>
  <c r="AX95" i="11"/>
  <c r="AX96" i="11"/>
  <c r="AX149" i="11"/>
  <c r="AX150" i="11"/>
  <c r="AV71" i="11"/>
  <c r="AV72" i="11"/>
  <c r="AV73" i="11"/>
  <c r="AV74" i="11"/>
  <c r="AV75" i="11"/>
  <c r="AV76" i="11"/>
  <c r="AV85" i="11"/>
  <c r="AT70" i="11"/>
  <c r="AT71" i="11"/>
  <c r="AT72" i="11"/>
  <c r="AT73" i="11"/>
  <c r="AT74" i="11"/>
  <c r="AT75" i="11"/>
  <c r="AT76" i="11"/>
  <c r="AT85" i="11"/>
  <c r="AH70" i="11"/>
  <c r="AH71" i="11"/>
  <c r="AH72" i="11"/>
  <c r="AH73" i="11"/>
  <c r="AH74" i="11"/>
  <c r="AH75" i="11"/>
  <c r="AH76" i="11"/>
  <c r="AH85" i="11"/>
  <c r="AH86" i="11"/>
  <c r="AJ70" i="11"/>
  <c r="AJ71" i="11"/>
  <c r="AJ72" i="11"/>
  <c r="AJ73" i="11"/>
  <c r="AJ74" i="11"/>
  <c r="AJ75" i="11"/>
  <c r="AJ76" i="11"/>
  <c r="AJ86" i="11"/>
  <c r="AL70" i="11"/>
  <c r="AL71" i="11"/>
  <c r="AL72" i="11"/>
  <c r="AL73" i="11"/>
  <c r="AL74" i="11"/>
  <c r="AL75" i="11"/>
  <c r="AL76" i="11"/>
  <c r="AL85" i="11"/>
  <c r="AN70" i="11"/>
  <c r="AN71" i="11"/>
  <c r="AN72" i="11"/>
  <c r="AN73" i="11"/>
  <c r="AN74" i="11"/>
  <c r="AN75" i="11"/>
  <c r="AN76" i="11"/>
  <c r="BF44" i="1"/>
  <c r="BD44" i="1"/>
  <c r="BB44" i="1"/>
  <c r="AZ44" i="1"/>
  <c r="AV44" i="1"/>
  <c r="AR44" i="1"/>
  <c r="AP44" i="1"/>
  <c r="AN44" i="1"/>
  <c r="Y122" i="15"/>
  <c r="AA121" i="15"/>
  <c r="Y121" i="15"/>
  <c r="AA120" i="15"/>
  <c r="Y120" i="15"/>
  <c r="AA119" i="15"/>
  <c r="Y119" i="15"/>
  <c r="AA118" i="15"/>
  <c r="Y118" i="15"/>
  <c r="AA117" i="15"/>
  <c r="Y117" i="15"/>
  <c r="AA116" i="15"/>
  <c r="Y116" i="15"/>
  <c r="W116" i="15"/>
  <c r="AA115" i="15"/>
  <c r="Y115" i="15"/>
  <c r="W115" i="15"/>
  <c r="AA114" i="15"/>
  <c r="Y114" i="15"/>
  <c r="W114" i="15"/>
  <c r="AA113" i="15"/>
  <c r="Y113" i="15"/>
  <c r="W113" i="15"/>
  <c r="AA112" i="15"/>
  <c r="Y112" i="15"/>
  <c r="W112" i="15"/>
  <c r="AA104" i="15"/>
  <c r="Y104" i="15"/>
  <c r="AA103" i="15"/>
  <c r="Y103" i="15"/>
  <c r="W103" i="15"/>
  <c r="AA102" i="15"/>
  <c r="Y102" i="15"/>
  <c r="W102" i="15"/>
  <c r="AA101" i="15"/>
  <c r="Y101" i="15"/>
  <c r="W101" i="15"/>
  <c r="AA100" i="15"/>
  <c r="Y100" i="15"/>
  <c r="W100" i="15"/>
  <c r="AA99" i="15"/>
  <c r="Y99" i="15"/>
  <c r="W99" i="15"/>
  <c r="AA87" i="15"/>
  <c r="Y87" i="15"/>
  <c r="W87" i="15"/>
  <c r="AA86" i="15"/>
  <c r="Y86" i="15"/>
  <c r="W86" i="15"/>
  <c r="AA85" i="15"/>
  <c r="Y85" i="15"/>
  <c r="W85" i="15"/>
  <c r="AA84" i="15"/>
  <c r="Y84" i="15"/>
  <c r="W84" i="15"/>
  <c r="AA83" i="15"/>
  <c r="Y83" i="15"/>
  <c r="W83" i="15"/>
  <c r="AA82" i="15"/>
  <c r="Y82" i="15"/>
  <c r="W82" i="15"/>
  <c r="AA74" i="15"/>
  <c r="Y74" i="15"/>
  <c r="W74" i="15"/>
  <c r="AA73" i="15"/>
  <c r="Y73" i="15"/>
  <c r="W73" i="15"/>
  <c r="AA72" i="15"/>
  <c r="Y72" i="15"/>
  <c r="W72" i="15"/>
  <c r="AA71" i="15"/>
  <c r="Y71" i="15"/>
  <c r="W71" i="15"/>
  <c r="AA70" i="15"/>
  <c r="Y70" i="15"/>
  <c r="W70" i="15"/>
  <c r="AA69" i="15"/>
  <c r="Y69" i="15"/>
  <c r="W69" i="15"/>
  <c r="AA68" i="15"/>
  <c r="Y68" i="15"/>
  <c r="W68" i="15"/>
  <c r="AA67" i="15"/>
  <c r="Y67" i="15"/>
  <c r="W67" i="15"/>
  <c r="AA66" i="15"/>
  <c r="Y66" i="15"/>
  <c r="W66" i="15"/>
  <c r="AA65" i="15"/>
  <c r="Y65" i="15"/>
  <c r="W65" i="15"/>
  <c r="AA61" i="15"/>
  <c r="Y61" i="15"/>
  <c r="W61" i="15"/>
  <c r="AA59" i="15"/>
  <c r="Y59" i="15"/>
  <c r="W59" i="15"/>
  <c r="AA58" i="15"/>
  <c r="Y58" i="15"/>
  <c r="W58" i="15"/>
  <c r="AA48" i="15"/>
  <c r="Y48" i="15"/>
  <c r="W48" i="15"/>
  <c r="AA47" i="15"/>
  <c r="Y47" i="15"/>
  <c r="W47" i="15"/>
  <c r="AA46" i="15"/>
  <c r="Y46" i="15"/>
  <c r="W46" i="15"/>
  <c r="AA44" i="15"/>
  <c r="Y44" i="15"/>
  <c r="W44" i="15"/>
  <c r="AA43" i="15"/>
  <c r="Y43" i="15"/>
  <c r="W43" i="15"/>
  <c r="W42" i="15"/>
  <c r="AA16" i="15"/>
  <c r="Y16" i="15"/>
  <c r="W16" i="15"/>
  <c r="AA15" i="15"/>
  <c r="Y15" i="15"/>
  <c r="W15" i="15"/>
  <c r="AA14" i="15"/>
  <c r="Y14" i="15"/>
  <c r="W14" i="15"/>
  <c r="AA13" i="15"/>
  <c r="Y13" i="15"/>
  <c r="W13" i="15"/>
  <c r="AA12" i="15"/>
  <c r="Y12" i="15"/>
  <c r="W12" i="15"/>
  <c r="AA11" i="15"/>
  <c r="Y11" i="15"/>
  <c r="W11" i="15"/>
  <c r="AA10" i="15"/>
  <c r="Y10" i="15"/>
  <c r="W10" i="15"/>
  <c r="AA9" i="15"/>
  <c r="Y9" i="15"/>
  <c r="W9" i="15"/>
  <c r="AA8" i="15"/>
  <c r="Y8" i="15"/>
  <c r="W8" i="15"/>
  <c r="AA7" i="15"/>
  <c r="Y7" i="15"/>
  <c r="W7" i="15"/>
  <c r="AA5" i="15"/>
  <c r="Y5" i="15"/>
  <c r="W5" i="15"/>
  <c r="AA4" i="15"/>
  <c r="Y4" i="15"/>
  <c r="W4" i="15"/>
  <c r="AA3" i="15"/>
  <c r="Y3" i="15"/>
  <c r="W3" i="15"/>
  <c r="AV70" i="13"/>
  <c r="AX69" i="13"/>
  <c r="AV69" i="13"/>
  <c r="AX68" i="13"/>
  <c r="AV68" i="13"/>
  <c r="AX67" i="13"/>
  <c r="AV67" i="13"/>
  <c r="AX66" i="13"/>
  <c r="AV66" i="13"/>
  <c r="AX65" i="13"/>
  <c r="AV65" i="13"/>
  <c r="AT65" i="13"/>
  <c r="AX64" i="13"/>
  <c r="AV64" i="13"/>
  <c r="AT64" i="13"/>
  <c r="AR64" i="13"/>
  <c r="AL64" i="13"/>
  <c r="AJ64" i="13"/>
  <c r="AH64" i="13"/>
  <c r="AF64" i="13"/>
  <c r="AX63" i="13"/>
  <c r="AV63" i="13"/>
  <c r="AT63" i="13"/>
  <c r="AR63" i="13"/>
  <c r="AN63" i="13"/>
  <c r="AL63" i="13"/>
  <c r="AJ63" i="13"/>
  <c r="AH63" i="13"/>
  <c r="AF63" i="13"/>
  <c r="AX62" i="13"/>
  <c r="AV62" i="13"/>
  <c r="AT62" i="13"/>
  <c r="AR62" i="13"/>
  <c r="AN62" i="13"/>
  <c r="AL62" i="13"/>
  <c r="AJ62" i="13"/>
  <c r="AH62" i="13"/>
  <c r="AF62" i="13"/>
  <c r="AX61" i="13"/>
  <c r="AV61" i="13"/>
  <c r="AT61" i="13"/>
  <c r="AR61" i="13"/>
  <c r="AN61" i="13"/>
  <c r="AL61" i="13"/>
  <c r="AJ61" i="13"/>
  <c r="AH61" i="13"/>
  <c r="AF61" i="13"/>
  <c r="AX60" i="13"/>
  <c r="AV60" i="13"/>
  <c r="AT60" i="13"/>
  <c r="AR60" i="13"/>
  <c r="AN60" i="13"/>
  <c r="AL60" i="13"/>
  <c r="AJ60" i="13"/>
  <c r="AH60" i="13"/>
  <c r="AF60" i="13"/>
  <c r="AX59" i="13"/>
  <c r="AV59" i="13"/>
  <c r="AT59" i="13"/>
  <c r="AR59" i="13"/>
  <c r="AN59" i="13"/>
  <c r="AL59" i="13"/>
  <c r="AJ59" i="13"/>
  <c r="AH59" i="13"/>
  <c r="AF59" i="13"/>
  <c r="AX58" i="13"/>
  <c r="AV58" i="13"/>
  <c r="AT58" i="13"/>
  <c r="AR58" i="13"/>
  <c r="AN58" i="13"/>
  <c r="AL58" i="13"/>
  <c r="AJ58" i="13"/>
  <c r="AH58" i="13"/>
  <c r="AF58" i="13"/>
  <c r="AX57" i="13"/>
  <c r="AV57" i="13"/>
  <c r="AT57" i="13"/>
  <c r="AR57" i="13"/>
  <c r="AN57" i="13"/>
  <c r="AL57" i="13"/>
  <c r="AJ57" i="13"/>
  <c r="AH57" i="13"/>
  <c r="AF57" i="13"/>
  <c r="AX56" i="13"/>
  <c r="AV56" i="13"/>
  <c r="AT56" i="13"/>
  <c r="AR56" i="13"/>
  <c r="AN56" i="13"/>
  <c r="AL56" i="13"/>
  <c r="AJ56" i="13"/>
  <c r="AH56" i="13"/>
  <c r="AF56" i="13"/>
  <c r="AX55" i="13"/>
  <c r="AV55" i="13"/>
  <c r="AT55" i="13"/>
  <c r="AR55" i="13"/>
  <c r="AN55" i="13"/>
  <c r="AL55" i="13"/>
  <c r="AJ55" i="13"/>
  <c r="AH55" i="13"/>
  <c r="AF55" i="13"/>
  <c r="AX54" i="13"/>
  <c r="AV54" i="13"/>
  <c r="AT54" i="13"/>
  <c r="AR54" i="13"/>
  <c r="AN54" i="13"/>
  <c r="AL54" i="13"/>
  <c r="AJ54" i="13"/>
  <c r="AH54" i="13"/>
  <c r="AF54" i="13"/>
  <c r="AX53" i="13"/>
  <c r="AV53" i="13"/>
  <c r="AT53" i="13"/>
  <c r="AR53" i="13"/>
  <c r="AN53" i="13"/>
  <c r="AL53" i="13"/>
  <c r="AJ53" i="13"/>
  <c r="AH53" i="13"/>
  <c r="AF53" i="13"/>
  <c r="AX52" i="13"/>
  <c r="AV52" i="13"/>
  <c r="AT52" i="13"/>
  <c r="AR52" i="13"/>
  <c r="AN52" i="13"/>
  <c r="AL52" i="13"/>
  <c r="AJ52" i="13"/>
  <c r="AH52" i="13"/>
  <c r="AF52" i="13"/>
  <c r="AX51" i="13"/>
  <c r="AV51" i="13"/>
  <c r="AT51" i="13"/>
  <c r="AR51" i="13"/>
  <c r="AN51" i="13"/>
  <c r="AL51" i="13"/>
  <c r="AJ51" i="13"/>
  <c r="AH51" i="13"/>
  <c r="AF51" i="13"/>
  <c r="AX50" i="13"/>
  <c r="AV50" i="13"/>
  <c r="AT50" i="13"/>
  <c r="AR50" i="13"/>
  <c r="AN50" i="13"/>
  <c r="AL50" i="13"/>
  <c r="AJ50" i="13"/>
  <c r="AH50" i="13"/>
  <c r="AF50" i="13"/>
  <c r="AX49" i="13"/>
  <c r="AV49" i="13"/>
  <c r="AT49" i="13"/>
  <c r="AR49" i="13"/>
  <c r="AN49" i="13"/>
  <c r="AL49" i="13"/>
  <c r="AJ49" i="13"/>
  <c r="AH49" i="13"/>
  <c r="AF49" i="13"/>
  <c r="AX48" i="13"/>
  <c r="AV48" i="13"/>
  <c r="AT48" i="13"/>
  <c r="AR48" i="13"/>
  <c r="AN48" i="13"/>
  <c r="AL48" i="13"/>
  <c r="AJ48" i="13"/>
  <c r="AH48" i="13"/>
  <c r="AF48" i="13"/>
  <c r="AX47" i="13"/>
  <c r="AV47" i="13"/>
  <c r="AT47" i="13"/>
  <c r="AR47" i="13"/>
  <c r="AN47" i="13"/>
  <c r="AL47" i="13"/>
  <c r="AJ47" i="13"/>
  <c r="AH47" i="13"/>
  <c r="AF47" i="13"/>
  <c r="AX46" i="13"/>
  <c r="AV46" i="13"/>
  <c r="AT46" i="13"/>
  <c r="AR46" i="13"/>
  <c r="AN46" i="13"/>
  <c r="AL46" i="13"/>
  <c r="AJ46" i="13"/>
  <c r="AH46" i="13"/>
  <c r="AF46" i="13"/>
  <c r="AX45" i="13"/>
  <c r="AV45" i="13"/>
  <c r="AT45" i="13"/>
  <c r="AR45" i="13"/>
  <c r="AN45" i="13"/>
  <c r="AL45" i="13"/>
  <c r="AJ45" i="13"/>
  <c r="AH45" i="13"/>
  <c r="AF45" i="13"/>
  <c r="AX44" i="13"/>
  <c r="AV44" i="13"/>
  <c r="AT44" i="13"/>
  <c r="AR44" i="13"/>
  <c r="AN44" i="13"/>
  <c r="AL44" i="13"/>
  <c r="AJ44" i="13"/>
  <c r="AH44" i="13"/>
  <c r="AF44" i="13"/>
  <c r="AX43" i="13"/>
  <c r="AV43" i="13"/>
  <c r="AT43" i="13"/>
  <c r="AR43" i="13"/>
  <c r="AN43" i="13"/>
  <c r="AL43" i="13"/>
  <c r="AJ43" i="13"/>
  <c r="AH43" i="13"/>
  <c r="AF43" i="13"/>
  <c r="AX42" i="13"/>
  <c r="AV42" i="13"/>
  <c r="AT42" i="13"/>
  <c r="AR42" i="13"/>
  <c r="AN42" i="13"/>
  <c r="AL42" i="13"/>
  <c r="AJ42" i="13"/>
  <c r="AH42" i="13"/>
  <c r="AF42" i="13"/>
  <c r="AX41" i="13"/>
  <c r="AV41" i="13"/>
  <c r="AT41" i="13"/>
  <c r="AR41" i="13"/>
  <c r="AN41" i="13"/>
  <c r="AL41" i="13"/>
  <c r="AJ41" i="13"/>
  <c r="AH41" i="13"/>
  <c r="AF41" i="13"/>
  <c r="AX40" i="13"/>
  <c r="AV40" i="13"/>
  <c r="AT40" i="13"/>
  <c r="AR40" i="13"/>
  <c r="AN40" i="13"/>
  <c r="AL40" i="13"/>
  <c r="AJ40" i="13"/>
  <c r="AH40" i="13"/>
  <c r="AF40" i="13"/>
  <c r="AX39" i="13"/>
  <c r="AV39" i="13"/>
  <c r="AT39" i="13"/>
  <c r="AR39" i="13"/>
  <c r="AN39" i="13"/>
  <c r="AL39" i="13"/>
  <c r="AJ39" i="13"/>
  <c r="AH39" i="13"/>
  <c r="AF39" i="13"/>
  <c r="AX38" i="13"/>
  <c r="AV38" i="13"/>
  <c r="AT38" i="13"/>
  <c r="AR38" i="13"/>
  <c r="AN38" i="13"/>
  <c r="AL38" i="13"/>
  <c r="AJ38" i="13"/>
  <c r="AH38" i="13"/>
  <c r="AF38" i="13"/>
  <c r="AX35" i="13"/>
  <c r="AV35" i="13"/>
  <c r="AT35" i="13"/>
  <c r="AR35" i="13"/>
  <c r="AN35" i="13"/>
  <c r="AL35" i="13"/>
  <c r="AJ35" i="13"/>
  <c r="AH35" i="13"/>
  <c r="AF35" i="13"/>
  <c r="AX34" i="13"/>
  <c r="AV34" i="13"/>
  <c r="AT34" i="13"/>
  <c r="AR34" i="13"/>
  <c r="AN34" i="13"/>
  <c r="AL34" i="13"/>
  <c r="AJ34" i="13"/>
  <c r="AH34" i="13"/>
  <c r="AF34" i="13"/>
  <c r="AX33" i="13"/>
  <c r="AV33" i="13"/>
  <c r="AT33" i="13"/>
  <c r="AR33" i="13"/>
  <c r="AN33" i="13"/>
  <c r="AL33" i="13"/>
  <c r="AJ33" i="13"/>
  <c r="AH33" i="13"/>
  <c r="AF33" i="13"/>
  <c r="AX32" i="13"/>
  <c r="AV32" i="13"/>
  <c r="AT32" i="13"/>
  <c r="AR32" i="13"/>
  <c r="AN32" i="13"/>
  <c r="AJ32" i="13"/>
  <c r="AH32" i="13"/>
  <c r="AF32" i="13"/>
  <c r="AX31" i="13"/>
  <c r="AV31" i="13"/>
  <c r="AT31" i="13"/>
  <c r="AR31" i="13"/>
  <c r="AN31" i="13"/>
  <c r="AJ31" i="13"/>
  <c r="AH31" i="13"/>
  <c r="AF31" i="13"/>
  <c r="AX30" i="13"/>
  <c r="AV30" i="13"/>
  <c r="AT30" i="13"/>
  <c r="AR30" i="13"/>
  <c r="AN30" i="13"/>
  <c r="AJ30" i="13"/>
  <c r="AH30" i="13"/>
  <c r="AF30" i="13"/>
  <c r="AX26" i="13"/>
  <c r="AV26" i="13"/>
  <c r="AT26" i="13"/>
  <c r="AR26" i="13"/>
  <c r="AN26" i="13"/>
  <c r="AJ26" i="13"/>
  <c r="AH26" i="13"/>
  <c r="AF26" i="13"/>
  <c r="AX25" i="13"/>
  <c r="AV25" i="13"/>
  <c r="AT25" i="13"/>
  <c r="AR25" i="13"/>
  <c r="AN25" i="13"/>
  <c r="AJ25" i="13"/>
  <c r="AH25" i="13"/>
  <c r="AF25" i="13"/>
  <c r="AX24" i="13"/>
  <c r="AV24" i="13"/>
  <c r="AT24" i="13"/>
  <c r="AR24" i="13"/>
  <c r="AN24" i="13"/>
  <c r="AJ24" i="13"/>
  <c r="AH24" i="13"/>
  <c r="AF24" i="13"/>
  <c r="AX23" i="13"/>
  <c r="AV23" i="13"/>
  <c r="AT23" i="13"/>
  <c r="AR23" i="13"/>
  <c r="AN23" i="13"/>
  <c r="AJ23" i="13"/>
  <c r="AH23" i="13"/>
  <c r="AF23" i="13"/>
  <c r="AX22" i="13"/>
  <c r="AV22" i="13"/>
  <c r="AR22" i="13"/>
  <c r="AN22" i="13"/>
  <c r="AJ22" i="13"/>
  <c r="AH22" i="13"/>
  <c r="AF22" i="13"/>
  <c r="AX21" i="13"/>
  <c r="AV21" i="13"/>
  <c r="AN21" i="13"/>
  <c r="AJ21" i="13"/>
  <c r="AH21" i="13"/>
  <c r="AF21" i="13"/>
  <c r="AX13" i="13"/>
  <c r="AV13" i="13"/>
  <c r="AT13" i="13"/>
  <c r="AR13" i="13"/>
  <c r="AN13" i="13"/>
  <c r="AL13" i="13"/>
  <c r="AJ13" i="13"/>
  <c r="AH13" i="13"/>
  <c r="AF13" i="13"/>
  <c r="AX12" i="13"/>
  <c r="AV12" i="13"/>
  <c r="AT12" i="13"/>
  <c r="AR12" i="13"/>
  <c r="AN12" i="13"/>
  <c r="AL12" i="13"/>
  <c r="AJ12" i="13"/>
  <c r="AH12" i="13"/>
  <c r="AF12" i="13"/>
  <c r="AX11" i="13"/>
  <c r="AV11" i="13"/>
  <c r="AT11" i="13"/>
  <c r="AR11" i="13"/>
  <c r="AN11" i="13"/>
  <c r="AL11" i="13"/>
  <c r="AJ11" i="13"/>
  <c r="AH11" i="13"/>
  <c r="AF11" i="13"/>
  <c r="AX10" i="13"/>
  <c r="AV10" i="13"/>
  <c r="AT10" i="13"/>
  <c r="AR10" i="13"/>
  <c r="AN10" i="13"/>
  <c r="AL10" i="13"/>
  <c r="AJ10" i="13"/>
  <c r="AH10" i="13"/>
  <c r="AF10" i="13"/>
  <c r="AX9" i="13"/>
  <c r="AV9" i="13"/>
  <c r="AT9" i="13"/>
  <c r="AR9" i="13"/>
  <c r="AN9" i="13"/>
  <c r="AL9" i="13"/>
  <c r="AJ9" i="13"/>
  <c r="AH9" i="13"/>
  <c r="AF9" i="13"/>
  <c r="AX8" i="13"/>
  <c r="AV8" i="13"/>
  <c r="AT8" i="13"/>
  <c r="AR8" i="13"/>
  <c r="AN8" i="13"/>
  <c r="AL8" i="13"/>
  <c r="AJ8" i="13"/>
  <c r="AH8" i="13"/>
  <c r="AF8" i="13"/>
  <c r="AX7" i="13"/>
  <c r="AV7" i="13"/>
  <c r="AT7" i="13"/>
  <c r="AR7" i="13"/>
  <c r="AN7" i="13"/>
  <c r="AL7" i="13"/>
  <c r="AJ7" i="13"/>
  <c r="AH7" i="13"/>
  <c r="AF7" i="13"/>
  <c r="AX6" i="13"/>
  <c r="AV6" i="13"/>
  <c r="AT6" i="13"/>
  <c r="AR6" i="13"/>
  <c r="AN6" i="13"/>
  <c r="AL6" i="13"/>
  <c r="AJ6" i="13"/>
  <c r="AH6" i="13"/>
  <c r="AF6" i="13"/>
  <c r="AX5" i="13"/>
  <c r="AV5" i="13"/>
  <c r="AT5" i="13"/>
  <c r="AR5" i="13"/>
  <c r="AN5" i="13"/>
  <c r="AL5" i="13"/>
  <c r="AJ5" i="13"/>
  <c r="AH5" i="13"/>
  <c r="AF5" i="13"/>
  <c r="AX4" i="13"/>
  <c r="AV4" i="13"/>
  <c r="AT4" i="13"/>
  <c r="AR4" i="13"/>
  <c r="AN4" i="13"/>
  <c r="AL4" i="13"/>
  <c r="AJ4" i="13"/>
  <c r="AH4" i="13"/>
  <c r="AF4" i="13"/>
  <c r="AX3" i="13"/>
  <c r="AV3" i="13"/>
  <c r="AT3" i="13"/>
  <c r="AR3" i="13"/>
  <c r="AN3" i="13"/>
  <c r="AL3" i="13"/>
  <c r="AJ3" i="13"/>
  <c r="AH3" i="13"/>
  <c r="AF3" i="13"/>
  <c r="AJ14" i="11"/>
  <c r="AH39" i="11"/>
  <c r="AH40" i="11"/>
  <c r="AX75" i="11"/>
  <c r="AZ74" i="11"/>
  <c r="AX74" i="11"/>
  <c r="AZ73" i="11"/>
  <c r="AX73" i="11"/>
  <c r="AZ72" i="11"/>
  <c r="AX72" i="11"/>
  <c r="AZ71" i="11"/>
  <c r="AX71" i="11"/>
  <c r="AZ70" i="11"/>
  <c r="AX70" i="11"/>
  <c r="AV70" i="11"/>
  <c r="AZ69" i="11"/>
  <c r="AX69" i="11"/>
  <c r="AV69" i="11"/>
  <c r="AT69" i="11"/>
  <c r="AN69" i="11"/>
  <c r="AL69" i="11"/>
  <c r="AJ69" i="11"/>
  <c r="AH69" i="11"/>
  <c r="AZ68" i="11"/>
  <c r="AX68" i="11"/>
  <c r="AV68" i="11"/>
  <c r="AT68" i="11"/>
  <c r="AN68" i="11"/>
  <c r="AL68" i="11"/>
  <c r="AJ68" i="11"/>
  <c r="AH68" i="11"/>
  <c r="AZ67" i="11"/>
  <c r="AX67" i="11"/>
  <c r="AV67" i="11"/>
  <c r="AT67" i="11"/>
  <c r="AN67" i="11"/>
  <c r="AL67" i="11"/>
  <c r="AJ67" i="11"/>
  <c r="AH67" i="11"/>
  <c r="AZ66" i="11"/>
  <c r="AX66" i="11"/>
  <c r="AV66" i="11"/>
  <c r="AT66" i="11"/>
  <c r="AN66" i="11"/>
  <c r="AL66" i="11"/>
  <c r="AJ66" i="11"/>
  <c r="AH66" i="11"/>
  <c r="AZ52" i="11"/>
  <c r="AX52" i="11"/>
  <c r="AV52" i="11"/>
  <c r="AT52" i="11"/>
  <c r="AP52" i="11"/>
  <c r="AN52" i="11"/>
  <c r="AL52" i="11"/>
  <c r="AJ52" i="11"/>
  <c r="AH52" i="11"/>
  <c r="AZ51" i="11"/>
  <c r="AX51" i="11"/>
  <c r="AV51" i="11"/>
  <c r="AT51" i="11"/>
  <c r="AP51" i="11"/>
  <c r="AN51" i="11"/>
  <c r="AL51" i="11"/>
  <c r="AJ51" i="11"/>
  <c r="AH51" i="11"/>
  <c r="AZ50" i="11"/>
  <c r="AX50" i="11"/>
  <c r="AV50" i="11"/>
  <c r="AT50" i="11"/>
  <c r="AP50" i="11"/>
  <c r="AN50" i="11"/>
  <c r="AL50" i="11"/>
  <c r="AJ50" i="11"/>
  <c r="AH50" i="11"/>
  <c r="AZ49" i="11"/>
  <c r="AX49" i="11"/>
  <c r="AV49" i="11"/>
  <c r="AT49" i="11"/>
  <c r="AP49" i="11"/>
  <c r="AN49" i="11"/>
  <c r="AL49" i="11"/>
  <c r="AJ49" i="11"/>
  <c r="AH49" i="11"/>
  <c r="AZ47" i="11"/>
  <c r="AX47" i="11"/>
  <c r="AV47" i="11"/>
  <c r="AT47" i="11"/>
  <c r="AP47" i="11"/>
  <c r="AN47" i="11"/>
  <c r="AL47" i="11"/>
  <c r="AJ47" i="11"/>
  <c r="AH47" i="11"/>
  <c r="AZ46" i="11"/>
  <c r="AX46" i="11"/>
  <c r="AV46" i="11"/>
  <c r="AT46" i="11"/>
  <c r="AP46" i="11"/>
  <c r="AN46" i="11"/>
  <c r="AL46" i="11"/>
  <c r="AJ46" i="11"/>
  <c r="AH46" i="11"/>
  <c r="AZ45" i="11"/>
  <c r="AX45" i="11"/>
  <c r="AV45" i="11"/>
  <c r="AT45" i="11"/>
  <c r="AP45" i="11"/>
  <c r="AN45" i="11"/>
  <c r="AL45" i="11"/>
  <c r="AJ45" i="11"/>
  <c r="AH45" i="11"/>
  <c r="AZ44" i="11"/>
  <c r="AX44" i="11"/>
  <c r="AV44" i="11"/>
  <c r="AT44" i="11"/>
  <c r="AP44" i="11"/>
  <c r="AN44" i="11"/>
  <c r="AL44" i="11"/>
  <c r="AJ44" i="11"/>
  <c r="AH44" i="11"/>
  <c r="AZ43" i="11"/>
  <c r="AX43" i="11"/>
  <c r="AV43" i="11"/>
  <c r="AT43" i="11"/>
  <c r="AP43" i="11"/>
  <c r="AN43" i="11"/>
  <c r="AL43" i="11"/>
  <c r="AJ43" i="11"/>
  <c r="AH43" i="11"/>
  <c r="AZ42" i="11"/>
  <c r="AX42" i="11"/>
  <c r="AV42" i="11"/>
  <c r="AT42" i="11"/>
  <c r="AP42" i="11"/>
  <c r="AN42" i="11"/>
  <c r="AL42" i="11"/>
  <c r="AJ42" i="11"/>
  <c r="AH42" i="11"/>
  <c r="AZ41" i="11"/>
  <c r="AX41" i="11"/>
  <c r="AV41" i="11"/>
  <c r="AT41" i="11"/>
  <c r="AP41" i="11"/>
  <c r="AN41" i="11"/>
  <c r="AL41" i="11"/>
  <c r="AJ41" i="11"/>
  <c r="AH41" i="11"/>
  <c r="AZ40" i="11"/>
  <c r="AX40" i="11"/>
  <c r="AV40" i="11"/>
  <c r="AT40" i="11"/>
  <c r="AP40" i="11"/>
  <c r="AN40" i="11"/>
  <c r="AL40" i="11"/>
  <c r="AJ40" i="11"/>
  <c r="AZ39" i="11"/>
  <c r="AX39" i="11"/>
  <c r="AV39" i="11"/>
  <c r="AT39" i="11"/>
  <c r="AP39" i="11"/>
  <c r="AN39" i="11"/>
  <c r="AL39" i="11"/>
  <c r="AJ39" i="11"/>
  <c r="AZ38" i="11"/>
  <c r="AX38" i="11"/>
  <c r="AV38" i="11"/>
  <c r="AT38" i="11"/>
  <c r="AP38" i="11"/>
  <c r="AN38" i="11"/>
  <c r="AL38" i="11"/>
  <c r="AJ38" i="11"/>
  <c r="AH38" i="11"/>
  <c r="AZ37" i="11"/>
  <c r="AX37" i="11"/>
  <c r="AV37" i="11"/>
  <c r="AT37" i="11"/>
  <c r="AP37" i="11"/>
  <c r="AN37" i="11"/>
  <c r="AL37" i="11"/>
  <c r="AJ37" i="11"/>
  <c r="AH37" i="11"/>
  <c r="AZ36" i="11"/>
  <c r="AX36" i="11"/>
  <c r="AV36" i="11"/>
  <c r="AT36" i="11"/>
  <c r="AP36" i="11"/>
  <c r="AN36" i="11"/>
  <c r="AL36" i="11"/>
  <c r="AJ36" i="11"/>
  <c r="AH36" i="11"/>
  <c r="AZ35" i="11"/>
  <c r="AX35" i="11"/>
  <c r="AV35" i="11"/>
  <c r="AT35" i="11"/>
  <c r="AP35" i="11"/>
  <c r="AN35" i="11"/>
  <c r="AL35" i="11"/>
  <c r="AJ35" i="11"/>
  <c r="AH35" i="11"/>
  <c r="AZ34" i="11"/>
  <c r="AX34" i="11"/>
  <c r="AV34" i="11"/>
  <c r="AT34" i="11"/>
  <c r="AP34" i="11"/>
  <c r="AN34" i="11"/>
  <c r="AL34" i="11"/>
  <c r="AJ34" i="11"/>
  <c r="AH34" i="11"/>
  <c r="AZ33" i="11"/>
  <c r="AX33" i="11"/>
  <c r="AV33" i="11"/>
  <c r="AT33" i="11"/>
  <c r="AP33" i="11"/>
  <c r="AN33" i="11"/>
  <c r="AL33" i="11"/>
  <c r="AJ33" i="11"/>
  <c r="AH33" i="11"/>
  <c r="AZ32" i="11"/>
  <c r="AX32" i="11"/>
  <c r="AV32" i="11"/>
  <c r="AT32" i="11"/>
  <c r="AP32" i="11"/>
  <c r="AN32" i="11"/>
  <c r="AL32" i="11"/>
  <c r="AJ32" i="11"/>
  <c r="AH32" i="11"/>
  <c r="AZ31" i="11"/>
  <c r="AX31" i="11"/>
  <c r="AV31" i="11"/>
  <c r="AT31" i="11"/>
  <c r="AP31" i="11"/>
  <c r="AN31" i="11"/>
  <c r="AL31" i="11"/>
  <c r="AJ31" i="11"/>
  <c r="AH31" i="11"/>
  <c r="AZ30" i="11"/>
  <c r="AX30" i="11"/>
  <c r="AV30" i="11"/>
  <c r="AT30" i="11"/>
  <c r="AP30" i="11"/>
  <c r="AN30" i="11"/>
  <c r="AL30" i="11"/>
  <c r="AJ30" i="11"/>
  <c r="AH30" i="11"/>
  <c r="AZ29" i="11"/>
  <c r="AX29" i="11"/>
  <c r="AV29" i="11"/>
  <c r="AT29" i="11"/>
  <c r="AP29" i="11"/>
  <c r="AN29" i="11"/>
  <c r="AL29" i="11"/>
  <c r="AJ29" i="11"/>
  <c r="AH29" i="11"/>
  <c r="AZ28" i="11"/>
  <c r="AX28" i="11"/>
  <c r="AV28" i="11"/>
  <c r="AT28" i="11"/>
  <c r="AP28" i="11"/>
  <c r="AN28" i="11"/>
  <c r="AL28" i="11"/>
  <c r="AJ28" i="11"/>
  <c r="AH28" i="11"/>
  <c r="AZ27" i="11"/>
  <c r="AX27" i="11"/>
  <c r="AV27" i="11"/>
  <c r="AT27" i="11"/>
  <c r="AN27" i="11"/>
  <c r="AL27" i="11"/>
  <c r="AJ27" i="11"/>
  <c r="AH27" i="11"/>
  <c r="AZ24" i="11"/>
  <c r="AX24" i="11"/>
  <c r="AV24" i="11"/>
  <c r="AT24" i="11"/>
  <c r="AP24" i="11"/>
  <c r="AN24" i="11"/>
  <c r="AL24" i="11"/>
  <c r="AJ24" i="11"/>
  <c r="AH24" i="11"/>
  <c r="AZ23" i="11"/>
  <c r="AX23" i="11"/>
  <c r="AV23" i="11"/>
  <c r="AT23" i="11"/>
  <c r="AP23" i="11"/>
  <c r="AN23" i="11"/>
  <c r="AL23" i="11"/>
  <c r="AJ23" i="11"/>
  <c r="AH23" i="11"/>
  <c r="AZ22" i="11"/>
  <c r="AX22" i="11"/>
  <c r="AV22" i="11"/>
  <c r="AT22" i="11"/>
  <c r="AP22" i="11"/>
  <c r="AN22" i="11"/>
  <c r="AL22" i="11"/>
  <c r="AJ22" i="11"/>
  <c r="AH22" i="11"/>
  <c r="AZ21" i="11"/>
  <c r="AX21" i="11"/>
  <c r="AV21" i="11"/>
  <c r="AT21" i="11"/>
  <c r="AP21" i="11"/>
  <c r="AN21" i="11"/>
  <c r="AL21" i="11"/>
  <c r="AJ21" i="11"/>
  <c r="AH21" i="11"/>
  <c r="AZ20" i="11"/>
  <c r="AX20" i="11"/>
  <c r="AV20" i="11"/>
  <c r="AT20" i="11"/>
  <c r="AP20" i="11"/>
  <c r="AN20" i="11"/>
  <c r="AL20" i="11"/>
  <c r="AJ20" i="11"/>
  <c r="AH20" i="11"/>
  <c r="AZ19" i="11"/>
  <c r="AX19" i="11"/>
  <c r="AV19" i="11"/>
  <c r="AT19" i="11"/>
  <c r="AP19" i="11"/>
  <c r="AN19" i="11"/>
  <c r="AL19" i="11"/>
  <c r="AJ19" i="11"/>
  <c r="AH19" i="11"/>
  <c r="AZ18" i="11"/>
  <c r="AX18" i="11"/>
  <c r="AV18" i="11"/>
  <c r="AT18" i="11"/>
  <c r="AP18" i="11"/>
  <c r="AN18" i="11"/>
  <c r="AL18" i="11"/>
  <c r="AJ18" i="11"/>
  <c r="AH18" i="11"/>
  <c r="AZ17" i="11"/>
  <c r="AX17" i="11"/>
  <c r="AV17" i="11"/>
  <c r="AT17" i="11"/>
  <c r="AP17" i="11"/>
  <c r="AN17" i="11"/>
  <c r="AL17" i="11"/>
  <c r="AJ17" i="11"/>
  <c r="AH17" i="11"/>
  <c r="AZ16" i="11"/>
  <c r="AX16" i="11"/>
  <c r="AV16" i="11"/>
  <c r="AT16" i="11"/>
  <c r="AP16" i="11"/>
  <c r="AN16" i="11"/>
  <c r="AL16" i="11"/>
  <c r="AJ16" i="11"/>
  <c r="AH16" i="11"/>
  <c r="AZ15" i="11"/>
  <c r="AX15" i="11"/>
  <c r="AV15" i="11"/>
  <c r="AT15" i="11"/>
  <c r="AP15" i="11"/>
  <c r="AN15" i="11"/>
  <c r="AL15" i="11"/>
  <c r="AJ15" i="11"/>
  <c r="AH15" i="11"/>
  <c r="AZ14" i="11"/>
  <c r="AX14" i="11"/>
  <c r="AV14" i="11"/>
  <c r="AT14" i="11"/>
  <c r="AP14" i="11"/>
  <c r="AN14" i="11"/>
  <c r="AL14" i="11"/>
  <c r="AH14" i="11"/>
  <c r="AZ13" i="11"/>
  <c r="AX13" i="11"/>
  <c r="AV13" i="11"/>
  <c r="AT13" i="11"/>
  <c r="AP13" i="11"/>
  <c r="AN13" i="11"/>
  <c r="AL13" i="11"/>
  <c r="AJ13" i="11"/>
  <c r="AH13" i="11"/>
  <c r="AZ12" i="11"/>
  <c r="AX12" i="11"/>
  <c r="AV12" i="11"/>
  <c r="AT12" i="11"/>
  <c r="AP12" i="11"/>
  <c r="AN12" i="11"/>
  <c r="AL12" i="11"/>
  <c r="AJ12" i="11"/>
  <c r="AH12" i="11"/>
  <c r="AZ11" i="11"/>
  <c r="AX11" i="11"/>
  <c r="AV11" i="11"/>
  <c r="AT11" i="11"/>
  <c r="AP11" i="11"/>
  <c r="AN11" i="11"/>
  <c r="AL11" i="11"/>
  <c r="AJ11" i="11"/>
  <c r="AH11" i="11"/>
  <c r="AZ9" i="11"/>
  <c r="AX9" i="11"/>
  <c r="AV9" i="11"/>
  <c r="AT9" i="11"/>
  <c r="AP9" i="11"/>
  <c r="AN9" i="11"/>
  <c r="AL9" i="11"/>
  <c r="AJ9" i="11"/>
  <c r="AH9" i="11"/>
  <c r="AZ8" i="11"/>
  <c r="AX8" i="11"/>
  <c r="AV8" i="11"/>
  <c r="AT8" i="11"/>
  <c r="AP8" i="11"/>
  <c r="AN8" i="11"/>
  <c r="AL8" i="11"/>
  <c r="AJ8" i="11"/>
  <c r="AH8" i="11"/>
  <c r="AZ7" i="11"/>
  <c r="AX7" i="11"/>
  <c r="AV7" i="11"/>
  <c r="AT7" i="11"/>
  <c r="AP7" i="11"/>
  <c r="AN7" i="11"/>
  <c r="AL7" i="11"/>
  <c r="AJ7" i="11"/>
  <c r="AH7" i="11"/>
  <c r="AZ6" i="11"/>
  <c r="AX6" i="11"/>
  <c r="AV6" i="11"/>
  <c r="AT6" i="11"/>
  <c r="AP6" i="11"/>
  <c r="AN6" i="11"/>
  <c r="AL6" i="11"/>
  <c r="AJ6" i="11"/>
  <c r="AH6" i="11"/>
  <c r="AZ5" i="11"/>
  <c r="AX5" i="11"/>
  <c r="AV5" i="11"/>
  <c r="AT5" i="11"/>
  <c r="AP5" i="11"/>
  <c r="AN5" i="11"/>
  <c r="AL5" i="11"/>
  <c r="AJ5" i="11"/>
  <c r="AH5" i="11"/>
  <c r="AZ4" i="11"/>
  <c r="AX4" i="11"/>
  <c r="AV4" i="11"/>
  <c r="AT4" i="11"/>
  <c r="AP4" i="11"/>
  <c r="AN4" i="11"/>
  <c r="AL4" i="11"/>
  <c r="AJ4" i="11"/>
  <c r="AH4" i="11"/>
  <c r="AZ3" i="11"/>
  <c r="AX3" i="11"/>
  <c r="AV3" i="11"/>
  <c r="AT3" i="11"/>
  <c r="AP3" i="11"/>
  <c r="AN3" i="11"/>
  <c r="AL3" i="11"/>
  <c r="AJ3" i="11"/>
  <c r="AH3" i="11"/>
  <c r="BF36" i="1"/>
  <c r="BF37" i="1"/>
  <c r="BF38" i="1"/>
  <c r="BF39" i="1"/>
  <c r="BF41" i="1"/>
  <c r="BF43" i="1"/>
  <c r="BF106" i="1"/>
  <c r="BF107" i="1"/>
  <c r="BF108" i="1"/>
  <c r="BF109" i="1"/>
  <c r="BF110" i="1"/>
  <c r="BF111" i="1"/>
  <c r="BF112" i="1"/>
  <c r="BF113" i="1"/>
  <c r="BF114" i="1"/>
  <c r="BF118" i="1"/>
  <c r="BF119" i="1"/>
  <c r="BF120" i="1"/>
  <c r="BF121" i="1"/>
  <c r="BF122" i="1"/>
  <c r="BF123" i="1"/>
  <c r="BF124" i="1"/>
  <c r="BF125" i="1"/>
  <c r="BD36" i="1"/>
  <c r="BD37" i="1"/>
  <c r="BD38" i="1"/>
  <c r="BD39" i="1"/>
  <c r="BD41" i="1"/>
  <c r="BD43" i="1"/>
  <c r="BD105" i="1"/>
  <c r="BD106" i="1"/>
  <c r="BD107" i="1"/>
  <c r="BD108" i="1"/>
  <c r="BD109" i="1"/>
  <c r="BD110" i="1"/>
  <c r="BD111" i="1"/>
  <c r="BD112" i="1"/>
  <c r="BD113" i="1"/>
  <c r="BD114" i="1"/>
  <c r="BD118" i="1"/>
  <c r="BD119" i="1"/>
  <c r="BD120" i="1"/>
  <c r="BD121" i="1"/>
  <c r="BD122" i="1"/>
  <c r="BD123" i="1"/>
  <c r="BD124" i="1"/>
  <c r="BD125" i="1"/>
  <c r="BD126" i="1"/>
  <c r="BB36" i="1"/>
  <c r="BB37" i="1"/>
  <c r="BB38" i="1"/>
  <c r="BB39" i="1"/>
  <c r="BB41" i="1"/>
  <c r="BB43" i="1"/>
  <c r="BB105" i="1"/>
  <c r="BB106" i="1"/>
  <c r="BB107" i="1"/>
  <c r="BB108" i="1"/>
  <c r="BB109" i="1"/>
  <c r="BB110" i="1"/>
  <c r="BB111" i="1"/>
  <c r="BB112" i="1"/>
  <c r="BB113" i="1"/>
  <c r="BB114" i="1"/>
  <c r="BB118" i="1"/>
  <c r="BB119" i="1"/>
  <c r="BB120" i="1"/>
  <c r="BB121" i="1"/>
  <c r="AZ36" i="1"/>
  <c r="AZ37" i="1"/>
  <c r="AZ38" i="1"/>
  <c r="AZ39" i="1"/>
  <c r="AZ41" i="1"/>
  <c r="AZ43" i="1"/>
  <c r="AZ105" i="1"/>
  <c r="AZ106" i="1"/>
  <c r="AZ107" i="1"/>
  <c r="AZ108" i="1"/>
  <c r="AZ109" i="1"/>
  <c r="AZ110" i="1"/>
  <c r="AZ111" i="1"/>
  <c r="AZ112" i="1"/>
  <c r="AZ113" i="1"/>
  <c r="AZ114" i="1"/>
  <c r="AZ118" i="1"/>
  <c r="AZ119" i="1"/>
  <c r="AZ120" i="1"/>
  <c r="AV36" i="1"/>
  <c r="AV37" i="1"/>
  <c r="AV38" i="1"/>
  <c r="AV39" i="1"/>
  <c r="AV41" i="1"/>
  <c r="AV43" i="1"/>
  <c r="AV106" i="1"/>
  <c r="AV107" i="1"/>
  <c r="AV108" i="1"/>
  <c r="AV109" i="1"/>
  <c r="AV110" i="1"/>
  <c r="AV111" i="1"/>
  <c r="AV112" i="1"/>
  <c r="AV113" i="1"/>
  <c r="AV114" i="1"/>
  <c r="AV118" i="1"/>
  <c r="AV119" i="1"/>
  <c r="AT36" i="1"/>
  <c r="AT37" i="1"/>
  <c r="AT38" i="1"/>
  <c r="AT39" i="1"/>
  <c r="AT106" i="1"/>
  <c r="AT107" i="1"/>
  <c r="AT108" i="1"/>
  <c r="AT109" i="1"/>
  <c r="AT110" i="1"/>
  <c r="AT111" i="1"/>
  <c r="AT112" i="1"/>
  <c r="AT113" i="1"/>
  <c r="AT114" i="1"/>
  <c r="AT118" i="1"/>
  <c r="AT119" i="1"/>
  <c r="AT120" i="1"/>
  <c r="AR36" i="1"/>
  <c r="AR37" i="1"/>
  <c r="AR38" i="1"/>
  <c r="AR39" i="1"/>
  <c r="AR41" i="1"/>
  <c r="AR43" i="1"/>
  <c r="AR105" i="1"/>
  <c r="AR106" i="1"/>
  <c r="AR107" i="1"/>
  <c r="AR108" i="1"/>
  <c r="AR109" i="1"/>
  <c r="AR110" i="1"/>
  <c r="AR111" i="1"/>
  <c r="AR112" i="1"/>
  <c r="AR113" i="1"/>
  <c r="AR114" i="1"/>
  <c r="AR118" i="1"/>
  <c r="AR119" i="1"/>
  <c r="AR120" i="1"/>
  <c r="AP36" i="1"/>
  <c r="AP37" i="1"/>
  <c r="AP38" i="1"/>
  <c r="AP39" i="1"/>
  <c r="AP41" i="1"/>
  <c r="AP43" i="1"/>
  <c r="AP105" i="1"/>
  <c r="AP106" i="1"/>
  <c r="AP107" i="1"/>
  <c r="AP108" i="1"/>
  <c r="AP109" i="1"/>
  <c r="AP110" i="1"/>
  <c r="AP111" i="1"/>
  <c r="AP112" i="1"/>
  <c r="AP113" i="1"/>
  <c r="AP114" i="1"/>
  <c r="AP118" i="1"/>
  <c r="AP119" i="1"/>
  <c r="AP120" i="1"/>
  <c r="AN35" i="1"/>
  <c r="AN36" i="1"/>
  <c r="AN37" i="1"/>
  <c r="AN39" i="1"/>
  <c r="AN41" i="1"/>
  <c r="AN43" i="1"/>
  <c r="AN107" i="1"/>
  <c r="AN108" i="1"/>
  <c r="AN109" i="1"/>
  <c r="AN110" i="1"/>
  <c r="AN111" i="1"/>
  <c r="AN112" i="1"/>
  <c r="AN113" i="1"/>
  <c r="AN114" i="1"/>
  <c r="AN118" i="1"/>
  <c r="AN119" i="1"/>
  <c r="AN120" i="1"/>
  <c r="BF4" i="1"/>
  <c r="BF6" i="1"/>
  <c r="BF7" i="1"/>
  <c r="BF8" i="1"/>
  <c r="BF9" i="1"/>
  <c r="BF10" i="1"/>
  <c r="BF11" i="1"/>
  <c r="BF12" i="1"/>
  <c r="BF13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D4" i="1"/>
  <c r="BD5" i="1"/>
  <c r="BD6" i="1"/>
  <c r="BD7" i="1"/>
  <c r="BD8" i="1"/>
  <c r="BD9" i="1"/>
  <c r="BD10" i="1"/>
  <c r="BD11" i="1"/>
  <c r="BD12" i="1"/>
  <c r="BD13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B4" i="1"/>
  <c r="BB5" i="1"/>
  <c r="BB6" i="1"/>
  <c r="BB7" i="1"/>
  <c r="BB8" i="1"/>
  <c r="BB9" i="1"/>
  <c r="BB10" i="1"/>
  <c r="BB11" i="1"/>
  <c r="BB12" i="1"/>
  <c r="BB13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AZ4" i="1"/>
  <c r="AZ5" i="1"/>
  <c r="AZ6" i="1"/>
  <c r="AZ7" i="1"/>
  <c r="AZ8" i="1"/>
  <c r="AZ9" i="1"/>
  <c r="AZ10" i="1"/>
  <c r="AZ11" i="1"/>
  <c r="AZ12" i="1"/>
  <c r="AZ13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V4" i="1"/>
  <c r="AV5" i="1"/>
  <c r="AV6" i="1"/>
  <c r="AV7" i="1"/>
  <c r="AV8" i="1"/>
  <c r="AV9" i="1"/>
  <c r="AV10" i="1"/>
  <c r="AV11" i="1"/>
  <c r="AV12" i="1"/>
  <c r="AV13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T4" i="1"/>
  <c r="AT5" i="1"/>
  <c r="AT6" i="1"/>
  <c r="AT7" i="1"/>
  <c r="AT8" i="1"/>
  <c r="AT9" i="1"/>
  <c r="AT10" i="1"/>
  <c r="AT11" i="1"/>
  <c r="AT12" i="1"/>
  <c r="AT13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R4" i="1"/>
  <c r="AR5" i="1"/>
  <c r="AR6" i="1"/>
  <c r="AR7" i="1"/>
  <c r="AR8" i="1"/>
  <c r="AR9" i="1"/>
  <c r="AR10" i="1"/>
  <c r="AR11" i="1"/>
  <c r="AR12" i="1"/>
  <c r="AR13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P4" i="1"/>
  <c r="AP5" i="1"/>
  <c r="AP6" i="1"/>
  <c r="AP7" i="1"/>
  <c r="AP8" i="1"/>
  <c r="AP9" i="1"/>
  <c r="AP10" i="1"/>
  <c r="AP11" i="1"/>
  <c r="AP12" i="1"/>
  <c r="AP13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N4" i="1"/>
  <c r="AN5" i="1"/>
  <c r="AN6" i="1"/>
  <c r="AN7" i="1"/>
  <c r="AN8" i="1"/>
  <c r="AN9" i="1"/>
  <c r="AN10" i="1"/>
  <c r="AN11" i="1"/>
  <c r="AN12" i="1"/>
  <c r="AN13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BF3" i="1"/>
  <c r="BD3" i="1"/>
  <c r="BB3" i="1"/>
  <c r="AZ3" i="1"/>
  <c r="AV3" i="1"/>
  <c r="AT3" i="1"/>
  <c r="AR3" i="1"/>
  <c r="AP3" i="1"/>
  <c r="AN3" i="1"/>
</calcChain>
</file>

<file path=xl/comments1.xml><?xml version="1.0" encoding="utf-8"?>
<comments xmlns="http://schemas.openxmlformats.org/spreadsheetml/2006/main">
  <authors>
    <author>planovac</author>
  </authors>
  <commentList>
    <comment ref="AA25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Staré provedení</t>
        </r>
      </text>
    </comment>
    <comment ref="AY40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200,- bočnice</t>
        </r>
      </text>
    </comment>
    <comment ref="AQ85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+ těsnění</t>
        </r>
      </text>
    </comment>
    <comment ref="AS112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270,- těsnění</t>
        </r>
      </text>
    </comment>
    <comment ref="AS113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Dekl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Silonové rolny</t>
        </r>
      </text>
    </comment>
    <comment ref="AO147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2x</t>
        </r>
      </text>
    </comment>
    <comment ref="BC148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Komplet</t>
        </r>
      </text>
    </comment>
    <comment ref="AY186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1590+750 (střecha)</t>
        </r>
      </text>
    </comment>
    <comment ref="AS187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Výroba deklu</t>
        </r>
      </text>
    </comment>
    <comment ref="AM253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Robot</t>
        </r>
      </text>
    </comment>
    <comment ref="AQ352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vč. příčky</t>
        </r>
      </text>
    </comment>
    <comment ref="AO488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220,- čelo
270,- výroba sloupků
</t>
        </r>
      </text>
    </comment>
    <comment ref="BE669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Výroba sloupků 270,-, výroba bočnic 400,-
</t>
        </r>
      </text>
    </comment>
    <comment ref="AY741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Vč. bočnic 400,- Kč</t>
        </r>
      </text>
    </comment>
    <comment ref="AO877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220+270 = 6 ks sloupků</t>
        </r>
      </text>
    </comment>
  </commentList>
</comments>
</file>

<file path=xl/comments2.xml><?xml version="1.0" encoding="utf-8"?>
<comments xmlns="http://schemas.openxmlformats.org/spreadsheetml/2006/main">
  <authors>
    <author>planovac</author>
  </authors>
  <commentList>
    <comment ref="AS4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+ Montáž bočnic (800) 400 výroba 400 montáž</t>
        </r>
      </text>
    </comment>
    <comment ref="AS5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 1680+600 (střecha) + 400 (bočnice)</t>
        </r>
      </text>
    </comment>
    <comment ref="AS6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Sestava 1660 + střecha (600)</t>
        </r>
      </text>
    </comment>
    <comment ref="AG15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500+50 Kč lano</t>
        </r>
      </text>
    </comment>
    <comment ref="AS19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1680+600 sedl. Střecha, +400 výroba bočnic.</t>
        </r>
      </text>
    </comment>
    <comment ref="AS29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400 bočnice</t>
        </r>
      </text>
    </comment>
    <comment ref="AS32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400,- montáž víka</t>
        </r>
      </text>
    </comment>
    <comment ref="AS38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350 bočnice</t>
        </r>
      </text>
    </comment>
    <comment ref="AG39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600,- dekl</t>
        </r>
      </text>
    </comment>
    <comment ref="AS42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2050,-+400,- bočnice + 600,- střecha</t>
        </r>
      </text>
    </comment>
    <comment ref="AS45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1120+ 400,- bočnice</t>
        </r>
      </text>
    </comment>
    <comment ref="AS49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1200 + 400,- bočnice</t>
        </r>
      </text>
    </comment>
    <comment ref="AS50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600 střecha</t>
        </r>
      </text>
    </comment>
    <comment ref="AS70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360 sklopné bočnice</t>
        </r>
      </text>
    </comment>
    <comment ref="AS85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400 bočnice</t>
        </r>
      </text>
    </comment>
    <comment ref="AS89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1900,-+700,- dekl</t>
        </r>
      </text>
    </comment>
    <comment ref="AS91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Vč. čištění</t>
        </r>
      </text>
    </comment>
    <comment ref="AS152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1590+400 (montáž bočnic)+700 (střecha)+400 (výroba bočnic)</t>
        </r>
      </text>
    </comment>
    <comment ref="AS154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1500+400 (montáž bočnic)+680 (střecha)</t>
        </r>
      </text>
    </comment>
    <comment ref="AS157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Vč. Střechy (600)</t>
        </r>
      </text>
    </comment>
    <comment ref="AS168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1590+400,- bočnice</t>
        </r>
      </text>
    </comment>
    <comment ref="AS177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vč. 200,- bočnice</t>
        </r>
      </text>
    </comment>
    <comment ref="AS214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1435+400+600</t>
        </r>
      </text>
    </comment>
    <comment ref="AI218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270 - výroba sloupků, 220,- výroba čel</t>
        </r>
      </text>
    </comment>
    <comment ref="AI219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270,- Výroba sloupků, 220,- výroba čel</t>
        </r>
      </text>
    </comment>
    <comment ref="AS235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Vč. 400,- Kč - bočnice</t>
        </r>
      </text>
    </comment>
    <comment ref="AK236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260+130 (včetně bočních dveří)</t>
        </r>
      </text>
    </comment>
    <comment ref="AK237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vč. 200,- Kč sklopné bočnice</t>
        </r>
      </text>
    </comment>
    <comment ref="AK239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Vrata 220,- + klapka 220,-</t>
        </r>
      </text>
    </comment>
  </commentList>
</comments>
</file>

<file path=xl/comments3.xml><?xml version="1.0" encoding="utf-8"?>
<comments xmlns="http://schemas.openxmlformats.org/spreadsheetml/2006/main">
  <authors>
    <author>planovac</author>
  </authors>
  <commentList>
    <comment ref="AQ4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190,- těsnění</t>
        </r>
      </text>
    </comment>
    <comment ref="AQ11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1760,- + 800 (střecha), + 600 (montáž podlahy)</t>
        </r>
      </text>
    </comment>
    <comment ref="AE21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500+50 Kč lano</t>
        </r>
      </text>
    </comment>
    <comment ref="AQ24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1700,- + 800,- (MONTÁŽ STŘECHY)</t>
        </r>
      </text>
    </comment>
    <comment ref="AE33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Vodotěs</t>
        </r>
      </text>
    </comment>
    <comment ref="AK33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1200,- + 200 (těsnění) + 600 (dvojitá podlaha) + 700,- (střecha)</t>
        </r>
      </text>
    </comment>
    <comment ref="AQ33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1200,- + 200 (těsnění) + 600 (dvojitá podlaha) + 700,- (střecha)</t>
        </r>
      </text>
    </comment>
    <comment ref="AQ38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900+190,- klapka+ 200,- těsnění</t>
        </r>
      </text>
    </comment>
  </commentList>
</comments>
</file>

<file path=xl/comments4.xml><?xml version="1.0" encoding="utf-8"?>
<comments xmlns="http://schemas.openxmlformats.org/spreadsheetml/2006/main">
  <authors>
    <author>planovac</author>
  </authors>
  <commentList>
    <comment ref="Q74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40 + 80,- těsnění na víko</t>
        </r>
      </text>
    </comment>
    <comment ref="V117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800,- + 300,- montáž vík</t>
        </r>
      </text>
    </comment>
    <comment ref="R131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Stěny</t>
        </r>
      </text>
    </comment>
    <comment ref="F288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291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688,+ 250,- montáž střechy</t>
        </r>
      </text>
    </comment>
    <comment ref="T293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Vč. kompletace</t>
        </r>
      </text>
    </comment>
    <comment ref="Z359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2 barvy</t>
        </r>
      </text>
    </comment>
    <comment ref="V405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Vč. montáže vík</t>
        </r>
      </text>
    </comment>
  </commentList>
</comments>
</file>

<file path=xl/comments5.xml><?xml version="1.0" encoding="utf-8"?>
<comments xmlns="http://schemas.openxmlformats.org/spreadsheetml/2006/main">
  <authors>
    <author>planovac</author>
  </authors>
  <commentList>
    <comment ref="AC45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40 + 80,- těsnění na víko</t>
        </r>
      </text>
    </comment>
    <comment ref="AH70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800,- + 300,- montáž vík</t>
        </r>
      </text>
    </comment>
  </commentList>
</comments>
</file>

<file path=xl/comments6.xml><?xml version="1.0" encoding="utf-8"?>
<comments xmlns="http://schemas.openxmlformats.org/spreadsheetml/2006/main">
  <authors>
    <author>planovac</author>
  </authors>
  <commentList>
    <comment ref="L23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Staré provedení</t>
        </r>
      </text>
    </comment>
  </commentList>
</comments>
</file>

<file path=xl/comments7.xml><?xml version="1.0" encoding="utf-8"?>
<comments xmlns="http://schemas.openxmlformats.org/spreadsheetml/2006/main">
  <authors>
    <author>planovac</author>
  </authors>
  <commentList>
    <comment ref="Z15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Základ + lak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40 + 80,- těsnění na víko</t>
        </r>
      </text>
    </comment>
    <comment ref="Z53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Komplet lak</t>
        </r>
      </text>
    </comment>
    <comment ref="X74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800,- + 300,- montáž vík</t>
        </r>
      </text>
    </comment>
    <comment ref="X127" authorId="0" shapeId="0">
      <text>
        <r>
          <rPr>
            <b/>
            <sz val="9"/>
            <color indexed="81"/>
            <rFont val="Tahoma"/>
            <family val="2"/>
            <charset val="238"/>
          </rPr>
          <t>planovac:</t>
        </r>
        <r>
          <rPr>
            <sz val="9"/>
            <color indexed="81"/>
            <rFont val="Tahoma"/>
            <family val="2"/>
            <charset val="238"/>
          </rPr>
          <t xml:space="preserve">
688,+ 250,- montáž střechy</t>
        </r>
      </text>
    </comment>
  </commentList>
</comments>
</file>

<file path=xl/sharedStrings.xml><?xml version="1.0" encoding="utf-8"?>
<sst xmlns="http://schemas.openxmlformats.org/spreadsheetml/2006/main" count="17721" uniqueCount="6709">
  <si>
    <t>Zákazník</t>
  </si>
  <si>
    <t>Výkresové číslo</t>
  </si>
  <si>
    <t>Kubatura</t>
  </si>
  <si>
    <t>Popis</t>
  </si>
  <si>
    <t>ASA</t>
  </si>
  <si>
    <t>AA650235205TAJCA</t>
  </si>
  <si>
    <t>30m3</t>
  </si>
  <si>
    <t>Rámová konstrukce - 750</t>
  </si>
  <si>
    <t>Pilka</t>
  </si>
  <si>
    <t>Nůžky</t>
  </si>
  <si>
    <t>Plasma</t>
  </si>
  <si>
    <t>Zámečník</t>
  </si>
  <si>
    <t>Čela</t>
  </si>
  <si>
    <t>Vrata</t>
  </si>
  <si>
    <t>Lakování základ</t>
  </si>
  <si>
    <t>ZA668240236ASA02</t>
  </si>
  <si>
    <t>Minutáž</t>
  </si>
  <si>
    <t>38m3</t>
  </si>
  <si>
    <t>Zapuštěný hák, plachta, vyjímatelná vzpěra</t>
  </si>
  <si>
    <t>AA650235205TBJCC</t>
  </si>
  <si>
    <t>Rámová stěna, střecha hever 5t</t>
  </si>
  <si>
    <t>AA650230130TAACA</t>
  </si>
  <si>
    <t>19m3</t>
  </si>
  <si>
    <t>Čištění</t>
  </si>
  <si>
    <t>AA650235245TBJCC</t>
  </si>
  <si>
    <t>37,5m3</t>
  </si>
  <si>
    <t>Ohraňovák</t>
  </si>
  <si>
    <t xml:space="preserve">Podlaha </t>
  </si>
  <si>
    <t>Cena</t>
  </si>
  <si>
    <t>Střecha</t>
  </si>
  <si>
    <t>Robot stěny</t>
  </si>
  <si>
    <t>Sestavení</t>
  </si>
  <si>
    <t>Lakování - vrchní lak</t>
  </si>
  <si>
    <t>-</t>
  </si>
  <si>
    <t>AA650240245EAACH</t>
  </si>
  <si>
    <t>Odklopná síť</t>
  </si>
  <si>
    <t>ZA650240204ASA02</t>
  </si>
  <si>
    <t>32m3</t>
  </si>
  <si>
    <t>Reklamní tabule, BB500, hustý</t>
  </si>
  <si>
    <t>Rozměry</t>
  </si>
  <si>
    <t>6500x2400x2040</t>
  </si>
  <si>
    <t>Šanon</t>
  </si>
  <si>
    <t>AA650230100TAACA</t>
  </si>
  <si>
    <t>6500x2300x1000</t>
  </si>
  <si>
    <t>15m3</t>
  </si>
  <si>
    <t>Kolmý, otevřený</t>
  </si>
  <si>
    <t>6500x2400x2450</t>
  </si>
  <si>
    <t>6500x2350x2450</t>
  </si>
  <si>
    <t>6500x2300x1300</t>
  </si>
  <si>
    <t>6500x2350x2050</t>
  </si>
  <si>
    <t>6680x2400x2365</t>
  </si>
  <si>
    <t>ZA650240235ASA01</t>
  </si>
  <si>
    <t>6500x2400x2350</t>
  </si>
  <si>
    <t>37m3</t>
  </si>
  <si>
    <t>Pevná střecha, boční vrátka,holandské zavírání</t>
  </si>
  <si>
    <t>ZA600230077ASA01</t>
  </si>
  <si>
    <t>6000x2300x775</t>
  </si>
  <si>
    <t>11m3</t>
  </si>
  <si>
    <t>ZA650234245ASA01</t>
  </si>
  <si>
    <t>6500x2340x2450</t>
  </si>
  <si>
    <t>45°, silonové rolny</t>
  </si>
  <si>
    <t>ASA-Rakousko</t>
  </si>
  <si>
    <t>XA650230225ASA02</t>
  </si>
  <si>
    <t>6500x2300x2250</t>
  </si>
  <si>
    <t>33m3</t>
  </si>
  <si>
    <t>XA580230115ASA01</t>
  </si>
  <si>
    <t>5800x2300x1150</t>
  </si>
  <si>
    <t>Prolamovaný, 45°, sedlová střecha, hever 5t, těsnění vrat a střechy</t>
  </si>
  <si>
    <t>ZA650235245ASA02</t>
  </si>
  <si>
    <t>Rámová stěna, silonové rolny</t>
  </si>
  <si>
    <t>AA650235189TAJCA</t>
  </si>
  <si>
    <t>6500x2350x1890</t>
  </si>
  <si>
    <t>29m3</t>
  </si>
  <si>
    <t>Rámová stěna</t>
  </si>
  <si>
    <t>ZA650230225ASA02</t>
  </si>
  <si>
    <t>34m3</t>
  </si>
  <si>
    <t>ZA650230225JZAA01</t>
  </si>
  <si>
    <t>Prolamovaný</t>
  </si>
  <si>
    <t>AA650234100IAGMA</t>
  </si>
  <si>
    <t>6500x2340x1000</t>
  </si>
  <si>
    <t>Trubka pr. 89, kyvná vrata</t>
  </si>
  <si>
    <t>AA650230130TAACD</t>
  </si>
  <si>
    <t>Střecha hever 5t, hever u spolujezdce</t>
  </si>
  <si>
    <t>ASA-Rottenmann</t>
  </si>
  <si>
    <t>XA575190075ASA01</t>
  </si>
  <si>
    <t>5750x1900x750</t>
  </si>
  <si>
    <t>8m3</t>
  </si>
  <si>
    <t>Stohovací kontejner</t>
  </si>
  <si>
    <t>ZA650230225ASA01</t>
  </si>
  <si>
    <t>Prolamovaný, sedlová střecha, hever 5t - spolujezdec, stěny - jackel 100/60/3</t>
  </si>
  <si>
    <t>ZA650230225JZAD01</t>
  </si>
  <si>
    <t xml:space="preserve">Prolamovaný, sedlová střecha, hever 5t - spolujezdec </t>
  </si>
  <si>
    <t>ZA650230210ASA02</t>
  </si>
  <si>
    <t>6500x2300x2100</t>
  </si>
  <si>
    <t>AA650234100IAGCA</t>
  </si>
  <si>
    <t>Trubka pr. 89, podlaha 45°, atyp</t>
  </si>
  <si>
    <t>AA650240210YAVCA</t>
  </si>
  <si>
    <t>6500x2400x2100</t>
  </si>
  <si>
    <t>Rámová stěna, provedení Brukov</t>
  </si>
  <si>
    <t>ZA650234200ASA01</t>
  </si>
  <si>
    <t>6500x2340x2000</t>
  </si>
  <si>
    <t>BB 500, 45°</t>
  </si>
  <si>
    <t>AA650235205TAJBA</t>
  </si>
  <si>
    <t>Rámová stěna 750, těsnění vrat</t>
  </si>
  <si>
    <t>XA650230193ASA01</t>
  </si>
  <si>
    <t>6500x2300x1930</t>
  </si>
  <si>
    <t>Příprava plachta, dvojitý žebřík</t>
  </si>
  <si>
    <t>6500x2300x1150</t>
  </si>
  <si>
    <t>17m3</t>
  </si>
  <si>
    <t>AA650230115TAACA</t>
  </si>
  <si>
    <t>ZA668240226ASA01</t>
  </si>
  <si>
    <t>6680x2400x2265</t>
  </si>
  <si>
    <t>36m3</t>
  </si>
  <si>
    <t>ZA668240226ASA02</t>
  </si>
  <si>
    <t>Rámová stěna, střecha, hever spolujezdec</t>
  </si>
  <si>
    <t>ZA668240236ASA01</t>
  </si>
  <si>
    <t>XA650230225ASA01</t>
  </si>
  <si>
    <t xml:space="preserve">6500x2300x2250 </t>
  </si>
  <si>
    <t>ZA650230210BRUK1</t>
  </si>
  <si>
    <t>31m3</t>
  </si>
  <si>
    <t>Kontejner Brukov, robot</t>
  </si>
  <si>
    <t>Výkresy</t>
  </si>
  <si>
    <t>Délka</t>
  </si>
  <si>
    <t>Šířka</t>
  </si>
  <si>
    <t>Výška</t>
  </si>
  <si>
    <t>AC338200220MAKCA</t>
  </si>
  <si>
    <t>3380x2000x2200</t>
  </si>
  <si>
    <t>ZC338200220ASA03</t>
  </si>
  <si>
    <t>Sklopné bočnice</t>
  </si>
  <si>
    <t>AC338200175ASA02</t>
  </si>
  <si>
    <t>3380x2000x1750</t>
  </si>
  <si>
    <t>12m3</t>
  </si>
  <si>
    <t>Sedlová střecha, sklopné bočnice, lano, hák</t>
  </si>
  <si>
    <t>AC338200220PCJCE</t>
  </si>
  <si>
    <t xml:space="preserve">Sedlová střecha </t>
  </si>
  <si>
    <t>ZC338200129ASA01</t>
  </si>
  <si>
    <t>3380x2000x1290</t>
  </si>
  <si>
    <t>9m3</t>
  </si>
  <si>
    <t>Silonové rolny</t>
  </si>
  <si>
    <t>AC338200129PCBAN</t>
  </si>
  <si>
    <t>Posuvné dekly</t>
  </si>
  <si>
    <t>AC338200129PCBCE</t>
  </si>
  <si>
    <t>Sedlová střecha, uzamykatelná vrata</t>
  </si>
  <si>
    <t>AC338200900PCACA</t>
  </si>
  <si>
    <t>3380x2000x900</t>
  </si>
  <si>
    <t>6m3</t>
  </si>
  <si>
    <t>AC338200220PBKCC</t>
  </si>
  <si>
    <t>Střecha, hever</t>
  </si>
  <si>
    <t>AC400230150ASA01</t>
  </si>
  <si>
    <t>4000x2300x1500</t>
  </si>
  <si>
    <t>Šikmina u čela</t>
  </si>
  <si>
    <t>Víka na plynové vzpěry</t>
  </si>
  <si>
    <t>ZC338200130ASA02C-00-00</t>
  </si>
  <si>
    <t>3380x2000x1300</t>
  </si>
  <si>
    <t>Neratovice, lano, hák</t>
  </si>
  <si>
    <t>ZC333183200SI01</t>
  </si>
  <si>
    <t>3335x1830x2000</t>
  </si>
  <si>
    <t>(Sita) - klecový kontejner, sedlová střecha</t>
  </si>
  <si>
    <t>AC338200175ASA03</t>
  </si>
  <si>
    <t>Otevřená, lano - hák</t>
  </si>
  <si>
    <t>ZC338200050ASA02</t>
  </si>
  <si>
    <t>3380x2000x500</t>
  </si>
  <si>
    <t>3m3</t>
  </si>
  <si>
    <t>ZC338200175ASA01</t>
  </si>
  <si>
    <t>Sedlová střecha, sklopné bočnice, uzamykatelné</t>
  </si>
  <si>
    <t>ZC338200220ASA05</t>
  </si>
  <si>
    <t>Sedlová střecha, půlená vrata</t>
  </si>
  <si>
    <t>ZC338200220ASA01</t>
  </si>
  <si>
    <t>Sedlová střecha, síťové sklopné bočnice, silonové rolny</t>
  </si>
  <si>
    <t>AC360200175ASA01</t>
  </si>
  <si>
    <t>3600x2000x1750</t>
  </si>
  <si>
    <t>13m3</t>
  </si>
  <si>
    <t>AC338200100ASA03</t>
  </si>
  <si>
    <t>3380x2000x1000</t>
  </si>
  <si>
    <t>6,2m3</t>
  </si>
  <si>
    <t>Lano, hák</t>
  </si>
  <si>
    <t>AC338200130PCKCA</t>
  </si>
  <si>
    <t>A1</t>
  </si>
  <si>
    <t>A2</t>
  </si>
  <si>
    <t>A3</t>
  </si>
  <si>
    <t>AC338200050PCACA-00-01</t>
  </si>
  <si>
    <t>4m3</t>
  </si>
  <si>
    <t>AC338200175MAKCA</t>
  </si>
  <si>
    <t>Otevřená, schody</t>
  </si>
  <si>
    <t>AC338200130PCFCA</t>
  </si>
  <si>
    <t>AC43023020PAKCA</t>
  </si>
  <si>
    <t>4300x2300x2100</t>
  </si>
  <si>
    <t>21m3</t>
  </si>
  <si>
    <t>ZC385183220ASA01</t>
  </si>
  <si>
    <t>3850x1830x2200</t>
  </si>
  <si>
    <t>Klec</t>
  </si>
  <si>
    <t>ZC378208214ASA02</t>
  </si>
  <si>
    <t>3780x2080x2140</t>
  </si>
  <si>
    <t>Střecha, odklopná víka, půlená vrata</t>
  </si>
  <si>
    <t>ZC378208214ASA01</t>
  </si>
  <si>
    <t>Klecový, střecha, hever 2,5 t, půlená vrata</t>
  </si>
  <si>
    <t>ZC338200050ASA01</t>
  </si>
  <si>
    <t>Silonové rolny, úprava čela a vrat</t>
  </si>
  <si>
    <t>AC338200175PAKCA</t>
  </si>
  <si>
    <t>Schody na čelech a vratech</t>
  </si>
  <si>
    <t>ZC338200220ASA04</t>
  </si>
  <si>
    <t>AC338200129PAKCA</t>
  </si>
  <si>
    <t>AC338200090PCFCA</t>
  </si>
  <si>
    <t>3380x2000x090</t>
  </si>
  <si>
    <t>AC338200130PCBCC</t>
  </si>
  <si>
    <t>Střecha hever 2,5 t</t>
  </si>
  <si>
    <t>AC430230170PAKCA</t>
  </si>
  <si>
    <t>4300X2300X1700</t>
  </si>
  <si>
    <t>AC400230060PCBCA</t>
  </si>
  <si>
    <t>4000x2300x600</t>
  </si>
  <si>
    <t>ZC338200220ASA02</t>
  </si>
  <si>
    <t>Sedlová střecha, sklopné bočnice</t>
  </si>
  <si>
    <t>ZC338200200ASA01</t>
  </si>
  <si>
    <t>3380x2000x2000</t>
  </si>
  <si>
    <t>AC338200220PAKCA</t>
  </si>
  <si>
    <t>AC338200175PCFCA</t>
  </si>
  <si>
    <t>AC338200100WGLLI</t>
  </si>
  <si>
    <t>Rakev - kovové rolny</t>
  </si>
  <si>
    <t>ZA338200100ASA01</t>
  </si>
  <si>
    <t>Rakev -silonové rolny</t>
  </si>
  <si>
    <t>AC383200150PCFCA</t>
  </si>
  <si>
    <t>3835x2000x1500</t>
  </si>
  <si>
    <t>AC338200175PCJCE</t>
  </si>
  <si>
    <t>Sedlová střecha</t>
  </si>
  <si>
    <t>ZC385183200ASA01</t>
  </si>
  <si>
    <t>3850x1830x2000</t>
  </si>
  <si>
    <t>14m3</t>
  </si>
  <si>
    <t>Klec, síťové provedení</t>
  </si>
  <si>
    <t>ASA - AVIA</t>
  </si>
  <si>
    <t>ZA420230200ASA02C</t>
  </si>
  <si>
    <t>4200x2300x2000</t>
  </si>
  <si>
    <t>20m3</t>
  </si>
  <si>
    <t>ZA420230200ASA04</t>
  </si>
  <si>
    <t>45°, klapka, těsnění, šrouby</t>
  </si>
  <si>
    <t>ZC338204210ASA01</t>
  </si>
  <si>
    <t>3380x2040x2100</t>
  </si>
  <si>
    <t>Sedlová střech, dvojitá podlaha, půlená vrata</t>
  </si>
  <si>
    <t>AA420230200TCACA</t>
  </si>
  <si>
    <t>AA420230200TBJCC</t>
  </si>
  <si>
    <t>Rámová stěna 750, střecha hever 2,5 t</t>
  </si>
  <si>
    <t>AMS420230200ASA01</t>
  </si>
  <si>
    <t>Posuvná střecha, rámová stěna</t>
  </si>
  <si>
    <t>AA420230200ASA01</t>
  </si>
  <si>
    <t>Rámová stěna, pevná střecha</t>
  </si>
  <si>
    <t>ZA420230220ASA01</t>
  </si>
  <si>
    <t>4200x2300x2200</t>
  </si>
  <si>
    <t>10 - 21 m3</t>
  </si>
  <si>
    <t>AA500230190TAJCA</t>
  </si>
  <si>
    <t>5000x2300x1900</t>
  </si>
  <si>
    <t>ZA420230200ASA01</t>
  </si>
  <si>
    <t>Zelenina, střecha</t>
  </si>
  <si>
    <t>A4</t>
  </si>
  <si>
    <t>ZA420230200ASA05</t>
  </si>
  <si>
    <t>Čelo A, 45°, otevřené, klapak - kerhák, silonové rolny</t>
  </si>
  <si>
    <t>ZA420230200TCA03</t>
  </si>
  <si>
    <t>Čelo A, otevřené, rámová stěna, silonové rolny</t>
  </si>
  <si>
    <t>A5</t>
  </si>
  <si>
    <t>AA420230150TCACA</t>
  </si>
  <si>
    <t>4200x2300x1500</t>
  </si>
  <si>
    <t>AA420230150TCACAC</t>
  </si>
  <si>
    <t>AA420230150TBACC</t>
  </si>
  <si>
    <t>Hever 2,5 t, střecha</t>
  </si>
  <si>
    <t>AA420230150TBACL</t>
  </si>
  <si>
    <t>Hydraulický hever</t>
  </si>
  <si>
    <t>ZA420230150ASA01</t>
  </si>
  <si>
    <t>Zesílený, 5/4, jackel 100/80/4</t>
  </si>
  <si>
    <t>AA420230150TAACD</t>
  </si>
  <si>
    <t>Hever 2,5 t, panty střecha spolujezdec</t>
  </si>
  <si>
    <t>A6</t>
  </si>
  <si>
    <t>AA420230100TCACC</t>
  </si>
  <si>
    <t>4200x2300x1000</t>
  </si>
  <si>
    <t>10m3</t>
  </si>
  <si>
    <t>Střecha, hever - řidič 2,5 t</t>
  </si>
  <si>
    <t>ZA420230100ASA03</t>
  </si>
  <si>
    <t>Zesílené provedení 4/5, otevřené (úprava)</t>
  </si>
  <si>
    <t>ZA420230100ASA02</t>
  </si>
  <si>
    <t>Kyvná vrata s těsněním</t>
  </si>
  <si>
    <t>ZA420230100ASA01</t>
  </si>
  <si>
    <t>Střecha hever 2,5 t, těsnění vrat, kyvná, kohout, záchytná vana</t>
  </si>
  <si>
    <t>AA420230100TCACAC</t>
  </si>
  <si>
    <t>AA420230100TCACA</t>
  </si>
  <si>
    <t>ZA650235245ASA01</t>
  </si>
  <si>
    <t>Rámová stěna - 750</t>
  </si>
  <si>
    <t>ZA650230210ASA03-00-00</t>
  </si>
  <si>
    <t>Silonové rolny, čelo A, plachta</t>
  </si>
  <si>
    <t>A7</t>
  </si>
  <si>
    <t>ZA420230200ASA03</t>
  </si>
  <si>
    <t>Vrata klapka, těsnění, šrouby, silonové rolny, trapéz</t>
  </si>
  <si>
    <r>
      <t xml:space="preserve">H, nové provedení 2014, </t>
    </r>
    <r>
      <rPr>
        <i/>
        <sz val="12"/>
        <color theme="1"/>
        <rFont val="Calibri"/>
        <family val="2"/>
        <charset val="238"/>
        <scheme val="minor"/>
      </rPr>
      <t>otevřené, rámová stěna</t>
    </r>
  </si>
  <si>
    <t>ZA420230200TCA02</t>
  </si>
  <si>
    <t>A8</t>
  </si>
  <si>
    <t>A9</t>
  </si>
  <si>
    <t>AV5ZV-01</t>
  </si>
  <si>
    <t>5,5m3</t>
  </si>
  <si>
    <t>A10</t>
  </si>
  <si>
    <t>AV7RV-01</t>
  </si>
  <si>
    <t>7m3</t>
  </si>
  <si>
    <t>Rovná, víka, TYP MEVATEC 5057-3</t>
  </si>
  <si>
    <t>AV7ZV-01</t>
  </si>
  <si>
    <t>5603-2, zkosená - víka</t>
  </si>
  <si>
    <t>ASA, SITA, MP</t>
  </si>
  <si>
    <t>IV7VC-02</t>
  </si>
  <si>
    <t>Asymetrická, sklopné čelo</t>
  </si>
  <si>
    <t>Typ MEVATEC, vodotěsná, rovná, otevřená</t>
  </si>
  <si>
    <t>5602-2</t>
  </si>
  <si>
    <t>AV8VC-01</t>
  </si>
  <si>
    <t>Sklopné čelo, 2x trojzávěs</t>
  </si>
  <si>
    <t>AV9RO-01</t>
  </si>
  <si>
    <t>5057, rovná, výztuhy, vodotěsná</t>
  </si>
  <si>
    <t>UV10FGS-10</t>
  </si>
  <si>
    <t>Vana 10m3 s deklem</t>
  </si>
  <si>
    <t>AV10FO-01</t>
  </si>
  <si>
    <t>Asymetrická, 5602-03, tvar FOU</t>
  </si>
  <si>
    <t>AV10FO-02</t>
  </si>
  <si>
    <t>BSP-12-10-11-0000</t>
  </si>
  <si>
    <t>1m3</t>
  </si>
  <si>
    <t>Stohovací paleta 1200x1000x1100</t>
  </si>
  <si>
    <t>Otevřený, BB 500</t>
  </si>
  <si>
    <t>AA650240245EAACA-00-00</t>
  </si>
  <si>
    <t>AA450230150TCACA</t>
  </si>
  <si>
    <t>4500x2300x1500</t>
  </si>
  <si>
    <t>Rakev - plechová víka</t>
  </si>
  <si>
    <t>ZA420230150TCA02</t>
  </si>
  <si>
    <r>
      <t xml:space="preserve">Nové 2014, </t>
    </r>
    <r>
      <rPr>
        <i/>
        <sz val="11"/>
        <color theme="1"/>
        <rFont val="Calibri"/>
        <family val="2"/>
        <charset val="238"/>
        <scheme val="minor"/>
      </rPr>
      <t>rámová stěna, otevřené</t>
    </r>
  </si>
  <si>
    <r>
      <t xml:space="preserve">Rámová stěna, </t>
    </r>
    <r>
      <rPr>
        <b/>
        <i/>
        <sz val="11"/>
        <color theme="1"/>
        <rFont val="Calibri"/>
        <family val="2"/>
        <charset val="238"/>
        <scheme val="minor"/>
      </rPr>
      <t>NEPOUŽÍVAT</t>
    </r>
  </si>
  <si>
    <t>ZA420230100TCA02</t>
  </si>
  <si>
    <t>AV10RO-01</t>
  </si>
  <si>
    <t>Rovná, otevřená, vodotěsná, MEVATEC 5057-3</t>
  </si>
  <si>
    <t>Marius Pedersen</t>
  </si>
  <si>
    <t>MA650240244PBJBC</t>
  </si>
  <si>
    <t>6500x2400x2440</t>
  </si>
  <si>
    <t>Střecha hever 5t, rámová stěna</t>
  </si>
  <si>
    <t>M1</t>
  </si>
  <si>
    <t>ZA650240244MAP01</t>
  </si>
  <si>
    <t>Rámová stěna, střecha hever 5t, rampa nájezdová, těsnění</t>
  </si>
  <si>
    <t>MA650240160PBABC</t>
  </si>
  <si>
    <t>6500x2400x1600</t>
  </si>
  <si>
    <t>25m3</t>
  </si>
  <si>
    <t>Střecha hever 5t, (provizorní kus)</t>
  </si>
  <si>
    <t>MA650240110PABBAC</t>
  </si>
  <si>
    <t>6500x2400x1100</t>
  </si>
  <si>
    <t>16m3</t>
  </si>
  <si>
    <t>NV, kolmý</t>
  </si>
  <si>
    <t>MA650240130PABBKC</t>
  </si>
  <si>
    <t>6500x2400x1300</t>
  </si>
  <si>
    <t>Posuvná střecha</t>
  </si>
  <si>
    <t>ZA650234160MAP01</t>
  </si>
  <si>
    <t>6500x2340x1600</t>
  </si>
  <si>
    <t>24m3</t>
  </si>
  <si>
    <t>Střecha hever 5t, dvojitá podlaha, požární kohout, jednokřídlá těsněná vrat.</t>
  </si>
  <si>
    <t>ZA650240220MAP02</t>
  </si>
  <si>
    <t>6500x2400x2200</t>
  </si>
  <si>
    <t>Střecha půlená, hever 5t, těsnění vrat</t>
  </si>
  <si>
    <t>MA650240220PBIC</t>
  </si>
  <si>
    <t>Střecha hever 5t, těsnění - vrata, střecha, rámová stěna, úprava - filtry, kukátko</t>
  </si>
  <si>
    <t>ZA650234220MPE01</t>
  </si>
  <si>
    <t>6500x2340x2200</t>
  </si>
  <si>
    <t>Hever řidič, jednokřídlá vrata, roště, výpustný kohout</t>
  </si>
  <si>
    <t>Střecha, hever řidič, BB 500</t>
  </si>
  <si>
    <t>AA650240235EBACC-00-00</t>
  </si>
  <si>
    <t>MA650240244PAJBA</t>
  </si>
  <si>
    <t>M2</t>
  </si>
  <si>
    <t>ZC340200200MPE01</t>
  </si>
  <si>
    <t>3400x2000x2000</t>
  </si>
  <si>
    <t>Sklopné bočnice, 1/2 síť, střecha</t>
  </si>
  <si>
    <t>MC340200204MPE01</t>
  </si>
  <si>
    <t>3400x2000x2040</t>
  </si>
  <si>
    <t>SKS, otevřená</t>
  </si>
  <si>
    <t>MC340204203TAKBA</t>
  </si>
  <si>
    <t>3400x2040x2030</t>
  </si>
  <si>
    <t>MC340200206MPE02</t>
  </si>
  <si>
    <t>3400x2000x2060</t>
  </si>
  <si>
    <t>SKS,Sedlová střecha</t>
  </si>
  <si>
    <t>ZC400204170MAP01</t>
  </si>
  <si>
    <t>4000x2040x1700</t>
  </si>
  <si>
    <t>Sklopné bočnice, těsnění</t>
  </si>
  <si>
    <t>ZC340202203MPE01</t>
  </si>
  <si>
    <t>3400x2020x2030</t>
  </si>
  <si>
    <t>Pevná střecha, boční vrata, výpustný ventil, rošty</t>
  </si>
  <si>
    <t>ZC340160165MPE02</t>
  </si>
  <si>
    <t>3400x1600x1650</t>
  </si>
  <si>
    <t>Sklopné bočnice, pevná střecha</t>
  </si>
  <si>
    <t>ZC338200150MP01</t>
  </si>
  <si>
    <t>3380x2000x1500</t>
  </si>
  <si>
    <t>MC340204108TAKBA</t>
  </si>
  <si>
    <t>3400x2040x1080</t>
  </si>
  <si>
    <t>ZC365204108MAP01</t>
  </si>
  <si>
    <t>3650x2040x1080</t>
  </si>
  <si>
    <t>Posuvná střecha, jednokřídlá vrata, dvojitá podlaha, výpustný kohout, těsnění</t>
  </si>
  <si>
    <t>MC340204600MPE01</t>
  </si>
  <si>
    <t>3400x2040x600</t>
  </si>
  <si>
    <t>Otevřená</t>
  </si>
  <si>
    <t>M3</t>
  </si>
  <si>
    <t>ZC425220195MAP02</t>
  </si>
  <si>
    <t>4250x2200x1950</t>
  </si>
  <si>
    <t>18m3</t>
  </si>
  <si>
    <t>Sklopné bočnice, půlená vrata</t>
  </si>
  <si>
    <t>AC400202210MPE01</t>
  </si>
  <si>
    <t>4000x2020x2100</t>
  </si>
  <si>
    <t>Mobilní sklad</t>
  </si>
  <si>
    <t>ZC425222220MPE01</t>
  </si>
  <si>
    <t>4250x2220x2200</t>
  </si>
  <si>
    <t>Dvojité dno - rošt, střecha</t>
  </si>
  <si>
    <t>ZC410204220MAP01</t>
  </si>
  <si>
    <t>4100x2040x2200</t>
  </si>
  <si>
    <t>MC410204220MPD01</t>
  </si>
  <si>
    <t xml:space="preserve">Střecha hever </t>
  </si>
  <si>
    <t>MC338200220PCJCE</t>
  </si>
  <si>
    <t>Sedlová střecha, těsnění</t>
  </si>
  <si>
    <t>ASA- BEC odpady</t>
  </si>
  <si>
    <t>ZA420230200BEC02</t>
  </si>
  <si>
    <t>Rámová stěna, hever řidič, sklopná bočnice</t>
  </si>
  <si>
    <t>ZC425220195MPE01</t>
  </si>
  <si>
    <t>Střecha, hever 2,5 t</t>
  </si>
  <si>
    <t>ZA420230200BEC01</t>
  </si>
  <si>
    <t>Rámová stěna, hever řidič, rošt, ventil</t>
  </si>
  <si>
    <t>ZA420230200TBJ02</t>
  </si>
  <si>
    <t>Rámová stěna, hever řidič, střecha</t>
  </si>
  <si>
    <t>M4</t>
  </si>
  <si>
    <t>MV10ZO01</t>
  </si>
  <si>
    <t>MV55AO-01</t>
  </si>
  <si>
    <t>Asymetrická, otevřená</t>
  </si>
  <si>
    <t>MV10AR-01</t>
  </si>
  <si>
    <t>Asymetrická - rampa</t>
  </si>
  <si>
    <t>MV55RO-01</t>
  </si>
  <si>
    <t>Rovná, otevřená</t>
  </si>
  <si>
    <t>MV7-PV-01</t>
  </si>
  <si>
    <t>Plastové dekly</t>
  </si>
  <si>
    <t>MV7AO-01</t>
  </si>
  <si>
    <t>Otevřená, tvar FOU</t>
  </si>
  <si>
    <t>MA500230140PAABA</t>
  </si>
  <si>
    <t>5000x2300x1400</t>
  </si>
  <si>
    <t>ZA510223136MAR01</t>
  </si>
  <si>
    <t>5100x2230x1360</t>
  </si>
  <si>
    <t>Vodotěsný, kyvná vrata, těsnění, bezpečnostní polepy MP</t>
  </si>
  <si>
    <t>ZA510240136MAR01</t>
  </si>
  <si>
    <t>5100x2400x1360</t>
  </si>
  <si>
    <t>1x sklopná bočnice, vodotěsný, kyvná vrata, těsnění, bezpečnostní polepy standard MP</t>
  </si>
  <si>
    <t>MA500240150PAABA</t>
  </si>
  <si>
    <t>5000x2400x1500</t>
  </si>
  <si>
    <t xml:space="preserve">Kolmý </t>
  </si>
  <si>
    <t>MA450230090PCBBA</t>
  </si>
  <si>
    <t>4500x2300x900</t>
  </si>
  <si>
    <t>Kolmý, těsnění vrat</t>
  </si>
  <si>
    <t>ZA450230150MPE01</t>
  </si>
  <si>
    <t>Vodotěsný, rolny MSTS, spojovací tyč, přední rolna prům. 130-840, těsnění</t>
  </si>
  <si>
    <t>ZA450230150MPE02</t>
  </si>
  <si>
    <t>Vodotěsný, přední rolna, prům. 130-840, těsnění</t>
  </si>
  <si>
    <t>MA500230140PED01</t>
  </si>
  <si>
    <t>Na kaly, klapka</t>
  </si>
  <si>
    <t>MA650240058PCBBA</t>
  </si>
  <si>
    <t>6500x2400x580</t>
  </si>
  <si>
    <t>MA420240150TAJBA</t>
  </si>
  <si>
    <t>4200x2400x1500</t>
  </si>
  <si>
    <t>MA500240150PADBA</t>
  </si>
  <si>
    <t>TR průměr 89/6,3</t>
  </si>
  <si>
    <t>MC340204125MPE01</t>
  </si>
  <si>
    <t>3400x2040x1250</t>
  </si>
  <si>
    <t>MA650240130PAABA</t>
  </si>
  <si>
    <t>ZA650240130MAP02</t>
  </si>
  <si>
    <t>Reklamní tabule</t>
  </si>
  <si>
    <t>M5</t>
  </si>
  <si>
    <t>M6</t>
  </si>
  <si>
    <t>MA650240130PBABC</t>
  </si>
  <si>
    <t>Střecha hever 5t</t>
  </si>
  <si>
    <t>MA650240160PABBK</t>
  </si>
  <si>
    <t>ZA650240130MAP01</t>
  </si>
  <si>
    <t>Výpustný kohout, podlaha vodotěsná, střecha, bodenkeil 200x1000</t>
  </si>
  <si>
    <t>MA560240150PAABA</t>
  </si>
  <si>
    <t>5600x2400x1500</t>
  </si>
  <si>
    <t>MA500240240PAJBA</t>
  </si>
  <si>
    <t>5000x2400x2400</t>
  </si>
  <si>
    <t xml:space="preserve">Kolmý, těsnění  </t>
  </si>
  <si>
    <t>MA650240160PABBA</t>
  </si>
  <si>
    <t>MC340204045TCBBA</t>
  </si>
  <si>
    <t>3400x2040x450</t>
  </si>
  <si>
    <t>MA650240220PABBK</t>
  </si>
  <si>
    <t>MA650240220PAJBC</t>
  </si>
  <si>
    <t>Hever řidič, rámová stěna</t>
  </si>
  <si>
    <t>MA650240220PAJBD</t>
  </si>
  <si>
    <t>Hever spolujezdec, rámová stěna</t>
  </si>
  <si>
    <t>MA650240220PAJBA</t>
  </si>
  <si>
    <t>ZA660240230MPE01</t>
  </si>
  <si>
    <t>6600x2400x2300</t>
  </si>
  <si>
    <t>Hydraulická ruka</t>
  </si>
  <si>
    <t>ZA650240245MPS01</t>
  </si>
  <si>
    <t>ZC340220200ASA01</t>
  </si>
  <si>
    <t>3400x2200x2000</t>
  </si>
  <si>
    <t>ZC340204203MAP01</t>
  </si>
  <si>
    <t>S1</t>
  </si>
  <si>
    <t>Sita</t>
  </si>
  <si>
    <t>45°, otevřený</t>
  </si>
  <si>
    <t>H, 45°, hever spolujezdec, jackel, BB750, střecha</t>
  </si>
  <si>
    <t>IC340204045PCACAC</t>
  </si>
  <si>
    <t>IC338182165PAKCA</t>
  </si>
  <si>
    <t>3380x1820x1650</t>
  </si>
  <si>
    <t>Kovové rolny, otevřená</t>
  </si>
  <si>
    <t>IC338182165PAKCB</t>
  </si>
  <si>
    <t>Silonové rolny, otevřená</t>
  </si>
  <si>
    <t>ZC450230195SITA2C</t>
  </si>
  <si>
    <t>4500x2300x1950</t>
  </si>
  <si>
    <t>Pevná sedlová střecha, sklopné bočnice 1/3</t>
  </si>
  <si>
    <t>IC450200200MABCAC</t>
  </si>
  <si>
    <t>4500x2000x2000</t>
  </si>
  <si>
    <t>Rolovací plachta</t>
  </si>
  <si>
    <t>ZC400230195SITA02</t>
  </si>
  <si>
    <t>4000x2300x1950</t>
  </si>
  <si>
    <t>Pevná střecha, sklopné bočnice</t>
  </si>
  <si>
    <t>AV10ZV-01</t>
  </si>
  <si>
    <t>Plastová víka</t>
  </si>
  <si>
    <t>ZC400230230SITA01</t>
  </si>
  <si>
    <t>4000x2300x2300</t>
  </si>
  <si>
    <t>IC338182165PCKCE</t>
  </si>
  <si>
    <t xml:space="preserve">Pevná sedlová střecha </t>
  </si>
  <si>
    <t>IC450200200NBBCC</t>
  </si>
  <si>
    <t>IC338182200PCKCE</t>
  </si>
  <si>
    <t>3380x1820x2000</t>
  </si>
  <si>
    <t>Pevná sedlová střecha</t>
  </si>
  <si>
    <t>S2</t>
  </si>
  <si>
    <t>IA450234100MABCA</t>
  </si>
  <si>
    <t>4500x2340x1000</t>
  </si>
  <si>
    <t>Kolmý</t>
  </si>
  <si>
    <t>IA450234195MABCA</t>
  </si>
  <si>
    <t>4500x2340x1950</t>
  </si>
  <si>
    <t>IA600240150NAKCA</t>
  </si>
  <si>
    <t>600x2400x1500</t>
  </si>
  <si>
    <t>Kolmý, bez těsnění</t>
  </si>
  <si>
    <t>IA550243150NABCA</t>
  </si>
  <si>
    <t>5500x2340x1500</t>
  </si>
  <si>
    <t>ZA450234195SITA01</t>
  </si>
  <si>
    <t>Střecha, hever řidič</t>
  </si>
  <si>
    <t>S3</t>
  </si>
  <si>
    <t>ZA650240240SIT01</t>
  </si>
  <si>
    <t>6500x2400x2400</t>
  </si>
  <si>
    <t>IA650240240NBKCC</t>
  </si>
  <si>
    <t>Střecha hever</t>
  </si>
  <si>
    <t>IA650240240NAKCC</t>
  </si>
  <si>
    <t>Střecha hever 5t, rámová stěna, kolmý</t>
  </si>
  <si>
    <t>IA650240240NACCC</t>
  </si>
  <si>
    <t>Jackel "na stojáka", střecha hever 5t, rámová stěna, kolmý</t>
  </si>
  <si>
    <t>IA700240240NAKCA</t>
  </si>
  <si>
    <t>7000x2400x2400</t>
  </si>
  <si>
    <t>Silonové rolny, rámová stěna, otevřený</t>
  </si>
  <si>
    <t>IA700240240NAKCB</t>
  </si>
  <si>
    <t>40m3</t>
  </si>
  <si>
    <t>Ocelové rolny, rámová stěna, otevřený</t>
  </si>
  <si>
    <t>IA650240240NAKCA</t>
  </si>
  <si>
    <t>Kelib, rámová stěna</t>
  </si>
  <si>
    <t>IA650240240NACCA</t>
  </si>
  <si>
    <t>Kelib,  jackel na stojáka, rámová stěna</t>
  </si>
  <si>
    <t>90°</t>
  </si>
  <si>
    <t>IA700240240NAKCG</t>
  </si>
  <si>
    <t>Plachta řidič</t>
  </si>
  <si>
    <t>Kolmý, VR - bez těsnění</t>
  </si>
  <si>
    <t>IA700240240NAKCC</t>
  </si>
  <si>
    <t>Silonové rolny, rámová stěna, hever 5t, střecha</t>
  </si>
  <si>
    <t>IA700240240NAKCS</t>
  </si>
  <si>
    <t>Ocelové rolny, rámová stěna, hever 5t, střecha</t>
  </si>
  <si>
    <t>S4</t>
  </si>
  <si>
    <t>IV10FO-02</t>
  </si>
  <si>
    <t>Tvar FOU - Atyp</t>
  </si>
  <si>
    <t>IV7RO-01</t>
  </si>
  <si>
    <t>Rovná, NP</t>
  </si>
  <si>
    <t>IV10ZV-01</t>
  </si>
  <si>
    <t>Sita, ASA</t>
  </si>
  <si>
    <t>Vodotěsná, zkosená víka - plechová, 5603-03</t>
  </si>
  <si>
    <t>IV10RO-01</t>
  </si>
  <si>
    <t>Otevřená, rovná NP</t>
  </si>
  <si>
    <t>IV5V-000001</t>
  </si>
  <si>
    <t>5m3</t>
  </si>
  <si>
    <t>1 víko pevné</t>
  </si>
  <si>
    <t>IV7V-000001</t>
  </si>
  <si>
    <t>IV7VC-01</t>
  </si>
  <si>
    <t>IV5V-110001</t>
  </si>
  <si>
    <t>IV6RO-01</t>
  </si>
  <si>
    <t>Rovná</t>
  </si>
  <si>
    <t>IV7ZV-01</t>
  </si>
  <si>
    <t>IV5CBM-01</t>
  </si>
  <si>
    <t>Asymetrická</t>
  </si>
  <si>
    <t>IV7RV-0001</t>
  </si>
  <si>
    <t xml:space="preserve">Rovná, víka </t>
  </si>
  <si>
    <t>B1</t>
  </si>
  <si>
    <t>Becker</t>
  </si>
  <si>
    <t>ZA600230750BEC01</t>
  </si>
  <si>
    <t>6000x2300x750</t>
  </si>
  <si>
    <t>Otevřený, BB 750, U 80/50/4, trubka prům. 90</t>
  </si>
  <si>
    <t>ZA650235100BEC01</t>
  </si>
  <si>
    <t>6500x2350x1000</t>
  </si>
  <si>
    <t>Kulatá konstrukce, trubka, spodní blokace 2000 mm, rekl. tabule</t>
  </si>
  <si>
    <t>ZA650234170BEC01</t>
  </si>
  <si>
    <t>6500x2340x1700</t>
  </si>
  <si>
    <t>26m3</t>
  </si>
  <si>
    <t>45°, Holandské zavírání, otevřený, trubka</t>
  </si>
  <si>
    <t>ZA650235160BEC01-00-00</t>
  </si>
  <si>
    <t>6500x2350x1600</t>
  </si>
  <si>
    <t>Otevřený, kulatá konstrukce, trubka, šroub. žebřík, spodní blokace 2m</t>
  </si>
  <si>
    <t>ZA650234150BEC01</t>
  </si>
  <si>
    <t>6500x2340x1500</t>
  </si>
  <si>
    <t>22m3</t>
  </si>
  <si>
    <t>45°, otevřený, holandské zavírání, trubka</t>
  </si>
  <si>
    <t>XA700234075NCGDA</t>
  </si>
  <si>
    <t>7000x2340x750</t>
  </si>
  <si>
    <t>Holandské zavírání, reklamní tabule</t>
  </si>
  <si>
    <t>B2</t>
  </si>
  <si>
    <t>XA650240225BEC-00-00</t>
  </si>
  <si>
    <t>6500x2400x2250</t>
  </si>
  <si>
    <t>35m3</t>
  </si>
  <si>
    <t>Otevřený, kulatá konstrukce, trubka, reklamní tabule, šroub. Žebřík</t>
  </si>
  <si>
    <t>ZA650240225BEC02</t>
  </si>
  <si>
    <t>Střecha, hever řidič, holandské zavírání, jackel 100/80/4</t>
  </si>
  <si>
    <t>ZA650240225BEC01</t>
  </si>
  <si>
    <t>45°, holandské zavírání, trubka</t>
  </si>
  <si>
    <t>ZA650240230BEC01</t>
  </si>
  <si>
    <t>6500x2400x2300</t>
  </si>
  <si>
    <t>Otevřený, 45°, holandské zavírání, trubka</t>
  </si>
  <si>
    <t>XA700240240IAGDA</t>
  </si>
  <si>
    <t xml:space="preserve">BB 625, holandské zavírání </t>
  </si>
  <si>
    <t>ZA700240240BEC02</t>
  </si>
  <si>
    <t>45°, Holandské zavírání</t>
  </si>
  <si>
    <t>XA700240240BAGCA</t>
  </si>
  <si>
    <t>TR 89/6,3</t>
  </si>
  <si>
    <t>IV10RVT01</t>
  </si>
  <si>
    <t>Rovná, víka, těsnění</t>
  </si>
  <si>
    <t>MV7ZV-01</t>
  </si>
  <si>
    <t>Víka plechová zkosená</t>
  </si>
  <si>
    <t>MV7ZV-02</t>
  </si>
  <si>
    <t>B3</t>
  </si>
  <si>
    <t>XV5BE-02</t>
  </si>
  <si>
    <t>XV10BE-01</t>
  </si>
  <si>
    <t>Příprava - plastová víka</t>
  </si>
  <si>
    <t>XV55LBEC01</t>
  </si>
  <si>
    <t>Otevřená, výklopné čelo</t>
  </si>
  <si>
    <t>XV55BE-01</t>
  </si>
  <si>
    <t>XV7BE-01</t>
  </si>
  <si>
    <t>XV10BE-02</t>
  </si>
  <si>
    <t>XV7BE-02</t>
  </si>
  <si>
    <t>ZC338200147MPE01</t>
  </si>
  <si>
    <t>3380x2000x1470</t>
  </si>
  <si>
    <t>Rakev, plastová víka</t>
  </si>
  <si>
    <t>A11</t>
  </si>
  <si>
    <t>AVE</t>
  </si>
  <si>
    <t>ZA600234145AVE03</t>
  </si>
  <si>
    <t>6000x2340x1450</t>
  </si>
  <si>
    <t>Klapka</t>
  </si>
  <si>
    <t>ZA600234130AVE01</t>
  </si>
  <si>
    <t>6000x2340x1300</t>
  </si>
  <si>
    <t>ZA600234145AVE01</t>
  </si>
  <si>
    <t xml:space="preserve">AVE </t>
  </si>
  <si>
    <t>ZA600234110AVE01</t>
  </si>
  <si>
    <t>6000x2340x1100</t>
  </si>
  <si>
    <t>UA600234130FADCA</t>
  </si>
  <si>
    <t>TR prům. 89/6,3, boky,čelo, vrata BB500</t>
  </si>
  <si>
    <t>ZA600234145AVE02</t>
  </si>
  <si>
    <t>Střecha - hever</t>
  </si>
  <si>
    <t>UA600234175FADCA</t>
  </si>
  <si>
    <t>6000x2340x1750</t>
  </si>
  <si>
    <t>Tr. Prům 89/6,3; boky, čela, vrata BB500</t>
  </si>
  <si>
    <t>UA500234120BABKA</t>
  </si>
  <si>
    <t>5000x2340x1200</t>
  </si>
  <si>
    <t>ZA450235220AVE01</t>
  </si>
  <si>
    <t>4500x2350x2200</t>
  </si>
  <si>
    <t>23m3</t>
  </si>
  <si>
    <t>Síť, sedlová střecha</t>
  </si>
  <si>
    <t>ZA550240150AVE01</t>
  </si>
  <si>
    <t>5500x2400x1500</t>
  </si>
  <si>
    <t>Rakev</t>
  </si>
  <si>
    <t>IV10RVT02</t>
  </si>
  <si>
    <t>Trojzávěs, víka</t>
  </si>
  <si>
    <t>ZA450234225AVE01</t>
  </si>
  <si>
    <t>4500x2340x2250</t>
  </si>
  <si>
    <t>UE500240170BABCD</t>
  </si>
  <si>
    <t>5000x2400x1700</t>
  </si>
  <si>
    <t>ZA450234150AVE01</t>
  </si>
  <si>
    <t>4500x2340x1500</t>
  </si>
  <si>
    <t>ZA600234070AVE01</t>
  </si>
  <si>
    <t>6000x2340x700</t>
  </si>
  <si>
    <t>A12</t>
  </si>
  <si>
    <t>XA650240222AVE01</t>
  </si>
  <si>
    <t>Hever 5t - spolujezdec</t>
  </si>
  <si>
    <t>ZA680232230AVE02</t>
  </si>
  <si>
    <t>6800x2320x2300</t>
  </si>
  <si>
    <t>ZA700240240AVE03</t>
  </si>
  <si>
    <t>ZA700240240AVE04</t>
  </si>
  <si>
    <t>Rolovaná plachta, bezpečnostní značení</t>
  </si>
  <si>
    <t>ZA700240240AVE01</t>
  </si>
  <si>
    <t>ZA700232230AVE01</t>
  </si>
  <si>
    <t>7000x2320x2300</t>
  </si>
  <si>
    <t>Prolamovaný, silonové rolny</t>
  </si>
  <si>
    <t>UA650234240FGGCA</t>
  </si>
  <si>
    <t>6500x2340x2400</t>
  </si>
  <si>
    <t>Trubka prům. 89/6,3, BB 500. Boky, čelo, vrata - 4mm. Výřez na čele.</t>
  </si>
  <si>
    <t>ZA700240240AVE02</t>
  </si>
  <si>
    <t>Rámová stěna, střecha, hever 5t - řidič, vrata vačka</t>
  </si>
  <si>
    <t>ZA700232230AVE02</t>
  </si>
  <si>
    <t>Prolamovaný, sedlová střecha, hever 5t spolujezdec, silonové rolny</t>
  </si>
  <si>
    <t>ZA680232230AVE01-00-00</t>
  </si>
  <si>
    <t>Prolamovaný, střecha, hák prům. 60, hever 5t - spolujezdec, silonové rolny</t>
  </si>
  <si>
    <t>S5</t>
  </si>
  <si>
    <t>Scholz</t>
  </si>
  <si>
    <t>ZA675240150SCH01-00-00</t>
  </si>
  <si>
    <t>6750x2400x1500</t>
  </si>
  <si>
    <t>Otevřený, BB 750, trubka, klín, ventil, těsnění, jednokřídlá vrata</t>
  </si>
  <si>
    <t>A13</t>
  </si>
  <si>
    <t>UV10FGS-02</t>
  </si>
  <si>
    <t>1100 - dekly</t>
  </si>
  <si>
    <t>AV7FO-02</t>
  </si>
  <si>
    <t>7,5m3</t>
  </si>
  <si>
    <t>1500, trojzávěs</t>
  </si>
  <si>
    <t>Víka plechová zkosená, jednozávěs</t>
  </si>
  <si>
    <t>AVE Rakousko</t>
  </si>
  <si>
    <t>UV10MDM-01</t>
  </si>
  <si>
    <t>AVEM7-01</t>
  </si>
  <si>
    <t>UV10AO-01</t>
  </si>
  <si>
    <t>UV10MDM-03</t>
  </si>
  <si>
    <t>Plastová víka dvoudílná, 4/3/3</t>
  </si>
  <si>
    <t>A14</t>
  </si>
  <si>
    <t>ZC450230185AVE01</t>
  </si>
  <si>
    <t>4500x2300x1850</t>
  </si>
  <si>
    <t>45°, otevřená, sklopné bočnice</t>
  </si>
  <si>
    <t>ZC450230200AVE01</t>
  </si>
  <si>
    <t>4500x2300x2000</t>
  </si>
  <si>
    <t>45°, hever spolujezdec</t>
  </si>
  <si>
    <t>S6</t>
  </si>
  <si>
    <t>Studer</t>
  </si>
  <si>
    <t>ZA600230125STU01</t>
  </si>
  <si>
    <t>6000x2300x1250</t>
  </si>
  <si>
    <t>BB 500, zvýšené čelo</t>
  </si>
  <si>
    <t>ZA600230230STU01</t>
  </si>
  <si>
    <t>6000x2300x2300</t>
  </si>
  <si>
    <t>Vrátka na boku, pevná střecha</t>
  </si>
  <si>
    <t>ZA750240230STU01</t>
  </si>
  <si>
    <t>7500x2400x2300</t>
  </si>
  <si>
    <t>41m3</t>
  </si>
  <si>
    <t>Střecha, hydraulický hever</t>
  </si>
  <si>
    <t>ZA700234230STU02</t>
  </si>
  <si>
    <t>7000x2340x2300</t>
  </si>
  <si>
    <t>ZA450234120STU01</t>
  </si>
  <si>
    <t>4500x2340x1200</t>
  </si>
  <si>
    <t>45°, otevřený, trubka, BB 750</t>
  </si>
  <si>
    <t>ZA550240120STU01</t>
  </si>
  <si>
    <t>5500x2400x1200</t>
  </si>
  <si>
    <t>Čelo "H", trubka prům. 89, BB 750, těsnění vrat</t>
  </si>
  <si>
    <t>ZA600234240STU01</t>
  </si>
  <si>
    <t>6000x2340x2400</t>
  </si>
  <si>
    <t>H, 45°, otevřený, trubka, BB 625, Hak prům. 60</t>
  </si>
  <si>
    <t>ZA600234110STU01</t>
  </si>
  <si>
    <t>Střecha, hydraulický hever, trubka prům. 89</t>
  </si>
  <si>
    <t>S7</t>
  </si>
  <si>
    <t>ZV07STU-02</t>
  </si>
  <si>
    <t>Plechová víka</t>
  </si>
  <si>
    <t>ZV067STU-01</t>
  </si>
  <si>
    <t>6,7m3</t>
  </si>
  <si>
    <t>Výztuhy, podlaha 5 mm</t>
  </si>
  <si>
    <t>ZV067STU-02</t>
  </si>
  <si>
    <t>Podlaha 6, Švýcarské čepy</t>
  </si>
  <si>
    <t>ZV04STU-01</t>
  </si>
  <si>
    <t xml:space="preserve">Otevřená, rovná  </t>
  </si>
  <si>
    <t>ZV067STU-03</t>
  </si>
  <si>
    <t>6/4/3, bez výztuh, Švýcarské čepy</t>
  </si>
  <si>
    <t>ZV06STU-01</t>
  </si>
  <si>
    <t>Plastové dekly, Švýcarské čepy</t>
  </si>
  <si>
    <t>ZOUL07STU-01</t>
  </si>
  <si>
    <t>Klapka, Švýcarské čepy</t>
  </si>
  <si>
    <t>ZV07STU-01</t>
  </si>
  <si>
    <t>Otevřená, rovná</t>
  </si>
  <si>
    <t>SV09STU01</t>
  </si>
  <si>
    <t>Plechové víko</t>
  </si>
  <si>
    <t>ZV07STU-03</t>
  </si>
  <si>
    <t>PL. 6/4/4</t>
  </si>
  <si>
    <t>ZV58STU01</t>
  </si>
  <si>
    <t>5,8m3</t>
  </si>
  <si>
    <t>MCD25STU01</t>
  </si>
  <si>
    <t>2,5m3</t>
  </si>
  <si>
    <t>1100x1300, plechová víka</t>
  </si>
  <si>
    <t>ZV06STU-03</t>
  </si>
  <si>
    <t>Symetrická s dekly, šíře 1400</t>
  </si>
  <si>
    <t>ZV06STU-02</t>
  </si>
  <si>
    <t>XP670245160STU01</t>
  </si>
  <si>
    <t>Paleta</t>
  </si>
  <si>
    <t>T1</t>
  </si>
  <si>
    <t>TSR</t>
  </si>
  <si>
    <t>ZA650230150TSR01</t>
  </si>
  <si>
    <t>6500x2300x1500</t>
  </si>
  <si>
    <t>EKO, výpustný kohout, dvojitá podlaha vodotěsná, kyvná vrata s těsněním</t>
  </si>
  <si>
    <t>TA650234125IADAA</t>
  </si>
  <si>
    <t>6500x2340x1250</t>
  </si>
  <si>
    <t>TA650234240FADNA</t>
  </si>
  <si>
    <t>ZA650234125TSR01-00-00</t>
  </si>
  <si>
    <t>TA650234125IBBCC</t>
  </si>
  <si>
    <t>Střecha, hever 5t</t>
  </si>
  <si>
    <t>ZA675234220TSR01</t>
  </si>
  <si>
    <t>6750x2340x2200</t>
  </si>
  <si>
    <t>Hardox, BB500, bodenkeil, bez vrat</t>
  </si>
  <si>
    <t>TA750234240FADNA</t>
  </si>
  <si>
    <t>7500x2340x2400</t>
  </si>
  <si>
    <t>42m3</t>
  </si>
  <si>
    <t>Rámová stěna (ST-52)</t>
  </si>
  <si>
    <t>ZA650230125TSR01</t>
  </si>
  <si>
    <t>6500x2300x1250</t>
  </si>
  <si>
    <t>Vodotěsná vana, výpustný kohout na čele, dvojitá podlaha, kyvná vrata s těsněním</t>
  </si>
  <si>
    <t>ZA650230125TSR02</t>
  </si>
  <si>
    <t>Výpustný kohout na čele (sítko), Bodenkail, vodotěsná podlaha do výše 300mm.</t>
  </si>
  <si>
    <t>S355</t>
  </si>
  <si>
    <t>ZA650230150TSR02</t>
  </si>
  <si>
    <t>Vana vodotěsná, výpustný kohout na čele, dvojitá podlaha, kyvná vrata s těsněním</t>
  </si>
  <si>
    <t>TC425220195GCBCAC</t>
  </si>
  <si>
    <t>PL. S355</t>
  </si>
  <si>
    <t>AC380180150TSR01</t>
  </si>
  <si>
    <t>3800x1800x1500</t>
  </si>
  <si>
    <t>EKO, dvojitá podlaha, děrovaný plech</t>
  </si>
  <si>
    <t>TPVVOU10-01</t>
  </si>
  <si>
    <t>Trojhák (Slovensko)</t>
  </si>
  <si>
    <t>T3</t>
  </si>
  <si>
    <t>ZA750240230STU03</t>
  </si>
  <si>
    <t>BB 500, střecha, hydraulický hever</t>
  </si>
  <si>
    <t>ZA650234230STU01</t>
  </si>
  <si>
    <t>6500x2340x2300</t>
  </si>
  <si>
    <t>Otevřený</t>
  </si>
  <si>
    <t>ASA - Rakousko</t>
  </si>
  <si>
    <t>UM7-01</t>
  </si>
  <si>
    <t>Umleerbehalter</t>
  </si>
  <si>
    <t>Marius Pedersen- SKS</t>
  </si>
  <si>
    <t>ZC400200200SKS01-00-00</t>
  </si>
  <si>
    <t>4000x2000x2000</t>
  </si>
  <si>
    <t>A-ABR-01</t>
  </si>
  <si>
    <t>ALBA</t>
  </si>
  <si>
    <t>ZA475234170ALB01</t>
  </si>
  <si>
    <t>4750x2340x1700</t>
  </si>
  <si>
    <t>ZA450210200ALB01</t>
  </si>
  <si>
    <t>4500x2100x2000</t>
  </si>
  <si>
    <t>ZA650234225ALB02</t>
  </si>
  <si>
    <t>6500x2340x2250</t>
  </si>
  <si>
    <t>Střecha, BB 500, uzamykatelná vrata a střecha</t>
  </si>
  <si>
    <t>Bez "C" kusů, U 120/70/4, výztuhy na čele, pl. 6</t>
  </si>
  <si>
    <t>ZA650234225ALB01</t>
  </si>
  <si>
    <t>BB500, bez "C" kusů, U 120/70/4, výztuha na čele, pl. 6</t>
  </si>
  <si>
    <t>AL POHODA</t>
  </si>
  <si>
    <t>ZA650234225POH01</t>
  </si>
  <si>
    <t>ZA420230200ADR01</t>
  </si>
  <si>
    <t xml:space="preserve">ASA </t>
  </si>
  <si>
    <r>
      <rPr>
        <b/>
        <i/>
        <sz val="12"/>
        <color theme="1"/>
        <rFont val="Calibri"/>
        <family val="2"/>
        <charset val="238"/>
        <scheme val="minor"/>
      </rPr>
      <t>ADR,</t>
    </r>
    <r>
      <rPr>
        <i/>
        <sz val="11"/>
        <color theme="1"/>
        <rFont val="Calibri"/>
        <family val="2"/>
        <charset val="238"/>
        <scheme val="minor"/>
      </rPr>
      <t xml:space="preserve"> Střecha hever  </t>
    </r>
  </si>
  <si>
    <t>Anbremetall</t>
  </si>
  <si>
    <t>XA440230220ANB01</t>
  </si>
  <si>
    <t>4400x2300x2200</t>
  </si>
  <si>
    <t>Tr. prům. 89/6,3, jednokřídlá těsněná vrata</t>
  </si>
  <si>
    <t>A-ABR-02</t>
  </si>
  <si>
    <t>Autocentrum Hájek</t>
  </si>
  <si>
    <t>ZC510234220AUTO02</t>
  </si>
  <si>
    <t>5100x2340x2200</t>
  </si>
  <si>
    <t>45°, otevřený, čelo pro hydraulickou ruku</t>
  </si>
  <si>
    <t>UM7-02</t>
  </si>
  <si>
    <t>Umleerbehalter, víka</t>
  </si>
  <si>
    <t>TC500220125GCBCAC-00-00</t>
  </si>
  <si>
    <t>5000x2200x1250</t>
  </si>
  <si>
    <t>BB750, ST -52</t>
  </si>
  <si>
    <t>T2</t>
  </si>
  <si>
    <t>IA650234200ABBKCC</t>
  </si>
  <si>
    <t>Utěsněné víko na hever, utěsněná klapka, šrouby z boku a ze zdola</t>
  </si>
  <si>
    <t>ZA700240230ALB01-00-00</t>
  </si>
  <si>
    <t>7000x2400x2300</t>
  </si>
  <si>
    <t>Silonové rolny, otevřený</t>
  </si>
  <si>
    <t>ZA650235155SCH01</t>
  </si>
  <si>
    <t>6500x2350x1550</t>
  </si>
  <si>
    <t>Hák prům. 60, rozteč 750, horní profil 125/95/6</t>
  </si>
  <si>
    <t>XA650230225ASA03</t>
  </si>
  <si>
    <t>H, 45°, hever řidič, jackel, BB 750</t>
  </si>
  <si>
    <t>ZC510234220AUTO01</t>
  </si>
  <si>
    <t>ZA510240785AUTO01</t>
  </si>
  <si>
    <t>5100x2400x785</t>
  </si>
  <si>
    <t>Valník, odnímatelné bočnice, vrata</t>
  </si>
  <si>
    <t>ATM</t>
  </si>
  <si>
    <t>XA620250100ATM1</t>
  </si>
  <si>
    <t>6200x2500x1000</t>
  </si>
  <si>
    <t>Otevřený, 90°</t>
  </si>
  <si>
    <t>XA580230115ASA02</t>
  </si>
  <si>
    <t xml:space="preserve">Otevřený, 45° </t>
  </si>
  <si>
    <t>B-ABR-01</t>
  </si>
  <si>
    <t>Bernat kovošrot</t>
  </si>
  <si>
    <t>ZA700234200BERN01</t>
  </si>
  <si>
    <t>7000x2340x2000</t>
  </si>
  <si>
    <t>Berthold</t>
  </si>
  <si>
    <t>ZA700240235BERT01</t>
  </si>
  <si>
    <t>7000x2400x2350</t>
  </si>
  <si>
    <t>Otevřený, BB 750</t>
  </si>
  <si>
    <t>IV10RVT03</t>
  </si>
  <si>
    <t>Rovná, víka, těsnění, trojzávěs</t>
  </si>
  <si>
    <t>ZA650200120BEC01</t>
  </si>
  <si>
    <t>6500x2000x1200</t>
  </si>
  <si>
    <t>Zvýšené čelo</t>
  </si>
  <si>
    <t>XA700230240BEC01</t>
  </si>
  <si>
    <t>7000x2300x2400</t>
  </si>
  <si>
    <t>Kolmý, střecha těsnění, vrata jednokřídlá těsnění</t>
  </si>
  <si>
    <t>XA650230200BEC01</t>
  </si>
  <si>
    <t>6500x2300x2000</t>
  </si>
  <si>
    <t>Střecha těsněná s dekly, vrata výklopná s těsněním</t>
  </si>
  <si>
    <t>BOR</t>
  </si>
  <si>
    <t>IA650240225NAKCA</t>
  </si>
  <si>
    <t>Brantner</t>
  </si>
  <si>
    <t>RA650234240ZQJCA</t>
  </si>
  <si>
    <t>BB 500, reklamní tabule, výřez na čele, rámová stěna</t>
  </si>
  <si>
    <t>RA600234240AAKCA</t>
  </si>
  <si>
    <t>C-ABR-01</t>
  </si>
  <si>
    <t>CTS servis</t>
  </si>
  <si>
    <t>XA500234150CTS01</t>
  </si>
  <si>
    <t>5000x2340x1500</t>
  </si>
  <si>
    <t>45°, vyměnitelné rolny, podlaha pl. 6mm, stěny pl. 4 mm, bez "C" kusů.</t>
  </si>
  <si>
    <t>XA500234800CTS01</t>
  </si>
  <si>
    <t>5000x2340x800</t>
  </si>
  <si>
    <t>Prodloužený, vyměnitelné rolny, podlaha pl. 6mm, stěny pl. 4mm, bez "C" kusů</t>
  </si>
  <si>
    <t>Container - Dienst Vanni</t>
  </si>
  <si>
    <t>XA650234800CON01</t>
  </si>
  <si>
    <t>6500x2340x800</t>
  </si>
  <si>
    <t>90°, otevřený, jackel 100/80/4</t>
  </si>
  <si>
    <t>Cargotech</t>
  </si>
  <si>
    <t>ZA650240230CARGO</t>
  </si>
  <si>
    <t>Kolmý, hydraulická ruka</t>
  </si>
  <si>
    <t>D-ABR-01</t>
  </si>
  <si>
    <t>Dadrus</t>
  </si>
  <si>
    <t>ZA650242230DAD01</t>
  </si>
  <si>
    <t>6500x2420x2300</t>
  </si>
  <si>
    <t>Druso</t>
  </si>
  <si>
    <t>XA400230150DRU01</t>
  </si>
  <si>
    <t>4000x2300x150</t>
  </si>
  <si>
    <t>1,4m3</t>
  </si>
  <si>
    <t>E-ABR-01</t>
  </si>
  <si>
    <t>Eisenneumüller</t>
  </si>
  <si>
    <t>ZA650240205EISEN01</t>
  </si>
  <si>
    <t>6500x2400x2050</t>
  </si>
  <si>
    <t>H, 90°,otevřený, BB750, trubka, S355</t>
  </si>
  <si>
    <t>ZA650230200EISEN01</t>
  </si>
  <si>
    <t>H, 90°,šikmé výztuhy, otevřený, trubka</t>
  </si>
  <si>
    <t>Eisen-Rath</t>
  </si>
  <si>
    <t>ZA650234200EISEN01</t>
  </si>
  <si>
    <t>A, 45°,otevřený, trubka, BB750, ST 52</t>
  </si>
  <si>
    <t>ZA650234200EISEN02</t>
  </si>
  <si>
    <t>A, 45°, hever řidič, jackel</t>
  </si>
  <si>
    <t>ZA530220220EISEN01</t>
  </si>
  <si>
    <t>5300x2200x2200</t>
  </si>
  <si>
    <t>Otevřený, jackel, vodotěsná podlaha, bodenkeil, ventil</t>
  </si>
  <si>
    <t>Eigner (Kugler)</t>
  </si>
  <si>
    <t>ZA600230145KUG01</t>
  </si>
  <si>
    <t>6000x2300x1450</t>
  </si>
  <si>
    <t>Otevřený, šikmé výztuhy, trubka prům. 90</t>
  </si>
  <si>
    <t>E-ABR-02</t>
  </si>
  <si>
    <t>Eko logistics</t>
  </si>
  <si>
    <t>ZA650240240EKL01</t>
  </si>
  <si>
    <t>Kolmý, S355, trubka 89/6,3</t>
  </si>
  <si>
    <t>ZA650240125EKL01</t>
  </si>
  <si>
    <t>6500x2400x1250</t>
  </si>
  <si>
    <t>ZA600235225EKL01</t>
  </si>
  <si>
    <t>6000x2350x2250</t>
  </si>
  <si>
    <t>Otevřený, 45°, trubka prům. 89</t>
  </si>
  <si>
    <t>UV10RO-01</t>
  </si>
  <si>
    <t>Otevřená, 6/4/3, oboustranný trojzávěs, rovná</t>
  </si>
  <si>
    <t>ZA650230225JZAD03-00-00</t>
  </si>
  <si>
    <t>Hever 5t - spolujezdec, 4x prolam</t>
  </si>
  <si>
    <t>ZA700240240AVE05-00-00</t>
  </si>
  <si>
    <t>S hák, pevná vzpěra</t>
  </si>
  <si>
    <t>ZC300178170SKS01-00-00</t>
  </si>
  <si>
    <t>Marius Pedersen-SKS</t>
  </si>
  <si>
    <t>3000x1780x1700</t>
  </si>
  <si>
    <t>Speciál</t>
  </si>
  <si>
    <t>ZA600235175EKL01</t>
  </si>
  <si>
    <t>6000x2350x1750</t>
  </si>
  <si>
    <t>ZA650240220EKL01</t>
  </si>
  <si>
    <t>ZA650240150EKL01</t>
  </si>
  <si>
    <t>6500x2400x1500</t>
  </si>
  <si>
    <t>Ekopron</t>
  </si>
  <si>
    <t>XA600234200FBBCC</t>
  </si>
  <si>
    <t>6000x2340x2000</t>
  </si>
  <si>
    <t>XA600234175BABCA</t>
  </si>
  <si>
    <t>28m3</t>
  </si>
  <si>
    <t>XA600234200BBBCC</t>
  </si>
  <si>
    <t>Hever 5t</t>
  </si>
  <si>
    <t>ZA600234125EKOP01</t>
  </si>
  <si>
    <t>6000x2340x1250</t>
  </si>
  <si>
    <t>Ellmax</t>
  </si>
  <si>
    <t>ZA600234175ELM01</t>
  </si>
  <si>
    <t>Enviropol</t>
  </si>
  <si>
    <t>ZA650235240ENV02</t>
  </si>
  <si>
    <t>6500x2350x2400</t>
  </si>
  <si>
    <t>Rámová stěna, BB750, střecha, hever 5t - řidič, silonové rolny, bez "C" kusů, podélná výztuha</t>
  </si>
  <si>
    <t>ZA650235240ENV01</t>
  </si>
  <si>
    <t>Rámová stěna, BB 750, střecha - hever 5t - řidič, silonové rolny, bez "C" kusů</t>
  </si>
  <si>
    <t>Broumovské stavební  sdružení</t>
  </si>
  <si>
    <t>ZA550234100BSS01-00-00</t>
  </si>
  <si>
    <t>5500x2340x1000</t>
  </si>
  <si>
    <t>Speciál, klapka</t>
  </si>
  <si>
    <t>E-ABR-03</t>
  </si>
  <si>
    <t>Exim France</t>
  </si>
  <si>
    <t>ZA600230800EXIM1</t>
  </si>
  <si>
    <t>6000x2300x800</t>
  </si>
  <si>
    <t>45°</t>
  </si>
  <si>
    <t>ZA610230210EXIM2</t>
  </si>
  <si>
    <t>6100x2300x2100</t>
  </si>
  <si>
    <t>ZA550235120EXiM2</t>
  </si>
  <si>
    <t>5500x2350x1200</t>
  </si>
  <si>
    <t>Esomont</t>
  </si>
  <si>
    <t>ZA600234175ESO01</t>
  </si>
  <si>
    <t>24,5m3</t>
  </si>
  <si>
    <t>Střecha, těsnění na vratech, výpustný kohout, klín v podlaze</t>
  </si>
  <si>
    <t>TC425220125GCBCAA</t>
  </si>
  <si>
    <t>4250x2200x1250</t>
  </si>
  <si>
    <r>
      <t xml:space="preserve">PL. S355, </t>
    </r>
    <r>
      <rPr>
        <b/>
        <i/>
        <sz val="11"/>
        <color theme="1"/>
        <rFont val="Calibri"/>
        <family val="2"/>
        <charset val="238"/>
        <scheme val="minor"/>
      </rPr>
      <t>staré provedení</t>
    </r>
  </si>
  <si>
    <t>F-ABR-01</t>
  </si>
  <si>
    <t>Frimberger</t>
  </si>
  <si>
    <t>XA675242230FRI01</t>
  </si>
  <si>
    <t>6750x2420x2300</t>
  </si>
  <si>
    <t>Čelo nahoře vyztuženo</t>
  </si>
  <si>
    <t>G-ABR-01</t>
  </si>
  <si>
    <t>Gesta</t>
  </si>
  <si>
    <t>XA650240160GES02</t>
  </si>
  <si>
    <t>Otevřený, kolmý</t>
  </si>
  <si>
    <t>XA650240240GES01</t>
  </si>
  <si>
    <t>Rámová stěna, 750, reklamní tabule 800x3000</t>
  </si>
  <si>
    <t>XA410240150GES01</t>
  </si>
  <si>
    <t>4100x2400x1500</t>
  </si>
  <si>
    <t>45°, otevřený, jackel 100/80/4</t>
  </si>
  <si>
    <t>XA650240160GES01</t>
  </si>
  <si>
    <t xml:space="preserve">45°, otevřený, jackel </t>
  </si>
  <si>
    <t>ZA650240240GES01</t>
  </si>
  <si>
    <t>H, 45°, otevřený, jackel</t>
  </si>
  <si>
    <t>Gebeshuber</t>
  </si>
  <si>
    <t>XA600230230GEB01</t>
  </si>
  <si>
    <t>45°, sedlová střecha, hever řidič, zapuštěný hák, trubka 89/6,3</t>
  </si>
  <si>
    <t>TC425220125GCBCAC-00-02</t>
  </si>
  <si>
    <r>
      <t xml:space="preserve">PL. S355 </t>
    </r>
    <r>
      <rPr>
        <b/>
        <i/>
        <sz val="11"/>
        <color theme="1"/>
        <rFont val="Calibri"/>
        <family val="2"/>
        <charset val="238"/>
        <scheme val="minor"/>
      </rPr>
      <t>Nová dokumentace</t>
    </r>
  </si>
  <si>
    <t>XA600230230GEB03</t>
  </si>
  <si>
    <t>H, 45°, sedlová střecha, hever řidič, zapuštěný žebřík, trubka prům. 90, bodenkeil, těsnění</t>
  </si>
  <si>
    <t>XA600230230GEB02</t>
  </si>
  <si>
    <t>H, 45°, BB500, zapuštěný žebřík, trubka 89/6,3</t>
  </si>
  <si>
    <t>XA600230230GEB04</t>
  </si>
  <si>
    <t>H, 45°, otevřený, zapuštěný žebřík, trubka prům. 90</t>
  </si>
  <si>
    <t>Gebrüder</t>
  </si>
  <si>
    <t>XA600230225GEBR03</t>
  </si>
  <si>
    <t>6000x2300x2250</t>
  </si>
  <si>
    <t>Otevřený, 45°</t>
  </si>
  <si>
    <t>GVU</t>
  </si>
  <si>
    <t>XA700240240GVU01</t>
  </si>
  <si>
    <t>Trubka 89/6,3</t>
  </si>
  <si>
    <t>XA700238240GVU01</t>
  </si>
  <si>
    <t>7000x2380x2400</t>
  </si>
  <si>
    <t>H-ABR-01</t>
  </si>
  <si>
    <t>Hasenöhrl</t>
  </si>
  <si>
    <t>XA650240225HAS01</t>
  </si>
  <si>
    <t>Otevřený, 45°,6/4, výztuhy 750, silonové rolny, bez podélné výztuhy</t>
  </si>
  <si>
    <t>Hyva</t>
  </si>
  <si>
    <t>AB540236700AACA02</t>
  </si>
  <si>
    <t>5400x2360x700</t>
  </si>
  <si>
    <t>Držák na lopatu, oka</t>
  </si>
  <si>
    <t>Hobra</t>
  </si>
  <si>
    <t>ZA450234125HOB01</t>
  </si>
  <si>
    <t>4500x2340x1250</t>
  </si>
  <si>
    <t>Těsnění vrat, výpustný kohout, kyvná vrata</t>
  </si>
  <si>
    <t>Hobra-Školník</t>
  </si>
  <si>
    <t>ZA500240150HOB01</t>
  </si>
  <si>
    <t>A, 90°, otevřený, výpustný ventil</t>
  </si>
  <si>
    <t>Holandsko</t>
  </si>
  <si>
    <t>ZA600230140HOL2</t>
  </si>
  <si>
    <t>6000x2300x1400</t>
  </si>
  <si>
    <t>ABR s hydraulikou</t>
  </si>
  <si>
    <t>ZA650230250HOL1</t>
  </si>
  <si>
    <t>6500x2300x2500</t>
  </si>
  <si>
    <t>Prolamovaný, ralex, síťová střecha</t>
  </si>
  <si>
    <t>ZA600230250HOL01</t>
  </si>
  <si>
    <t>6000x2300x2500</t>
  </si>
  <si>
    <t>Síťová střecha, prolamovaný</t>
  </si>
  <si>
    <t>J-ABR-01</t>
  </si>
  <si>
    <t>Jakob</t>
  </si>
  <si>
    <t>ZA650234100JAK01</t>
  </si>
  <si>
    <t>Jarý</t>
  </si>
  <si>
    <t>XA650240230BAKCA</t>
  </si>
  <si>
    <t>Bez "C" kusů, podélná výztuž</t>
  </si>
  <si>
    <t>XA650240170BABCA</t>
  </si>
  <si>
    <t>6500x2400x1700</t>
  </si>
  <si>
    <t>27m3</t>
  </si>
  <si>
    <t>Bez "C" kusů</t>
  </si>
  <si>
    <t>K-ABR-01</t>
  </si>
  <si>
    <t>Kejklíček</t>
  </si>
  <si>
    <t>BA480220120DCBCA</t>
  </si>
  <si>
    <t>4800x2200x1200</t>
  </si>
  <si>
    <t>Hák prům. 40</t>
  </si>
  <si>
    <t>Korak</t>
  </si>
  <si>
    <t>ZA600230175KOR01</t>
  </si>
  <si>
    <t>6000x2300x1750</t>
  </si>
  <si>
    <t xml:space="preserve">H, 45°, hever řidič </t>
  </si>
  <si>
    <t>ASA Regios</t>
  </si>
  <si>
    <t>ZA650230118ASA01</t>
  </si>
  <si>
    <t>6500x2300x1180</t>
  </si>
  <si>
    <t>BB750, střecha, hever spolujezdec</t>
  </si>
  <si>
    <t>XA650240240GES02</t>
  </si>
  <si>
    <t>Otevřený, kolmý, reklamní tabule 800x3000</t>
  </si>
  <si>
    <t>ZA650230090ALB01-00-00</t>
  </si>
  <si>
    <t>6500x2300x900</t>
  </si>
  <si>
    <t>Víko, pl. 6/4, hever 5t - řidič</t>
  </si>
  <si>
    <t>ZA650230200KOR01</t>
  </si>
  <si>
    <t>H, 45°, otevřený</t>
  </si>
  <si>
    <t>Kovošrot</t>
  </si>
  <si>
    <t>ZA650230240KOVO01</t>
  </si>
  <si>
    <t>6500x2300x2400</t>
  </si>
  <si>
    <t>45° , otevřený</t>
  </si>
  <si>
    <t>ZA550230175KOV01</t>
  </si>
  <si>
    <t>5500x2300x1750</t>
  </si>
  <si>
    <t>45°, dvojitá podlaha - děrovaný pl., trubka, BB750</t>
  </si>
  <si>
    <t>ZA550230175KOV02</t>
  </si>
  <si>
    <t>45°,dvojitá podlaha - děrovaný pl., sklopná bočnice, trubka, BB 750</t>
  </si>
  <si>
    <t>200,- bočnice</t>
  </si>
  <si>
    <t>Kronospan</t>
  </si>
  <si>
    <t>XA700240244KRN01</t>
  </si>
  <si>
    <t>7000x2400x2440</t>
  </si>
  <si>
    <t>Hák prům. 60, podlaha 15mm</t>
  </si>
  <si>
    <t>Kugler</t>
  </si>
  <si>
    <t>ZA600230175KUG04</t>
  </si>
  <si>
    <t>Šikmé výztuhy, otevřený, 90°, výztuhy na čele</t>
  </si>
  <si>
    <t>ZA700240240KUG02</t>
  </si>
  <si>
    <t>45°, sedlová střecha, zapuštěný hever - řidič, trubka 89/6,3, vyměnitelné rolny</t>
  </si>
  <si>
    <t>ZA600230175KUG03</t>
  </si>
  <si>
    <t>H, 45°, hever spolujezdec, rovná střecha, trubka, BB 500</t>
  </si>
  <si>
    <t>ZA600230175KUG01</t>
  </si>
  <si>
    <t xml:space="preserve">Šikmé výztuhy, otevřený, 90° </t>
  </si>
  <si>
    <t>ZA600230175KUG02</t>
  </si>
  <si>
    <t>H, 45°, hever řidič, rovná střecha, trubka, BB 500</t>
  </si>
  <si>
    <t>ZA650230125KOVO02</t>
  </si>
  <si>
    <t>K-ABR-02</t>
  </si>
  <si>
    <t>ESF - Feralpi</t>
  </si>
  <si>
    <t>ZA650235225ESF01</t>
  </si>
  <si>
    <t>6500x2350x2250</t>
  </si>
  <si>
    <t>Otevřený, trubka prům. 90</t>
  </si>
  <si>
    <t>Ekopron - EKO</t>
  </si>
  <si>
    <t>XA600234200EKOP01</t>
  </si>
  <si>
    <t>Hever řidič, děrovaný plech, výpustný kohout, jednokřídlá vrata + těsnění</t>
  </si>
  <si>
    <t>Děrované plechy - 135,-</t>
  </si>
  <si>
    <t>Gebrüder Gratz</t>
  </si>
  <si>
    <t>XA600230225GEBR01</t>
  </si>
  <si>
    <t>45°, hever řidič, trubka, BB 750</t>
  </si>
  <si>
    <t>L-ABR-01</t>
  </si>
  <si>
    <t>Lavu</t>
  </si>
  <si>
    <t>ZA675240240LAV01</t>
  </si>
  <si>
    <t>6750x2400x2400</t>
  </si>
  <si>
    <t>39m3</t>
  </si>
  <si>
    <t>Kolmý, střecha s těsněním, vrata s těsněním</t>
  </si>
  <si>
    <t>XA675238231LAV01</t>
  </si>
  <si>
    <t>6750x2380x2315</t>
  </si>
  <si>
    <t>Těsněná střecha, těsněná vrata, kolmý, BB 750</t>
  </si>
  <si>
    <t>Linz AG</t>
  </si>
  <si>
    <t>LA575230243BGBKG</t>
  </si>
  <si>
    <t>5750x2300x2430</t>
  </si>
  <si>
    <t>Rolovací plachta, 2x rozpěrka, těsnění vrat, 2x barva</t>
  </si>
  <si>
    <t>MA450234100BCBBAC</t>
  </si>
  <si>
    <t>ASA Neuenkirchern</t>
  </si>
  <si>
    <t>ZA525230125ASA01</t>
  </si>
  <si>
    <t>5250x2300x1250</t>
  </si>
  <si>
    <t>Mars</t>
  </si>
  <si>
    <t>XA600230125MRS01</t>
  </si>
  <si>
    <t>6000x2300x2150</t>
  </si>
  <si>
    <t>Otevřený, 45°, trubka prům. 89/6,3</t>
  </si>
  <si>
    <t>M-ABR-01</t>
  </si>
  <si>
    <t>MB</t>
  </si>
  <si>
    <t>ZA550234060MB01</t>
  </si>
  <si>
    <t>5500x2340x600</t>
  </si>
  <si>
    <t>Málek</t>
  </si>
  <si>
    <t>ZA475230060MAL01</t>
  </si>
  <si>
    <t>4750x2300x600</t>
  </si>
  <si>
    <t>Kolmý, více kotvících prvků</t>
  </si>
  <si>
    <t>Meindl</t>
  </si>
  <si>
    <t>ZA550215205MEIN1</t>
  </si>
  <si>
    <t>5500x2150x2050</t>
  </si>
  <si>
    <t>Těsnění vrat, navrtat sloupky u vrat a na podlaze</t>
  </si>
  <si>
    <t>JA700230240NAMDA</t>
  </si>
  <si>
    <t>Kolmý 90°, holandské zavírání</t>
  </si>
  <si>
    <t>ZA600230225MEL01</t>
  </si>
  <si>
    <t>Kolmý 90°, pevná vrata + svislé výztuhy, plechy 4/3, zadní stěna pevná</t>
  </si>
  <si>
    <t>JA575230225NAMDA</t>
  </si>
  <si>
    <t>5750x2300x2250</t>
  </si>
  <si>
    <t>ZA675240125SCH01-00-00</t>
  </si>
  <si>
    <t>6750x2400x1250</t>
  </si>
  <si>
    <t>Klín, těsnění, ventil;2x boční - 3 x spodní šrouby</t>
  </si>
  <si>
    <t>ZA700234230STU04</t>
  </si>
  <si>
    <t xml:space="preserve">Pevná střecha </t>
  </si>
  <si>
    <t>AL380180140STU01-00-00</t>
  </si>
  <si>
    <t>3800x1800x1400</t>
  </si>
  <si>
    <t>Alround, bez háku, švýc. Čepy</t>
  </si>
  <si>
    <t>JA700230240HAMDA</t>
  </si>
  <si>
    <t>Holandské zavírání, bez "C" kusů, vyměnitelné rolny</t>
  </si>
  <si>
    <t>MR Steel</t>
  </si>
  <si>
    <t>XA650220125IADAA</t>
  </si>
  <si>
    <t>6500x2200x1250</t>
  </si>
  <si>
    <t xml:space="preserve">BB 750, Tr. prům. 89/6,3 </t>
  </si>
  <si>
    <t>Modos</t>
  </si>
  <si>
    <t>ZA600234125MOD01</t>
  </si>
  <si>
    <t>17,5m3</t>
  </si>
  <si>
    <t>MBT</t>
  </si>
  <si>
    <t>ZA500180110MBT02</t>
  </si>
  <si>
    <t>5000x1800x1100</t>
  </si>
  <si>
    <t>Hever řidič 2,5 t</t>
  </si>
  <si>
    <t>dekl výroba - 680,-, dekl montáž 700,-</t>
  </si>
  <si>
    <t>ZA675234205MBT01</t>
  </si>
  <si>
    <t>6750x2340x2050</t>
  </si>
  <si>
    <t>ZA500180110MBT01</t>
  </si>
  <si>
    <t>Hever spolujezdec 2,5 t</t>
  </si>
  <si>
    <t>N-ABR-01</t>
  </si>
  <si>
    <t>Napos</t>
  </si>
  <si>
    <t>ZA650234100NAP01</t>
  </si>
  <si>
    <t>OA600234214FABCA</t>
  </si>
  <si>
    <t>6000x2340x2140</t>
  </si>
  <si>
    <t>BB500, U115/50/4, podlaha ST 355 - 5mm, boky, čela, vrata pl. 4mm</t>
  </si>
  <si>
    <t>OA550234125FABCA-00-00</t>
  </si>
  <si>
    <t>5500x2340x1250</t>
  </si>
  <si>
    <t>Otevřený, polyamidové rolny</t>
  </si>
  <si>
    <t>ZA650230175SCH01-00-00</t>
  </si>
  <si>
    <t>6500x2300x1750</t>
  </si>
  <si>
    <t>Speciál, polyamidové rolny, vrata na stěnách</t>
  </si>
  <si>
    <t>Kremstalmetall</t>
  </si>
  <si>
    <t>ZA600242150KRM01-00-00</t>
  </si>
  <si>
    <t>6000x2420x1500</t>
  </si>
  <si>
    <t>BB 750, 45°,trubka, podlaha 6mm, boky 4 mm</t>
  </si>
  <si>
    <t>Höninger</t>
  </si>
  <si>
    <t>6750x2400x2300</t>
  </si>
  <si>
    <t>ZA675240230HON01-00-00</t>
  </si>
  <si>
    <t>S355, polyamidové rolny, trubka, BB750</t>
  </si>
  <si>
    <t>ZA600240220EKO01</t>
  </si>
  <si>
    <t>6000x2400x2200</t>
  </si>
  <si>
    <t>ZA650235125BEC01-00-00</t>
  </si>
  <si>
    <t>6500x2350x1250</t>
  </si>
  <si>
    <t>Kulatý</t>
  </si>
  <si>
    <t>PVMC15-02</t>
  </si>
  <si>
    <t>1,5m3</t>
  </si>
  <si>
    <t>PVMC25-02</t>
  </si>
  <si>
    <t>UV10MDM-04</t>
  </si>
  <si>
    <t>RA10O-644-01</t>
  </si>
  <si>
    <t>6/4/4, jednoduchý jednostranný závěs, boční U-profil</t>
  </si>
  <si>
    <t>RA70-644-01</t>
  </si>
  <si>
    <t>ZA450234195SITA02</t>
  </si>
  <si>
    <t>Střecha hever, rošty + ventil</t>
  </si>
  <si>
    <t>OA600234150FABCAC</t>
  </si>
  <si>
    <t>6000x2340x1500</t>
  </si>
  <si>
    <t>BB 500, podlaha S 355 - 5 mm, stěny S 355 - 3 mm</t>
  </si>
  <si>
    <t>OA600234175FBBCC</t>
  </si>
  <si>
    <t>6500x2340x1750</t>
  </si>
  <si>
    <t>BB 500, střecha, hever 5 t</t>
  </si>
  <si>
    <t>Nehlsen Třinec</t>
  </si>
  <si>
    <t>ZA600230180NET01</t>
  </si>
  <si>
    <t>6000x2300x1800</t>
  </si>
  <si>
    <t>ZA650230230NET01</t>
  </si>
  <si>
    <t>6500x2300x2300</t>
  </si>
  <si>
    <t>Noris</t>
  </si>
  <si>
    <t>ZA650234225NOR01</t>
  </si>
  <si>
    <t>Tr. Prům. 90/6,3, 2 x klapka, holandské zavírání</t>
  </si>
  <si>
    <t>ASA Prostějov</t>
  </si>
  <si>
    <t>ZA420230200ASA04C</t>
  </si>
  <si>
    <t>ZA650240130MPD01</t>
  </si>
  <si>
    <t>Klapka, kyvná vrata</t>
  </si>
  <si>
    <t>VV400190050STU01-00-00</t>
  </si>
  <si>
    <t>Plochá vana, 5/3</t>
  </si>
  <si>
    <t>ZA700234230STU03-00-00</t>
  </si>
  <si>
    <t>Otevřený, hák prům. 60</t>
  </si>
  <si>
    <t>ZA650235240BEC01-00-00</t>
  </si>
  <si>
    <t>Kulatá konstrukce, otevřený, trubka, rekl. tabule, šroub žebřík</t>
  </si>
  <si>
    <t>ZA650230240ALB01-00-00</t>
  </si>
  <si>
    <t>Zapuštěný hák i žebřík</t>
  </si>
  <si>
    <t>KM07RA-644-00</t>
  </si>
  <si>
    <t>6/4/4, otevřená s klapkou</t>
  </si>
  <si>
    <t>Stipits</t>
  </si>
  <si>
    <t>RA70-644-02</t>
  </si>
  <si>
    <t>6/4/4, otevřená, 1 x vnitřní výztuha</t>
  </si>
  <si>
    <t>Otevřené, výřez pro hyraulickou ruku, rámová stěna, silonové rolny</t>
  </si>
  <si>
    <t>P-ABR-01</t>
  </si>
  <si>
    <t>Pernt-Oro</t>
  </si>
  <si>
    <t>ZM420230200PER1</t>
  </si>
  <si>
    <t>MSTS 20, síťové víko</t>
  </si>
  <si>
    <t>ZA420230200PRA01</t>
  </si>
  <si>
    <t>Lanové natahování</t>
  </si>
  <si>
    <t>Prástav</t>
  </si>
  <si>
    <t>ZA420230100PRA01</t>
  </si>
  <si>
    <t>Pohoda</t>
  </si>
  <si>
    <t>ZA650234125POH01</t>
  </si>
  <si>
    <t>Tr. prům.89/6,3</t>
  </si>
  <si>
    <t>R-ABR-01</t>
  </si>
  <si>
    <t>Rekoma</t>
  </si>
  <si>
    <t>ZA650240225REK01</t>
  </si>
  <si>
    <t>ZA650235240REK01</t>
  </si>
  <si>
    <t>45°, otevřený, trubka, holandské zavírání</t>
  </si>
  <si>
    <t>Rieger, Rekoma</t>
  </si>
  <si>
    <t>XA700240240HAKCA</t>
  </si>
  <si>
    <t>S podélnou výztuží, bez "C" kusů</t>
  </si>
  <si>
    <t>XA700240240HAKCB</t>
  </si>
  <si>
    <t>S podélnou výztuží, s "C" kusy</t>
  </si>
  <si>
    <t>Relogis Frunz AG</t>
  </si>
  <si>
    <t>XA650230160RFG01-00-00</t>
  </si>
  <si>
    <t>6500x2300x1600</t>
  </si>
  <si>
    <t>BB 750, St 52 podlaha 5mm - boky 3mm, holandské zavírání, hák prům. 60</t>
  </si>
  <si>
    <t>XA650240240RFG01-00-00</t>
  </si>
  <si>
    <t>BB 1000, jackel 100/80/4</t>
  </si>
  <si>
    <t>ASA - BEC odpady</t>
  </si>
  <si>
    <t>ZA650235245BEC01</t>
  </si>
  <si>
    <t>Víko, pororošt, ventil</t>
  </si>
  <si>
    <t>ZA650235205BEC01</t>
  </si>
  <si>
    <t>Víko, půlená sklopná bočnice</t>
  </si>
  <si>
    <t>ZC385183220ASA03-00-00</t>
  </si>
  <si>
    <t>Podélná pevná příčka, sedlová střecha, drátěné sklopné bočnice, - stěny a vrata</t>
  </si>
  <si>
    <t>ZC385183220ASA02-00-00</t>
  </si>
  <si>
    <t>O-ABR-01</t>
  </si>
  <si>
    <t>Ora</t>
  </si>
  <si>
    <t>ZA600234240ORA01</t>
  </si>
  <si>
    <t xml:space="preserve">A, 45°,otevřený </t>
  </si>
  <si>
    <t>Orlické odpady</t>
  </si>
  <si>
    <t>XA700242240ORO01</t>
  </si>
  <si>
    <t>7000x2420x2400</t>
  </si>
  <si>
    <t>Hever spolujezdec, kolmý, sklopné rolny na čele</t>
  </si>
  <si>
    <t>XA700242240ORO02</t>
  </si>
  <si>
    <t>Hever řidič, kolmý, sklopné rolny na čele</t>
  </si>
  <si>
    <t>Hofer</t>
  </si>
  <si>
    <t>KM07RA-643-00</t>
  </si>
  <si>
    <t>6/4/3, vana s klapkou</t>
  </si>
  <si>
    <t>Rámová stěna, střecha, hever řidič, zapuštěný hák, snížená výška</t>
  </si>
  <si>
    <t>ZA650234240TSR01-00-00</t>
  </si>
  <si>
    <t>5/3, BB1000,S355</t>
  </si>
  <si>
    <t>S-ABR-01</t>
  </si>
  <si>
    <t>Sternen Gastro</t>
  </si>
  <si>
    <t>ZA550230230STG01-00-00</t>
  </si>
  <si>
    <t>5500x2300x2300</t>
  </si>
  <si>
    <t>Střecha, podélná výztuha</t>
  </si>
  <si>
    <t>Schrottwolf</t>
  </si>
  <si>
    <t>ZA600242150SCHR1-00-00</t>
  </si>
  <si>
    <t>BB 750, 4/3</t>
  </si>
  <si>
    <t>ZA600230225SCHR1-00-00</t>
  </si>
  <si>
    <t>BB 750, 4/3, 1 x podélná výztuha</t>
  </si>
  <si>
    <t>SM Špindl</t>
  </si>
  <si>
    <t>ZA475234060SMS01</t>
  </si>
  <si>
    <t>6,5m3</t>
  </si>
  <si>
    <t>Zvýšené čelo, kyvná - dvoukřídlá vrata</t>
  </si>
  <si>
    <t>Schuster</t>
  </si>
  <si>
    <t>XA600230240SCHU01</t>
  </si>
  <si>
    <t>6000x2300x2400</t>
  </si>
  <si>
    <t>H, 90°, hever řidič, jackel 100/80/4, BB 500</t>
  </si>
  <si>
    <t>Schornstein</t>
  </si>
  <si>
    <t>ZA650240225SCH01</t>
  </si>
  <si>
    <t>45°, otevřený, jackel</t>
  </si>
  <si>
    <t>Schauerhuber</t>
  </si>
  <si>
    <t>ZA700234225SCHA01</t>
  </si>
  <si>
    <t>7000x2340x2250</t>
  </si>
  <si>
    <t>Střecha - heve řidič, BB 750</t>
  </si>
  <si>
    <t>ZA700234225SCHA02</t>
  </si>
  <si>
    <t>Střecha - hever spolujezdec</t>
  </si>
  <si>
    <t>Sako</t>
  </si>
  <si>
    <t>PA600234100BCBMA</t>
  </si>
  <si>
    <t>6000x2340x1000</t>
  </si>
  <si>
    <t xml:space="preserve">Kyvná vrata, silonové rolny  </t>
  </si>
  <si>
    <t>Smiřice</t>
  </si>
  <si>
    <t>ZA450234110SMIR1</t>
  </si>
  <si>
    <t>4500x2340x1100</t>
  </si>
  <si>
    <t>11,5m3</t>
  </si>
  <si>
    <t>Škvára</t>
  </si>
  <si>
    <t>XA600234125FADCA</t>
  </si>
  <si>
    <t>Tr. 89/6,3, BB500</t>
  </si>
  <si>
    <t>XA600234175FADCA</t>
  </si>
  <si>
    <t>Stel-Tech</t>
  </si>
  <si>
    <t>ZA600230240TECH1</t>
  </si>
  <si>
    <t>Stan. Vyhlíd</t>
  </si>
  <si>
    <t>XA450240080BCBCA</t>
  </si>
  <si>
    <t>4500x2400x800</t>
  </si>
  <si>
    <t>Otevřený, 45° - i čelo</t>
  </si>
  <si>
    <t>T-ABR-01</t>
  </si>
  <si>
    <t>TSM Most</t>
  </si>
  <si>
    <t>XA450234150BABCA</t>
  </si>
  <si>
    <t>Thyssen</t>
  </si>
  <si>
    <t>HA650235225CAUGA</t>
  </si>
  <si>
    <t>U-ABR-01</t>
  </si>
  <si>
    <t>UDB</t>
  </si>
  <si>
    <t>ZA567230150UDB01-00-00</t>
  </si>
  <si>
    <t>5670x2300x1500</t>
  </si>
  <si>
    <t>Šroubovatelné mazničky, pevná stěna místo vrat</t>
  </si>
  <si>
    <t>ZA650234225UDB01</t>
  </si>
  <si>
    <t>ZA575230175UDB01</t>
  </si>
  <si>
    <t>5750x2300x1750</t>
  </si>
  <si>
    <t>Kyvná vrata, těsnění, podlaha vodotěsná, žebřík - čelo, vrata, šrouby na vratech, silonové rolny</t>
  </si>
  <si>
    <t>ZA575234225UDB01</t>
  </si>
  <si>
    <t>5750x2340x2250</t>
  </si>
  <si>
    <t>Silonové vyměnitelné rolny, UnP 160</t>
  </si>
  <si>
    <t>ZA550230125UDB01</t>
  </si>
  <si>
    <t>5500x2300x1250</t>
  </si>
  <si>
    <t>Střecha hever 5t, dodatečné jištění, kyvná vrata, těsnění, podlaha vodotěsná, silonové rolny, žebřík vrata, šrouby na vratech</t>
  </si>
  <si>
    <t>ZA550234155UDB01</t>
  </si>
  <si>
    <t>5500x2340x1550</t>
  </si>
  <si>
    <t>UNP 160, silonové vyměnitelné rolny</t>
  </si>
  <si>
    <t>ZA550234125UDB02</t>
  </si>
  <si>
    <t>Žebřík - čelo, vrata; zesílené rohy na vratech, silonové rolny, podlaha UNP 60</t>
  </si>
  <si>
    <t>ZA675234240UDB01</t>
  </si>
  <si>
    <t>6750x2340x2400</t>
  </si>
  <si>
    <t>Vyměnitelné silonové rolny, podlaha pl. 4mm, ST 52</t>
  </si>
  <si>
    <t>XA565215158UDB01</t>
  </si>
  <si>
    <t>5650x2150x1580</t>
  </si>
  <si>
    <t>Rakev, těsnění, silonové rolny</t>
  </si>
  <si>
    <t>ZA550234125UDB01</t>
  </si>
  <si>
    <t>Střecha hever 5t z Revaldu, kyvná vrata, těsnění, vodotěsná podlaha, žebřík - čelo, vrata; šrouby na vratech, podlaha U 160, silonové rolny</t>
  </si>
  <si>
    <t>Van Gansewinkel</t>
  </si>
  <si>
    <t>ZA650230200VGN01</t>
  </si>
  <si>
    <t>Střecha hever 5t - řidič, kolmý</t>
  </si>
  <si>
    <t>ZA650230200VGN02</t>
  </si>
  <si>
    <t>Střecha hever 5t - spolujezdec, kolmý</t>
  </si>
  <si>
    <t>ZA650230135ALB01</t>
  </si>
  <si>
    <t>6500x2300x1350</t>
  </si>
  <si>
    <t>BB 625, 5/3, polyamidové rolny, trubka</t>
  </si>
  <si>
    <t>ZA650235200BEC01-00-00</t>
  </si>
  <si>
    <t>6500x2350x2000</t>
  </si>
  <si>
    <t>Otevřený, kulatá konstrukce, trubka, reklamní tabule, šroub. žebřík</t>
  </si>
  <si>
    <t>ZA650230240ALB02-00-00</t>
  </si>
  <si>
    <t>Zapuštěný žebřík</t>
  </si>
  <si>
    <t>ZA420230150ASA02</t>
  </si>
  <si>
    <t>ZA420230200ASA06</t>
  </si>
  <si>
    <t>ZA600234230NAP01</t>
  </si>
  <si>
    <t>6000x2340x2600</t>
  </si>
  <si>
    <t>36,5m3</t>
  </si>
  <si>
    <t>5/3, BB1000, jackel 100/80/4</t>
  </si>
  <si>
    <t>IA600234100SIT01</t>
  </si>
  <si>
    <t>Vložený plech na podlahu - 15mm, otevřený</t>
  </si>
  <si>
    <t>ZC400230100SITA01-00-00</t>
  </si>
  <si>
    <t>4000x2300x1000</t>
  </si>
  <si>
    <t>Rozteč rolen 1350 mm</t>
  </si>
  <si>
    <t>ZC400230195SITA04-00-00</t>
  </si>
  <si>
    <t>Sedlová střecha, sklopné bočnice, dvojitá podlaha s děrovaným plechem, atyp, ventil</t>
  </si>
  <si>
    <t>ZC400230195SITA03</t>
  </si>
  <si>
    <t>Sedlová střecha, sklopné bočnice, atyp</t>
  </si>
  <si>
    <t>MC340204125MPE02</t>
  </si>
  <si>
    <r>
      <t>Otevřená, 3/3,</t>
    </r>
    <r>
      <rPr>
        <b/>
        <i/>
        <sz val="12"/>
        <color theme="1"/>
        <rFont val="Calibri"/>
        <family val="2"/>
        <charset val="238"/>
        <scheme val="minor"/>
      </rPr>
      <t xml:space="preserve"> Nově</t>
    </r>
  </si>
  <si>
    <t>GA650234200NABCA</t>
  </si>
  <si>
    <t>GA650234120NABCA</t>
  </si>
  <si>
    <t>6500x2340x1200</t>
  </si>
  <si>
    <t>GA650234200NABBD</t>
  </si>
  <si>
    <t>5 t hever, střecha, rámová stěna</t>
  </si>
  <si>
    <t>Pegass Schrott</t>
  </si>
  <si>
    <t>RA10O-643-00</t>
  </si>
  <si>
    <t>6/4/3, jednostranný jednozávěs, boční U-profil</t>
  </si>
  <si>
    <t>ZA700235200BEC01-00-00</t>
  </si>
  <si>
    <t>7000x2350x2000</t>
  </si>
  <si>
    <t>Kulatá konstrukce, zapuštěný hák</t>
  </si>
  <si>
    <t>XA650230225SAB01</t>
  </si>
  <si>
    <t>Saubermacher</t>
  </si>
  <si>
    <t>ZA700235240BEC01-00-00</t>
  </si>
  <si>
    <t>7000x2350x2400</t>
  </si>
  <si>
    <t>ZA600234125NAP01-00-00</t>
  </si>
  <si>
    <t>Vně (1545), 5/3, U 120/50/4, jackel 100/80/4</t>
  </si>
  <si>
    <t>G. Thornhofer</t>
  </si>
  <si>
    <t>ZA500234125GTH01-00-00</t>
  </si>
  <si>
    <t>5000x2340x1250</t>
  </si>
  <si>
    <t>ST 52, 5/4, 90°, BB 1000</t>
  </si>
  <si>
    <t>XA700230240SAB01-00-00</t>
  </si>
  <si>
    <t>Otevřený, prolamovaný, sil. Rolny</t>
  </si>
  <si>
    <t>XA650230225ASA05-00-00</t>
  </si>
  <si>
    <t xml:space="preserve">H, 45°,jackel, BB 750, zap. žebřík, vyměnitelný hák, hever spolujezdec </t>
  </si>
  <si>
    <t>AWU</t>
  </si>
  <si>
    <t>ZA650230090AWU01</t>
  </si>
  <si>
    <t>ZA650230230AWU01</t>
  </si>
  <si>
    <t>Víko, BB 625, 5/3, polyamidové rolny, trubka, zapuštěný žebřík</t>
  </si>
  <si>
    <t>XA650230225SAB03-00-00</t>
  </si>
  <si>
    <t>ZA650230170ALB01</t>
  </si>
  <si>
    <t>6500x2300x1700</t>
  </si>
  <si>
    <t>BB 625, 6/4, polyamidové rolny, trubka 89/6,3</t>
  </si>
  <si>
    <t>ZA700240240ALB01</t>
  </si>
  <si>
    <t>BB 625, 6/4, silonové rolny, trubka prům. 89</t>
  </si>
  <si>
    <t>VW-ABR-01</t>
  </si>
  <si>
    <t>Wolf</t>
  </si>
  <si>
    <t>XA675242240WOL01</t>
  </si>
  <si>
    <t>6750x2420x2400</t>
  </si>
  <si>
    <t>Střecha, hever spolujezdec, zapuštěný žebřík na čele</t>
  </si>
  <si>
    <t>XA675242240BEBCA</t>
  </si>
  <si>
    <t>Zapuštěný žebřík, bez podélné výztuhy</t>
  </si>
  <si>
    <t>XA550234200BEKCA</t>
  </si>
  <si>
    <t>5500x2340x2000</t>
  </si>
  <si>
    <t>WTC - Písečná</t>
  </si>
  <si>
    <t>ZA550234150WTC01</t>
  </si>
  <si>
    <t>Dvojitá výklopná vrata</t>
  </si>
  <si>
    <r>
      <rPr>
        <b/>
        <i/>
        <sz val="11"/>
        <color theme="1"/>
        <rFont val="Calibri"/>
        <family val="2"/>
        <charset val="238"/>
        <scheme val="minor"/>
      </rPr>
      <t>Nové 2014</t>
    </r>
    <r>
      <rPr>
        <i/>
        <sz val="11"/>
        <color theme="1"/>
        <rFont val="Calibri"/>
        <family val="2"/>
        <charset val="238"/>
        <scheme val="minor"/>
      </rPr>
      <t>, rámová stěna, víko, hever řidič</t>
    </r>
  </si>
  <si>
    <t>ZA420230150ASA03</t>
  </si>
  <si>
    <t>Víko, hever spolujezdec</t>
  </si>
  <si>
    <t>Trojek</t>
  </si>
  <si>
    <t>XA600234100ACBCA</t>
  </si>
  <si>
    <t>Serie, bez "C" kusů</t>
  </si>
  <si>
    <t>XA600234150AABCA</t>
  </si>
  <si>
    <t>Z-ABR-01</t>
  </si>
  <si>
    <t>ZKP Kladno</t>
  </si>
  <si>
    <t>ZA500234800ZKP01</t>
  </si>
  <si>
    <t>Otevřený, klapka, BB500</t>
  </si>
  <si>
    <t>ZA420234800ZKP01</t>
  </si>
  <si>
    <t>4200x2340x800</t>
  </si>
  <si>
    <t>Vyměnitelné rolny</t>
  </si>
  <si>
    <t>ZA500234220ZKP02</t>
  </si>
  <si>
    <t>5000x2340x2200</t>
  </si>
  <si>
    <t>45°, otevřený, BB 500</t>
  </si>
  <si>
    <t>ZA420234600ZKP01</t>
  </si>
  <si>
    <t>4200x2340x600</t>
  </si>
  <si>
    <t>Valník, výklopné odnímatelné bočnice a vrta, vyměnitelné rolny</t>
  </si>
  <si>
    <t xml:space="preserve">RA10O-644 </t>
  </si>
  <si>
    <t>6/4/4, jednoduchý oboustranný závěs</t>
  </si>
  <si>
    <t>A-MULD-01</t>
  </si>
  <si>
    <t>VO7ALB-00</t>
  </si>
  <si>
    <t>Trojzávěs, UnP 65</t>
  </si>
  <si>
    <t>V010ALB-644-00</t>
  </si>
  <si>
    <t>6/4/4, nová norma, trojzávěs</t>
  </si>
  <si>
    <t>VOZ5ALB-644-00</t>
  </si>
  <si>
    <t>6/4/4, zkosená, trojzávěs</t>
  </si>
  <si>
    <t>VOZ7ALB-644-00</t>
  </si>
  <si>
    <t>VV7ALB-533-00</t>
  </si>
  <si>
    <t>B-MULD-01</t>
  </si>
  <si>
    <t>UM7PV-01</t>
  </si>
  <si>
    <t>Umleer, plastová víka</t>
  </si>
  <si>
    <t>UM7PL-01</t>
  </si>
  <si>
    <t>Gitterumleer, otevřený, síťový</t>
  </si>
  <si>
    <t>VOK7BE-643-00</t>
  </si>
  <si>
    <t>Klapka, nová norma, 6/4/3</t>
  </si>
  <si>
    <t>PVFOU7S-04</t>
  </si>
  <si>
    <t>Trojzávěs, L120/50/5</t>
  </si>
  <si>
    <t>Penzberg - Becker</t>
  </si>
  <si>
    <t>PVFOU10-05</t>
  </si>
  <si>
    <t>Nová norma, trojzávěs, L 125/45/5</t>
  </si>
  <si>
    <t>PVFOU10-07</t>
  </si>
  <si>
    <t>Nová norma, trojzávěs, L125,45/5, odtokové díry</t>
  </si>
  <si>
    <t>RV7CBM-01</t>
  </si>
  <si>
    <t>RVFGS7-01</t>
  </si>
  <si>
    <t>šikmá, víka</t>
  </si>
  <si>
    <t>D-MULD-01</t>
  </si>
  <si>
    <t>Demind</t>
  </si>
  <si>
    <t>DEFOS7-01</t>
  </si>
  <si>
    <t>Otevřená, PL 6/6/6, výztuhy 3x L50/50/5</t>
  </si>
  <si>
    <t>DEFOS5-01</t>
  </si>
  <si>
    <t>F-MULD-01</t>
  </si>
  <si>
    <t>Farma Chvojno</t>
  </si>
  <si>
    <t>FCH10RO-00-00</t>
  </si>
  <si>
    <t>Fesimex</t>
  </si>
  <si>
    <t>FSM5PV-01</t>
  </si>
  <si>
    <t>E-MULD-01</t>
  </si>
  <si>
    <t>EOU10-01</t>
  </si>
  <si>
    <t>Vodotěsné provedení, bez háčků, držáky plachty</t>
  </si>
  <si>
    <t>Exim</t>
  </si>
  <si>
    <t>EV12OS-01</t>
  </si>
  <si>
    <t>Envisolar</t>
  </si>
  <si>
    <t>EEVOU10-01</t>
  </si>
  <si>
    <t>Otevřená, 5/4/5</t>
  </si>
  <si>
    <t>G-MULD-01</t>
  </si>
  <si>
    <t>GM10FO</t>
  </si>
  <si>
    <t>Vodotěsná</t>
  </si>
  <si>
    <t>Gerhard</t>
  </si>
  <si>
    <t>GV7FGS7-01</t>
  </si>
  <si>
    <t>Liště 120/45/5, trojzávěs</t>
  </si>
  <si>
    <t>ZV06GVU-01</t>
  </si>
  <si>
    <t xml:space="preserve">Symetrická   </t>
  </si>
  <si>
    <t>AMGV1-01</t>
  </si>
  <si>
    <t>AGSG10-01</t>
  </si>
  <si>
    <t>ZV0115GVU02</t>
  </si>
  <si>
    <t>AOUG7K01</t>
  </si>
  <si>
    <t>Absetzmulde, výklopná výsypka</t>
  </si>
  <si>
    <t>ZV067GVU-02</t>
  </si>
  <si>
    <t>AOUG5NEUEDIN-01</t>
  </si>
  <si>
    <t>Nová norma</t>
  </si>
  <si>
    <t>AGSG10NEUEDIN-01</t>
  </si>
  <si>
    <t>ZV10GVU-01</t>
  </si>
  <si>
    <t>AOUG10-01</t>
  </si>
  <si>
    <t>AOUG5-01</t>
  </si>
  <si>
    <t>AOUG10NEUEDIN-01</t>
  </si>
  <si>
    <t>AOUG7NEUEDIN-01</t>
  </si>
  <si>
    <t>AGSG7-01</t>
  </si>
  <si>
    <t>AOUG7-01</t>
  </si>
  <si>
    <t>AGSG7NEUEDIN-01</t>
  </si>
  <si>
    <t>ZV06GVU-02</t>
  </si>
  <si>
    <t>H-MULD-01</t>
  </si>
  <si>
    <t>SB7CBM-04</t>
  </si>
  <si>
    <t>Hrazdil</t>
  </si>
  <si>
    <t>XV5SC-01</t>
  </si>
  <si>
    <t>Rovná, sklopné čelo</t>
  </si>
  <si>
    <t>N-MULD-01</t>
  </si>
  <si>
    <t>Nestler</t>
  </si>
  <si>
    <t>MOU7S-NES01</t>
  </si>
  <si>
    <t>Otevřená, neuedin, výztuhy na podlaze</t>
  </si>
  <si>
    <t>MOUL7S-NES01</t>
  </si>
  <si>
    <t>Neuedin, klapka, výztuhy na podlaze (100x5)</t>
  </si>
  <si>
    <t>MGS7-NES01</t>
  </si>
  <si>
    <t>Vana s víky</t>
  </si>
  <si>
    <t>J-MULD-01</t>
  </si>
  <si>
    <t>PVFGUH10-01</t>
  </si>
  <si>
    <t>Těsněná víka</t>
  </si>
  <si>
    <t>JGS3-01</t>
  </si>
  <si>
    <t>Plechová víka, symetrická</t>
  </si>
  <si>
    <t>XV7AV-01</t>
  </si>
  <si>
    <t>Výpusť (speciál)</t>
  </si>
  <si>
    <t>PVFGUH8-01</t>
  </si>
  <si>
    <t>XV7VV-01</t>
  </si>
  <si>
    <t>VGS7, víka</t>
  </si>
  <si>
    <t>JOUL7S-01</t>
  </si>
  <si>
    <t>Klapka, jednostranný, jednozávěs</t>
  </si>
  <si>
    <t>XV10VP-01</t>
  </si>
  <si>
    <t>Víka, příčka</t>
  </si>
  <si>
    <t>M-MULD-01</t>
  </si>
  <si>
    <t>PL4JV7CBM</t>
  </si>
  <si>
    <t>Rakousko - Meindl</t>
  </si>
  <si>
    <t>Rakousko - Meindl (AVE)</t>
  </si>
  <si>
    <t>JV10CBM-01</t>
  </si>
  <si>
    <t>Asymetrická, vodotěs.</t>
  </si>
  <si>
    <t>JV10CBM-02</t>
  </si>
  <si>
    <t>Asymetrická, díry</t>
  </si>
  <si>
    <t>JV10CBM-03</t>
  </si>
  <si>
    <t>JV10MDM-01</t>
  </si>
  <si>
    <t>Víka plechová</t>
  </si>
  <si>
    <t>JV7CBM-02</t>
  </si>
  <si>
    <t>2 x závěs</t>
  </si>
  <si>
    <t>O-MULD-01</t>
  </si>
  <si>
    <t>ORA</t>
  </si>
  <si>
    <t>OVOU7S-01</t>
  </si>
  <si>
    <t>Nová norma, trojzávěs, děrovaná liště, boky pl. 4mm</t>
  </si>
  <si>
    <t>XFOU10ORA-01</t>
  </si>
  <si>
    <t>Nová norma, oboustranný trojzávěs</t>
  </si>
  <si>
    <t>XVD07ORA-014</t>
  </si>
  <si>
    <t>6/4/4, plastová víka, oboustranný trojzávěs, nová norma</t>
  </si>
  <si>
    <t>R-MULD-01</t>
  </si>
  <si>
    <t>VOSV-10-644</t>
  </si>
  <si>
    <t>Otevřená, švýcarské čepy, 2 x 2 závěsy</t>
  </si>
  <si>
    <t>VPSV-07-644</t>
  </si>
  <si>
    <t>Odklápěcí víko, švýcarské čepy, 6/4/4</t>
  </si>
  <si>
    <t>Rieger</t>
  </si>
  <si>
    <t>XV10AGS-01</t>
  </si>
  <si>
    <t xml:space="preserve">Víka bez pružin </t>
  </si>
  <si>
    <t>T-MULD-01</t>
  </si>
  <si>
    <t>TVFOU10-02</t>
  </si>
  <si>
    <t>Trojzávěs, lišta 120/45/5, vyztužení rohů</t>
  </si>
  <si>
    <t>HV10FO-01</t>
  </si>
  <si>
    <t>S-MULD-01</t>
  </si>
  <si>
    <t>SB10CBM-01</t>
  </si>
  <si>
    <t>SBM10MDM-01</t>
  </si>
  <si>
    <t>Dvoudílná plastová víka, 4/3/3</t>
  </si>
  <si>
    <t>SB7CBM-01</t>
  </si>
  <si>
    <t>UM7SAU-01-00</t>
  </si>
  <si>
    <t>Umleer s plastovými víky</t>
  </si>
  <si>
    <t>SCHA8CBM-01</t>
  </si>
  <si>
    <t>1 x jednozávěs</t>
  </si>
  <si>
    <t>RA7O-644</t>
  </si>
  <si>
    <t>RA5O-644</t>
  </si>
  <si>
    <t>6/4/4, oboustranný jednozávěs</t>
  </si>
  <si>
    <t>SVOUH12-01</t>
  </si>
  <si>
    <t>Otevřená, 6/4/4, vodotěs., výpustný ventil, podlaha 2200</t>
  </si>
  <si>
    <t>WV7PD-01</t>
  </si>
  <si>
    <t>Wallner Altlengbach</t>
  </si>
  <si>
    <t>WOU7S-01</t>
  </si>
  <si>
    <t>Otevřená, asymetrická</t>
  </si>
  <si>
    <t>WOUL7S-01</t>
  </si>
  <si>
    <t>Otevřená, klapka</t>
  </si>
  <si>
    <t>Schirmbeck</t>
  </si>
  <si>
    <t>Charvát CTS</t>
  </si>
  <si>
    <t>CTS-MC-2,5-01</t>
  </si>
  <si>
    <t>Otevřená, zkosená, 5/3/3, oka v rozích</t>
  </si>
  <si>
    <t>ZA650230225JZAD04-00-00</t>
  </si>
  <si>
    <t>4 x prolam, hever 5t - spolujezdec, vyměnit. hák</t>
  </si>
  <si>
    <t>Schrottwaltner</t>
  </si>
  <si>
    <t>ZA600230175SCHW01</t>
  </si>
  <si>
    <t>90°, zpevněná podlaha, vodotěs. Podlaha, klín, dvousložková barva - tryskání, těsnění u vrat</t>
  </si>
  <si>
    <t>XA650230225ASA04-00-00</t>
  </si>
  <si>
    <t>H, 45°, jackel, BB 750, zap. žebřík, vyměnitelný hák</t>
  </si>
  <si>
    <t>BSP1201001101000</t>
  </si>
  <si>
    <t>Stohovací paleta s víkem</t>
  </si>
  <si>
    <t>XA650230225SAB02-00-00</t>
  </si>
  <si>
    <t>Hever spolujezdec (1200), prolamovaný, silonové rolny</t>
  </si>
  <si>
    <t>Hever řidič (1200), prolamovaný, sil. rolny</t>
  </si>
  <si>
    <t>WSA</t>
  </si>
  <si>
    <t>XA600230175WSA01-00-00</t>
  </si>
  <si>
    <t>Podlaha pl. 4 S355, boky pl. 3 ST 37, klapka, plachta</t>
  </si>
  <si>
    <t>VOK7ALB-644-00</t>
  </si>
  <si>
    <t>Otevřená, výklopné čel, 6/4/4</t>
  </si>
  <si>
    <t>Ekola</t>
  </si>
  <si>
    <t>ZA500230140EKO01</t>
  </si>
  <si>
    <t>Otevřený, vodotěs, odnímatelná příčka</t>
  </si>
  <si>
    <t>ZA650240150SCH01</t>
  </si>
  <si>
    <t>Otevřený, pr. 90°, BB750, jednokřídlá těsněná vrata, klín, kohout, vodotěs</t>
  </si>
  <si>
    <t>VO10SYM-644-00</t>
  </si>
  <si>
    <t>ZC400200150AUTO01</t>
  </si>
  <si>
    <t>4000x2000x1500</t>
  </si>
  <si>
    <t>INP 140</t>
  </si>
  <si>
    <t>AE-AVIA-01</t>
  </si>
  <si>
    <t>ZC400230785AUTO01</t>
  </si>
  <si>
    <t>4000x2300x785</t>
  </si>
  <si>
    <t>ZC370220180BIO01</t>
  </si>
  <si>
    <t>3700x2200x1800</t>
  </si>
  <si>
    <t>Sklopná bočnice</t>
  </si>
  <si>
    <t>BOR - Biotechnology</t>
  </si>
  <si>
    <t>ZC370220180BIO02</t>
  </si>
  <si>
    <t>ZC395200147RAK01</t>
  </si>
  <si>
    <t>3950x2000x1470</t>
  </si>
  <si>
    <t>ZC420204150EKO01</t>
  </si>
  <si>
    <t>4200x2040x1500</t>
  </si>
  <si>
    <t>Ocelová víka, plynové vzpěry, klapka s těsněním, klín na podlaze, víka s těsněním</t>
  </si>
  <si>
    <t>ZC365203190EKA01</t>
  </si>
  <si>
    <t>3650x2030x1900</t>
  </si>
  <si>
    <t>90°, sklopné bočnice</t>
  </si>
  <si>
    <t>ZC365203190EKA02</t>
  </si>
  <si>
    <t>Sklopná bočnice, střecha - hever řidič</t>
  </si>
  <si>
    <t>ZC420204150EKO02</t>
  </si>
  <si>
    <t>Víko, vodotěs, klín, klapka, těsnění klapka + střecha</t>
  </si>
  <si>
    <t>Flor</t>
  </si>
  <si>
    <t>BAV-42-23-18-0000</t>
  </si>
  <si>
    <t>4200x2300x1840</t>
  </si>
  <si>
    <t>Sklopné bočnice, prolisy</t>
  </si>
  <si>
    <t>ZC410220125GTH01-00-00</t>
  </si>
  <si>
    <t>4100x2200x1250</t>
  </si>
  <si>
    <t>90°, ST 52, 3/3, BB 750</t>
  </si>
  <si>
    <t>ZC300120080GTH01-00-00</t>
  </si>
  <si>
    <t>3000x1200x800</t>
  </si>
  <si>
    <t>Hašpl</t>
  </si>
  <si>
    <t>XC390230170HAS01</t>
  </si>
  <si>
    <t>3900x2300x1700</t>
  </si>
  <si>
    <t>HYVA</t>
  </si>
  <si>
    <t>ZC360195780HYVA01</t>
  </si>
  <si>
    <t>3600x1950x780</t>
  </si>
  <si>
    <t>Obec Černilov</t>
  </si>
  <si>
    <t>ZC400234110CER01</t>
  </si>
  <si>
    <t>4000x2340x1100</t>
  </si>
  <si>
    <t>ZC400183200PRA01</t>
  </si>
  <si>
    <t>4000x1830x2000</t>
  </si>
  <si>
    <t>FP-AVIA-01</t>
  </si>
  <si>
    <t>RZ-AVIA-01</t>
  </si>
  <si>
    <t>Rumpold</t>
  </si>
  <si>
    <t>ZC375200200RUM01</t>
  </si>
  <si>
    <t>3750x2000x2000</t>
  </si>
  <si>
    <t>Sedlová střecha, 2 x výklopná okna</t>
  </si>
  <si>
    <t>Špindlerův Mlýn</t>
  </si>
  <si>
    <t>ZC385230700SMS01</t>
  </si>
  <si>
    <t>3850x2300x700</t>
  </si>
  <si>
    <t>45°, kombinovaná vrata, zvýšené čelo</t>
  </si>
  <si>
    <t>TS Dačice</t>
  </si>
  <si>
    <t>ZC430240150TSD01</t>
  </si>
  <si>
    <t>4300x2400x1500</t>
  </si>
  <si>
    <t>XA385200164TSD01</t>
  </si>
  <si>
    <t>3850x2000x1640</t>
  </si>
  <si>
    <t>Sklopné bočnice, dveře, police zastřešené</t>
  </si>
  <si>
    <t>TS Žatec</t>
  </si>
  <si>
    <t>ZA350204120TSZ01</t>
  </si>
  <si>
    <t>3500x2040x1200</t>
  </si>
  <si>
    <t>1 x sklopná bočnice, podlaha pl. 3 mm, ST - 52</t>
  </si>
  <si>
    <t>ZA333182165VGW01</t>
  </si>
  <si>
    <t>3335x1820x1650</t>
  </si>
  <si>
    <t>Zaňka - paliva</t>
  </si>
  <si>
    <t>ZC365210120ZAN01</t>
  </si>
  <si>
    <t>3650x2100x1200</t>
  </si>
  <si>
    <t>Schrenz</t>
  </si>
  <si>
    <t>ZA700240240SCH01</t>
  </si>
  <si>
    <t>SA700234253AJJCA</t>
  </si>
  <si>
    <t>SA700234075MCDCA</t>
  </si>
  <si>
    <t>SA700234240MJKCA</t>
  </si>
  <si>
    <t>SA700234240AJJCA</t>
  </si>
  <si>
    <t>SA700234240AAJCA</t>
  </si>
  <si>
    <t>ZA700234225SCH01</t>
  </si>
  <si>
    <t>PP70024520000001</t>
  </si>
  <si>
    <t>Odlehčený</t>
  </si>
  <si>
    <t>Žebřík zapuštěný</t>
  </si>
  <si>
    <t>Kolmý, Tr prům. 89/6,3</t>
  </si>
  <si>
    <t>Zapuštěné čelo, žebřík</t>
  </si>
  <si>
    <t>Čelo 37, holandské zavírání, ST-52</t>
  </si>
  <si>
    <t>paleta, plech slza</t>
  </si>
  <si>
    <t>PA650234200AABCA</t>
  </si>
  <si>
    <t>Penzberg</t>
  </si>
  <si>
    <t>Serie</t>
  </si>
  <si>
    <t>PA700242125MABCA</t>
  </si>
  <si>
    <t xml:space="preserve">Kolmý, pole RALL 6018, </t>
  </si>
  <si>
    <t>PA650242230MCBAB</t>
  </si>
  <si>
    <t>Kolmý, bude střecha</t>
  </si>
  <si>
    <t>PA650242230ACBCA</t>
  </si>
  <si>
    <t>Těsnění vrat, bez háčků, bez žebříku, vodotěsný</t>
  </si>
  <si>
    <t>PA650234175ACBCA</t>
  </si>
  <si>
    <t>Bez háčků, bez žebříku</t>
  </si>
  <si>
    <t>PA650242225AAKCA</t>
  </si>
  <si>
    <t>S podélnou výztuží</t>
  </si>
  <si>
    <t>PA650242230AABCA</t>
  </si>
  <si>
    <t>Bez podélné výztuhy</t>
  </si>
  <si>
    <t>PA650234150AABCA</t>
  </si>
  <si>
    <t>PA650234100ACBCB</t>
  </si>
  <si>
    <t>Bez háčků, bude střecha</t>
  </si>
  <si>
    <t>PA650234175AABCA</t>
  </si>
  <si>
    <t>PA650234080ECECA</t>
  </si>
  <si>
    <t>Tr 125/95/4, BB 500</t>
  </si>
  <si>
    <t>ZA700242225PEN01</t>
  </si>
  <si>
    <t>Bez háčků, bez žebříku, bude střecha, zesílená vrata, TR 125/95/4, bez podélné výztuhy, speciál</t>
  </si>
  <si>
    <t>PA725242230AGKCA</t>
  </si>
  <si>
    <t>Připrava pro plachtu</t>
  </si>
  <si>
    <t>PA675242225EABDA</t>
  </si>
  <si>
    <t>BB 500, Tr 125/95/4, 2 x háček blokace</t>
  </si>
  <si>
    <t>PA650234150AAACA</t>
  </si>
  <si>
    <t>Reklamní tabule 1000x2000</t>
  </si>
  <si>
    <t>PA650242225EAGCAC</t>
  </si>
  <si>
    <t>Holandské zavírání</t>
  </si>
  <si>
    <t>PA675242225ECBDAC</t>
  </si>
  <si>
    <t>BB 500, Holandské zavírání, bez žebříku</t>
  </si>
  <si>
    <t>ZA650235225PEN02</t>
  </si>
  <si>
    <t>Zesílené provedení</t>
  </si>
  <si>
    <t>Bez háčků, žebříku, podélné výztuhy, bude střecha</t>
  </si>
  <si>
    <t>ZA650234200PEN02</t>
  </si>
  <si>
    <t>Bez háčků, bez žebříku, bez "C" kusů</t>
  </si>
  <si>
    <t>PA650234150ACBCB</t>
  </si>
  <si>
    <t>Bez háčků, bez žebříků, bude střecha</t>
  </si>
  <si>
    <t>PA650242225EAECA</t>
  </si>
  <si>
    <t>Tr 25/95/4, BB 500</t>
  </si>
  <si>
    <t>ZA650234200PEN01</t>
  </si>
  <si>
    <t>Výřez na čele</t>
  </si>
  <si>
    <t>PA650230100ECBJA</t>
  </si>
  <si>
    <t>BB 500, boky 5 mm, podlaha 8 mm, sklopná vrata</t>
  </si>
  <si>
    <t>ZA650234125PEN01</t>
  </si>
  <si>
    <t>Podlaha domex pl. 4 mm, holandské zavírání vrat</t>
  </si>
  <si>
    <t>PA650234125AABCA</t>
  </si>
  <si>
    <t>PA650234125MABCA</t>
  </si>
  <si>
    <t>Komý</t>
  </si>
  <si>
    <t>PA650234100ACACA</t>
  </si>
  <si>
    <t>Reklamní tabule 750x2000</t>
  </si>
  <si>
    <t>PA650235225CATGA</t>
  </si>
  <si>
    <t>Zesílené provedení II, Tr 125/95/5</t>
  </si>
  <si>
    <t>PA650235225CCRLB</t>
  </si>
  <si>
    <t>Zesílené provedení II, Tr 125/95/5, bez háčků, bez žebříku</t>
  </si>
  <si>
    <t>PA650242150AABCA</t>
  </si>
  <si>
    <t>PA650230150JCBAA</t>
  </si>
  <si>
    <t>Bez háčků, bez žebříku, bodenkeil, úhlopříčka, vodotěsný</t>
  </si>
  <si>
    <t>ZA650242230PEN03</t>
  </si>
  <si>
    <t>Kolmý, jackel 120/80/4, ST 52, bez háčků, bez žebříku</t>
  </si>
  <si>
    <t>ZA650242230PEN02</t>
  </si>
  <si>
    <t xml:space="preserve">Kolmý, jackel 120/80/4 </t>
  </si>
  <si>
    <t>PA650234100ACBCA</t>
  </si>
  <si>
    <t>ZA725234200PEN01</t>
  </si>
  <si>
    <t>PA650242230AAECA</t>
  </si>
  <si>
    <t xml:space="preserve">Tr 125/95/4 </t>
  </si>
  <si>
    <t>ZA670210200PEN01</t>
  </si>
  <si>
    <t>Čelo 37, bez "C" kusů</t>
  </si>
  <si>
    <t>PA650242223AGBCB</t>
  </si>
  <si>
    <t>Řetězové natahování, bez háčků, bez žebříku</t>
  </si>
  <si>
    <t>ZA650230230PEN01</t>
  </si>
  <si>
    <t>Bez vrat, bodenkeil, vodotěsná podlaha, zap. Žebřík</t>
  </si>
  <si>
    <t>ZA650234150PEN02</t>
  </si>
  <si>
    <t>Domex, podlaha</t>
  </si>
  <si>
    <t>SA650230175MABAA</t>
  </si>
  <si>
    <t>Kolmý, bez vrat a blokace</t>
  </si>
  <si>
    <t>SA600234225AAKCA</t>
  </si>
  <si>
    <t>ZA600234215SCH01</t>
  </si>
  <si>
    <t>Vrata a holandské zavírání</t>
  </si>
  <si>
    <t>SA450234100ACBCA</t>
  </si>
  <si>
    <t>ZA450234248SCH01</t>
  </si>
  <si>
    <t>SA550234075AABCA</t>
  </si>
  <si>
    <t>SA625234200AABCA</t>
  </si>
  <si>
    <t>SA600234200AAKCA</t>
  </si>
  <si>
    <t>Podélná výztuž</t>
  </si>
  <si>
    <t>SA600234125AABCA</t>
  </si>
  <si>
    <t>SA600234100AABCA</t>
  </si>
  <si>
    <t>SA550234800ACBCA</t>
  </si>
  <si>
    <t>SA600234150AABCA</t>
  </si>
  <si>
    <t>ZA650242225PEN01</t>
  </si>
  <si>
    <t>Silonové rolny dodány z Ferra, bude střecha, bez háčků, bez žebříku</t>
  </si>
  <si>
    <t>PA550234200AABCA</t>
  </si>
  <si>
    <t>PA550234150AAECA</t>
  </si>
  <si>
    <t>Tr 125/95/4</t>
  </si>
  <si>
    <t>PA550234200ACBCB</t>
  </si>
  <si>
    <t xml:space="preserve">Bez háčků, bez žebříku, bude střecha </t>
  </si>
  <si>
    <t>PA550234200MABCA</t>
  </si>
  <si>
    <t>ZA550234149PEN01</t>
  </si>
  <si>
    <t>Domex, kolmý</t>
  </si>
  <si>
    <t>ZA550230080PEN01</t>
  </si>
  <si>
    <t>Kyvná vrata</t>
  </si>
  <si>
    <t>PA550234150AABCA</t>
  </si>
  <si>
    <t>PA550234080AABCA</t>
  </si>
  <si>
    <t>Kyvná sklopná vrata</t>
  </si>
  <si>
    <t>PA550230800ACBJA</t>
  </si>
  <si>
    <t>PA450234200AABCA</t>
  </si>
  <si>
    <t>SA650234225MAKCA</t>
  </si>
  <si>
    <t>SA650234150AABCA</t>
  </si>
  <si>
    <t>BB 500, výztuhy U 120/70/4</t>
  </si>
  <si>
    <t>ZA650234225SCH01</t>
  </si>
  <si>
    <t>ST 52</t>
  </si>
  <si>
    <t>SA700234240AAKCA</t>
  </si>
  <si>
    <t>Hák venku</t>
  </si>
  <si>
    <t>SA700234240AAHCA</t>
  </si>
  <si>
    <t>Tr. prům. 89, hák venku</t>
  </si>
  <si>
    <t>PL45017020000CA</t>
  </si>
  <si>
    <t>Allround</t>
  </si>
  <si>
    <t>ZA420210080PEN01</t>
  </si>
  <si>
    <t>"City", kvyný, sklopná vrata, AVIA</t>
  </si>
  <si>
    <t>ZA500220100PEST1</t>
  </si>
  <si>
    <t>PA525234100MABBA</t>
  </si>
  <si>
    <t>Kolmý, žebřík na čele, navíc zajištění páky zavírání</t>
  </si>
  <si>
    <t>PA525242230MCBOB</t>
  </si>
  <si>
    <t>Bude střecha, háčky zůstanou, žebřík na vratech, na čelo nedávat, navíc zajištění páky zavírání</t>
  </si>
  <si>
    <t>ZA580230240PEN01</t>
  </si>
  <si>
    <t>Bez háčků, bez vrat, vodotěsné, U 120/70/4</t>
  </si>
  <si>
    <t>PA510242230AABCA</t>
  </si>
  <si>
    <t>PA450234125AAECA</t>
  </si>
  <si>
    <t>Tr. 125/95/4</t>
  </si>
  <si>
    <t>PP500245150PEN01</t>
  </si>
  <si>
    <t xml:space="preserve">Paleta </t>
  </si>
  <si>
    <t>ZA320200110PEN01</t>
  </si>
  <si>
    <t>City (Avia)</t>
  </si>
  <si>
    <t>PA500234140ACBBB</t>
  </si>
  <si>
    <t>Vodotěsné, bodekeil, těsnění vrat, bude střecha</t>
  </si>
  <si>
    <t>ZA500230080PEN01</t>
  </si>
  <si>
    <t>Sklopná vrata s pružinou</t>
  </si>
  <si>
    <t>ZA320200040PEN01</t>
  </si>
  <si>
    <t>PA600230225JCCAB</t>
  </si>
  <si>
    <t>Bez vrat, vodotěsná podlaha, bodenkeil, bude střecha, jackel na stojáka</t>
  </si>
  <si>
    <t>PA600230225JCBAB</t>
  </si>
  <si>
    <t>Bodenkeil, podhala vodotěs, bez háčků, bez žebříku, bez vrat</t>
  </si>
  <si>
    <t>ZA600220080PEST1</t>
  </si>
  <si>
    <t>PA600234150EAECA</t>
  </si>
  <si>
    <t>Tr. 125/95/4, BB 500</t>
  </si>
  <si>
    <t>PA600230150JABAA</t>
  </si>
  <si>
    <t>Vodotěsné ,posunuté rolny</t>
  </si>
  <si>
    <t>PA600235225CGRLA</t>
  </si>
  <si>
    <t>Zesílené provedení. Boky, čelo, vrata 5mm. Podlaha 6mm, pevná vrata</t>
  </si>
  <si>
    <t>ZA600234100PEN01</t>
  </si>
  <si>
    <t>Kyvná vrata (klapka)</t>
  </si>
  <si>
    <t>PA600234125AABCA</t>
  </si>
  <si>
    <t>PA600234100ACBMA</t>
  </si>
  <si>
    <t>PA600242230ACECB</t>
  </si>
  <si>
    <t>Bude střecha, bez háčků, bez žebříku, Tr. 125/95/4</t>
  </si>
  <si>
    <t>PA600234080ACECA</t>
  </si>
  <si>
    <t>ZA600230230PEN01</t>
  </si>
  <si>
    <t>Domex, čelo 37, zapuštěný žebřík, holandské zavírání</t>
  </si>
  <si>
    <t>ZA600230175PEN01</t>
  </si>
  <si>
    <t>Vodotěsné, bodenkeil, bez vrat</t>
  </si>
  <si>
    <t>PA600234175KABCA</t>
  </si>
  <si>
    <t>"C" kusy přiložit</t>
  </si>
  <si>
    <t>PA600234200AABGA</t>
  </si>
  <si>
    <t>Zesílená vrata</t>
  </si>
  <si>
    <t>ZA675242150PEN01</t>
  </si>
  <si>
    <t>Kolmý, Domex - podlaha</t>
  </si>
  <si>
    <t>ZA675242226PEN01</t>
  </si>
  <si>
    <t>PA675242240MABCA</t>
  </si>
  <si>
    <t>Komý, bez podélné výztuhy</t>
  </si>
  <si>
    <t>Ferro</t>
  </si>
  <si>
    <t>PA675242230ACBCB</t>
  </si>
  <si>
    <t>Bez háčků, bez žebříku, bude střecha</t>
  </si>
  <si>
    <t>PA675242223AGBCB</t>
  </si>
  <si>
    <t>Hák prům. 60, bez háčků, bez žebříku</t>
  </si>
  <si>
    <t>PA675235225CATGA</t>
  </si>
  <si>
    <t>Zesílený, Z-II</t>
  </si>
  <si>
    <t>PA675242230MABDA</t>
  </si>
  <si>
    <t>Kolmý, holandské zavírání</t>
  </si>
  <si>
    <t>PA675242230AJALA</t>
  </si>
  <si>
    <t>Čelo 37</t>
  </si>
  <si>
    <t>ZA675235225PEN02</t>
  </si>
  <si>
    <t>II zesílené, háčky 450 od země</t>
  </si>
  <si>
    <t>ZA675242230PEN02</t>
  </si>
  <si>
    <t>ZA675242230PEN03</t>
  </si>
  <si>
    <t>Bez háčků, bez žebříku, vyměnitelné rolny, jackel 120/80/4</t>
  </si>
  <si>
    <t>PA675242230AABCA</t>
  </si>
  <si>
    <t>ZA700242240PEN02</t>
  </si>
  <si>
    <t>Čelo 37, zesílení na boku, pl. 4mm - 400x820, úprava na vratech</t>
  </si>
  <si>
    <t>ZA675235240PEN01C</t>
  </si>
  <si>
    <t>Zesílený kontejner, vyztužené čelo, plechy Domex</t>
  </si>
  <si>
    <t>PA600234150ACBCA</t>
  </si>
  <si>
    <t>SA650230125JABAA</t>
  </si>
  <si>
    <t>Bez vrat, bez háčků, bez blokace</t>
  </si>
  <si>
    <t>ZA650234200SCH</t>
  </si>
  <si>
    <t>Odlehčený kontejner</t>
  </si>
  <si>
    <t>SA650234225AAHCA</t>
  </si>
  <si>
    <t>Tr. Prům. 89/6,3, podélná výztuž</t>
  </si>
  <si>
    <t>SA650234240AAHLA</t>
  </si>
  <si>
    <t>Tr. 89/6,3, S hák</t>
  </si>
  <si>
    <t>SA650234240AAHCA</t>
  </si>
  <si>
    <t xml:space="preserve">Tr. 89/6,3 </t>
  </si>
  <si>
    <t>ZA675234225SCH01</t>
  </si>
  <si>
    <t>Podlaha 3 mm, boky 3mm</t>
  </si>
  <si>
    <t>SA650234175MABCA</t>
  </si>
  <si>
    <t>SA650234100ACBCA</t>
  </si>
  <si>
    <t>ZA650234085SCHR1</t>
  </si>
  <si>
    <t>Mezivýztuž, bok pl. 5mm, podlaha pl. 10 mm. Změna bez vrat a blokace, bez žebříku</t>
  </si>
  <si>
    <t>SA650234100AGBCA</t>
  </si>
  <si>
    <t>SA650234080ACBCA</t>
  </si>
  <si>
    <t>SA650234075ACBCA</t>
  </si>
  <si>
    <t>SA650230150JABAA</t>
  </si>
  <si>
    <t>Bez vrat, bez blokace</t>
  </si>
  <si>
    <t>SA650234225AAKCA</t>
  </si>
  <si>
    <t>H.G.E.</t>
  </si>
  <si>
    <t>HVOU7-01</t>
  </si>
  <si>
    <t>Skládací střecha</t>
  </si>
  <si>
    <t>IA700240240NAKCD</t>
  </si>
  <si>
    <t>IA700240240NAKCE</t>
  </si>
  <si>
    <t>Ocelové rolny, rámová stěna, plachta</t>
  </si>
  <si>
    <t xml:space="preserve"> </t>
  </si>
  <si>
    <t>IC450200200SIT01-00-00</t>
  </si>
  <si>
    <t>Otevřená, silonové rolny</t>
  </si>
  <si>
    <t>AVEM7-02</t>
  </si>
  <si>
    <t>6/4/4, oboustranný trojzávěs, těsnění</t>
  </si>
  <si>
    <t>KM07AVE-644-00</t>
  </si>
  <si>
    <t>6/4/4, řetězy pozink, čip</t>
  </si>
  <si>
    <t>UV10MDM-05</t>
  </si>
  <si>
    <t>Plastová víka, 4/3/3</t>
  </si>
  <si>
    <t>V07ALB-533-00</t>
  </si>
  <si>
    <t>5/3/3, nová norma, trojzávěs</t>
  </si>
  <si>
    <t>C-MULD-01</t>
  </si>
  <si>
    <t>Magrix</t>
  </si>
  <si>
    <t>ZA420230175MAG01-00-00</t>
  </si>
  <si>
    <t>4200x2300x1750</t>
  </si>
  <si>
    <t>Víko, hever řidič, 2,5 t</t>
  </si>
  <si>
    <t>Metall Service</t>
  </si>
  <si>
    <t>ZA600234150MET01</t>
  </si>
  <si>
    <t>5/3, Pr. 45°</t>
  </si>
  <si>
    <t>ZA600234220MET01</t>
  </si>
  <si>
    <t>6000x2340x2200</t>
  </si>
  <si>
    <t>5/3, pr.45°, podélná výztuha, klín, vodotěsná podlaha, klapka s těsněním</t>
  </si>
  <si>
    <t>ZA550340075STU01-00-00</t>
  </si>
  <si>
    <t>5500x2340x750</t>
  </si>
  <si>
    <t>6/3, 45°, hák prům. 60, H, bez vrat</t>
  </si>
  <si>
    <t>AL380180140STU02-00-00</t>
  </si>
  <si>
    <t>Bez háku, zaslepená podlaha</t>
  </si>
  <si>
    <t>ZC340200185NAP01</t>
  </si>
  <si>
    <t>Sedlová střecha, 1/2 klec, výklopné bočnice</t>
  </si>
  <si>
    <t>ZC370220150AVE01-00-00</t>
  </si>
  <si>
    <t>3700x2200x1500</t>
  </si>
  <si>
    <t>ZC300178170AVE01-00-00</t>
  </si>
  <si>
    <t>ZV067STU-04-00</t>
  </si>
  <si>
    <t>5/3/3, bez výztuh</t>
  </si>
  <si>
    <t>ZA650230170ALB02-00-00</t>
  </si>
  <si>
    <t>Dokumentace\ALBA\ALBA  vany\V07ALB-533-00</t>
  </si>
  <si>
    <t>Dokumentace\ALBA\ALBA ABR\ZA650230170ALB02-00-00</t>
  </si>
  <si>
    <t>X:\VYROBA\ARCHIV\ASA\ARK\ARK ASA 6500x2350x2050 (30)-RÁMOVÁ STĚNA\6500x2350x2050 (30)</t>
  </si>
  <si>
    <t>..\ARCHIV\ASA\ARK\ARK ASA 6680x2400x2365 - plachta</t>
  </si>
  <si>
    <t>..\ARCHIV\ASA\ARK\ARK ASA 6500x2350x2050 (30)-RÁMOVÁ STĚNA\6500x2350x2050 (30) STŘECHA HEVER</t>
  </si>
  <si>
    <t>..\ARCHIV\ASA\ARK\ARK ASA 6500x2300x1300</t>
  </si>
  <si>
    <t>..\ARCHIV\ASA\ARK\ARK ASA 6500x2350x2450 (37,5)\RAM STĚNA-750-STŘECHA HEVER</t>
  </si>
  <si>
    <t>..\ARCHIV\ASA\ARK\ARK ASA 6500x2400x2450-ODKLOPNÁ SÍŤ II</t>
  </si>
  <si>
    <t>..\ARCHIV\ASA\ARK\ARK ASA 6500x2400x2040</t>
  </si>
  <si>
    <t>..\ARCHIV\ASA\ARK\ARK ASA 6500x2300x1000 ( 15)</t>
  </si>
  <si>
    <t>..\ARCHIV\ASA\ARK\ARK ASA 6500x2400x2350-PEV STŘECHA</t>
  </si>
  <si>
    <t>..\ARCHIV\ASA\ARK\ARK ASA 6000x2300x775 MSTS</t>
  </si>
  <si>
    <t>..\ARCHIV\ASA\RAKOUSKO\5800x2300x1150</t>
  </si>
  <si>
    <t>..\ARCHIV\ASA\ARK\ARK ASA 6500x2350x1890</t>
  </si>
  <si>
    <t>Prolamovaný,sedlová střecha,hever 5t - spolujezdec</t>
  </si>
  <si>
    <t>RVKM71300-01</t>
  </si>
  <si>
    <t>Standard bok 3</t>
  </si>
  <si>
    <t>RVKM71300-02</t>
  </si>
  <si>
    <t>Pl. 6/4, bok 4</t>
  </si>
  <si>
    <t>PVKM71300-02</t>
  </si>
  <si>
    <t>PVKM71300-01</t>
  </si>
  <si>
    <t>PVKM71300-03</t>
  </si>
  <si>
    <t>PVKM5-01</t>
  </si>
  <si>
    <t>3700x1740x1300, KM 7</t>
  </si>
  <si>
    <t>KM 5</t>
  </si>
  <si>
    <t>PVKM7S1250-01</t>
  </si>
  <si>
    <t>KM7S</t>
  </si>
  <si>
    <t>KM- MC</t>
  </si>
  <si>
    <t>PVSKM018-01</t>
  </si>
  <si>
    <t>S-KM018</t>
  </si>
  <si>
    <t>PVMC15-01</t>
  </si>
  <si>
    <t>MC 1,5 "A"</t>
  </si>
  <si>
    <t>PVMC25-01</t>
  </si>
  <si>
    <t>MC 2,5-1100</t>
  </si>
  <si>
    <t>PVMCL15-01</t>
  </si>
  <si>
    <t>MCL 1,5 - 1100, vrata</t>
  </si>
  <si>
    <t>PVMCD25-001</t>
  </si>
  <si>
    <t>MCD 2,5, šíře 1100, výška 1500</t>
  </si>
  <si>
    <t>SVMC13-01</t>
  </si>
  <si>
    <t>MC 1,3, díry v podlaze</t>
  </si>
  <si>
    <t>SV13-01</t>
  </si>
  <si>
    <t>MC 1,3</t>
  </si>
  <si>
    <t>PV13-02</t>
  </si>
  <si>
    <t>MC 1,3 (11-7967), úprava</t>
  </si>
  <si>
    <t>PVMCL13S-00</t>
  </si>
  <si>
    <t>MCL 1,3 - S</t>
  </si>
  <si>
    <t>PVMC2-00000B</t>
  </si>
  <si>
    <t>MC - 2 (1100)</t>
  </si>
  <si>
    <t>PVMC13-01</t>
  </si>
  <si>
    <t>M 3-6m3</t>
  </si>
  <si>
    <t>PVFOUH3-01</t>
  </si>
  <si>
    <t>Nové</t>
  </si>
  <si>
    <t>SVFOU3-01</t>
  </si>
  <si>
    <t>FOU 3, díry</t>
  </si>
  <si>
    <t>PVFOUH3-00</t>
  </si>
  <si>
    <t>FOUH3</t>
  </si>
  <si>
    <t>PVFOS3S-01</t>
  </si>
  <si>
    <t>FOS3S</t>
  </si>
  <si>
    <t>AV10VK-01</t>
  </si>
  <si>
    <t>Rovná, plechová víka, Mevatec, 5057-3, vodotěs</t>
  </si>
  <si>
    <t>Ambremetal</t>
  </si>
  <si>
    <t>AMBR2OB-01</t>
  </si>
  <si>
    <t>2m3</t>
  </si>
  <si>
    <t>Bedna</t>
  </si>
  <si>
    <t>Ekoka</t>
  </si>
  <si>
    <t>TA650234240FAD01-00-00</t>
  </si>
  <si>
    <t>PL. S355, BB500</t>
  </si>
  <si>
    <t>PVFGS3-01</t>
  </si>
  <si>
    <t>FGS-3</t>
  </si>
  <si>
    <t>PVFOU3-01</t>
  </si>
  <si>
    <t>FOU3</t>
  </si>
  <si>
    <t>PVFOU3-02</t>
  </si>
  <si>
    <t>FOU 3 - díry v podlaze</t>
  </si>
  <si>
    <t>PVFGUH3-02</t>
  </si>
  <si>
    <t>FGUH3, podlaha 1450x1500</t>
  </si>
  <si>
    <t>PVMCD3-01</t>
  </si>
  <si>
    <t>MCD 3</t>
  </si>
  <si>
    <t>PVFGUH3-00</t>
  </si>
  <si>
    <t>FGUH 3</t>
  </si>
  <si>
    <t>SVAOU5-01</t>
  </si>
  <si>
    <t>AOU5</t>
  </si>
  <si>
    <t>SVSOU5-01</t>
  </si>
  <si>
    <t>SOU 5, výřez pro trojzávěs</t>
  </si>
  <si>
    <t>SVAOU5-02</t>
  </si>
  <si>
    <t>AOU5, 1 závěs</t>
  </si>
  <si>
    <t>ZVFOU5-01</t>
  </si>
  <si>
    <t>FOU 5</t>
  </si>
  <si>
    <t>PVFOU5-01</t>
  </si>
  <si>
    <t>Atyp, bez čepů a bez závěsů</t>
  </si>
  <si>
    <t>PVFOU5-02</t>
  </si>
  <si>
    <t>Nová norma, trojzávěs, L 120/45/5</t>
  </si>
  <si>
    <t>PVFOU5-1</t>
  </si>
  <si>
    <t>PVFOU5-03</t>
  </si>
  <si>
    <t>Díry v podlaze</t>
  </si>
  <si>
    <t>PVFOS5-01</t>
  </si>
  <si>
    <t>FOS-5, trojzávěs, lišta L 120/45/5</t>
  </si>
  <si>
    <t>PVFOU6-01</t>
  </si>
  <si>
    <t>FOU 6</t>
  </si>
  <si>
    <t>PVFOUL6-01</t>
  </si>
  <si>
    <t>FOUL 6</t>
  </si>
  <si>
    <t>PVFOUL6-02</t>
  </si>
  <si>
    <t>FOUL  6, díry v podlaze</t>
  </si>
  <si>
    <t>PVFOS6S-01</t>
  </si>
  <si>
    <t>FOS-6-S</t>
  </si>
  <si>
    <t>M 7-8,5m3</t>
  </si>
  <si>
    <t>SVFOS7K-01</t>
  </si>
  <si>
    <t>FOS7K</t>
  </si>
  <si>
    <t>SVAG7-02</t>
  </si>
  <si>
    <t>AGS 7, bez vík</t>
  </si>
  <si>
    <t>SVFGS7-01</t>
  </si>
  <si>
    <t>FGS 7, výřez pro trojzávěs</t>
  </si>
  <si>
    <t>SVAOU7S-01</t>
  </si>
  <si>
    <t>AOU7S, výztuhy L 60/60/6</t>
  </si>
  <si>
    <t>SVAOUL7S-01</t>
  </si>
  <si>
    <t>AOUL7S</t>
  </si>
  <si>
    <t>PVFOUH7-01</t>
  </si>
  <si>
    <t>FOUH7, s háčky</t>
  </si>
  <si>
    <t>K-MULD-01</t>
  </si>
  <si>
    <t>Kremstallmetall</t>
  </si>
  <si>
    <t>RA12O-644-01</t>
  </si>
  <si>
    <t>6/4/4, U, jednozávěs, 1 x vnitřní výztuha</t>
  </si>
  <si>
    <t>BV7RVT-01</t>
  </si>
  <si>
    <t>Víka, těsnění, vodotěsná</t>
  </si>
  <si>
    <t>K-MULDY</t>
  </si>
  <si>
    <t>K</t>
  </si>
  <si>
    <t>ZC380220205MAP01-00-00</t>
  </si>
  <si>
    <t>3800x2200x2050</t>
  </si>
  <si>
    <t>3/3, sklopné bočnice 2mm</t>
  </si>
  <si>
    <t>..\ARCHIV\MARIUS PEDERSEN\2_EKOLA Ceske Libchavy\AVIA\3800x2200x2050-SKLOP Boč</t>
  </si>
  <si>
    <t>..\ARCHIV\SAUBERMACHER\6500x2300x2250-otevřený</t>
  </si>
  <si>
    <t>..\ARCHIV\ASA\MULDY\M7-5603-2 (zkosená+víka-NP)</t>
  </si>
  <si>
    <t>..\ARCHIV\MARIUS PEDERSEN\1_MP+MP Group\ARK\ABROLL_6500x2400x2440-(38cbm)_ot_MA650240244PAJBA\RÁMOVÁ STĚNA</t>
  </si>
  <si>
    <t>ZA680232230AVE03-00-00</t>
  </si>
  <si>
    <t>Prolamovaný, hák prům. 60, silonové rolny</t>
  </si>
  <si>
    <t>Obec Myštěvec</t>
  </si>
  <si>
    <t>ZA600234125OBM01-00-00</t>
  </si>
  <si>
    <t>90°, BB1000, jackel 100/80/4, 5/3</t>
  </si>
  <si>
    <t>ZA450234050OBM01-00-00</t>
  </si>
  <si>
    <t>4500x2340x500</t>
  </si>
  <si>
    <t>90°, BB1000 , jackel 100/80/4, 5/3</t>
  </si>
  <si>
    <t>..\ARCHIV\Obec Myštěves\6000x2340x1250-otevřený</t>
  </si>
  <si>
    <t>..\ARCHIV\Obec Myštěves\4500x2340x500-otevřený</t>
  </si>
  <si>
    <t>PVFOUH7-03</t>
  </si>
  <si>
    <t>FOUH 7, výpustný kohout 1,5", bez háčků</t>
  </si>
  <si>
    <t>PVFOUH7-00</t>
  </si>
  <si>
    <t>Vodotěsné, šíře 1720, bez háčků</t>
  </si>
  <si>
    <t>PVFOU7S-06</t>
  </si>
  <si>
    <t>FOU7S, výška 1500</t>
  </si>
  <si>
    <t>PVFOS7K-02</t>
  </si>
  <si>
    <t>Trojzávěs, lišta L, odtokové díry</t>
  </si>
  <si>
    <t>PVFOS7K-03</t>
  </si>
  <si>
    <t>Trojzávěs, lišta, odtokové díry, vrchní U průběžně navařeno</t>
  </si>
  <si>
    <t>PVFOUH7-02</t>
  </si>
  <si>
    <t>Oboustranný trojzávěs, lišta L 120/45/5, bez háčků, bez UnP a závěsu</t>
  </si>
  <si>
    <t>PVFOUL7S-01</t>
  </si>
  <si>
    <t>FOUL7S</t>
  </si>
  <si>
    <t>SVFOUL7S-01</t>
  </si>
  <si>
    <t>FOUL7S, Schrenz, díry v podlaze</t>
  </si>
  <si>
    <t>PVFOS7-01</t>
  </si>
  <si>
    <t>FOS7, 4 x výpustná trubka, vodotěsné</t>
  </si>
  <si>
    <t>PVFOS7K-01</t>
  </si>
  <si>
    <t>VOU7S-01</t>
  </si>
  <si>
    <t>SVFOU7S-01</t>
  </si>
  <si>
    <t>SVFOU7S, odtokové díry v podlaze</t>
  </si>
  <si>
    <t>SVFOU7S-02</t>
  </si>
  <si>
    <t>SVFOU7S, standard</t>
  </si>
  <si>
    <t>PVFOU7S-03</t>
  </si>
  <si>
    <t>PVFOU7S, lakovaný pruh</t>
  </si>
  <si>
    <t>..\ARCHIV\ASA\MULDY\M10-5057-3 (046)\DOKUMENTACE</t>
  </si>
  <si>
    <t>..\ARCHIV\ASA\MULDY\M10-5057-3 ROVNÁ+VÍKA\DOKUMENTACE</t>
  </si>
  <si>
    <t>XA600234200EKP01-00-00</t>
  </si>
  <si>
    <t>Otevřený, BB 1000, trubka, 45°, podélná výztuha</t>
  </si>
  <si>
    <t>..\ARCHIV\EKOPRON\6000x2340x2000-BB1000-TR-45°</t>
  </si>
  <si>
    <t>ZA500234080HYV01</t>
  </si>
  <si>
    <t>5000X2340X800</t>
  </si>
  <si>
    <t>Otevřený, BB 500, zvýšené čelo, oka</t>
  </si>
  <si>
    <t>..\ARCHIV\HYVA\Abroll-5000x2340x800 Zvýš čelo</t>
  </si>
  <si>
    <t>ZA650234240TSR02-00-00</t>
  </si>
  <si>
    <t>Víko, S 355, BB 1000</t>
  </si>
  <si>
    <t>TPKLEINEBIKRAN-01</t>
  </si>
  <si>
    <t>Kleine Bikran</t>
  </si>
  <si>
    <t>..\ARCHIV\TSR\MULDA\BIKRAN\DOKUMENTACE</t>
  </si>
  <si>
    <t>..\ARCHIV\BECKER\6500x2350x1000-TR90-kulatá konstrukce</t>
  </si>
  <si>
    <t>..\ARCHIV\TSR\ARK\6500x2340x2400-5-3--S355  BB1000</t>
  </si>
  <si>
    <t>..\ARCHIV\BECKER\6500x2350x2400-TR90-kulatá konstrukce</t>
  </si>
  <si>
    <t>..\ARCHIV\AVE\6000x2340x1450-STŘECHA</t>
  </si>
  <si>
    <t>..\ARCHIV\Vany-Rakousko\KM-vana 7-s klapkou-6-4-3</t>
  </si>
  <si>
    <t>ASA Rakousko</t>
  </si>
  <si>
    <t>..\ARCHIV\MARIUS PEDERSEN\1_MP+MP Group\MULDY\VANA_7 cbm_ ot_MV7AO-01</t>
  </si>
  <si>
    <t>..\ARCHIV\MARIUS PEDERSEN\3_SKS _Severocesky komunalni sluzby\AVIA\4000x2000x2000 (SKS 16m3)</t>
  </si>
  <si>
    <t>..\ARCHIV\MARIUS PEDERSEN\3_SKS _Severocesky komunalni sluzby\AVIA\3380x2000x2000-SKLOP BOČ-SÍŤ-SEDL ST(SKS14cbm)</t>
  </si>
  <si>
    <t>Fornal Trading</t>
  </si>
  <si>
    <t>ZA650234225FOR03</t>
  </si>
  <si>
    <t>Pevná střecha</t>
  </si>
  <si>
    <t>..\ARCHIV\FORNAL Trading\6500x2340x2250 (34) Pevná Střecha  Tr 89</t>
  </si>
  <si>
    <t>ZA650234225FOR01</t>
  </si>
  <si>
    <t>Otevřený, 500mm, trubka 89/6,3, S 355</t>
  </si>
  <si>
    <t>..\ARCHIV\FORNAL Trading\6500x2340x2250 (34) Otevřený Tr 89</t>
  </si>
  <si>
    <t>ZA650234225FOR02</t>
  </si>
  <si>
    <t>Víko na hever</t>
  </si>
  <si>
    <t>..\ARCHIV\FORNAL Trading\6500x2340x2250 (34) Střecha Hever Tr 89</t>
  </si>
  <si>
    <t>ZC385180220ASA01-00-00</t>
  </si>
  <si>
    <t>3850x1800x2200</t>
  </si>
  <si>
    <t>Sedlová střecha, sklopné síťované bočnice</t>
  </si>
  <si>
    <t>..\ARCHIV\ASA\AVIA\AVIA ASA 3850x1800x2200-skl.síť boč.-sedl.stře-ASA01</t>
  </si>
  <si>
    <t>..\ARCHIV\ASA\AVIA\AVIA ASA 3380x2000x1300 (9cbm)\STANDARD\DOKUMENTACE</t>
  </si>
  <si>
    <t>..\ARCHIV\ASA\AVIA\AVIA ASA 3380x2000x500 (4cbm)\SERIE\DOKUMENTACE</t>
  </si>
  <si>
    <t>..\ARCHIV\MARIUS PEDERSEN\1_MP+MP Group\AVIA\3380x2000x1490-RAKEV</t>
  </si>
  <si>
    <t>Elektrowin</t>
  </si>
  <si>
    <t>Rampa, slza - pl. 4mm</t>
  </si>
  <si>
    <t>ZA650245250ELO-Rampa</t>
  </si>
  <si>
    <t>XA618228157GVU01</t>
  </si>
  <si>
    <t>Rám</t>
  </si>
  <si>
    <t>PR5500-01</t>
  </si>
  <si>
    <t>Rám 5500</t>
  </si>
  <si>
    <t>Hořické strojírny</t>
  </si>
  <si>
    <t>XR5700-01</t>
  </si>
  <si>
    <t>Rám 5700</t>
  </si>
  <si>
    <t>Anbremetal</t>
  </si>
  <si>
    <t>PA-585-171-00-00</t>
  </si>
  <si>
    <t>EVT</t>
  </si>
  <si>
    <t>570240215-00-00-EV</t>
  </si>
  <si>
    <t>Podlaha + čelo</t>
  </si>
  <si>
    <t>ZA650235000TSR01</t>
  </si>
  <si>
    <t>Zastřešení kontejneru</t>
  </si>
  <si>
    <t>Montex</t>
  </si>
  <si>
    <t>RA5000MONTEX01</t>
  </si>
  <si>
    <t>Rám 5000</t>
  </si>
  <si>
    <t>ND650235245ASA-vrataP</t>
  </si>
  <si>
    <t>Náhradní díly - pravé křídlo vrat</t>
  </si>
  <si>
    <t>ND230150UDB01-00-00</t>
  </si>
  <si>
    <t>Vrata + spodní blokace, panty, háky</t>
  </si>
  <si>
    <t>Dvořák</t>
  </si>
  <si>
    <t>ACRAM4000-01</t>
  </si>
  <si>
    <t>Rám - Avia 4000</t>
  </si>
  <si>
    <t>Drátěný kontejner</t>
  </si>
  <si>
    <t>Miniwin</t>
  </si>
  <si>
    <t>ZA120080181ELW01</t>
  </si>
  <si>
    <t>570240200-00-00-EV</t>
  </si>
  <si>
    <t>RA270199156WTC01</t>
  </si>
  <si>
    <t>Rám + bedna</t>
  </si>
  <si>
    <t>ZA650245250ELO01</t>
  </si>
  <si>
    <t>Sklopná plošina</t>
  </si>
  <si>
    <t>ANB-8000-000</t>
  </si>
  <si>
    <t>Ekologistics</t>
  </si>
  <si>
    <t>PA670245220EKOL01</t>
  </si>
  <si>
    <t>PA550245150HYVA01</t>
  </si>
  <si>
    <t>AVE Benátky</t>
  </si>
  <si>
    <t>UPRAVAAVE001</t>
  </si>
  <si>
    <t>Úprava kontejneru AVE Benátky</t>
  </si>
  <si>
    <t>GP1200800600-00-00</t>
  </si>
  <si>
    <t>Plechová paleta</t>
  </si>
  <si>
    <t>TPHAKI1500-01</t>
  </si>
  <si>
    <t>Haki, šíře 1500 mmm</t>
  </si>
  <si>
    <t>OPNAP600234175-00</t>
  </si>
  <si>
    <t>Napos oprava, oprava čelní stěny, výměna podacího háku, výměna pantů, výměna rolen</t>
  </si>
  <si>
    <t>ZA113960157ELW01</t>
  </si>
  <si>
    <t>Auto SAS</t>
  </si>
  <si>
    <t>XP600250047SAS01</t>
  </si>
  <si>
    <t>Plošina</t>
  </si>
  <si>
    <t>PR5000-00000B</t>
  </si>
  <si>
    <t>Rám PEN 5000</t>
  </si>
  <si>
    <t>ZA650245220EL001</t>
  </si>
  <si>
    <t>ZA450240145HDT01</t>
  </si>
  <si>
    <t>Nástavba vozidla</t>
  </si>
  <si>
    <t>SA650240xxxMAP01</t>
  </si>
  <si>
    <t>Střecha+hever+panty+díly k přidělání</t>
  </si>
  <si>
    <t>Nykos</t>
  </si>
  <si>
    <t>OPXXX240150NYKOS01</t>
  </si>
  <si>
    <t>xxxx</t>
  </si>
  <si>
    <t>Oprava - vrata - klapka</t>
  </si>
  <si>
    <t>R1</t>
  </si>
  <si>
    <t>Hamo</t>
  </si>
  <si>
    <t>AFO1360BGAF</t>
  </si>
  <si>
    <t>GAF 1360 B, S355 - všechny plechy (pneu. Klapka)</t>
  </si>
  <si>
    <t>AFO3060Hamo</t>
  </si>
  <si>
    <t>Hamo, Švédsko</t>
  </si>
  <si>
    <t>AFO3060B, provedení</t>
  </si>
  <si>
    <t>AFO2060HAMO</t>
  </si>
  <si>
    <t>AFO2060, provedení 90°</t>
  </si>
  <si>
    <t>AFOD3560BHAMO</t>
  </si>
  <si>
    <t>Střecha 1,5 z vymač.pl.</t>
  </si>
  <si>
    <t>PVFOU7S-02</t>
  </si>
  <si>
    <t>FOU7S, odtokové díry v podlaze</t>
  </si>
  <si>
    <t>PVFOU7S-07</t>
  </si>
  <si>
    <t>FOU7S, díry, rovné háčky, polepy</t>
  </si>
  <si>
    <t>PVFOUL7S-02</t>
  </si>
  <si>
    <t>FOUL7-S, trojzávěs, lišta, nová norma</t>
  </si>
  <si>
    <t>SVAOU7S-05</t>
  </si>
  <si>
    <t>AOU7S, jeden závěs, v předu zapuštěný hák, s dírama</t>
  </si>
  <si>
    <t>SVAOUS-04</t>
  </si>
  <si>
    <t>AOUS7, jeden závěs, v předu zapuštěný hák, bez děr</t>
  </si>
  <si>
    <t>PVFOUH85-00000C</t>
  </si>
  <si>
    <t>FOU H - 8,5</t>
  </si>
  <si>
    <t>M 10-12m3</t>
  </si>
  <si>
    <t>PVFOU10-11</t>
  </si>
  <si>
    <t>FOU 10, 1750-1180</t>
  </si>
  <si>
    <t>SVFGS10-02</t>
  </si>
  <si>
    <t>Bez víka</t>
  </si>
  <si>
    <t>SV10AGS-01</t>
  </si>
  <si>
    <t>SVFOUH10-00</t>
  </si>
  <si>
    <t>FOUH10</t>
  </si>
  <si>
    <t>SVFOUL10-01</t>
  </si>
  <si>
    <t>FOUL 10, výřez, trojzávěs</t>
  </si>
  <si>
    <t>SVAOU10-01</t>
  </si>
  <si>
    <t>Výztuhy "L"</t>
  </si>
  <si>
    <t>SVAOU10-02</t>
  </si>
  <si>
    <t>AOU10, jeden závěs</t>
  </si>
  <si>
    <t>WOU10-01</t>
  </si>
  <si>
    <t>VOU 10, 1750</t>
  </si>
  <si>
    <t>PVFOU10-04</t>
  </si>
  <si>
    <t>VOU 10, 1750, lakovaný pruh</t>
  </si>
  <si>
    <t>PVFOU10-08</t>
  </si>
  <si>
    <t>VOU 10, 1750, výsypná výška 1100</t>
  </si>
  <si>
    <t>PVFOU10-06</t>
  </si>
  <si>
    <t>VOU 10, 1750, odtokové díry v podlaze</t>
  </si>
  <si>
    <t>PVFOU10-10</t>
  </si>
  <si>
    <t>Díry, rovné háčky, polepy</t>
  </si>
  <si>
    <t>PVFOUH10-00</t>
  </si>
  <si>
    <t>FOUH10, U 80, háčky</t>
  </si>
  <si>
    <t>SVFGS10-01</t>
  </si>
  <si>
    <t>FGS 10, výřez pro trojzávěs</t>
  </si>
  <si>
    <t>PVFOS10S-01</t>
  </si>
  <si>
    <t>FOS10S</t>
  </si>
  <si>
    <t>PVFOUH10-02</t>
  </si>
  <si>
    <t>FOUH10, trojzávěs, lišta L125/45/5</t>
  </si>
  <si>
    <t>PVFOU10-09</t>
  </si>
  <si>
    <t>FOU 10, výsypná hrana 1400 mm</t>
  </si>
  <si>
    <t>PVFOUH10-01</t>
  </si>
  <si>
    <t>FOUH10, šíře 1710, bez háčků, vodotěs</t>
  </si>
  <si>
    <t>FOUH 10, 1 x výpusť 2"</t>
  </si>
  <si>
    <t>PVFOU12-03</t>
  </si>
  <si>
    <t>FOU 12, trojzávěs</t>
  </si>
  <si>
    <t>PVFOU12-02</t>
  </si>
  <si>
    <t>FOU 12, serie - nové provedení</t>
  </si>
  <si>
    <t>..\ARCHIV\ASA\MULDY\M5,5-asymetrická-5602</t>
  </si>
  <si>
    <t>..\ARCHIV\ASA\MULDY\M10-5602-3 (FOU)\DOKUMENTACE</t>
  </si>
  <si>
    <t>..\ARCHIV\ASA\MULDY\M10-5602-3 (2) (FOU)</t>
  </si>
  <si>
    <t>PVFOU12S-01</t>
  </si>
  <si>
    <t>FOU12-S, odtoková trubka 2", vyztužovací plech 5 mm</t>
  </si>
  <si>
    <t>PVFOU12MHS-01</t>
  </si>
  <si>
    <t>FOU12MHS, (FOU 12S)</t>
  </si>
  <si>
    <t>FOUH12</t>
  </si>
  <si>
    <t>Stěny 4mm</t>
  </si>
  <si>
    <t>PVFOUH12-02</t>
  </si>
  <si>
    <t>FOUH12, kohout, výpusť</t>
  </si>
  <si>
    <t>PVBEDNA-01</t>
  </si>
  <si>
    <t>Bedna (mulda)</t>
  </si>
  <si>
    <t>..\ARCHIV\ASA\RAKOUSKO\Prolamované konstrukce staré\6500x2300x2250-prolam</t>
  </si>
  <si>
    <t>..\ARCHIV\ASA\ARK\ARK ASA 6500x2300x1300-HEVER SPOLUJEZDEC\SESTAVA.PDF</t>
  </si>
  <si>
    <t>..\ARCHIV\ASA\ARK\ARK ASA 6500x2340x1000 - 45° TR90-kyv vrata</t>
  </si>
  <si>
    <t>..\ARCHIV\ASA\Rottenmann\STOHOVACÍ KONTEJNER</t>
  </si>
  <si>
    <t>..\ARCHIV\ASA\ARK\6500x24000x2350 (37,5cbm) BB500 -střecha-hever</t>
  </si>
  <si>
    <t>HV10GS-01</t>
  </si>
  <si>
    <t>Plechová víka, pl. 1,5 mm, jackel 40/20/1,5</t>
  </si>
  <si>
    <t>WGS10-01</t>
  </si>
  <si>
    <t>JV10MDM-10</t>
  </si>
  <si>
    <t>Vana 10 s víky. 4/3/3.Provařené čepy. Oboustranný jednozávěs.</t>
  </si>
  <si>
    <t>Ladma</t>
  </si>
  <si>
    <t>XA525230200ASA02</t>
  </si>
  <si>
    <t>5250x2300x2000</t>
  </si>
  <si>
    <t>H, 45°, hever spolujezdec, BB 750, jackel</t>
  </si>
  <si>
    <t>H, 45°, hever řidič, BB 750</t>
  </si>
  <si>
    <t>PR6000-01</t>
  </si>
  <si>
    <t>Penzberg, Odes</t>
  </si>
  <si>
    <t>Rám 6000</t>
  </si>
  <si>
    <t>SCHOV10-01</t>
  </si>
  <si>
    <t>Rovná, otevřená, 6/4/4, odtokové díry</t>
  </si>
  <si>
    <t>SCHOV5-01</t>
  </si>
  <si>
    <t xml:space="preserve">Rovná, otevřená, 6/4/4 </t>
  </si>
  <si>
    <t>X:\VYROBA\ARCHIV\Scholz\Vana 10m3 rovná-oboustranný trojzávěs-644</t>
  </si>
  <si>
    <t>..\ARCHIV\Scholz\Vana 5m3 rovná-oboustranný trojzávěs-644</t>
  </si>
  <si>
    <t>Kovo SDS</t>
  </si>
  <si>
    <t>ZA620234240SDS01</t>
  </si>
  <si>
    <t>6200x2340x2400</t>
  </si>
  <si>
    <t>Hák H, 2 x podélná výztuha, 3/5, S 355</t>
  </si>
  <si>
    <t>..\ARCHIV\KOVO SDS\6200x2340x2400-otevřený</t>
  </si>
  <si>
    <t>..\ARCHIV\HYVA\PALETA</t>
  </si>
  <si>
    <t>..\ARCHIV\BECKER\6500x2350x2000-TR90-kulatá konstrukce</t>
  </si>
  <si>
    <t>..\ARCHIV\BECKER\6500x2350x1250-TR90-kulatá konstrukce</t>
  </si>
  <si>
    <t>..\ARCHIV\ASA\MULDY\Umleerbehalter 7</t>
  </si>
  <si>
    <t>..\ARCHIV\MARIUS PEDERSEN\1_MP+MP Group\AVIA\3400x2040x2030-sklop boc</t>
  </si>
  <si>
    <t>..\ARCHIV\ASA\ARK\ARK ASA 4200x2300x1500 (MSTS 15)\RÁMOVÁ STĚNA-HEVER SPOL - NOVÉ 2014</t>
  </si>
  <si>
    <t>..\ARCHIV\SITA\MULDY\Nepoužívat -použít  ASU-VANA-10-IV10ZV-01 - Jackel 40-20-1.5</t>
  </si>
  <si>
    <t>?</t>
  </si>
  <si>
    <t>..\ARCHIV\MARIUS PEDERSEN\1_MP+MP Group\ARK\ABROLL_6500x2400x2200-(34cbm)_ot_MA650240220PAJBA</t>
  </si>
  <si>
    <t>..\ARCHIV\ASA\MULDY\Umleerbehalter 7 - VÍKA</t>
  </si>
  <si>
    <t>..\ARCHIV\ASA\AVIA\AVIA ASA 3380x2000x500 (4cbm)\PROSTĚJOV ÚPRAVA ČELA VRAT</t>
  </si>
  <si>
    <t>..\ARCHIV\ASA\AVIA\AVIA ASA 3380x2000x900 (6cbm)\SERIE</t>
  </si>
  <si>
    <t>..\ARCHIV\ASA\AVIA\AVIA ASA 3380x2000x900 (6cbm)\SKLOPNÝ BOČNICE</t>
  </si>
  <si>
    <t>..\ARCHIV\ASA\AVIA\AVIA ASA 3380x2000x1000 - RAKEV (6,2 cbm)</t>
  </si>
  <si>
    <t>..\ARCHIV\ASA\RAKOUSKO\6500x2300x2250-(33cbm)45°-vyměnitelný hák-zap.žeb</t>
  </si>
  <si>
    <t>..\ARCHIV\ASA\MULDY\M7-5057-2 (041)\DOKUMENTACE\MULDA7.PDF</t>
  </si>
  <si>
    <t>..\ARCHIV\ANBREMETAL\BEDNA</t>
  </si>
  <si>
    <t>..\ARCHIV\BERTHOLD\Umleer 7m3 s plast.víky</t>
  </si>
  <si>
    <t>..\ARCHIV\BERTHOLD\Gitterumleer 7m3</t>
  </si>
  <si>
    <t>..\ARCHIV\BRANTNER\MULDA 7 OTEVŘENÁ</t>
  </si>
  <si>
    <t>..\ARCHIV\BRANTNER\MULDA 7 víka (FGS)</t>
  </si>
  <si>
    <t>..\ARCHIV\BRANTNER\KM7</t>
  </si>
  <si>
    <t>..\ARCHIV\BRANTNER\KM 7 6-4</t>
  </si>
  <si>
    <t>..\ARCHIV\Demind (Francie)\Vana 7</t>
  </si>
  <si>
    <t>..\ARCHIV\Demind (Francie)\Vana 5</t>
  </si>
  <si>
    <t>..\ARCHIV\Farma Chvojno\Vana 10</t>
  </si>
  <si>
    <t>..\ARCHIV\FESIMEX\VANA-5-Plastová víka</t>
  </si>
  <si>
    <t>..\ARCHIV\EISENNEUMÜLLER\Vana 10</t>
  </si>
  <si>
    <t>..\ARCHIV\EXIM\VANA 12</t>
  </si>
  <si>
    <t>..\ARCHIV\ENVISOLAR ENERGY\VANA 10 ASYM - OTEVŘENÁ</t>
  </si>
  <si>
    <t>..\ARCHIV\GEBESHUBER\MULDA 10</t>
  </si>
  <si>
    <t>..\ARCHIV\GERHARD</t>
  </si>
  <si>
    <t>..\ARCHIV\Hasenöhrl\Vana 7      6-4-4-oboustr. jednozávěs</t>
  </si>
  <si>
    <t>..\ARCHIV\HRAZDIL\VANA-5-ROVNÁ-sklopné čelo</t>
  </si>
  <si>
    <t>..\ARCHIV\HGE</t>
  </si>
  <si>
    <t>Roboty\ROBOT STĚNY\AA\AA420230200TCACA</t>
  </si>
  <si>
    <t>Roboty\ROBOT STĚNY\MA</t>
  </si>
  <si>
    <t>Programy stěny</t>
  </si>
  <si>
    <t>Roboty\ROBOT STĚNY\ZA\ZA675242230PEN03</t>
  </si>
  <si>
    <t>Roboty\ROBOT STĚNY\XA\XA675242240BEBCA</t>
  </si>
  <si>
    <t>Roboty\ROBOT STĚNY\ZA\ZA650234225UDB01</t>
  </si>
  <si>
    <t>Roboty\ROBOT STĚNY\AA\AA650235189TAJCA</t>
  </si>
  <si>
    <t>Roboty\ROBOT STĚNY\AA\AA650235205TAJCA</t>
  </si>
  <si>
    <t>Roboty\ROBOT STĚNY\ZA\ZA650235245ASA01</t>
  </si>
  <si>
    <t>Roboty\ROBOT STĚNY\MA\MA650240244PAJBA</t>
  </si>
  <si>
    <t>Roboty\ROBOT STĚNY\IA\IA700240240NAKCA</t>
  </si>
  <si>
    <t>Roboty\ROBOT STĚNY\XA\XA700240240BAGCA</t>
  </si>
  <si>
    <t>Roboty\ROBOT STĚNY\ZA\ZA668240236ASA01</t>
  </si>
  <si>
    <t>Roboty\ROBOT STĚNY\SA\SA650234225AAHCA</t>
  </si>
  <si>
    <t>Roboty\ROBOT STĚNY\ZA\ZA600234215SCH01</t>
  </si>
  <si>
    <t>Roboty\ROBOT STĚNY\SA\SA700234240AJJCA</t>
  </si>
  <si>
    <t>Roboty\ROBOT STĚNY\ZA\ZA650234225SCH01</t>
  </si>
  <si>
    <t>Roboty\ROBOT STĚNY\ZA\ZA675240240LAV01</t>
  </si>
  <si>
    <t>Roboty\ROBOT STĚNY\RA\RA650234240ZQJCA</t>
  </si>
  <si>
    <t>Roboty\ROBOT STĚNY\XA\XA700240240HAKCA</t>
  </si>
  <si>
    <t>Roboty\ROBOT STĚNY\TA\TA650234240FADNA</t>
  </si>
  <si>
    <t>Roboty\ROBOT STĚNY\XA\XA700242240ORO01</t>
  </si>
  <si>
    <t>Roboty\ROBOT STĚNY\ZA\ZA600230225MEL01</t>
  </si>
  <si>
    <t>Roboty\ROBOT STĚNY\JA\JA700230240NAMDA.xlsx</t>
  </si>
  <si>
    <t>Roboty\ROBOT STĚNY\XA\XA700240240GVU01</t>
  </si>
  <si>
    <t>Roboty\ROBOT STĚNY\AA\AA650240245EAACH</t>
  </si>
  <si>
    <t>Roboty\ROBOT STĚNY\ZA\ZA668240226ASA02</t>
  </si>
  <si>
    <t>Roboty\ROBOT STĚNY\ZA\ZA650240240SIT01</t>
  </si>
  <si>
    <t>Roboty\ROBOT STĚNY\ZA\ZA700240240BEC02</t>
  </si>
  <si>
    <t>Roboty\ROBOT STĚNY\ZA\ZA650235240ENV01</t>
  </si>
  <si>
    <t>Roboty\ROBOT STĚNY\IA\IA650240240NAKCC</t>
  </si>
  <si>
    <t>Roboty\ROBOT STĚNY\IA\IA650240225NAKCA</t>
  </si>
  <si>
    <t>Roboty\ROBOT STĚNY\XA\XA600230230GEB02</t>
  </si>
  <si>
    <t>Roboty\ROBOT STĚNY\XA\XA600230230GEB01</t>
  </si>
  <si>
    <t>Roboty\ROBOT STĚNY\ZA\ZA650240240EKL01</t>
  </si>
  <si>
    <t>..\ARCHIV\ASA\ARK\ARK ASA 4200x2300x2000 (MSTS 20)\OTEVŘENÝ RÁM STĚNA - NOVÉ 2014 - H</t>
  </si>
  <si>
    <t>..\ARCHIV\WOLF\FOU 10\WOU10-01.PDF</t>
  </si>
  <si>
    <t>..\ARCHIV\WOLF\6750x2420x2400 - uprava</t>
  </si>
  <si>
    <t>..\ARCHIV\SITA\ARK\4500x2340x1950-KOLMÝ</t>
  </si>
  <si>
    <t>Vitaltech</t>
  </si>
  <si>
    <t>ZA650234100VIT01</t>
  </si>
  <si>
    <t>ZA700240240VIT01</t>
  </si>
  <si>
    <t>ZA650240160VIT01</t>
  </si>
  <si>
    <t>..\ARCHIV\Vitaltech\6500x2340x1000-45° Otevřený</t>
  </si>
  <si>
    <t>..\ARCHIV\Vitaltech\7000x2400x2400 Otevřený</t>
  </si>
  <si>
    <t>..\ARCHIV\Vitaltech\6500x2400x1600-45° Otevřený</t>
  </si>
  <si>
    <t>ASA-Regios</t>
  </si>
  <si>
    <t>AV7RO-03</t>
  </si>
  <si>
    <t>Otevřená, rovná, vodotěsná, 2x2" ventil</t>
  </si>
  <si>
    <t>..\ARCHIV\ASA\MULDY\M7-5057-2 - 2cl-ventil</t>
  </si>
  <si>
    <t>WOU12-01</t>
  </si>
  <si>
    <t>..\ARCHIV\WALLNER ALTLENGBACH\WOU 12</t>
  </si>
  <si>
    <t>Wallner  Altlengbach</t>
  </si>
  <si>
    <t>ZA420230200ASA07</t>
  </si>
  <si>
    <t>Otevřený, klapka, vodotěsná podlaha</t>
  </si>
  <si>
    <t>..\ARCHIV\ASA\ARK\ARK ASA 4200x2300x2000 (MSTS 20)\OTEVŘENÝ RÁM STĚNA - NOVÉ 2014 - H - KLAPKA</t>
  </si>
  <si>
    <t>..\ARCHIV\AWU Wittenberg\6500x2300x2300-zap žebř Stř Hev Spol</t>
  </si>
  <si>
    <t>VOK7ALB-533-00</t>
  </si>
  <si>
    <t>Výklopné čelo, 5/3/3, odtokové díry</t>
  </si>
  <si>
    <t>..\ARCHIV\ALBA BERLÍN\Vany\Vana 7-533-s výklop. čelem NN</t>
  </si>
  <si>
    <t>ZA650230225ASA03</t>
  </si>
  <si>
    <t>Prolamovaný, zapuštěný žebřík, vyměnitelný hák</t>
  </si>
  <si>
    <t>..\ARCHIV\ASA\RAKOUSKO\6500x2300x2250-(33cbm)45°-prolam-vyměn.hák-zap.žeb</t>
  </si>
  <si>
    <t>..\ARCHIV\STUDER\MULDA 6 PLAST VÍKA</t>
  </si>
  <si>
    <t>..\ARCHIV\MARIUS PEDERSEN\1_MP+MP Group\ARK\6500x2400x2450 (38cbm)\STŘECHA SPOLUJEZDEC\SESTAVA.PDF</t>
  </si>
  <si>
    <t>..\ARCHIV\WALLNER ALTLENGBACH\WOU 7 S</t>
  </si>
  <si>
    <t>..\ARCHIV\WALLNER ALTLENGBACH\WOU L 7 S</t>
  </si>
  <si>
    <t>..\ARCHIV\STUDER\7000x2340x2300-hák 60</t>
  </si>
  <si>
    <t>MA650240244MPE01</t>
  </si>
  <si>
    <t>..\ARCHIV\MARIUS PEDERSEN\1_MP+MP Group\ARK\ABROLL_6500x2400x2440 (38cbm)_víko na hever_spol_MA650240244MPE01</t>
  </si>
  <si>
    <t>..\ARCHIV\ASA\ARK\ARK ASA 4200x2300x2000 (MSTS 20)\MSTS ASA 4200x2300x2200-SÍŤ</t>
  </si>
  <si>
    <t>V5AVE-01</t>
  </si>
  <si>
    <t>Otevřená, rovná, trubka, zátka</t>
  </si>
  <si>
    <t>..\ARCHIV\AVE\VANA5,5-ROV-TRUB 2 Couly - Zátka</t>
  </si>
  <si>
    <t>MV7AO-02</t>
  </si>
  <si>
    <t>Otevřená, rolny</t>
  </si>
  <si>
    <t>..\ARCHIV\MARIUS PEDERSEN\1_MP+MP Group\MULDY\VANA_7 cbm_ ot_Rolny_MV7AO-02</t>
  </si>
  <si>
    <t>VPV7ALB-533-00</t>
  </si>
  <si>
    <t>Plastové víko, 5/3/3</t>
  </si>
  <si>
    <t>..\ARCHIV\ALBA BERLÍN\Vany\Vana 7-533-plastová víka-trojzávěs</t>
  </si>
  <si>
    <t>XA650234190STU01-00-00</t>
  </si>
  <si>
    <t>6500x2340x1900</t>
  </si>
  <si>
    <t>Pevná sedlová střecha, hák H 60, otvory s gumou</t>
  </si>
  <si>
    <t>..\ARCHIV\STUDER\6500x2340x1900-Pev.střecha-otvory-guma</t>
  </si>
  <si>
    <t>..\ARCHIV\EVT\Podlaha+čelo 5700-2400-2150</t>
  </si>
  <si>
    <t>..\ARCHIV\WOLF\VANA 7 PLAST DEKLY</t>
  </si>
  <si>
    <t>..\ARCHIV\Schirmbeck (Rakousko)\Vana 10 -rovná-644</t>
  </si>
  <si>
    <t>..\ARCHIV\Scholz\SVOU H 12 01 -1150 čepy-VÝPUST</t>
  </si>
  <si>
    <t>..\ARCHIV\Schrottwolf\RA5O-644</t>
  </si>
  <si>
    <t>..\ARCHIV\Schrottwolf\RA7O-644</t>
  </si>
  <si>
    <t>..\ARCHIV\SCHAUERHUBER\MULDY\SCHA 8 CBM-01</t>
  </si>
  <si>
    <t>..\ARCHIV\SAUBERMACHER\MULDA 7</t>
  </si>
  <si>
    <t>..\ARCHIV\SAUBERMACHER\Umler-plast dekly-hliník.kryt</t>
  </si>
  <si>
    <t>..\ARCHIV\SAUBERMACHER\MULDA 10-PLAST VÍKA-dvoudílné</t>
  </si>
  <si>
    <t>..\ARCHIV\SAUBERMACHER\MULDA 10</t>
  </si>
  <si>
    <t>..\ARCHIV\MARIUS PEDERSEN\1_MP+MP Group\ARK\MP-6500x2400x1100 (16cbm)\DOKUMENTACE</t>
  </si>
  <si>
    <t>Roboty\ROBOT STĚNY\ZA\ZC650240220EKL01</t>
  </si>
  <si>
    <t>Roboty\ROBOT STĚNY\ZA\ZA650235240ENV02</t>
  </si>
  <si>
    <t>Roboty\ROBOT STĚNY\XA\XA650240225BEC-00-00</t>
  </si>
  <si>
    <t>Roboty\ROBOT STĚNY\ZA\ZA650235225ESF01</t>
  </si>
  <si>
    <t>Roboty\ROBOT STĚNY\ZA\ZA600230175KUG01</t>
  </si>
  <si>
    <t>Roboty\ROBOT STĚNY\ZA\ZA600230145KUG01</t>
  </si>
  <si>
    <t>Roboty\ROBOT STĚNY\XA\XA650240160GES01</t>
  </si>
  <si>
    <t>Roboty\ROBOT STĚNY\XA\XA650240222AVE01</t>
  </si>
  <si>
    <t>Roboty\ROBOT STĚNY\XA\XA410240150GES01</t>
  </si>
  <si>
    <t>Roboty\ROBOT STĚNY\XA\XA600234200EKOP01</t>
  </si>
  <si>
    <t>Roboty\ROBOT STĚNY\ZA\ZA700240240AVE01</t>
  </si>
  <si>
    <t>Roboty\ROBOT STĚNY\BAV\BAV-42-23-18</t>
  </si>
  <si>
    <t>Roboty\ROBOT STĚNY\AA\AA420230150TCACAC</t>
  </si>
  <si>
    <t>Roboty\ROBOT STĚNY\XA\XA600230240SCHU01</t>
  </si>
  <si>
    <t>Roboty\ROBOT STĚNY\ZC\ZC510234220AUTO01</t>
  </si>
  <si>
    <t>Roboty\ROBOT STĚNY\ZC\ZC510234220AUTO02</t>
  </si>
  <si>
    <t>Roboty\ROBOT STĚNY\OA\OA600234150FABCAC</t>
  </si>
  <si>
    <t>Roboty\ROBOT STĚNY\ZA\ZA650230200KOR01</t>
  </si>
  <si>
    <t>Roboty\ROBOT STĚNY\XA\XA650240225HAS01</t>
  </si>
  <si>
    <t>Roboty\ROBOT STĚNY\XA\XA650230225ASA02</t>
  </si>
  <si>
    <t>Roboty\ROBOT STĚNY\ZA\ZA650230200EISEN01</t>
  </si>
  <si>
    <t>Roboty\ROBOT STĚNY\ZC\ZC400230195SITA02</t>
  </si>
  <si>
    <t>Roboty\ROBOT STĚNY\ZA\ZA650234200EISEN01</t>
  </si>
  <si>
    <t>Roboty\ROBOT STĚNY\ZA\ZA530220220EISEN01</t>
  </si>
  <si>
    <t>Roboty\ROBOT STĚNY\ZA\ZA650234200EISEN02</t>
  </si>
  <si>
    <t>Roboty\ROBOT STĚNY\ZA\ZA550240120STU01</t>
  </si>
  <si>
    <t>Roboty\ROBOT STĚNY\ZA\ZA675240150SCH01</t>
  </si>
  <si>
    <t>Roboty\ROBOT STĚNY\AC</t>
  </si>
  <si>
    <t>Roboty\ROBOT STĚNY\ZA\ZA700234230STU02</t>
  </si>
  <si>
    <t>Roboty\ROBOT STĚNY\ZA\ZA600234240ORA01</t>
  </si>
  <si>
    <t>Roboty\ROBOT STĚNY\XA\XA600230225GEBR03</t>
  </si>
  <si>
    <t>Roboty\ROBOT STĚNY\ZC\ZC340204203MAP01</t>
  </si>
  <si>
    <t>Roboty\ROBOT STĚNY\ZA\ZA420230200BEC02</t>
  </si>
  <si>
    <t>Roboty\ROBOT STĚNY\MA\MA650240130PAABA</t>
  </si>
  <si>
    <t>Roboty\ROBOT STĚNY\AC\AC338200130PCKCA</t>
  </si>
  <si>
    <t>Roboty\ROBOT STĚNY\ZC\ZC338200220ASA02</t>
  </si>
  <si>
    <t>Roboty\ROBOT STĚNY\ZA\ZA650234100NAP01</t>
  </si>
  <si>
    <t>Roboty\ROBOT STĚNY\ZA\ZA650235160BEC01</t>
  </si>
  <si>
    <t>Roboty\ROBOT STĚNY\ZA\ZA600234110STU01</t>
  </si>
  <si>
    <t>Roboty\ROBOT STĚNY\ZA\ZA600235175EKL01</t>
  </si>
  <si>
    <t>Roboty\ROBOT STĚNY\ZA\ZA750240230STU03</t>
  </si>
  <si>
    <t>Roboty\ROBOT STĚNY\XA\XA650240160GES02</t>
  </si>
  <si>
    <t>Roboty\ROBOT STĚNY\ZA\ZA650234230STU01</t>
  </si>
  <si>
    <t>Roboty\ROBOT STĚNY\XA\XA580230115ASA01</t>
  </si>
  <si>
    <t>Roboty\ROBOT STĚNY\ZA\ZA700240230ALB01</t>
  </si>
  <si>
    <t>Roboty\ROBOT STĚNY\MC\MC340204125MPE01</t>
  </si>
  <si>
    <t>Roboty\ROBOT STĚNY\ZA\ZA650230090ALB01</t>
  </si>
  <si>
    <t>Roboty\ROBOT STĚNY\ZA\ZA600230225SCHR1</t>
  </si>
  <si>
    <t>Roboty\ROBOT STĚNY\ZA\ZA600242150SCHR1</t>
  </si>
  <si>
    <t>Roboty\ROBOT STĚNY\MA\MA450234100BCBBAC</t>
  </si>
  <si>
    <t>Roboty\ROBOT STĚNY\ZA\ZA567230150UDB01</t>
  </si>
  <si>
    <t>Roboty\ROBOT STĚNY\XA\XA650240240GES02</t>
  </si>
  <si>
    <t>Roboty\ROBOT STĚNY\ZA\ZA650235125BEC01</t>
  </si>
  <si>
    <t>Roboty\ROBOT STĚNY\ZA\ZA600242150KRM01</t>
  </si>
  <si>
    <t>Roboty\ROBOT STĚNY\ZA\ZA675240125SCH01</t>
  </si>
  <si>
    <t>Roboty\ROBOT STĚNY\ZA\ZA675240230HON01</t>
  </si>
  <si>
    <t>Roboty\ROBOT STĚNY\ZA\ZA650230118ASA01</t>
  </si>
  <si>
    <t>..\ARCHIV\ASA\MULDY\M5,5-5603-2 (zkosená+víka-NP)</t>
  </si>
  <si>
    <t>5603-1, zkosená, víka, NP</t>
  </si>
  <si>
    <t>..\ARCHIV\ASA\MULDY\M7-5057-ROVNÁ VÍKA</t>
  </si>
  <si>
    <t>..\ARCHIV\ASA\MULDY\M7-5602-02</t>
  </si>
  <si>
    <t>..\ARCHIV\ASA\MULDY\VANA-8-ASIM-sklopné čelo</t>
  </si>
  <si>
    <t>..\ARCHIV\ASA\MULDY\M9-5057-ROVNÁ</t>
  </si>
  <si>
    <t>..\ARCHIV\ASA\MULDY\Vana 10-s víky</t>
  </si>
  <si>
    <t>..\ARCHIV\ASA\RAKOUSKO\Stohovací paleta 1200x1000x1100</t>
  </si>
  <si>
    <t>..\ARCHIV\ASA\MULDY\VANA-10-Plastova víka</t>
  </si>
  <si>
    <t>..\ARCHIV\ASA\RAKOUSKO\Stohovací paleta 1200x1000x1100 -víko</t>
  </si>
  <si>
    <t>..\ARCHIV\MARIUS PEDERSEN\1_MP+MP Group\MULDY\VANA_ 10 cbm_ot_MV10ZO01</t>
  </si>
  <si>
    <t>..\ARCHIV\MARIUS PEDERSEN\1_MP+MP Group\MULDY\MULDA 5,5 - ASYMETRICKÁ OTEVŘENÁ</t>
  </si>
  <si>
    <t>..\ARCHIV\MARIUS PEDERSEN\1_MP+MP Group\MULDY\MULDA 10-ASIMETR-RAMPA</t>
  </si>
  <si>
    <t>..\ARCHIV\MARIUS PEDERSEN\1_MP+MP Group\MULDY\MULDA 5,5-ROVNÁ OTEVŘENÁ</t>
  </si>
  <si>
    <t>..\ARCHIV\MARIUS PEDERSEN\1_MP+MP Group\MULDY\VANA_ 7 cbm_ vika ocelova_MV7ZV-01</t>
  </si>
  <si>
    <t>..\ARCHIV\MARIUS PEDERSEN\1_MP+MP Group\MULDY\MULDA 7-VÍKA - JEDNO ZÁVĚS</t>
  </si>
  <si>
    <t>..\ARCHIV\SITA\MULDY\VANA 6 ROVNÁ</t>
  </si>
  <si>
    <t>..\ARCHIV\SITA\MULDY\VANA-5-ASIMETRICKÁ</t>
  </si>
  <si>
    <t>..\ARCHIV\SITA\MULDY\VANA-7-ASIM-RAMPA-1100</t>
  </si>
  <si>
    <t>Sklopné čelo, 2x závěs, asimetrická, rampa - 1100</t>
  </si>
  <si>
    <t>..\ARCHIV\SITA\MULDY\VANA-7-ROVNÁ-NP</t>
  </si>
  <si>
    <t>..\ARCHIV\SITA\MULDY\VANA-7-ROVNÁ-VÍKA-NP</t>
  </si>
  <si>
    <t>..\ARCHIV\SITA\MULDY\VANA-7-ŠIKMÁ ČEPY 1000</t>
  </si>
  <si>
    <t>Čepy 1000, šikmá</t>
  </si>
  <si>
    <t>..\ARCHIV\SITA\MULDY\VANA-10-ROVNÁ-NP</t>
  </si>
  <si>
    <t>..\ARCHIV\SITA\MULDY\VANA-10-ROVNÁ-VÍKA-NP - TĚSNĚNÍ</t>
  </si>
  <si>
    <t>..\ARCHIV\SITA\MULDY\VANA-10-ROVNÁ-VÍKA-NP - těsnění - trojzávěs</t>
  </si>
  <si>
    <t>..\ARCHIV\SITA\MULDY\VANA-10-víka-trojzávěs</t>
  </si>
  <si>
    <t>..\ARCHIV\SITA\MULDY\VANA-5-1100-ČEPY-VÍKA</t>
  </si>
  <si>
    <t>Čepy 1100, víka</t>
  </si>
  <si>
    <t>..\ARCHIV\SITA\MULDY\VANA-7-1VÍKO PEVNÉ</t>
  </si>
  <si>
    <t>..\ARCHIV\SITA\MULDY\VANA-5-1 VÍKO PEVNÉ</t>
  </si>
  <si>
    <t>..\ARCHIV\BECKER\MULDA 5 VÍKA DURAFLEX</t>
  </si>
  <si>
    <t>..\ARCHIV\BECKER\MULDA 10 PŘÍPRAVA DURAFLEX</t>
  </si>
  <si>
    <t>..\ARCHIV\BECKER\MULDA 5,5-výklopné čelo</t>
  </si>
  <si>
    <t>..\ARCHIV\BECKER\MULDA 5,5</t>
  </si>
  <si>
    <t>..\ARCHIV\BECKER\MULDA 7 PŘÍPRAVA PRO VÍKA DURAFLEX</t>
  </si>
  <si>
    <t>..\ARCHIV\BECKER\MULDA 10 VIKA DURAFLEX</t>
  </si>
  <si>
    <t>..\ARCHIV\BECKER\MULDA 7 VÍKA DURAFLEX</t>
  </si>
  <si>
    <t>..\ARCHIV\BECKER\MC\MC 1,5 -1100</t>
  </si>
  <si>
    <t>..\ARCHIV\BECKER\MC\MC 2,5 - 1100</t>
  </si>
  <si>
    <t>..\ARCHIV\BECKER\MULDA 7-výklopné čelo</t>
  </si>
  <si>
    <t>..\ARCHIV\PENZBERG\MULDY\FOU\FOU 7 S\ATIP\TROJZÁVĚS</t>
  </si>
  <si>
    <t>..\ARCHIV\PENZBERG\MULDY\FOU\FOU 10\SERIE\1750\NOVÁ NORMA-trojzávěs-L125</t>
  </si>
  <si>
    <t>..\ARCHIV\PENZBERG\MULDY\FOU\FOU 10\SERIE\1750\NOVA NORMA ODTOKOVÉ DÍRY</t>
  </si>
  <si>
    <t>..\ARCHIV\BECKER\VANA 7 - s těs víky vodot Rovná</t>
  </si>
  <si>
    <t>..\ARCHIV\AVE\MULDA 10-1100-DEKLY</t>
  </si>
  <si>
    <t>..\ARCHIV\AVE\MULDA 7.5-otevřena 5602-2-1500</t>
  </si>
  <si>
    <t>..\ARCHIV\AVE\VANA-10-PLAST VÍKA</t>
  </si>
  <si>
    <t>..\ARCHIV\AVE\VANA-7-PLAST VÍKA</t>
  </si>
  <si>
    <t>..\ARCHIV\AVE\VANA-10-SPECIÁL</t>
  </si>
  <si>
    <t>..\ARCHIV\AVE\VANA-10-ROVNÁ\DOKUMENTACE</t>
  </si>
  <si>
    <t>..\ARCHIV\AVE\Nepoužívat Vana-10-PLAST VÍKA-dvoudílné Nové -květen 2014</t>
  </si>
  <si>
    <t>..\ARCHIV\AVE\MULDA 7 Zkosená -Těsn Víka</t>
  </si>
  <si>
    <t>..\ARCHIV\STUDER\MULDA 7 PLECH VÍKA</t>
  </si>
  <si>
    <t>..\ARCHIV\STUDER\MULDA 6,7</t>
  </si>
  <si>
    <t>..\ARCHIV\STUDER\MULDA 6,7 BEZ VÝZTUH</t>
  </si>
  <si>
    <t>..\ARCHIV\STUDER\MULDA 4</t>
  </si>
  <si>
    <t>..\ARCHIV\STUDER\MULDA 6,7 BEZ VÝZTUH - 6-4-3</t>
  </si>
  <si>
    <t>..\ARCHIV\STUDER\MULDA 7 KLAPKA (FOUL7S)</t>
  </si>
  <si>
    <t>..\ARCHIV\STUDER\MULDA 7</t>
  </si>
  <si>
    <t>..\ARCHIV\STUDER\MULDA 9 PLECH VÍKO</t>
  </si>
  <si>
    <t>..\ARCHIV\STUDER\MULDA 5,8 PLECH VÍKA</t>
  </si>
  <si>
    <t>..\ARCHIV\STUDER\MCD 2,5</t>
  </si>
  <si>
    <t>..\ARCHIV\STUDER\MULDA 6 PLECH VÍKA-úprava</t>
  </si>
  <si>
    <t>..\ARCHIV\STUDER\MULDA 6 PLECH VÍKA</t>
  </si>
  <si>
    <t>..\ARCHIV\STUDER\PALETA 6700</t>
  </si>
  <si>
    <t>..\ARCHIV\STUDER\Plochá vana 4m3</t>
  </si>
  <si>
    <t>..\ARCHIV\STUDER\MULDA 6,7 bez výztuh-5-3-3</t>
  </si>
  <si>
    <t>..\ARCHIV\TSR\MULDA\FOU 10-SLOVENSKO\FOU 10 2.PDF</t>
  </si>
  <si>
    <t>..\ARCHIV\ALBA BERLÍN\Vany\Vana 7 otevřená -trojzávěs 644 (VO7ALB-00)</t>
  </si>
  <si>
    <t>..\ARCHIV\ALBA BERLÍN\Vany\Vana 10-otevřená-trojzávěs 644 NN</t>
  </si>
  <si>
    <t>..\ARCHIV\ALBA BERLÍN\Vany\Vana 5-zkosená-trojzávěs 644 NN</t>
  </si>
  <si>
    <t>..\ARCHIV\ALBA BERLÍN\Vany\Vana 7-zkosená-trojzávěs 644 NN</t>
  </si>
  <si>
    <t>..\ARCHIV\ALBA BERLÍN\Vany\Vana 7-644-s výklop. čelem NN</t>
  </si>
  <si>
    <t>..\ARCHIV\GVU\MULDA 6</t>
  </si>
  <si>
    <t>..\ARCHIV\GVU\MULDA 6-BEZ ČEPU</t>
  </si>
  <si>
    <t>Bez čepu</t>
  </si>
  <si>
    <t>..\ARCHIV\GVU\AGSG 7 NEUE DIN</t>
  </si>
  <si>
    <t>..\ARCHIV\GVU\ABSETZMULDE Spec 1</t>
  </si>
  <si>
    <t>..\ARCHIV\GVU\AGSG 10</t>
  </si>
  <si>
    <t>..\ARCHIV\GVU\MULDA11.5</t>
  </si>
  <si>
    <t>..\ARCHIV\GVU\AOUG7K01</t>
  </si>
  <si>
    <t>..\ARCHIV\GVU\MULDA 6,7</t>
  </si>
  <si>
    <t>..\ARCHIV\GVU\AOUG 5 NEUE DIN</t>
  </si>
  <si>
    <t>..\ARCHIV\GVU\AGSG 10 NEUE DIN</t>
  </si>
  <si>
    <t>..\ARCHIV\GVU\MULDA 10</t>
  </si>
  <si>
    <t>..\ARCHIV\GVU\AOUG 10</t>
  </si>
  <si>
    <t>..\ARCHIV\GVU\AOUG 5</t>
  </si>
  <si>
    <t>..\ARCHIV\GVU\AOUG 10 NEUE DIN</t>
  </si>
  <si>
    <t>..\ARCHIV\GVU\AOUG 7 NEUE DIN</t>
  </si>
  <si>
    <t>..\ARCHIV\GVU\AGSG 7</t>
  </si>
  <si>
    <t>..\ARCHIV\GVU\AOUG 7</t>
  </si>
  <si>
    <t>..\ARCHIV\CTS-OKŘÍNEK\MCD 2,5</t>
  </si>
  <si>
    <t>..\ARCHIV\NESTLER\MOU7S-TROJ ZAV</t>
  </si>
  <si>
    <t>..\ARCHIV\NESTLER\MOUL7S-TROJ ZAV</t>
  </si>
  <si>
    <t>..\ARCHIV\NESTLER\MGS7-TROJ ZAV</t>
  </si>
  <si>
    <t>..\ARCHIV\JAKOB\FGUH10</t>
  </si>
  <si>
    <t>..\ARCHIV\JAKOB\JGS-3</t>
  </si>
  <si>
    <t>..\ARCHIV\JAKOB\VANA 7 VÝPUST</t>
  </si>
  <si>
    <t>..\ARCHIV\JAKOB\FGUH8</t>
  </si>
  <si>
    <t>..\ARCHIV\JAKOB\VGS-7</t>
  </si>
  <si>
    <t>..\ARCHIV\JAKOB\JOUL7S</t>
  </si>
  <si>
    <t>..\ARCHIV\JAKOB\VGS-10-PŘÍČKA</t>
  </si>
  <si>
    <t>..\ARCHIV\Kremstalmetall (Rakousko)\Vana 12-6-4-4- jednoduchá závěs -boční U</t>
  </si>
  <si>
    <t>..\ARCHIV\MEINDL\mulda 7</t>
  </si>
  <si>
    <t>..\ARCHIV\MEINDL\mulda 10 - vodotěsná</t>
  </si>
  <si>
    <t>..\ARCHIV\MEINDL\mulda 10</t>
  </si>
  <si>
    <t>..\ARCHIV\MEINDL\mulda 10 - víko</t>
  </si>
  <si>
    <t>..\ARCHIV\ORA\VOU 7s-TROJ ZAV 6-4-4</t>
  </si>
  <si>
    <t>..\ARCHIV\ORA\FOU 10-1750-nová norma-TROJ ZAV-6-4-4</t>
  </si>
  <si>
    <t>..\ARCHIV\ORA\FGS 7-plast. víka-nová norma-TROJ ZAV-6-4-4</t>
  </si>
  <si>
    <t>..\ARCHIV\Relogis Frunz AG\Vany\Vana-10m3-otevřená-6-4-4</t>
  </si>
  <si>
    <t>..\ARCHIV\Relogis Frunz AG\Vany\Vana-7m3 s odklápěcím víkem-6-4-4</t>
  </si>
  <si>
    <t>..\ARCHIV\RIEGER\AGS 10</t>
  </si>
  <si>
    <t>..\ARCHIV\ZKP KLADNO\500x2340x800-s klapkou</t>
  </si>
  <si>
    <t>..\ARCHIV\ZKP KLADNO\4200x2340x800</t>
  </si>
  <si>
    <t>..\ARCHIV\ZKP KLADNO\5000x2340x2200</t>
  </si>
  <si>
    <t>..\ARCHIV\ZKP KLADNO\4200x2340x600-valník</t>
  </si>
  <si>
    <t>..\ARCHIV\WSA (Rakousko)\6000x2300x1750-plachta-rám.stěna-klapka</t>
  </si>
  <si>
    <t>..\ARCHIV\WTC\5500x2340x1500</t>
  </si>
  <si>
    <t>..\ARCHIV\WOLF\5500x2340x2000</t>
  </si>
  <si>
    <t>..\ARCHIV\WOLF\6750x2420x2400 - strecha hever spol</t>
  </si>
  <si>
    <t>..\ARCHIV\van GANSEWINKEL\6500x2300x2000-STŘECHA-ŘIDIČ\zprac</t>
  </si>
  <si>
    <t>..\ARCHIV\van GANSEWINKEL\6500x2300x2000-STŘECHA-SPOLUJEZDEC</t>
  </si>
  <si>
    <t>..\ARCHIV\van GANSEWINKEL\6500x2340x2000 (30m3)</t>
  </si>
  <si>
    <t>..\ARCHIV\van GANSEWINKEL\6500x2340x1200 (20m3)</t>
  </si>
  <si>
    <t>..\ARCHIV\van GANSEWINKEL\6500x2340x2000 (30m3) STŘECHA</t>
  </si>
  <si>
    <t>..\ARCHIV\UDB\5670x2300x1500-pevná stěna místo vrat</t>
  </si>
  <si>
    <t>..\ARCHIV\UDB\6500x2340x2250</t>
  </si>
  <si>
    <t>..\ARCHIV\UDB\5750x2300x1750 - 23cbm</t>
  </si>
  <si>
    <t>..\ARCHIV\UDB\5750x2340x2250</t>
  </si>
  <si>
    <t>..\ARCHIV\UDB\5500x2300x1250-střecha 15 nové</t>
  </si>
  <si>
    <t>..\ARCHIV\UDB\5500x2340x1550</t>
  </si>
  <si>
    <t>..\ARCHIV\UDB\5500x2340x1250</t>
  </si>
  <si>
    <t>..\ARCHIV\UDB\6750x2340x2400</t>
  </si>
  <si>
    <t>..\ARCHIV\UDB\5650x2150x1580</t>
  </si>
  <si>
    <t>..\ARCHIV\UDB\5500x2340x1250-STŘECHA 15cbm</t>
  </si>
  <si>
    <t>..\ARCHIV\THYSSEN\6500x2350x2250</t>
  </si>
  <si>
    <t>..\ARCHIV\TROJEK\6000x2340x1000</t>
  </si>
  <si>
    <t>..\ARCHIV\TROJEK\6000x2340x1500</t>
  </si>
  <si>
    <t>AL470180175STU01-00-00</t>
  </si>
  <si>
    <t>4700x1800x1750</t>
  </si>
  <si>
    <t>5/3, bez háku, otvory s gumou</t>
  </si>
  <si>
    <t>..\ARCHIV\STUDER\Allround 4700x1800x1475-otvory s gumou</t>
  </si>
  <si>
    <t>..\ARCHIV\TSM MOST</t>
  </si>
  <si>
    <t>..\ARCHIV\Schrottwaltner\6000x2300x1750-90°-TR89 Klín Vod-Podl</t>
  </si>
  <si>
    <t>..\ARCHIV\SAUBERMACHER\6500x2300x2250-hever-spolujezdec</t>
  </si>
  <si>
    <t>..\ARCHIV\SAUBERMACHER\6500x2300x2250-hever-řidič</t>
  </si>
  <si>
    <t>..\ARCHIV\SAUBERMACHER\7000x2300x2400-otevřený</t>
  </si>
  <si>
    <t>..\ARCHIV\STANDA VYHLÍD</t>
  </si>
  <si>
    <t>..\ARCHIV\STEEL-TECH-JIHLAVA\6000x2300x2400</t>
  </si>
  <si>
    <t>..\ARCHIV\ŠKVÁRA\6000x2340x1750</t>
  </si>
  <si>
    <t>..\ARCHIV\ŠKVÁRA\6000x2340x1250</t>
  </si>
  <si>
    <t>..\ARCHIV\SMIŘICE\4500x2340x1100</t>
  </si>
  <si>
    <t>..\ARCHIV\SAKO\6000x2340x1000-kyvný vrata</t>
  </si>
  <si>
    <t>..\ARCHIV\SCHAUERHUBER\ARK\7000x2340x2250 Strecha hever spolujezdec</t>
  </si>
  <si>
    <t>..\ARCHIV\SCHAUERHUBER\ARK\7000x2340x2250 Strecha hever řidič</t>
  </si>
  <si>
    <t>..\ARCHIV\SCHORNSTEIN\6500x2400x2250-45°-Jackel 100-80</t>
  </si>
  <si>
    <t>..\ARCHIV\SCHUSTER\6000x2300x2400-hever řidič</t>
  </si>
  <si>
    <t>..\ARCHIV\SM ŠPINDL\4750x2300x600</t>
  </si>
  <si>
    <t>..\ARCHIV\Schrottwolf\ARK-6000X2300X2250-BB750</t>
  </si>
  <si>
    <t>..\ARCHIV\Schrottwolf\ARK-6000x2420x1500-BB750</t>
  </si>
  <si>
    <t>..\ARCHIV\Sternen Gastro ( Švýcarsko )</t>
  </si>
  <si>
    <t>..\ARCHIV\ORLICKÉ ODPADY\7000x2420x2400-HEVER ŘIDIČ</t>
  </si>
  <si>
    <t>..\ARCHIV\ORLICKÉ ODPADY\7000x2420x2400-HEVER SPOLUJEZDEC</t>
  </si>
  <si>
    <t>..\ARCHIV\ORA\6000x2340x2400-45°-TR90</t>
  </si>
  <si>
    <t>..\ARCHIV\Relogis Frunz AG\ARK\6500x2400x2400-střecha-hev-spol.Hák 60-holandské zavírání</t>
  </si>
  <si>
    <t>..\ARCHIV\Relogis Frunz AG\ARK\6500x2300x1600-otevřený-ST52-Hák 60-otevřený</t>
  </si>
  <si>
    <t>..\ARCHIV\RIEGER\7000x2400x2400</t>
  </si>
  <si>
    <t>..\ARCHIV\REKOMA\6500x2350x2400-45-TR90-HOL. ZAV</t>
  </si>
  <si>
    <t>..\ARCHIV\REKOMA\6500x2400x2250-kolmý\DOKUMENTACE</t>
  </si>
  <si>
    <t>..\ARCHIV\POHODA\6500x2340x1250-TR90</t>
  </si>
  <si>
    <t>..\ARCHIV\Prástav\4200x2300x1000</t>
  </si>
  <si>
    <t>..\ARCHIV\Prástav\4200x2300x2000</t>
  </si>
  <si>
    <t>..\ARCHIV\PERNT-ORO\4200x2300x2000 (MSTS 20)-rámová stěna</t>
  </si>
  <si>
    <t>..\ARCHIV\NORIS\6500x2340x2250</t>
  </si>
  <si>
    <t>..\ARCHIV\NEHLSEN\ARK\6500x2300x2300\DOKUMENTACE</t>
  </si>
  <si>
    <t>..\ARCHIV\NEHLSEN\ARK\6000x2300x1800\DOKUMENTACE</t>
  </si>
  <si>
    <t>..\ARCHIV\NAPOS\6500x2340x1000-45°-TR90</t>
  </si>
  <si>
    <t>..\ARCHIV\NAPOS\6000x2340x2140</t>
  </si>
  <si>
    <t>..\ARCHIV\NAPOS\5500x2340x1250  BB1000</t>
  </si>
  <si>
    <t>..\ARCHIV\NAPOS\6000x2340x1500-BB5005-3</t>
  </si>
  <si>
    <t>..\ARCHIV\METALL-Service\6000x2340x2200 Kyvná vrata Bodenkail</t>
  </si>
  <si>
    <t>..\ARCHIV\METALL-Service\6000x2340x1500 otevřený</t>
  </si>
  <si>
    <t>..\ARCHIV\Magrix (Dubenec)</t>
  </si>
  <si>
    <t>..\ARCHIV\MBT\5000x1800x1100-hever řidič</t>
  </si>
  <si>
    <t>..\ARCHIV\MBT\6750x2340x2050</t>
  </si>
  <si>
    <t>..\ARCHIV\MBT\5000x1800x1100-hever spolujezdec</t>
  </si>
  <si>
    <t>..\ARCHIV\MODOS</t>
  </si>
  <si>
    <t>..\ARCHIV\MR STEEL</t>
  </si>
  <si>
    <t>..\ARCHIV\MEINDL\5500x2150x2150</t>
  </si>
  <si>
    <t>..\ARCHIV\MEINDL\7000x2300x2400-KOLMÝ</t>
  </si>
  <si>
    <t>..\ARCHIV\MEINDL\6000x2300x2250</t>
  </si>
  <si>
    <t>..\ARCHIV\MEINDL\5750x2300x2500-KOLMÝ</t>
  </si>
  <si>
    <t>..\ARCHIV\MÁLEK</t>
  </si>
  <si>
    <t>..\ARCHIV\MB\5500x2340x600</t>
  </si>
  <si>
    <t>XA600230215MRS01</t>
  </si>
  <si>
    <t>ZA550235120EXIM2</t>
  </si>
  <si>
    <t>..\ARCHIV\LAVU\6750x2380x2315</t>
  </si>
  <si>
    <t>..\ARCHIV\LAVU\6750x2400x2400</t>
  </si>
  <si>
    <t>..\ARCHIV\Kremstalmetall (Rakousko)\ARK 6000x2420x1500 BB750-trubka</t>
  </si>
  <si>
    <t>..\ARCHIV\SITA\AVIA\4500x2300x1950-SEDL STŘECHA(1_3)-SKLOP BOČNICE</t>
  </si>
  <si>
    <t>ZA450234150VIT01-00-00</t>
  </si>
  <si>
    <t>..\ARCHIV\Vitaltech\4500x2340x1500-45°-otevřený</t>
  </si>
  <si>
    <t>..\ARCHIV\MARIUS PEDERSEN\1_MP+MP Group\ARK\ABROLL_6500x2400x2440 (38cbm)_víko na hever_MA650240244PBJBC</t>
  </si>
  <si>
    <t>AL470180147STU01-00-00</t>
  </si>
  <si>
    <t>4700x1800x1470</t>
  </si>
  <si>
    <t>Allround, bez háku, 5/3, otvory s gumou</t>
  </si>
  <si>
    <t>BSP-12-10-08-00-00</t>
  </si>
  <si>
    <t>Box paleta, kohout 1"</t>
  </si>
  <si>
    <t>ASA, Storchle Ges.</t>
  </si>
  <si>
    <t>Gebrüder Graz.</t>
  </si>
  <si>
    <t>RA10PV-433-01</t>
  </si>
  <si>
    <t>Příprava pro dekl, 4/3/3</t>
  </si>
  <si>
    <t>..\ARCHIV\Vany-Rakousko\Vana 10-4-3-3-oboustr.jedno. príprava pro dekl</t>
  </si>
  <si>
    <t>AA650235205TBJ02-00-00</t>
  </si>
  <si>
    <t>Rámová stěna, střecha hever. Hever na pravé straně po směru jízdy.</t>
  </si>
  <si>
    <t>..\ARCHIV\ASA\ARK\ARK ASA 6500x2350x2050 (30)-RÁMOVÁ STĚNA\6500x2350x2050 (30)-hever spolujezdec</t>
  </si>
  <si>
    <t>..\ARCHIV\GEBRÜDER\6000x2300x2250-Hever řidič-ROVNÁ STŘECHA</t>
  </si>
  <si>
    <t>XP700250200STU01-00-00</t>
  </si>
  <si>
    <t>7000x2500x2000</t>
  </si>
  <si>
    <t>Paleta 7000, kotvící misky</t>
  </si>
  <si>
    <t>..\ARCHIV\STUDER\Paleta 7000</t>
  </si>
  <si>
    <t>Roboty\ROBOT STĚNY\XA\XA385200164TSD01</t>
  </si>
  <si>
    <t>Roboty\ROBOT STĚNY\ZA\ZA650235100BEC01</t>
  </si>
  <si>
    <t>Roboty\ROBOT STĚNY\ZA\ZA650230240ALB01</t>
  </si>
  <si>
    <t>Roboty\ROBOT STĚNY\MA\MA500230140PED01</t>
  </si>
  <si>
    <t>Roboty\ROBOT STĚNY\ZC\ZC385183220ASA02</t>
  </si>
  <si>
    <t>Roboty\ROBOT STĚNY\TA\TA650234125IADAA</t>
  </si>
  <si>
    <t>Roboty\ROBOT STĚNY\TA\TA650234125IBBCC</t>
  </si>
  <si>
    <t>Roboty\ROBOT STĚNY\ZA\ZA650234240TSR01</t>
  </si>
  <si>
    <t>Roboty\ROBOT STĚNY\ZA\ZA650235200BEC01</t>
  </si>
  <si>
    <t>Roboty\ROBOT STĚNY\ZA\ZA600234230NAP01</t>
  </si>
  <si>
    <t>Roboty\ROBOT STĚNY\XA\XA600230175WSA01</t>
  </si>
  <si>
    <t>Roboty\ROBOT STĚNY\IA\IA600234100SIT01</t>
  </si>
  <si>
    <t>Roboty\ROBOT STĚNY\ZA\ZA700235200BEC01</t>
  </si>
  <si>
    <t>Roboty\ROBOT STĚNY\ZA\ZA700235240BEC01</t>
  </si>
  <si>
    <t>Roboty\ROBOT STĚNY\ZA\ZA600230175SCHW01</t>
  </si>
  <si>
    <t>Roboty\ROBOT STĚNY\XA\XA650230225ASA05</t>
  </si>
  <si>
    <t>Roboty\ROBOT STĚNY\ZA\ZA650230170ALB01</t>
  </si>
  <si>
    <t>Roboty\ROBOT STĚNY\ZA\ZA600234125EKOP01</t>
  </si>
  <si>
    <t>Roboty\ROBOT STĚNY\ZC\ZC340200185NAP01</t>
  </si>
  <si>
    <t>Roboty\ROBOT STĚNY\ZA\ZA650234225FOR01</t>
  </si>
  <si>
    <t>Roboty\ROBOT STĚNY\ZC\ZC380220205MAP01</t>
  </si>
  <si>
    <t>Roboty\ROBOT STĚNY\XA\XA600234200EKP01</t>
  </si>
  <si>
    <t>Roboty\ROBOT STĚNY\ZA\ZA650234240TSR02</t>
  </si>
  <si>
    <t>Greenlife</t>
  </si>
  <si>
    <t>ZA560230210GRE01</t>
  </si>
  <si>
    <t>5600x2300x2100</t>
  </si>
  <si>
    <t>Pr 90°, S 355/3, S 235, BB 750, klapka s těsněním, vodotěs, rolovaná plachta</t>
  </si>
  <si>
    <t>..\ARCHIV\GREENLIFE RESSOURCEN(Rakousko)\5600x2300x2100-plachta-rám.stěna-klapka-ventil</t>
  </si>
  <si>
    <t>Roboty\ROBOT STĚNY\ZA\ZA560230210GRE01</t>
  </si>
  <si>
    <t>Roboty\ROBOT STĚNY\ZA\ZA620230240SDS01</t>
  </si>
  <si>
    <t>Roboty\ROBOT STĚNY\ZA\ZA650240160VIT01</t>
  </si>
  <si>
    <t>Roboty\ROBOT STĚNY\ZA\ZA650230230AWU01\ZA650230230AWU01.xlsx</t>
  </si>
  <si>
    <t>Roboty\ROBOT STĚNY\XA\XA650234190STU01</t>
  </si>
  <si>
    <t>XA650234190STU01</t>
  </si>
  <si>
    <t>Roboty\ROBOT STĚNY\ZA\ZA700234230STU03</t>
  </si>
  <si>
    <t>Roboty\ROBOT STĚNY\MA\MA650240110PABBAC</t>
  </si>
  <si>
    <t>Roboty\ROBOT STĚNY\ZA\ZA450234150VIT01</t>
  </si>
  <si>
    <t>ZA450234150VIT01</t>
  </si>
  <si>
    <t>..\ARCHIV\KUGLER\6000x2300x1750-Hever řidič-ROVNÁ STŘECHA</t>
  </si>
  <si>
    <t>..\ARCHIV\KUGLER\6000x2300x1750-šikmé výztuhy - VÝZTUHA NA ČELE</t>
  </si>
  <si>
    <t>..\ARCHIV\KUGLER\6000x2300x1750-Hever spolujezdec-ROVNÁ STŘECHA</t>
  </si>
  <si>
    <t>..\ARCHIV\KUGLER\7000x2400x2400-zapuštěný hever řidič</t>
  </si>
  <si>
    <t>..\ARCHIV\KRONOSPAN\7000x2400x2440</t>
  </si>
  <si>
    <t>..\ARCHIV\KOVOŠROT\5500x2300x1750-1 SKLOP BOČ</t>
  </si>
  <si>
    <t>..\ARCHIV\KOVOŠROT\5500x2300x1750-DVOJ PODL</t>
  </si>
  <si>
    <t>..\ARCHIV\KOVOŠROT\6500x2300x1250-střecha-hever řidič</t>
  </si>
  <si>
    <t>..\ARCHIV\KORAK\6500x2300x2000-45°-H-otevřený</t>
  </si>
  <si>
    <t>..\ARCHIV\KORAK\6000x2300x1750-45°-H-hever řidič-rovná střecha</t>
  </si>
  <si>
    <t>..\ARCHIV\Kejklíček</t>
  </si>
  <si>
    <t>..\ARCHIV\JARÝ\6500x2400x1700</t>
  </si>
  <si>
    <t>..\ARCHIV\JARÝ\6500x2400x2300</t>
  </si>
  <si>
    <t>..\ARCHIV\JAKOB\6500x2340x1000</t>
  </si>
  <si>
    <t>..\ARCHIV\Höninger (Rakousko)\ARK 6750x2400x2300 -otevřený BB750 -S355</t>
  </si>
  <si>
    <t>..\ARCHIV\HOBRA\5000x2400x1500-ventil</t>
  </si>
  <si>
    <t>..\ARCHIV\HOBRA\4500x2340x1250</t>
  </si>
  <si>
    <t>..\ARCHIV\Hasenöhrl\ARK 6500x2400x2250-OTEVŘENÝ-sil.rolny-BB750</t>
  </si>
  <si>
    <t>..\ARCHIV\GVU\7000x2380x2400</t>
  </si>
  <si>
    <t>..\ARCHIV\GEBRÜDER\6000x2300x2250-Otevřený</t>
  </si>
  <si>
    <t>..\ARCHIV\SITA\ARK\6500x2400x2400-rámová stěna STŘECH HEVER</t>
  </si>
  <si>
    <t>..\ARCHIV\SITA\ARK\6500x2400x2400-rámová stěna střecha hever jackel na stojáka</t>
  </si>
  <si>
    <t>..\ARCHIV\ASA\ARK\ARK ASA 4200x2300x1500 (MSTS 15)\RÁMOVÁ STĚNA-OTEVŘENÉ - NOVÉ 2014</t>
  </si>
  <si>
    <t>ZC450230230SITA01</t>
  </si>
  <si>
    <t>4500x2300x2300</t>
  </si>
  <si>
    <t>..\ARCHIV\SITA\AVIA\4000x2300x2300</t>
  </si>
  <si>
    <t>TS Třebechovice</t>
  </si>
  <si>
    <t>ZC365198090TST01</t>
  </si>
  <si>
    <t>3650x1980x900</t>
  </si>
  <si>
    <t>Sklopné bočnice, klapka/křídla</t>
  </si>
  <si>
    <t>..\ARCHIV\TS Třebechovice\AVIA  3650x1980x900 Skl-boč Kyv-křídl-vrata</t>
  </si>
  <si>
    <t>XA700240230SAK01-00-00</t>
  </si>
  <si>
    <t>Hák prům. 60, 45°, úchyty prům. 43, BB 1000, 5/3</t>
  </si>
  <si>
    <t>..\ARCHIV\SAKO\7000x2400x2300</t>
  </si>
  <si>
    <t>..\ARCHIV\HOLANDSKO\5000x2300x1400</t>
  </si>
  <si>
    <t>..\ARCHIV\HOLANDSKO\6500x2300x2500</t>
  </si>
  <si>
    <t>..\ARCHIV\HOLANDSKO\6000x2300x2500</t>
  </si>
  <si>
    <t>..\ARCHIV\HYVA\Abroll-9m3-5400x2360x700</t>
  </si>
  <si>
    <t>..\ARCHIV\GEBESHUBER\6000x2300x2300</t>
  </si>
  <si>
    <t>..\ARCHIV\GEBESHUBER\6000x2300x2300-BB 500</t>
  </si>
  <si>
    <t>..\ARCHIV\GEBESHUBER\6000x2300x2300-Hever řidič-sedl. stř - výpustný kohout</t>
  </si>
  <si>
    <t>..\ARCHIV\GEBESHUBER\6000x2300x2300-Hever řidič-sedl. stř</t>
  </si>
  <si>
    <t>..\ARCHIV\GESTA\6500x2400x2400- Kolmý</t>
  </si>
  <si>
    <t>..\ARCHIV\GESTA\6500x2400x2400-45°</t>
  </si>
  <si>
    <t>..\ARCHIV\GESTA\6500x2400x1600-45°</t>
  </si>
  <si>
    <t>..\ARCHIV\GESTA\4100x2400x1500-45°</t>
  </si>
  <si>
    <t>..\ARCHIV\GESTA\6500x2400x2400-750-RAM</t>
  </si>
  <si>
    <t>..\ARCHIV\GESTA\6500x2400x1600- Kolmý</t>
  </si>
  <si>
    <t>..\ARCHIV\FRIMBERGER\6750x2420x2300</t>
  </si>
  <si>
    <t>..\ARCHIV\FERALPI</t>
  </si>
  <si>
    <t>..\ARCHIV\ESOMONT\ABROLL 6000x2340x1750-5-3 STŘECHA HEVER</t>
  </si>
  <si>
    <t>..\ARCHIV\EXIM\5500x2350x1200-45°</t>
  </si>
  <si>
    <t>..\ARCHIV\EXIM\6100x2300x2100-45°</t>
  </si>
  <si>
    <t>..\ARCHIV\EXIM\6000x2300x800-45°</t>
  </si>
  <si>
    <t>..\ARCHIV\ENVIROPOL\6500x2350x2400(1)-ram stěna střecha hever-bodenkail</t>
  </si>
  <si>
    <t>..\ARCHIV\ENVIROPOL\6500x2350x2400(2)-ram stěna střecha hever-podélná výztuha</t>
  </si>
  <si>
    <t>..\ARCHIV\ELLMAX\6000x2340x1750</t>
  </si>
  <si>
    <t>..\ARCHIV\EKOPRON\6000x2400x2200-45° Otevřený</t>
  </si>
  <si>
    <t>..\ARCHIV\EKOPRON\6000x2340x2000-hever-děrovaný pl</t>
  </si>
  <si>
    <t>..\ARCHIV\EKOPRON\6000x2340x1250</t>
  </si>
  <si>
    <t>..\ARCHIV\EKOPRON\6000x2340x2000-STŘECHA-1000</t>
  </si>
  <si>
    <t>..\ARCHIV\EKOPRON\6000x2340x1750</t>
  </si>
  <si>
    <t>..\ARCHIV\EKOPRON\6000x2340x2000-STŘECHA HEVER</t>
  </si>
  <si>
    <t>..\ARCHIV\EKOLOGISTICS\6500x2400x1500-kolmý - TR89</t>
  </si>
  <si>
    <t>..\ARCHIV\EKOLOGISTICS\6500x2400x2200-kolmý - TR89</t>
  </si>
  <si>
    <t>..\ARCHIV\EKOLOGISTICS\6000x2350x1750-45°-TR89</t>
  </si>
  <si>
    <t>..\ARCHIV\EKOLOGISTICS\6000x2350x2250-45°-TR89</t>
  </si>
  <si>
    <t>..\ARCHIV\EKOLOGISTICS\6500x2400x1250-kolmý - TR89</t>
  </si>
  <si>
    <t>..\ARCHIV\EKOLOGISTICS\6500x2400x2400-kolmý - TR89</t>
  </si>
  <si>
    <t>..\ARCHIV\MARIUS PEDERSEN\2_EKOLA Ceske Libchavy\ARK\5000x2300x1400 Otočná vzpěra</t>
  </si>
  <si>
    <t>..\ARCHIV\KUGLER\6000x2300x1450-šikmé výztuhy</t>
  </si>
  <si>
    <t>..\ARCHIV\EISEN-RATH\5300x2200x2200-45°-jackel</t>
  </si>
  <si>
    <t>..\ARCHIV\EISEN-RATH\6500x2340x2000-45°-Jackel-Hever řidič</t>
  </si>
  <si>
    <t>..\ARCHIV\EISEN-RATH\6500x2340x2000-45°-Trubka</t>
  </si>
  <si>
    <t>..\ARCHIV\EISENNEUMÜLLER\6500x2300x2000-šikmé výztuhy</t>
  </si>
  <si>
    <t>..\ARCHIV\EISENNEUMÜLLER\6500x2400x2050-90°-BB750-TR</t>
  </si>
  <si>
    <t>..\ARCHIV\DRUSO\ARK  400x2300x1500-rakev</t>
  </si>
  <si>
    <t>..\ARCHIV\DADRUS</t>
  </si>
  <si>
    <t>..\ARCHIV\CONTAINER-DIENST VANNI\6500x2340x800-kolmý</t>
  </si>
  <si>
    <t>..\ARCHIV\CTS-OKŘÍNEK\5000x2340x800-prodloužený</t>
  </si>
  <si>
    <t>..\ARCHIV\CTS-OKŘÍNEK\5000x2340x1500</t>
  </si>
  <si>
    <t>..\ARCHIV\Broumovské stavební sdružení\ARK-5500x2340x1000-klapka</t>
  </si>
  <si>
    <t>..\ARCHIV\BRANTNER\6000x2340x2400</t>
  </si>
  <si>
    <t>..\ARCHIV\BRANTNER\6500x2340x2400</t>
  </si>
  <si>
    <t>..\ARCHIV\BOR biotechnology\6500x2400x2250-RAM STĚNA</t>
  </si>
  <si>
    <t>..\ARCHIV\ASA\ARK\ADR-4200x2300x2000</t>
  </si>
  <si>
    <t>..\ARCHIV\ASA\ARK\ARK ASA 4200x2300x1000 (MSTS 10)\HEVER ŘIDIČ</t>
  </si>
  <si>
    <t>..\ARCHIV\ASA\ARK\ARK ASA 4200x2300x1000 (MSTS 10)\HEVER ZELENINA</t>
  </si>
  <si>
    <t>..\ARCHIV\ASA\ARK\ARK ASA 4200x2300x1000 (MSTS 10)\KYVNÁ VRATA</t>
  </si>
  <si>
    <t>..\ARCHIV\ASA\ARK\ARK ASA 4200x2300x1000 (MSTS 10)\OTEVŘENÝ RÁMOVÁ STĚNA</t>
  </si>
  <si>
    <t>..\ARCHIV\ASA\ARK\ARK ASA 4200x2300x1000 (MSTS 10)\OTEVŘENÝ RÁMOVÁ STĚNA - NOVÉ 2014</t>
  </si>
  <si>
    <t>..\ARCHIV\ASA\ARK\ARK ASA 4200x2300x1000 (MSTS 10)\OTEVŘENÝ-ZESÍLENÝ</t>
  </si>
  <si>
    <t>..\ARCHIV\ASA\ARK\ARK ASA 4200x2300x1500 (MSTS 15)\OTEVŘENÝ-ZESÍLENÝ</t>
  </si>
  <si>
    <t>..\ARCHIV\ASA\ARK\ARK ASA 4200x2300x1500 (MSTS 15)\RÁMOVÁ STĚNA-HEVER - NOVÉ 2014</t>
  </si>
  <si>
    <t>..\ARCHIV\ASA\ARK\ARK ASA 4200x2300x1500 (MSTS 15)\RÁMOVÁ STĚNA-OTEVŘENÉ</t>
  </si>
  <si>
    <t>..\ARCHIV\ASA\ARK\ARK ASA 4200x2300x1500 (MSTS 15)\STŘECHA HEVER</t>
  </si>
  <si>
    <t>..\ARCHIV\ASA\ARK\ARK ASA 4200x2300x1500 (MSTS 15)\střecha hever spolujezdec</t>
  </si>
  <si>
    <t>..\ARCHIV\ASA\ARK\ARK ASA 4200x2300x1500 (MSTS 15)\STŘECHA HYDRAULIKA</t>
  </si>
  <si>
    <t>..\ARCHIV\ASA\ARK\ARK ASA 4200x2300x2000 (MSTS 20)\OTEVŘENÝ RÁM STĚNA</t>
  </si>
  <si>
    <t>..\ARCHIV\ASA\ARK\ARK ASA 4200x2300x2000 (MSTS 20)\OTEVŘENÝ RÁM STĚNA - NOVÉ 2014 - A</t>
  </si>
  <si>
    <t>..\ARCHIV\ASA\ARK\ARK ASA 4200x2300x2000 (MSTS 20)\OTEVŘENÝ RÁM STĚNA - NOVÉ 2014 H SED. STŘ</t>
  </si>
  <si>
    <t>..\ARCHIV\ASA\ARK\ARK ASA 4200x2300x2000 (MSTS 20)\RÁMOVÁ STĚNA PEVNÁ STŘECHA</t>
  </si>
  <si>
    <t>..\ARCHIV\ASA\ARK\ARK ASA 4200x2300x2000 (MSTS 20)\RAMOVÁ STĚNA STŘECHA HEVER</t>
  </si>
  <si>
    <t>..\ARCHIV\ASA\ARK\ARK ASA 4200x2300x2000 (MSTS 20)\RAMOVÁ STĚNA STŘECHA HEVER - NOVÉ 2014 - H</t>
  </si>
  <si>
    <t>..\ARCHIV\ASA\ARK\ARK ASA 6500x2300x1150</t>
  </si>
  <si>
    <t>..\ARCHIV\ASA\ARK\ARK ASA 6500x2340x1000 - 45° TR90</t>
  </si>
  <si>
    <t>..\ARCHIV\ASA\ARK\ARK ASA 6500x2340x2000</t>
  </si>
  <si>
    <t>..\ARCHIV\ASA\ARK\ARK ASA 6500x2350x2050 (30)-RÁMOVÁ STĚNA\TĚSNĚNÍ VRAT</t>
  </si>
  <si>
    <t>..\ARCHIV\ASA\ARK\ARK ASA 6500x2350x2450 (37,5)\RAM STĚNA-750</t>
  </si>
  <si>
    <t>..\ARCHIV\ASA\ARK\ARK ASA 6500x2400x2100 (30)\RAM STĚNA</t>
  </si>
  <si>
    <t>..\ARCHIV\ASA\ARK\ARK ASA 6680x2400x2265 - Střecha Hever Řidič</t>
  </si>
  <si>
    <t>..\ARCHIV\ASA\ARK\ARK ASA 6680x2400x2265 - Střecha Hever-Spolujezdec</t>
  </si>
  <si>
    <t>..\ARCHIV\ASA\ARK\ARK ASA 6680x2400x2365</t>
  </si>
  <si>
    <t>..\ARCHIV\BERTHOLD\7000x2400x2350</t>
  </si>
  <si>
    <t>..\ARCHIV\BERNAT\7000x2340x2000 - STRECHA</t>
  </si>
  <si>
    <t>..\ARCHIV\AWU Wittenberg\6500x2300x900-Otevřený</t>
  </si>
  <si>
    <t>..\ARCHIV\ATM\6200x2500x1000</t>
  </si>
  <si>
    <t>..\ARCHIV\AUTOCENTRUM\Abroll 5100x2400x785-valník</t>
  </si>
  <si>
    <t>..\ARCHIV\AUTOCENTRUM\Abroll 5100x2340x2200 otevřený</t>
  </si>
  <si>
    <t>..\ARCHIV\AUTOCENTRUM\Abroll 5100x2340x2200 výřez pro hydr. ruku</t>
  </si>
  <si>
    <t>..\ARCHIV\ANBREMETAL\4400x2300x2200</t>
  </si>
  <si>
    <t>..\ARCHIV\POHODA\6500x2340x2250 HYDR RUKA</t>
  </si>
  <si>
    <t>..\ARCHIV\EKOKA</t>
  </si>
  <si>
    <t>..\ARCHIV\ALBA\4750x2340x1700</t>
  </si>
  <si>
    <t>..\ARCHIV\MARIUS PEDERSEN\1_MP+MP Group\ARK\6600x2400x2300-HYDRAULICKÁ RUKA</t>
  </si>
  <si>
    <t>..\ARCHIV\MARIUS PEDERSEN\1_MP+MP Group\ARK\ABROLL_6500x2400x580 (9cbm)_ot_MA650240058PCABA</t>
  </si>
  <si>
    <t>..\ARCHIV\MARIUS PEDERSEN\1_MP+MP Group\ARK\ABROLL_6500x2400x1300 (20cbm)_ot_MA650240130PAABA\BK-200x1000</t>
  </si>
  <si>
    <t>..\ARCHIV\MARIUS PEDERSEN\1_MP+MP Group\ARK\MP-4500x2300x1500-ROLNY MSTS</t>
  </si>
  <si>
    <t>..\ARCHIV\MARIUS PEDERSEN\1_MP+MP Group\ARK\MP-4500x2300x1500-ROLNY NORMÁL</t>
  </si>
  <si>
    <t>..\ARCHIV\MARIUS PEDERSEN\1_MP+MP Group\ARK\MP-5000x2300x1400</t>
  </si>
  <si>
    <t>..\ARCHIV\MARIUS PEDERSEN\1_MP+MP Group\ARK\MP-5000x2400x1500</t>
  </si>
  <si>
    <t>..\ARCHIV\MARIUS PEDERSEN\1_MP+MP Group\ARK\MP-5000x2400x1500-TR89</t>
  </si>
  <si>
    <t>..\ARCHIV\MARIUS PEDERSEN\1_MP+MP Group\ARK\MP-5000x2400x2400</t>
  </si>
  <si>
    <t>..\ARCHIV\MARIUS PEDERSEN\1_MP+MP Group\ARK\MP-5100x2230x1360-NA KALY</t>
  </si>
  <si>
    <t>..\ARCHIV\MARIUS PEDERSEN\1_MP+MP Group\ARK\MP-5100x2400x1360-NA KALY</t>
  </si>
  <si>
    <t>..\ARCHIV\MARIUS PEDERSEN\1_MP+MP Group\ARK\MP-5600x2400x1500</t>
  </si>
  <si>
    <t>..\ARCHIV\MARIUS PEDERSEN\1_MP+MP Group\ARK\MP-6500x2340x1600-STŘECHA-DVOJ PODLAH</t>
  </si>
  <si>
    <t>..\ARCHIV\MARIUS PEDERSEN\1_MP+MP Group\ARK\MP-6500x2340x2200-STŘECHA-HEVER ŘIDIČ-ROŠT</t>
  </si>
  <si>
    <t>..\ARCHIV\MARIUS PEDERSEN\1_MP+MP Group\ARK\MP-6500x2400x1300 - KLAPKA</t>
  </si>
  <si>
    <t>..\ARCHIV\MARIUS PEDERSEN\1_MP+MP Group\ARK\MP-6500x2400x1300 (20cbm)-POSUV STŘECHA</t>
  </si>
  <si>
    <t>ASAP</t>
  </si>
  <si>
    <t>V10ASAP-53-00-00</t>
  </si>
  <si>
    <t>Rovná s úkosem, 5/3, vodotěsná, 2x výpustný kohout, speciál</t>
  </si>
  <si>
    <t>..\ARCHIV\ASAP</t>
  </si>
  <si>
    <t>ZA650240240RUM01-00-00</t>
  </si>
  <si>
    <t>Hever řidič, rámová stěna, těsněná vrata</t>
  </si>
  <si>
    <t>ZA650235205RUM01-00-00</t>
  </si>
  <si>
    <t>Hever řidič, půlená sklopná bočnice, těsněná vrata</t>
  </si>
  <si>
    <t>..\ARCHIV\RUMPOLD\6500x2400x2400-hever řidič</t>
  </si>
  <si>
    <t>..\ARCHIV\RUMPOLD\6500x2350x2050-víko-půlená sklop. boč</t>
  </si>
  <si>
    <t>ZA650230200ASA01</t>
  </si>
  <si>
    <t>Sedlová střecha, pororošty, vodotěsná podlaha</t>
  </si>
  <si>
    <t>ZA650230150ASA01</t>
  </si>
  <si>
    <t>Otevřený, dvojitá podlaha, děrovaný plech, klapka, vodotěsná podlaha</t>
  </si>
  <si>
    <t>..\ARCHIV\ASA\ARK\ARK ASA 6500x2300x1500-DVOJ PODLAHA-kohout</t>
  </si>
  <si>
    <t>VV10ALB-644-00</t>
  </si>
  <si>
    <t>Ocelová víka, 4 x spona, trojzávěs, NN</t>
  </si>
  <si>
    <t>..\ARCHIV\ALBA BERLÍN\Vany\Vana 10-ocel.víka-trojzávěs 644NN</t>
  </si>
  <si>
    <t>ZA700234125SCH01-00-00</t>
  </si>
  <si>
    <t>7000x2340x1250</t>
  </si>
  <si>
    <t>Vodotěsný kontejner, klapka, BB 750, S 355, hák prům. 60, 5/3/4 čelo, otevřený, S355</t>
  </si>
  <si>
    <t>ZA700234125SCH02-00-00</t>
  </si>
  <si>
    <t>45°, klapka. Hák prům. 60, 5/3/4 čelo, hever řidič, S355</t>
  </si>
  <si>
    <t>..\ARCHIV\Scholz\7000x2340x1250-TR-klapka-S355-střecha-hev. řidič</t>
  </si>
  <si>
    <t>ZA650234200SCH02-00-00</t>
  </si>
  <si>
    <t>Klapka, BB 750, hák prům. 60, 5/3/4 čelo,hever 5t řidič, S 355</t>
  </si>
  <si>
    <t>..\ARCHIV\Scholz\6500x2340x2000-klapka-S355-střecha-hev.řidič</t>
  </si>
  <si>
    <t>ZA650235145SCH01-00-00</t>
  </si>
  <si>
    <t>6500x2350x1450</t>
  </si>
  <si>
    <t>Otevřený, kulatá podlaha, trubkojackel 125/95/5, hák prům. 60, 5/4/3, BB 750</t>
  </si>
  <si>
    <t>..\ARCHIV\Scholz\6500x2350x1450-profil 125x95x5-BB750-543</t>
  </si>
  <si>
    <t>..\ARCHIV\MARIUS PEDERSEN\2_EKOLA Ceske Libchavy\AVIA\3950x2000x1470-RAKEV</t>
  </si>
  <si>
    <t>..\ARCHIV\MARIUS PEDERSEN\1_MP+MP Group\ARK\MP-střecha-6500x2400 + hever</t>
  </si>
  <si>
    <t>..\ARCHIV\MARIUS PEDERSEN\1_MP+MP Group\ARK\MP-6500x2400x2440 (38cbm)-střecha-hever-RAMPA</t>
  </si>
  <si>
    <t>..\ARCHIV\MARIUS PEDERSEN\1_MP+MP Group\ARK\MP-6500x2400x2200-STŘECHA-HEVER-SPOLUJ</t>
  </si>
  <si>
    <t>..\ARCHIV\MARIUS PEDERSEN\1_MP+MP Group\ARK\MP-6500x2400x2200-STŘECHA-HEVER</t>
  </si>
  <si>
    <t>..\ARCHIV\MARIUS PEDERSEN\1_MP+MP Group\ARK\MP-6500x2400x2200-PULENÁ STŘECHA</t>
  </si>
  <si>
    <t>..\ARCHIV\MARIUS PEDERSEN\1_MP+MP Group\ARK\MP-6500x2400x2200-POSUVNÁ STŘECHA</t>
  </si>
  <si>
    <t>..\ARCHIV\MARIUS PEDERSEN\1_MP+MP Group\ARK\MP-6500x2400x2200-hever střecha-těsnění</t>
  </si>
  <si>
    <t>..\ARCHIV\MARIUS PEDERSEN\1_MP+MP Group\ARK\MP-6500x2400x1600-POSUVNÁ STŘECHA</t>
  </si>
  <si>
    <t>..\ARCHIV\MARIUS PEDERSEN\1_MP+MP Group\ARK\MP-6500x2400x1600 (25cbm)\DOKUMENTACE</t>
  </si>
  <si>
    <t>..\ARCHIV\MARIUS PEDERSEN\1_MP+MP Group\ARK\MP-6500x2400x1600 (25cbm)\MP-6500x2400x1600-HEVER STŘECHA</t>
  </si>
  <si>
    <t>V10ALB-533-00</t>
  </si>
  <si>
    <t>..\ARCHIV\ALBA BERLÍN\Vany\Vana 10-otevřená-trojzávěs 533 NN</t>
  </si>
  <si>
    <t>..\ARCHIV\SITA\ARK\4500x2340x1000-KOLMÝ</t>
  </si>
  <si>
    <t>..\ARCHIV\SITA\ARK\4500x2340x1950-hever-kolmý</t>
  </si>
  <si>
    <t>..\ARCHIV\SITA\ARK\4500x2340x1950-hever-kolmý - Rošt Ventil</t>
  </si>
  <si>
    <t>..\ARCHIV\SITA\ARK\6000x2340x1000-kolmý - Plech na podlaze 150</t>
  </si>
  <si>
    <t>..\ARCHIV\SITA\ARK\6500x2340x2000-45°-HEVER-KYVNÁ VRATA</t>
  </si>
  <si>
    <t>..\ARCHIV\SITA\ARK\6500x2400x2400-rámová stěna</t>
  </si>
  <si>
    <t>..\ARCHIV\SITA\ARK\6500x2400x2400-rámová stěna jackel na stojáka</t>
  </si>
  <si>
    <t>..\ARCHIV\SITA\ARK\6500x2400x2400-rámová stěna jackel na stojáka - sít</t>
  </si>
  <si>
    <t>..\ARCHIV\SITA\ARK\7000x2400x2400-rámová stěna</t>
  </si>
  <si>
    <t>..\ARCHIV\SITA\ARK\7000x2400x2400-rámová stěna -plachta\Ocelové rolny</t>
  </si>
  <si>
    <t>..\ARCHIV\SITA\ARK\7000x2400x2400-rámová stěna -plachta\Silonové rolny</t>
  </si>
  <si>
    <t>..\ARCHIV\SITA\ARK\7000x2400x2400-rámová stěna STŘECH HEVER</t>
  </si>
  <si>
    <t>VV10SCH-633-00</t>
  </si>
  <si>
    <t>Dekly, 6/3/3, nová norma</t>
  </si>
  <si>
    <t>VV3SCH-633-00</t>
  </si>
  <si>
    <t>Dekl, 6/3/3, závěs</t>
  </si>
  <si>
    <t>VV7SCH-633-00</t>
  </si>
  <si>
    <t>VV5SCH-633-00</t>
  </si>
  <si>
    <t>..\ARCHIV\Scholz\Vana 10-ocel.víka-trojzávěs 633NN</t>
  </si>
  <si>
    <t>..\ARCHIV\Scholz\Vana 7-ocel. víka-trojzávěs 633NN</t>
  </si>
  <si>
    <t>..\ARCHIV\Scholz\Vana 5-ocel.víka-tojzávěs 633NN</t>
  </si>
  <si>
    <t>..\ARCHIV\MARIUS PEDERSEN\1_MP+MP Group\AVIA\3400x2040x1250 (9cbm)</t>
  </si>
  <si>
    <t>VPV10ALB-533-00</t>
  </si>
  <si>
    <t>Plastová víka, trojzávěs, 5/3/3</t>
  </si>
  <si>
    <t>..\ARCHIV\ALBA BERLÍN\Vany\Vana 10-533-plastová víka-trojzávěs</t>
  </si>
  <si>
    <t>V10ALB-533-01</t>
  </si>
  <si>
    <t>Nová norma, trojzávěs, odtokové díry</t>
  </si>
  <si>
    <t>MC340204203MAP01-00-00</t>
  </si>
  <si>
    <t>Hever řidič</t>
  </si>
  <si>
    <t>..\ARCHIV\MARIUS PEDERSEN\1_MP+MP Group\AVIA\3400x2040x2030-(14m3)-Střecha</t>
  </si>
  <si>
    <t>ZA625230200KRM01-00-00</t>
  </si>
  <si>
    <t>6250x2300x2000</t>
  </si>
  <si>
    <t>BB500, 6mm S355 - podlaha, 3mm S355 - stěny, Tr. 89/6,3, Holandské zavírání</t>
  </si>
  <si>
    <t>..\ARCHIV\Kremstalmetall (Rakousko)\6250x2300x2000-TR-hol.zav</t>
  </si>
  <si>
    <t>ZA650234230ALB01</t>
  </si>
  <si>
    <t>..\ARCHIV\ALBA\6500x2340x2300-zapušt hák žeb Hever Řid</t>
  </si>
  <si>
    <t>..\ARCHIV\BECKER\7000x2350x2400-TR90-kulatá konstrukce-zapuštěný hák</t>
  </si>
  <si>
    <t>ZC340200203MPE01</t>
  </si>
  <si>
    <t>3400x2000x2030</t>
  </si>
  <si>
    <t>Odlehčená, sedlová střecha, 3/2</t>
  </si>
  <si>
    <t>..\ARCHIV\MARIUS PEDERSEN\1_MP+MP Group\AVIA\3400x2000x2030-PEVNÁ STŘ-odlehč</t>
  </si>
  <si>
    <t>..\ARCHIV\ELEKTROWIN\Nájezdová rampa</t>
  </si>
  <si>
    <t>..\ARCHIV\MARIUS PEDERSEN\1_MP+MP Group\AVIA\AVIA_3400x2040x2030 (14cbm)_ot_MC340204203TAKBA</t>
  </si>
  <si>
    <t>..\ARCHIV\BECKER\7000x2400x2400-Hol.zav</t>
  </si>
  <si>
    <t>..\ARCHIV\MARIUS PEDERSEN\1_MP+MP Group\AVIA\4250x2200x1950-hever</t>
  </si>
  <si>
    <t>ZA550230160EKO01</t>
  </si>
  <si>
    <t>5500x2300x1600</t>
  </si>
  <si>
    <t>4/3, skl. vrata, posuvná střecha</t>
  </si>
  <si>
    <t>..\ARCHIV\MARIUS PEDERSEN\2_EKOLA Ceske Libchavy\ARK\5500x2300x1600-ram ko Pos St Kyv Vr</t>
  </si>
  <si>
    <t>ZA475220180EKO01</t>
  </si>
  <si>
    <t>4750x2200x1800</t>
  </si>
  <si>
    <t>4//3</t>
  </si>
  <si>
    <t>ZC440220200BIO01-00-00</t>
  </si>
  <si>
    <t>4400x2200x2000</t>
  </si>
  <si>
    <t>Otevřená, 90°, 3/2</t>
  </si>
  <si>
    <t>..\ARCHIV\BOR biotechnology\AVIA\4400x2200x2000-otevřená 3-2</t>
  </si>
  <si>
    <t>ZA700235230BEC01-00-00</t>
  </si>
  <si>
    <t>7000x2350x2300</t>
  </si>
  <si>
    <t>Elektroodpad, hever 5t řidič, klín, pevná rozpěrka</t>
  </si>
  <si>
    <t>Fatra</t>
  </si>
  <si>
    <t>VV10FA01-00-00</t>
  </si>
  <si>
    <t>5/4/3, víka, řetízky uvnitř</t>
  </si>
  <si>
    <t>..\ARCHIV\Fatra\Vana 10m3-ocel víka</t>
  </si>
  <si>
    <t>EKO KOBA</t>
  </si>
  <si>
    <t>ZA650234230EKK01</t>
  </si>
  <si>
    <t>BB 500, 45°, trubka, klín,kohout, vodotěsná podlaha do 150 mm</t>
  </si>
  <si>
    <t>..\ARCHIV\EKO-KOBA\6500x2340x2300-45°-Tr89-Klapka-bodenk</t>
  </si>
  <si>
    <t>..\ARCHIV\BECKER\6000x2300x750-45-TR90-Hol.zav.-BB750</t>
  </si>
  <si>
    <t>..\ARCHIV\BECKER\6500x2340x1500-45-TR90-Hol.zav</t>
  </si>
  <si>
    <t>..\ARCHIV\BECKER\6500x2350x1600-TR90-kulatá konstrukce</t>
  </si>
  <si>
    <t>..\ARCHIV\BECKER\6500x2400x2250-45-Jackel100-80-4-Hol.zav - střecha</t>
  </si>
  <si>
    <t>..\ARCHIV\BECKER\6500x2400x2250-Hol.zav</t>
  </si>
  <si>
    <t>..\ARCHIV\BECKER\6500x2400x2250-TR90-kulatá konstrukce</t>
  </si>
  <si>
    <t>..\ARCHIV\BECKER\6500x2400x2300-Hol.zav</t>
  </si>
  <si>
    <t>..\ARCHIV\BECKER\7000x2340x750</t>
  </si>
  <si>
    <t>..\ARCHIV\BECKER\7000x2350x2000-TR90-kulatá konstrukce-zapuštěný hák</t>
  </si>
  <si>
    <t>..\ARCHIV\BECKER\7000x2400x2400</t>
  </si>
  <si>
    <t>..\ARCHIV\BECKER\7000x2400x2400-625</t>
  </si>
  <si>
    <t>..\ARCHIV\BEC-odpady\4200x2300x2000 (MSTS 20)-RAM STĚNA - NOVÉ 2014 - A-Hever řidič-rošt</t>
  </si>
  <si>
    <t>..\ARCHIV\BEC-odpady\4200x2300x2000 (MSTS 20)-RAM STĚNA - NOVÉ 2014 - A-Hever řidič-sklopná bočnice</t>
  </si>
  <si>
    <t>..\ARCHIV\BEC-odpady\6500x2000x1200-zvýšené čelo</t>
  </si>
  <si>
    <t>..\ARCHIV\BEC-odpady\6500x2300x2000</t>
  </si>
  <si>
    <t>..\ARCHIV\BEC-odpady\6500x2350x2050 (30) STŘ HEVER skl bočnice</t>
  </si>
  <si>
    <t>..\ARCHIV\BEC-odpady\7000x2300x2400</t>
  </si>
  <si>
    <t>..\ARCHIV\ALBA\4500x2100x2000</t>
  </si>
  <si>
    <t>..\ARCHIV\ALBA\6500x2300x1350-otevřený</t>
  </si>
  <si>
    <t>..\ARCHIV\ALBA\6500x2300x1700-bez žebř - Čelo A 6-4</t>
  </si>
  <si>
    <t>..\ARCHIV\ALBA\6500x2340x2250</t>
  </si>
  <si>
    <t>..\ARCHIV\ALBA\6500x2340x2250-STŘECHA</t>
  </si>
  <si>
    <t>..\ARCHIV\ALBA\7000x2400x2400 Bez žebř - Čelo A</t>
  </si>
  <si>
    <t>..\ARCHIV\ALBA BERLÍN\6500x2300x900-střecha-hever řidič</t>
  </si>
  <si>
    <t>ALBA - Berlín</t>
  </si>
  <si>
    <t>..\ARCHIV\ALBA BERLÍN\7000x2400x2300</t>
  </si>
  <si>
    <t>..\ARCHIV\ANBREMETAL\8000x2500x2250</t>
  </si>
  <si>
    <t>..\ARCHIV\AUTOCENTRUM\AVIA\4000x2300x785-valník</t>
  </si>
  <si>
    <t>op510</t>
  </si>
  <si>
    <t>..\ARCHIV\AVE\4500x2340x1500</t>
  </si>
  <si>
    <t>..\ARCHIV\AVE\4500x2340x2250</t>
  </si>
  <si>
    <t>..\ARCHIV\AVE\4500x2350x2200-SÍT</t>
  </si>
  <si>
    <t>..\ARCHIV\AVE\5000x2400x1700</t>
  </si>
  <si>
    <t>..\ARCHIV\AVE\6000x2340x700</t>
  </si>
  <si>
    <t>..\ARCHIV\AVE\6000x2340x1300 ( 18cbm)</t>
  </si>
  <si>
    <t>..\ARCHIV\AVE\6000x2340x1300-TR90</t>
  </si>
  <si>
    <t>..\ARCHIV\AVE\6000x2340x1450</t>
  </si>
  <si>
    <t>..\ARCHIV\AVE\6000x2340x1750-TR90</t>
  </si>
  <si>
    <t>..\ARCHIV\AVE\6500x2340x2400-TR90</t>
  </si>
  <si>
    <t>..\ARCHIV\AVE\6500x2400x2220-hever spolujezdec-45°</t>
  </si>
  <si>
    <t>..\ARCHIV\AVE\7000x2400x2400 střecha hever\Hever řidič</t>
  </si>
  <si>
    <t>..\ARCHIV\AVE\7000x2400x2400 střecha hever\Hever spolujezdec</t>
  </si>
  <si>
    <t>..\ARCHIV\AVE\7000x2400x2400-PLACHTA</t>
  </si>
  <si>
    <t>..\ARCHIV\AVE\7000x2400x2400-S hák</t>
  </si>
  <si>
    <t>..\ARCHIV\AVE\7000x2400x2400-vačka</t>
  </si>
  <si>
    <t>..\ARCHIV\AVE\AVIA\3000x1780x1700-otevřený</t>
  </si>
  <si>
    <t>..\ARCHIV\AVE\AVIA\3700x2200x1500-otevřený</t>
  </si>
  <si>
    <t>..\ARCHIV\AVE\AVIA\4500x2300x1850-45°-SKLOPNÉ BOČ</t>
  </si>
  <si>
    <t>..\ARCHIV\AVE\AVIA\4500x2300x2000-45°-HEVER SPOLUJEZDEC</t>
  </si>
  <si>
    <t>..\ARCHIV\AVE\RAKEV</t>
  </si>
  <si>
    <t>..\ARCHIV\BOR biotechnology\AVIA\3700x2200x1800-otevřená</t>
  </si>
  <si>
    <t>..\ARCHIV\BOR biotechnology\AVIA\3700x2200x1800-SKLOPNÁ BOČNICE</t>
  </si>
  <si>
    <t>..\ARCHIV\DVOŘÁK</t>
  </si>
  <si>
    <t>..\ARCHIV\ELEKTROWIN\BEDNA</t>
  </si>
  <si>
    <t>ZP120100170ELWFA-00-00</t>
  </si>
  <si>
    <t>..\ARCHIV\ELEKTROWIN\Drátěná klec 1200-1000-1700</t>
  </si>
  <si>
    <t>..\ARCHIV\Scholz\6500x2300x1750-vrata na stěnách</t>
  </si>
  <si>
    <t>..\ARCHIV\Scholz\6500x2350x1550-Profil-125x95x5-BB750</t>
  </si>
  <si>
    <t>..\ARCHIV\Scholz\6750x2400x1250-trubka BB750-klín jedno.vrata</t>
  </si>
  <si>
    <t>..\ARCHIV\Scholz\6500x2400x1500-Trubka BB 750 klín jednok.vrata</t>
  </si>
  <si>
    <t>..\ARCHIV\Scholz\6750x2400x1500-Trubka BB 750 klín jedno.vrata</t>
  </si>
  <si>
    <t>..\ARCHIV\STUDER\4500x2340x1200-45°-TR</t>
  </si>
  <si>
    <t>..\ARCHIV\STUDER\5500x2400x1200-45°-TR</t>
  </si>
  <si>
    <t>..\ARCHIV\STUDER\6000x2300x1250</t>
  </si>
  <si>
    <t>..\ARCHIV\STUDER\6000x2300x2300</t>
  </si>
  <si>
    <t>..\ARCHIV\STUDER\6000x2340x1100-Stř-Hever-Spol-BB600</t>
  </si>
  <si>
    <t>..\ARCHIV\STUDER\6000x2340x2400-45°-TR-BB625</t>
  </si>
  <si>
    <t>..\ARCHIV\STUDER\Allround 3800x1800x1400-zaslepení</t>
  </si>
  <si>
    <t>..\ARCHIV\STUDER\Allround  3800x1800x1400 -bez zaslepení</t>
  </si>
  <si>
    <t>..\ARCHIV\STUDER\7500x2400x2300-Stř-Hever-Spol</t>
  </si>
  <si>
    <t>..\ARCHIV\STUDER\7500x2400x2300-BB500-Stř-Hever-Řidič</t>
  </si>
  <si>
    <t>..\ARCHIV\STUDER\7000x2340x2300-Stř-Hever-Spol-BB625</t>
  </si>
  <si>
    <t>..\ARCHIV\STUDER\7000x2340x2300-hák 60 - Pevná Střecha</t>
  </si>
  <si>
    <t>..\ARCHIV\STUDER\6500x2340x2300 Otevřený</t>
  </si>
  <si>
    <t>ZA550234075STU01-00-00</t>
  </si>
  <si>
    <t>..\ARCHIV\TSR\ARK\6500x2340x2400-5-3--S355 BB 1000-střecha</t>
  </si>
  <si>
    <t>..\ARCHIV\TSR\ARK\ARK TSR 6500x2300x1250-BODEN-VYP-VENTIL</t>
  </si>
  <si>
    <t>..\ARCHIV\TSR\ARK\ARK TSR 6500x2300x1250-DVOJ PODLAHA</t>
  </si>
  <si>
    <t>..\ARCHIV\TSR\ARK\ARK TSR 6500x2300x1500-DVOJ PODLAHA</t>
  </si>
  <si>
    <t>..\ARCHIV\TSR\ARK\ARK TSR 6500x2300x1500-DVOJ PODLAHA-2</t>
  </si>
  <si>
    <t>..\ARCHIV\TSR\ARK\ARK TSR 6500x2340x1250 (18)</t>
  </si>
  <si>
    <t>..\ARCHIV\TSR\ARK\ARK TSR 6500x2340x1250-prolamovaný</t>
  </si>
  <si>
    <t>..\ARCHIV\TSR\ARK\ARK TSR 6500x2340x1250-STŘECHA HEVER</t>
  </si>
  <si>
    <t>..\ARCHIV\Vany-Rakousko\Vana 10-6-4-3 -jednoduchý závěs- boční U</t>
  </si>
  <si>
    <t>MA650240244PBJ02-00-00</t>
  </si>
  <si>
    <t>Hever řidič, rámová stěna, velká deska na čele</t>
  </si>
  <si>
    <t>Víko, hever spolujezdec, velká deska na čele</t>
  </si>
  <si>
    <t>MA650240220PAJ02-00-00</t>
  </si>
  <si>
    <t>Rámová stěna, velká deska na čele</t>
  </si>
  <si>
    <t>..\ARCHIV\MARIUS PEDERSEN\1_MP+MP Group\ARK\MP 6500x2400x2440 (38m3)-velká deska na čele-hever řidič</t>
  </si>
  <si>
    <t>..\ARCHIV\MARIUS PEDERSEN\1_MP+MP Group\ARK\MP 6500x2400x2400 (38m3)-velká deska na čele- hever spolujezdec</t>
  </si>
  <si>
    <t>..\ARCHIV\MARIUS PEDERSEN\1_MP+MP Group\ARK\MP 6500x2400x2200 (34m3)-velká deska na čele</t>
  </si>
  <si>
    <t>XA525230150ASA01-00-00</t>
  </si>
  <si>
    <t>5250x2300x1500</t>
  </si>
  <si>
    <t>Otevřený, zapuštěný žebřík, vyměnitelný hák</t>
  </si>
  <si>
    <t>XA550230150ASA01-00-00</t>
  </si>
  <si>
    <t>5500x2300x1500</t>
  </si>
  <si>
    <t>..\ARCHIV\ASA\RAKOUSKO\5250x2300x1500-ot-zap žeb-vyměn hák</t>
  </si>
  <si>
    <t>..\ARCHIV\ASA\RAKOUSKO\5500x2300x1500-ot-zap žeb-vyměn hák</t>
  </si>
  <si>
    <t>ZC450230230SITA02</t>
  </si>
  <si>
    <t>Víko, hever řidič, úchyty</t>
  </si>
  <si>
    <t>..\ARCHIV\SITA\AVIA\4500x2300x2300 - Střecha Hev Spol</t>
  </si>
  <si>
    <t>..\ARCHIV\SITA\AVIA\4500x2300x2300 - Střecha Hev Řid-Úchyty</t>
  </si>
  <si>
    <t>XA525230100ASA01-00-00</t>
  </si>
  <si>
    <t>5250x2300x1000</t>
  </si>
  <si>
    <t>..\ARCHIV\ASA\RAKOUSKO\5250x2300x1000-ot-zap žeb-vyměn hák</t>
  </si>
  <si>
    <t>ZC340204203MAP02</t>
  </si>
  <si>
    <t>Sedlová střecha, skl. bočnice v půlce dělené</t>
  </si>
  <si>
    <t>..\ARCHIV\MARIUS PEDERSEN\1_MP+MP Group\AVIA\3400x2040x2030-Pev Stř - sklop boc\DOKUMENTACE</t>
  </si>
  <si>
    <t>ZA650230090ALB02-00-00</t>
  </si>
  <si>
    <t>6/4, otevřený</t>
  </si>
  <si>
    <t>..\ARCHIV\ALBA BERLÍN\6500x2300x900-otevřený -6-4</t>
  </si>
  <si>
    <t>..\ARCHIV\ASA\AVIA\AVIA ASA 3380x2000x1300 (9cbm)\LANO HÁK-NERATOVICE</t>
  </si>
  <si>
    <t>..\ARCHIV\ASA\AVIA\AVIA ASA 3380x2000x1300 (9cbm)\POSUVNÉ DEKLY</t>
  </si>
  <si>
    <t>..\ARCHIV\ASA\AVIA\AVIA ASA 3380x2000x1300 (9cbm)\SCHODY na čele a vratech</t>
  </si>
  <si>
    <t>..\ARCHIV\ASA\AVIA\AVIA ASA 3380x2000x1300 (9cbm)\SKLOPNÉ BOČNICE</t>
  </si>
  <si>
    <t>..\ARCHIV\ASA\AVIA\AVIA ASA 3380x2000x1300 (9cbm)\střecha</t>
  </si>
  <si>
    <t>..\ARCHIV\ASA\AVIA\AVIA ASA 3380x2000x1300 (9cbm)\STŘECHA HEVER</t>
  </si>
  <si>
    <t>..\ARCHIV\ASA\AVIA\AVIA ASA 3380x2000x1750 (12cbm)\lano hák</t>
  </si>
  <si>
    <t>..\ARCHIV\ASA\AVIA\AVIA ASA 3380x2000x1750 (12cbm)\OTEVŘENÝ SCHODY</t>
  </si>
  <si>
    <t>..\ARCHIV\ASA\AVIA\AVIA ASA 3380x2000x1750 (12cbm)\OTEVŘENÝ SCHODY STARÉ</t>
  </si>
  <si>
    <t>..\ARCHIV\ASA\AVIA\AVIA ASA 3380x2000x1750 (12cbm)\SKLOPNE BOČNICE</t>
  </si>
  <si>
    <t>..\ARCHIV\ASA\AVIA\AVIA ASA 3380x2000x1750 (12cbm)\SKLOPNÉ BOČNICE SEDL STŘ lano hák</t>
  </si>
  <si>
    <t>..\ARCHIV\ASA\AVIA\AVIA ASA 3380x2000x1750 (12cbm)\SKLOPNÉ BOČNICE SEDLOVÁ STŘECHA</t>
  </si>
  <si>
    <t>..\ARCHIV\ASA\AVIA\AVIA ASA 3380x2000x1750 (12cbm)\střecha</t>
  </si>
  <si>
    <t>..\ARCHIV\ASA\AVIA\AVIA ASA 3380x2000x2000-KLEC</t>
  </si>
  <si>
    <t>..\ARCHIV\ASA\AVIA\AVIA ASA 3380x2000x2200-SEDL STŘ PŮLENÁ VRATA</t>
  </si>
  <si>
    <t>..\ARCHIV\ASA\AVIA\AVIA ASA 3380x2000x2200-SCHODY</t>
  </si>
  <si>
    <t>..\ARCHIV\ASA\AVIA\AVIA ASA 3380x2000x2200-SKLOP.BOČ</t>
  </si>
  <si>
    <t>..\ARCHIV\ASA\AVIA\AVIA ASA 3380x2000x2200-SKLOP.SÍŤ.BOČ.-SEDL.STŘ</t>
  </si>
  <si>
    <t>..\ARCHIV\ASA\AVIA\AVIA ASA 3380x2000x2200-SKLP.BOČ.-SEDL.STŘ</t>
  </si>
  <si>
    <t>..\ARCHIV\ASA\AVIA\AVIA ASA 3380x2000x2200-STŘECHA HEVER</t>
  </si>
  <si>
    <t>..\ARCHIV\ASA\AVIA\AVIA ASA 3380x2040x2100 SEDL.ST-DEL.VR-DVOJ. DNO</t>
  </si>
  <si>
    <t>..\ARCHIV\ASA\AVIA\AVIA ASA 3400x2200x2000-KLEC</t>
  </si>
  <si>
    <t>..\ARCHIV\ASA\AVIA\AVIA ASA 3600x2000x1750 (15)-lano hak</t>
  </si>
  <si>
    <t>..\ARCHIV\ASA\AVIA\AVIA ASA 3780x2080x2140-4-VÍKA</t>
  </si>
  <si>
    <t>..\ARCHIV\ASA\AVIA\AVIA ASA 3780x2080x2140-KLEC HEVER</t>
  </si>
  <si>
    <t>..\ARCHIV\ASA\AVIA\AVIA ASA 3835x2000x1500 (11cbm) SK-BOC-OPRAVA</t>
  </si>
  <si>
    <t>ZC340204203MAP03</t>
  </si>
  <si>
    <t>Sedlová střecha, pororošt</t>
  </si>
  <si>
    <t>..\ARCHIV\MARIUS PEDERSEN\1_MP+MP Group\AVIA\3400x2040x2030-(14m3)-Pev Stř - Pororošt</t>
  </si>
  <si>
    <t>RUF-Bett</t>
  </si>
  <si>
    <t>XA700240240RUF01-00-00</t>
  </si>
  <si>
    <t>Pevná střecha, otvory čelo - vrata, těsněná vrata</t>
  </si>
  <si>
    <t>..\ARCHIV\Ruf-bett</t>
  </si>
  <si>
    <t>..\ARCHIV\ASA\AVIA\AVIA ASA 3850x1830x2200-sklop bočnice-sedl.stř-ASA 02</t>
  </si>
  <si>
    <t>..\ARCHIV\ASA\AVIA\AVIA ASA 4000x2300x600</t>
  </si>
  <si>
    <t>..\ARCHIV\ASA\AVIA\AVIA ASA 4000x2300x1500-ŠIKMINA U ČELA</t>
  </si>
  <si>
    <t>..\ARCHIV\ASA\AVIA\AVIA ASA 4300x2300x1700</t>
  </si>
  <si>
    <t>..\ARCHIV\ASA\AVIA\AVIS ASA 3850x1830x2200-sít-sklop-boč-příčka-ASA 03</t>
  </si>
  <si>
    <t>..\ARCHIV\MARIUS PEDERSEN\1_MP+MP Group\AVIA\3380x2000x1500 (10m3) víka na plyn vzpěry</t>
  </si>
  <si>
    <t>..\ARCHIV\MARIUS PEDERSEN\1_MP+MP Group\AVIA\3380x2000x2200-SEDLOVÁ STŘECHA</t>
  </si>
  <si>
    <t>..\ARCHIV\MARIUS PEDERSEN\1_MP+MP Group\AVIA\3400x1600x1650-SKLOP BOČ-SEDL ST</t>
  </si>
  <si>
    <t>..\ARCHIV\MARIUS PEDERSEN\1_MP+MP Group\AVIA\3650x2040x1080-POSUV STŘECHA</t>
  </si>
  <si>
    <t>..\ARCHIV\MARIUS PEDERSEN\1_MP+MP Group\AVIA\4000x2020x2100-MOBILNÍ SKLAD</t>
  </si>
  <si>
    <t>..\ARCHIV\MARIUS PEDERSEN\1_MP+MP Group\AVIA\4000x2040x1700</t>
  </si>
  <si>
    <t>..\ARCHIV\MARIUS PEDERSEN\1_MP+MP Group\AVIA\4100x2040x2200-SKLOP BOČNICE</t>
  </si>
  <si>
    <t>..\ARCHIV\MARIUS PEDERSEN\1_MP+MP Group\AVIA\4250x2200x1950-SKLOP BOČ - PULEN VR</t>
  </si>
  <si>
    <t>..\ARCHIV\MARIUS PEDERSEN\1_MP+MP Group\AVIA\4250x2220x2200-STŘECHA HEVER-DVOJTÉ DNO</t>
  </si>
  <si>
    <t>..\ARCHIV\MARIUS PEDERSEN\1_MP+MP Group\AVIA\AVIE_3400x2040x450(3cbm)_ot_MC340204045TCBBA</t>
  </si>
  <si>
    <t>XA525230150ASA02-00-00</t>
  </si>
  <si>
    <t>Hever řidič, zapuštěný žebřík, vyměnitelný hák</t>
  </si>
  <si>
    <t>..\ARCHIV\ASA\RAKOUSKO\5250x2300x1500-hever řidič-vyměn hák</t>
  </si>
  <si>
    <t>Agropodník Humburky</t>
  </si>
  <si>
    <t>AV10FO-AGR-01</t>
  </si>
  <si>
    <t>Tvar 5602-03</t>
  </si>
  <si>
    <t>..\ARCHIV\Agropodnik Humburky</t>
  </si>
  <si>
    <t>U-MULD-01</t>
  </si>
  <si>
    <t>VOK8UDB-01</t>
  </si>
  <si>
    <t>UDB- Rakousko</t>
  </si>
  <si>
    <t>Klapka, 6/4/4</t>
  </si>
  <si>
    <t>..\ARCHIV\UDB\Vana 8 Klapka 6-4-4-jedn závěs-boč U</t>
  </si>
  <si>
    <t>V5UDB-01</t>
  </si>
  <si>
    <t>Klapka, hliníkový dekl, 5/4/3</t>
  </si>
  <si>
    <t>..\ARCHIV\UDB\Vana 5 Výk čelo Alu víka</t>
  </si>
  <si>
    <t>VO8UDB-01</t>
  </si>
  <si>
    <t>Otevřená, 6/4/4</t>
  </si>
  <si>
    <t>..\ARCHIV\UDB\Vana 8 6-4-4-jedn závěs-boč U</t>
  </si>
  <si>
    <t>uv10mdm-05</t>
  </si>
  <si>
    <t>Marius Pedersen - SKS</t>
  </si>
  <si>
    <t>Víka, rovná, vodotěsná</t>
  </si>
  <si>
    <t>..\ARCHIV\MARIUS PEDERSEN\3_SKS _Severocesky komunalni sluzby\MULDA\S-MULDA 7 - stř - těsnění - trojz SKS</t>
  </si>
  <si>
    <t>Marius Pedersen - Ekola</t>
  </si>
  <si>
    <t>MC250160040EKL01</t>
  </si>
  <si>
    <t>2500x1600x400</t>
  </si>
  <si>
    <t>1,6 m3</t>
  </si>
  <si>
    <t>Otevřená, sklopné bočnice, 4/3</t>
  </si>
  <si>
    <t>..\ARCHIV\MARIUS PEDERSEN\2_EKOLA Ceske Libchavy\AVIA\2500x1600x400-Sklop bočnice</t>
  </si>
  <si>
    <t>MC250160075EKL01</t>
  </si>
  <si>
    <t>2500x1600x750</t>
  </si>
  <si>
    <t>Otevřená, 4/3, těsnění, hák 900  (výška)</t>
  </si>
  <si>
    <t>..\ARCHIV\MARIUS PEDERSEN\2_EKOLA Ceske Libchavy\AVIA\2600x1600x750</t>
  </si>
  <si>
    <t>ZA420230200ADR02</t>
  </si>
  <si>
    <t>ADR, BK 1, plachta</t>
  </si>
  <si>
    <t>..\ARCHIV\ASA\ARK\ADR 4200x2300x2000 BK 1</t>
  </si>
  <si>
    <t>Tegamo</t>
  </si>
  <si>
    <t>AMBR2OB-02</t>
  </si>
  <si>
    <t>Bedna, ventil</t>
  </si>
  <si>
    <t>..\ARCHIV\ANBREMETAL\BEDNA - Kohout</t>
  </si>
  <si>
    <t>ZA650240205SCH01-00-00</t>
  </si>
  <si>
    <t>..\ARCHIV\Scholz\6500x2400x2050-Trubka, BB750</t>
  </si>
  <si>
    <t>Roboty\ROBOT PODLAHY\ZC\ZC400200150AUTO01</t>
  </si>
  <si>
    <t>Předěláno na robot podlahy</t>
  </si>
  <si>
    <t>Roboty\ROBOT PODLAHY\AA\AA420230100TCACAC.xlsx</t>
  </si>
  <si>
    <t>Roboty\ROBOT PODLAHY\AC\AC338200130PCKCA</t>
  </si>
  <si>
    <t>Roboty\ROBOT PODLAHY\ZA\ZA500240150HOB01</t>
  </si>
  <si>
    <t>Roboty\ROBOT PODLAHY\AA\AA650235205TAJCA</t>
  </si>
  <si>
    <t>Roboty\ROBOT PODLAHY\ZA\ZA650240240GES01</t>
  </si>
  <si>
    <t>Roboty\ROBOT PODLAHY\MC\MC340204203TAKBA</t>
  </si>
  <si>
    <t>Roboty\ROBOT PODLAHY\ZA\ZA650240205EISEN01</t>
  </si>
  <si>
    <t>Roboty\ROBOT PODLAHY\ZC\ZC400230230SITA01</t>
  </si>
  <si>
    <t>Roboty\ROBOT PODLAHY\ZC\ZC420204150EKO01</t>
  </si>
  <si>
    <t>Roboty\ROBOT PODLAHY\IA\IA700240240NAKCA</t>
  </si>
  <si>
    <t>Roboty\ROBOT PODLAHY\IC\IC450200200MABCAC</t>
  </si>
  <si>
    <t>Roboty\ROBOT PODLAHY\MA\MA650240244PBJBC</t>
  </si>
  <si>
    <t>Roboty\ROBOT PODLAHY\AC\AC338200175MAKCA</t>
  </si>
  <si>
    <t>Roboty\ROBOT PODLAHY\ZA\ZA680232230AVE01</t>
  </si>
  <si>
    <t>Roboty\ROBOT PODLAHY\ZA\ZA700240235BERT01</t>
  </si>
  <si>
    <t>Roboty\ROBOT PODLAHY\ZA\ZA650230210ASA03</t>
  </si>
  <si>
    <t>Roboty\ROBOT PODLAHY\ZA\ZA420230200ASA05</t>
  </si>
  <si>
    <t>Roboty\ROBOT PODLAHY\IA\IA650240225NAKCA</t>
  </si>
  <si>
    <t>Roboty\ROBOT PODLAHY\ZC\ZC370220180BIO02</t>
  </si>
  <si>
    <t>Programy robot 1</t>
  </si>
  <si>
    <t>Programy robot 2</t>
  </si>
  <si>
    <t>Roboty\ROBOT PODLAHY\AA\AA450230150TCACA</t>
  </si>
  <si>
    <t>Roboty\ROBOT PODLAHY\AA\AA650230130TAACA</t>
  </si>
  <si>
    <t>Roboty\ROBOT PODLAHY\AA\AA650240245EAACH</t>
  </si>
  <si>
    <t>Roboty\ROBOT PODLAHY\XA</t>
  </si>
  <si>
    <t>Roboty\ROBOT PODLAHY\ZA\ZA650234100NAP01</t>
  </si>
  <si>
    <t>Roboty\ROBOT PODLAHY\XA\XA675242240BEBCA</t>
  </si>
  <si>
    <t>Roboty\ROBOT PODLAHY\ZA\ZA650235155SCH01</t>
  </si>
  <si>
    <t>Roboty\ROBOT PODLAHY\ZA\ZA600234110STU01</t>
  </si>
  <si>
    <t>Roboty\ROBOT PODLAHY\ZA\ZA700240230ALB01</t>
  </si>
  <si>
    <t>Roboty\ROBOT PODLAHY\XA\XA600230215MRS01</t>
  </si>
  <si>
    <t>Roboty\ROBOT PODLAHY\XA\XA650240240GES02</t>
  </si>
  <si>
    <t>Roboty\ROBOT PODLAHY\XA\XA650230160RFG01</t>
  </si>
  <si>
    <t>Roboty\ROBOT PODLAHY\ZA\ZA650230118ASA01</t>
  </si>
  <si>
    <t>Roboty\ROBOT PODLAHY\ZA\ZA550230230STG01</t>
  </si>
  <si>
    <t>Roboty\ROBOT PODLAHY\ZA\ZA700234230STU4</t>
  </si>
  <si>
    <t>Roboty\ROBOT PODLAHY\XA\XA650240160GES02</t>
  </si>
  <si>
    <t>Roboty\ROBOT PODLAHY\ZA\ZA600240220EKO01</t>
  </si>
  <si>
    <t>Roboty\ROBOT PODLAHY\XA\XA650240225BEC-00-00</t>
  </si>
  <si>
    <t>Roboty\ROBOT PODLAHY\ZA\ZA650235240BEC01</t>
  </si>
  <si>
    <t>Roboty\ROBOT PODLAHY\ZA\ZA700234230STU03</t>
  </si>
  <si>
    <t>Roboty\ROBOT PODLAHY\ZA\ZA650230240ALB01</t>
  </si>
  <si>
    <t>Roboty\ROBOT PODLAHY\AA\AA650230115TAACA</t>
  </si>
  <si>
    <t>Roboty\ROBOT PODLAHY\ZC\ZC420204150EKO02</t>
  </si>
  <si>
    <t>Roboty\ROBOT PODLAHY\AC\AC338200220PCJCE</t>
  </si>
  <si>
    <t>Roboty\ROBOT PODLAHY\ZA\ZA650230135ALB01</t>
  </si>
  <si>
    <t>Roboty\ROBOT PODLAHY\ZA\ZA650235200BEC01</t>
  </si>
  <si>
    <t>Roboty\ROBOT PODLAHY\XA\XA700230240SAB01</t>
  </si>
  <si>
    <t>Roboty\ROBOT PODLAHY\ZC\ZC400230100SITA01</t>
  </si>
  <si>
    <t>Roboty\ROBOT PODLAHY\ZA\ZA650230150TSR01</t>
  </si>
  <si>
    <t>Roboty\ROBOT PODLAHY\ZA\ZA600234125NAP01</t>
  </si>
  <si>
    <t>Roboty\ROBOT PODLAHY\XA\XA600230230GEB04</t>
  </si>
  <si>
    <t>Roboty\ROBOT PODLAHY\ZC\ZC410220125GTH01</t>
  </si>
  <si>
    <t>Roboty\ROBOT PODLAHY\ZC\ZC370220150AVE01</t>
  </si>
  <si>
    <t>Roboty\ROBOT PODLAHY\ZA\ZA600234150MET01</t>
  </si>
  <si>
    <t>Roboty\ROBOT PODLAHY\ZA\ZA420230175MAG01</t>
  </si>
  <si>
    <t>Roboty\ROBOT PODLAHY\ZA\ZA600242150KRM01</t>
  </si>
  <si>
    <t>Roboty\ROBOT PODLAHY\ZA\ZA700235240BEC01</t>
  </si>
  <si>
    <t>Roboty\ROBOT PODLAHY\ZA\ZA600234125OBM01</t>
  </si>
  <si>
    <t>Roboty\ROBOT PODLAHY\IA\IA450234195MABCA</t>
  </si>
  <si>
    <t>Roboty\ROBOT PODLAHY\ZA\ZA650234100VIT 01</t>
  </si>
  <si>
    <t>Roboty\ROBOT PODLAHY\XA\XA550230150ASA01</t>
  </si>
  <si>
    <t>Roboty\ROBOT PODLAHY\ZA\ZA550234125UDB02</t>
  </si>
  <si>
    <t>AV55FO-01-01</t>
  </si>
  <si>
    <t>IV10RV-0000BC</t>
  </si>
  <si>
    <t>Rovná, víka</t>
  </si>
  <si>
    <t>..\ARCHIV\SITA\MULDY\VANA-10-ROVNÁ-VÍKA-NP</t>
  </si>
  <si>
    <t>ZC450200175SITA01</t>
  </si>
  <si>
    <t>4500x2000x1750</t>
  </si>
  <si>
    <t>Sklopné bočnice, vyj. sloupek</t>
  </si>
  <si>
    <t>..\ARCHIV\SITA\AVIA\4500x2000x1750\DOKUMENTACE</t>
  </si>
  <si>
    <t>ZC410220175GTH01-00-00</t>
  </si>
  <si>
    <t>4100x2200x1750</t>
  </si>
  <si>
    <t>..\ARCHIV\G.Thonhofer (Rakousko)\AVIA 4100x2200x1750 ST 52 BB750-TR80-jeř. výřez</t>
  </si>
  <si>
    <t>3/3, S355, výřez jeřáb</t>
  </si>
  <si>
    <t>ZA500234125GTH02-00</t>
  </si>
  <si>
    <t>90°, ST 52, 5/4, BB 1000</t>
  </si>
  <si>
    <t>..\ARCHIV\G.Thonhofer (Rakousko)\ARK 5000x2340x1250 -ST52-HOL. zav TR-5-4</t>
  </si>
  <si>
    <t>KM07SAB-644-00</t>
  </si>
  <si>
    <t>KM7, 6/4/4</t>
  </si>
  <si>
    <t>..\ARCHIV\SAUBERMACHER\KM 7-644</t>
  </si>
  <si>
    <t>ND-0065</t>
  </si>
  <si>
    <t>Vyměnitelný hák</t>
  </si>
  <si>
    <t>..\ARCHIV\SITA\AVIA\3380x1820x1650</t>
  </si>
  <si>
    <t>..\ARCHIV\SITA\AVIA\3380x1820x1650-PEVNÁ STŘECHA</t>
  </si>
  <si>
    <t>..\ARCHIV\SITA\AVIA\3380x1820x2000-PEVNÁ STŘECHA</t>
  </si>
  <si>
    <t>..\ARCHIV\SITA\AVIA\3400x2040x450-nové provedení</t>
  </si>
  <si>
    <t>..\ARCHIV\SITA\AVIA\4000x2300x1000-rolny-rozteč 1350</t>
  </si>
  <si>
    <t>..\ARCHIV\SITA\AVIA\4000x2300x1950- 2 SKLOP BOC(1_3)-SEDL STŘ-dvoj.podl</t>
  </si>
  <si>
    <t>..\ARCHIV\SITA\AVIA\4000x2300x1950-SEDL STŘECHA(1_3)-2 SKLOP BOČNICE</t>
  </si>
  <si>
    <t>..\ARCHIV\SITA\AVIA\4000x2300x1950-SEDL STŘECHA(1_3)-SKLOP BOČNICE</t>
  </si>
  <si>
    <t>..\ARCHIV\SITA\AVIA\4500x2000x2000-(18cbm)-nepoužívat</t>
  </si>
  <si>
    <t>..\ARCHIV\SITA\AVIA\4500x2000x2000-otevřená</t>
  </si>
  <si>
    <t>..\ARCHIV\SITA\AVIA\4500x2000x2000-STŘECHA (18cbm)</t>
  </si>
  <si>
    <t>..\ARCHIV\TSR\AVIA\AVIE TSR 3800x1800x1500-EKO</t>
  </si>
  <si>
    <t>..\ARCHIV\TSR\AVIA\AVIE TSR 4250x2200x1250-nové 2014</t>
  </si>
  <si>
    <t>..\ARCHIV\TSR\AVIA\AVIE TSR 5000x2200x1250</t>
  </si>
  <si>
    <t>..\ARCHIV\ZAŇKA -Úpice</t>
  </si>
  <si>
    <t>..\ARCHIV\van GANSEWINKEL\AVIE\3335x1820x1650</t>
  </si>
  <si>
    <t>..\ARCHIV\TS Žatec\3500x2040x1200</t>
  </si>
  <si>
    <t>..\ARCHIV\TS DAČICE\AVIA\3850x2000x1640-SKLOP-BOC-DVEŘE-POLICE</t>
  </si>
  <si>
    <t>..\ARCHIV\TS DAČICE\AVIA\4300x2400x1500-sklopné bočnice</t>
  </si>
  <si>
    <t>..\ARCHIV\SM ŠPINDL\3850x2300x700-AVIA</t>
  </si>
  <si>
    <t>..\ARCHIV\RUMPOLD\3750x2000x2000</t>
  </si>
  <si>
    <t>..\ARCHIV\NAPOS\AVIA\3400x2000x2200vně - Sedl Stř Sklop boč Síť</t>
  </si>
  <si>
    <t>..\ARCHIV\Prástav\AVIE 4000x1830x2000</t>
  </si>
  <si>
    <t>..\ARCHIV\OBEC ČERNILOV\AVIA 4000x2340x1100</t>
  </si>
  <si>
    <t>..\ARCHIV\HYVA\AVIA\3600x1950x780-45°</t>
  </si>
  <si>
    <t>..\ARCHIV\HAŠPL\3900x2300x1700</t>
  </si>
  <si>
    <t>..\ARCHIV\G.Thonhofer (Rakousko)\AVIA 3000x1200x800 ST 52 BB750</t>
  </si>
  <si>
    <t>Plachta</t>
  </si>
  <si>
    <t>Odklopná šíť</t>
  </si>
  <si>
    <t>Příprava plachta</t>
  </si>
  <si>
    <t>..\ARCHIV\ASA\ARK\6500x2340x2000 Ra-St-Pev-Stř-Pororošt</t>
  </si>
  <si>
    <t>Půlená střecha</t>
  </si>
  <si>
    <t xml:space="preserve">Střecha </t>
  </si>
  <si>
    <t>Prolamovaný, střecha, hak prům. 60, hever 5t - řidič, silonové rolny</t>
  </si>
  <si>
    <t>..\ARCHIV\AVE\at 6800x2300x2300-prolamovaný se střechou-hever řidič</t>
  </si>
  <si>
    <t>..\ARCHIV\AVE\at 7000x2320x2300-prolam-sedlová střecha-hever</t>
  </si>
  <si>
    <t>..\ARCHIV\AVE\at 6800x2300x2300-prolamovaný se střechou</t>
  </si>
  <si>
    <t>ZA420230150ASA04</t>
  </si>
  <si>
    <t>Rámová stěna, otevřené, silonové rolny</t>
  </si>
  <si>
    <t>..\ARCHIV\ASA\ARK\ARK ASA 4200x2300x1500 (MSTS 15)\RÁMOVÁ STĚNA-OTEVŘENÉ - NOVÉ 2014-Sil-Rolny</t>
  </si>
  <si>
    <t>ZA420230100ASA04</t>
  </si>
  <si>
    <r>
      <t xml:space="preserve">Víko, rámová stěna, </t>
    </r>
    <r>
      <rPr>
        <b/>
        <i/>
        <sz val="11"/>
        <color theme="1"/>
        <rFont val="Calibri"/>
        <family val="2"/>
        <charset val="238"/>
        <scheme val="minor"/>
      </rPr>
      <t>nové provedení 2015</t>
    </r>
  </si>
  <si>
    <t>..\ARCHIV\ASA\ARK\ARK ASA 4200x2300x1000 (MSTS 10)\RÁMOVÁ STĚNA-HEVER - NOVÉ 2014</t>
  </si>
  <si>
    <t>ZA650230230ALB01</t>
  </si>
  <si>
    <t>6/4, ocelové rolny, BB 625</t>
  </si>
  <si>
    <t>..\ARCHIV\ALBA\6500x2300x2300-otevřený-6-4</t>
  </si>
  <si>
    <t>AA650235205ASA01</t>
  </si>
  <si>
    <t>Síťové víko</t>
  </si>
  <si>
    <t>..\ARCHIV\ASA\ARK\ARK ASA 6500x2350x2050 (30)-RÁMOVÁ STĚNA\6500x2350x2050 (30) - Odklopná Síť</t>
  </si>
  <si>
    <t>ZA668240235ASA03-00-00</t>
  </si>
  <si>
    <t>6680x2400x2350</t>
  </si>
  <si>
    <t>..\ARCHIV\ASA\ARK\ARK ASA 6680x2400x2350 - Odklopná Síť</t>
  </si>
  <si>
    <t>V10ASAP-53-00-02</t>
  </si>
  <si>
    <t>5/3/3</t>
  </si>
  <si>
    <t>..\ARCHIV\ASAP\Vana 10m3 1x výpustný ventil + děr plech</t>
  </si>
  <si>
    <t>Rovná s úkosem, 5/3, 1x výpustný kohout, děrovaný plech</t>
  </si>
  <si>
    <t>ZA650230200ASA02</t>
  </si>
  <si>
    <t>Sedlová střecha, pororošt, vodotěsná podlaha</t>
  </si>
  <si>
    <t>..\ARCHIV\ASA\ARK\6500x2340x2000 Ra-St-Pev-Stř-Pororošt-Těsnění-Úchyty</t>
  </si>
  <si>
    <t>SKS - Marius Pedersen</t>
  </si>
  <si>
    <t>Valník</t>
  </si>
  <si>
    <t>ZC360190050HYV01</t>
  </si>
  <si>
    <t>3600x1900x500</t>
  </si>
  <si>
    <t>3,5m3</t>
  </si>
  <si>
    <t>ZC360205060VAL01-00-00</t>
  </si>
  <si>
    <t>3600x2050x600</t>
  </si>
  <si>
    <t>Otevřená, valník, 3/2</t>
  </si>
  <si>
    <t>ZC360240060VAL01-00-00</t>
  </si>
  <si>
    <t>3600x2400x600</t>
  </si>
  <si>
    <t>ZC360220080HAV01</t>
  </si>
  <si>
    <t>3600x2200x800</t>
  </si>
  <si>
    <t>Otevřená, vázací oka</t>
  </si>
  <si>
    <t>..\ARCHIV\HYVA\AVIA\3600x1900x500</t>
  </si>
  <si>
    <t>..\ARCHIV\HYVA\AVIA\3600x2200x800 Vázací oka</t>
  </si>
  <si>
    <t>..\ARCHIV\HYVA\Valník\Valník 3600x2050x600</t>
  </si>
  <si>
    <t>..\ARCHIV\HYVA\Valník\Valník 3600x2400x600</t>
  </si>
  <si>
    <t>ZC410240220MAP01</t>
  </si>
  <si>
    <t>4100x2400x2200</t>
  </si>
  <si>
    <t>Víko, hever spolujezdec, těsnění vrat</t>
  </si>
  <si>
    <t>ZC410240220MAP02</t>
  </si>
  <si>
    <t>Víko, hever řidič, těsnění vrat</t>
  </si>
  <si>
    <t>..\ARCHIV\MARIUS PEDERSEN\1_MP+MP Group\AVIA\4100x2400x2200 - Střecha Hev Spol</t>
  </si>
  <si>
    <t>..\ARCHIV\MARIUS PEDERSEN\1_MP+MP Group\AVIA\4100x2400x2200 - Střecha Hev Řidič</t>
  </si>
  <si>
    <t>PVFHCR8-01</t>
  </si>
  <si>
    <t>Plechy (podlaha, čelo, bok)</t>
  </si>
  <si>
    <t>6/4/3</t>
  </si>
  <si>
    <t>..\ARCHIV\GESTA\vany\Vana 8m3 rovná 1x trojzávěs</t>
  </si>
  <si>
    <t>Vana 8m3, 6/4/3, rovná, 1x trojzávěs</t>
  </si>
  <si>
    <t>D&amp;Z</t>
  </si>
  <si>
    <t>ZA540240060VAL01-00-00</t>
  </si>
  <si>
    <t>5400x2400x600</t>
  </si>
  <si>
    <t>Valník, 8 x kotvící miska, 15 x krabičkový pant</t>
  </si>
  <si>
    <t>Výroba bočnic</t>
  </si>
  <si>
    <t xml:space="preserve">Cena </t>
  </si>
  <si>
    <t>..\ARCHIV\D a Z\Valník 5400x2400x600</t>
  </si>
  <si>
    <t>MA500230140PED02</t>
  </si>
  <si>
    <t>Vodotěsná podlaha, klapka/těsnění</t>
  </si>
  <si>
    <t>..\ARCHIV\MARIUS PEDERSEN\1_MP+MP Group\ARK\MP-5000x2300x1400 - KLAPKA - Vodotěs Podl</t>
  </si>
  <si>
    <t>ZA450240118MPD01</t>
  </si>
  <si>
    <t>4500x2400x1180</t>
  </si>
  <si>
    <t>..\ARCHIV\MARIUS PEDERSEN\1_MP+MP Group\ARK\MP-4500x2400x1180 - KLAPKA</t>
  </si>
  <si>
    <t>Rozteč výztuh</t>
  </si>
  <si>
    <t>Střecha, hever - řidič</t>
  </si>
  <si>
    <t>Střecha, hever - spolujezdec</t>
  </si>
  <si>
    <t>Půlená sklopná bočnice</t>
  </si>
  <si>
    <t>Prolam</t>
  </si>
  <si>
    <t>Jednokřídlá vrata</t>
  </si>
  <si>
    <t>880/820</t>
  </si>
  <si>
    <t>1 x sklopná bočnice</t>
  </si>
  <si>
    <t>Hydraulická ruka - klapka</t>
  </si>
  <si>
    <t>Jednodílná vrata</t>
  </si>
  <si>
    <t>Vrata + vrata na stěnách</t>
  </si>
  <si>
    <t>Klapka - bodenkeil</t>
  </si>
  <si>
    <t>Sedlová střecha - hever řidič</t>
  </si>
  <si>
    <t>Sedlová střecha - hever spolujezdec</t>
  </si>
  <si>
    <t>..\ARCHIV\G.Thonhofer (Rakousko)\ARK 5000x2340x1250</t>
  </si>
  <si>
    <t>Střecha - hydraulika</t>
  </si>
  <si>
    <t>Šikmé výztuhy</t>
  </si>
  <si>
    <t>Výztuhy</t>
  </si>
  <si>
    <t>..\ARCHIV\NAPOS\6000x2340x1750-BB500-STŘECHA HEVER</t>
  </si>
  <si>
    <t>..\ARCHIV\NAPOS\6000x2340x(2600 vně) -BB1000-45°-5-3</t>
  </si>
  <si>
    <t>..\ARCHIV\NAPOS\6000x2340x(1545vně)-BB1000-45°-5-3</t>
  </si>
  <si>
    <t>Pevná stěna</t>
  </si>
  <si>
    <t>..\ARCHIV\ASA\RAKOUSKO\Prolamované konstrukce staré\6500x2300x2250-prolam-sedlová střecha-hever spolujezdec staré</t>
  </si>
  <si>
    <t>..\ARCHIV\ASA\ARK\ARK ASA 6500x2400x2450 (37,5) BB500</t>
  </si>
  <si>
    <t>4 x prolam</t>
  </si>
  <si>
    <t>Rámová stěna, střecha hever 5t - spolujezdec, vrata, vačka</t>
  </si>
  <si>
    <t>Rolovaná plachta</t>
  </si>
  <si>
    <t>Odnímatelné bočnice</t>
  </si>
  <si>
    <t>Síťová střecha</t>
  </si>
  <si>
    <t>Výklopné odnímatelné bočnice</t>
  </si>
  <si>
    <t>Bočnice</t>
  </si>
  <si>
    <t>Síťové sklopné bočnice</t>
  </si>
  <si>
    <t>Střecha - odklopná víka</t>
  </si>
  <si>
    <t xml:space="preserve">Reklamní tabule, ocelové rolny </t>
  </si>
  <si>
    <t>Reklamní tabule, silonové rolny</t>
  </si>
  <si>
    <t>ASA - Brno</t>
  </si>
  <si>
    <t>ZA420230100TCA05-00-00</t>
  </si>
  <si>
    <t>Vrata pl. 5 mm, blokace, 2 x hák</t>
  </si>
  <si>
    <t>..\ARCHIV\ASA\ARK\ARK ASA 4200x2300x1000 (MSTS 10)\Otevřený -rámová stěna-vrata pl.5-2x hák spodní jištění</t>
  </si>
  <si>
    <t>MA650240130MPE01</t>
  </si>
  <si>
    <t>Posuvné víko, velká deska pod hákem</t>
  </si>
  <si>
    <t>..\ARCHIV\MARIUS PEDERSEN\1_MP+MP Group\ARK\MP-6500x2400x1300 (20cbm)-Posuv Stř - Velká deska\DOKUMENTACE</t>
  </si>
  <si>
    <t>MA650240058MPE01</t>
  </si>
  <si>
    <t>Velká deska pod hákem</t>
  </si>
  <si>
    <t>..\ARCHIV\MARIUS PEDERSEN\1_MP+MP Group\ARK\ABROLL_6500x2400x580 (9cbm)_ot_Velká deska čelo</t>
  </si>
  <si>
    <t>..\ARCHIV\AVE\at 6800x2320x2300-prolamovaný</t>
  </si>
  <si>
    <t>5/4/3</t>
  </si>
  <si>
    <t>6/3/3</t>
  </si>
  <si>
    <t>4/3/3</t>
  </si>
  <si>
    <t>3/3/3</t>
  </si>
  <si>
    <t>6/4/4</t>
  </si>
  <si>
    <t>5/4/4</t>
  </si>
  <si>
    <t>6/6/6</t>
  </si>
  <si>
    <t>5/5/4</t>
  </si>
  <si>
    <t>6/5/5</t>
  </si>
  <si>
    <t>Robot bočnice</t>
  </si>
  <si>
    <t>Výroba deklů</t>
  </si>
  <si>
    <t>ZA600230206SCHW01-00-00</t>
  </si>
  <si>
    <t>6000x2300x2060</t>
  </si>
  <si>
    <t>Šikmé výztuhy, 4/3, S 355</t>
  </si>
  <si>
    <t>ZA600230175SCHW02</t>
  </si>
  <si>
    <t>Klín, hák 50m, pr 45</t>
  </si>
  <si>
    <t>..\ARCHIV\Schrottwaltner\6000x2300x2000-šikmé výztuhy-4-3</t>
  </si>
  <si>
    <t>..\ARCHIV\Schrottwaltner\6000x2300x1750-45°-Klín Vod-Podl</t>
  </si>
  <si>
    <t>Víka</t>
  </si>
  <si>
    <t>Zkosená</t>
  </si>
  <si>
    <t>Sklopné čelo</t>
  </si>
  <si>
    <t>Plechová víka - 1 víko pevné</t>
  </si>
  <si>
    <t>..\ARCHIV\AVE\at VANA-10-PLAST VÍKA-dvodílné -STARÉ PROVEDENÍ</t>
  </si>
  <si>
    <t>Dvoudílná plastová víka</t>
  </si>
  <si>
    <t>..\ARCHIV\AVE\at KM-7-644</t>
  </si>
  <si>
    <t>..\ARCHIV\AVE\at Vana-10-PLaST VÍKA-dvoudílné Nové-srpen 2014</t>
  </si>
  <si>
    <t>Umleer - plastová víka</t>
  </si>
  <si>
    <t>Absetzmulde</t>
  </si>
  <si>
    <t>ALU víka</t>
  </si>
  <si>
    <t>Provedení</t>
  </si>
  <si>
    <t>rámcová smlouva - otevřená</t>
  </si>
  <si>
    <t>ZA650230090ALB04-00-00</t>
  </si>
  <si>
    <t>Kovové rolny, 1 kř. Vrata, těsnění, klín, vodotěsná podlaha</t>
  </si>
  <si>
    <t>ZA650230230ALB04-00-00</t>
  </si>
  <si>
    <t>5/3, hever spolujezdec, kovové rolny</t>
  </si>
  <si>
    <t>..\ARCHIV\ALBA\(34m3) 6500x2300x2300 5-3 kov.rol. hev. spol</t>
  </si>
  <si>
    <t>..\ARCHIV\ALBA\(13m3) 6500x2300x900 6-4 kov.rol. 1kř vrata</t>
  </si>
  <si>
    <t>ZA650230170ALB03-00-00</t>
  </si>
  <si>
    <t>6/4, kovové rolny</t>
  </si>
  <si>
    <t>..\ARCHIV\ALBA\(25m3) 6500x2300x1700 6-4-kov.rol</t>
  </si>
  <si>
    <t>ZA700240235BERT02</t>
  </si>
  <si>
    <t>Plachta, BB 750, 90°</t>
  </si>
  <si>
    <t>ASA - České Budějovice</t>
  </si>
  <si>
    <t>ZA420230220ASA02</t>
  </si>
  <si>
    <t>Mobilní sběrna, pororošt</t>
  </si>
  <si>
    <t>..\ARCHIV\ASA\ARK\(20m3)4200x2300x2200 Ra-St-Pev-Stř-Pororošt-Úchyty</t>
  </si>
  <si>
    <t>Container Kalle</t>
  </si>
  <si>
    <t>AV10ROD-01</t>
  </si>
  <si>
    <t>Víka, vodotěs</t>
  </si>
  <si>
    <t>..\ARCHIV\ASA\MULDY\MULDA 10 - Stř 2Dekly s panty</t>
  </si>
  <si>
    <t>ZC450230220SKS01-00-00</t>
  </si>
  <si>
    <t>4500x2300x2200</t>
  </si>
  <si>
    <t>..\ARCHIV\MARIUS PEDERSEN\3_SKS _Severocesky komunalni sluzby\AVIA\(23m3) SKS 4500x2300x2200</t>
  </si>
  <si>
    <t>Sklopné bočnice - 1/2 síť</t>
  </si>
  <si>
    <t>Rakev- plastová víka</t>
  </si>
  <si>
    <t>Sklopné bočnice 1/3</t>
  </si>
  <si>
    <t>Sklopné bočnice, 1/2 klec</t>
  </si>
  <si>
    <t>Plechy</t>
  </si>
  <si>
    <t>3/2</t>
  </si>
  <si>
    <t>Ventil</t>
  </si>
  <si>
    <t>Půlená vrata</t>
  </si>
  <si>
    <t>3/3</t>
  </si>
  <si>
    <t>4/3</t>
  </si>
  <si>
    <t>Střecha - hever řidič</t>
  </si>
  <si>
    <t>5/3</t>
  </si>
  <si>
    <t>6/3</t>
  </si>
  <si>
    <t>4/2</t>
  </si>
  <si>
    <t>Sklopné bočnice -1x</t>
  </si>
  <si>
    <t>Půlená vrata - klec</t>
  </si>
  <si>
    <t>Sklopné bočnice - 1x</t>
  </si>
  <si>
    <t>Vym. Hák</t>
  </si>
  <si>
    <t>Trubka</t>
  </si>
  <si>
    <t>Zap. žebřík</t>
  </si>
  <si>
    <t>Víko, 6/4, hever vlevo, zapuštěný hák a žebřík</t>
  </si>
  <si>
    <t>ZA650230170ALB07-00-00</t>
  </si>
  <si>
    <t>..\ARCHIV\ALBA\(25m3) 6500x2300x1700 6-4 kov.rol, hev spol, 1kř.vrata</t>
  </si>
  <si>
    <t>..\ARCHIV\ALBA\(25m3) 6500x2300x1700 6-4-kov rol, klapka</t>
  </si>
  <si>
    <t>ZA650230170ALB06-00-00</t>
  </si>
  <si>
    <t>..\ARCHIV\ALBA\(25m3) 6500x2300x1700 6-4-kov.rol 1kř.vrata</t>
  </si>
  <si>
    <t>ZA650230230ALB05-00-00</t>
  </si>
  <si>
    <t>..\ARCHIV\ALBA\(34m3) 6500x2300x2300 5-3 kov.rol. hev spol. 1kř.vrata</t>
  </si>
  <si>
    <t>5/3,Hever spolujezdec, kovové rolny,jednokřídlá vrata, těsnění, vodotěsná podlaha, klín</t>
  </si>
  <si>
    <t>Kovové rolny, jednokřídlá vrata, těsnění na vratech, klín, vodotěsná podlaha, 6/4</t>
  </si>
  <si>
    <t>Kovové rolny, klapka, těsnění na kontejneru, klín, vodotěsná podlaha, 6/4</t>
  </si>
  <si>
    <t>Kovové rolny, 1 křídlá vrata, těsnění na vratech, klín, hever spolujezdec, vodotěsné podlaha, 6/4</t>
  </si>
  <si>
    <t>ZA650230090ALB03-00-00</t>
  </si>
  <si>
    <t>..\ARCHIV\ALBA\(13m3) 6500x2300x900 6-4-kov.rol</t>
  </si>
  <si>
    <t>MA650240244PAJ02-00-00</t>
  </si>
  <si>
    <t>Rámová stěna, velká deska pod hákem</t>
  </si>
  <si>
    <t>..\ARCHIV\MARIUS PEDERSEN\1_MP+MP Group\ARK\ABROLL_6500x2400x2440-(38cbm)_ot_MA650240244PAJ02-00-00 -velká deska hák</t>
  </si>
  <si>
    <t>ZC350194150AVE01-00-00</t>
  </si>
  <si>
    <t>3500X1940X1500</t>
  </si>
  <si>
    <t>3/2, 45°,sklopná bočnice</t>
  </si>
  <si>
    <t>..\ARCHIV\AVE\AVIA\(10m3) 3500x1940x1500-45° sklop bočnice</t>
  </si>
  <si>
    <t>ZC370230170AVE01-00-00</t>
  </si>
  <si>
    <t>3700x2300x1700</t>
  </si>
  <si>
    <t>14,5m3</t>
  </si>
  <si>
    <t>4/3, podlaha 45°m InP 140, horní jackel 100/50/3</t>
  </si>
  <si>
    <t>..\ARCHIV\AVE\AVIA\(14,5m3) 3700x2300x1700 45° InP 140 výřez na čele</t>
  </si>
  <si>
    <t>ASA-Jihlava</t>
  </si>
  <si>
    <t>ZC385200084ASA01</t>
  </si>
  <si>
    <t>3850x2000x840</t>
  </si>
  <si>
    <t>Těsnění vrat, vodotěsná podlaha</t>
  </si>
  <si>
    <t>WOU7S-02</t>
  </si>
  <si>
    <t>..\ARCHIV\Container Kalle (DE)\Vany\(7m3) WOU7S-02 otevřený 544</t>
  </si>
  <si>
    <t>ZA650230240ALB03-00-00</t>
  </si>
  <si>
    <t>Zap. Žebřík</t>
  </si>
  <si>
    <t>Zapuštěný hák a žebřík, silonové rolny</t>
  </si>
  <si>
    <t>..\ARCHIV\ALBA\(36m3) 6500x2300x2400 6-4 sil.rol zap.hak a žeb</t>
  </si>
  <si>
    <t>ZA650230170ALB04-00-00</t>
  </si>
  <si>
    <t>Kovové rolny, dělící stěna uvnitř</t>
  </si>
  <si>
    <t>..\ARCHIV\ALBA\(25m3) 6500x2300x1700 6-4 kov.rol, přepážka</t>
  </si>
  <si>
    <t>ZA700230240ASA01-00-00</t>
  </si>
  <si>
    <t>Otevřený, prolam, vym. hák, zap. žebřík</t>
  </si>
  <si>
    <t>..\ARCHIV\ASA\RAKOUSKO\7000x2300x2400 prolam vym.hák zap.žeb</t>
  </si>
  <si>
    <t>ZA650234100SHR01-00-00</t>
  </si>
  <si>
    <t>BB 1000, 5/3, 45°</t>
  </si>
  <si>
    <t>..\ARCHIV\SCHORNSTEIN\(15m3) 6500x2340x1000 5-3 jackel 100-80</t>
  </si>
  <si>
    <t>Stefan Niere</t>
  </si>
  <si>
    <t>ZA650234150STN01</t>
  </si>
  <si>
    <t>Otevřený, 6/4, S 355, BB 750, 45°, trubka</t>
  </si>
  <si>
    <t>..\ARCHIV\Stefan Nierer\(23) ARK 6500x2340x1500 Otevřený Tr89</t>
  </si>
  <si>
    <t>Energie AG</t>
  </si>
  <si>
    <t>V010EAG-644-00</t>
  </si>
  <si>
    <t>Otevřená, zesílené čelo</t>
  </si>
  <si>
    <t>Robot muldy</t>
  </si>
  <si>
    <t>ZV10STU-01</t>
  </si>
  <si>
    <t>6/3/3, víka, 4 x spona Lutonský</t>
  </si>
  <si>
    <t>..\ARCHIV\STUDER\vana 10m3 ocelová víka-zap dvoj závěs</t>
  </si>
  <si>
    <t>..\ARCHIV\AVE\Rakousko\Vana 10m3 ot. zesílené čelo</t>
  </si>
  <si>
    <t>UV07MDM-01</t>
  </si>
  <si>
    <t>..\ARCHIV\AVE\Rakousko\Vana 7m3 s dvoudíl. plast víky</t>
  </si>
  <si>
    <t>ZC340204203MAP04-00-00</t>
  </si>
  <si>
    <t>Pororošt, nájezdy, vodotěsná podlaha, sedlová střech</t>
  </si>
  <si>
    <t>..\ARCHIV\MARIUS PEDERSEN\1_MP+MP Group\AVIA\(14m3) 3400x2040x2030-mob.sběr-nájezdy</t>
  </si>
  <si>
    <t>VPV10ALB-533-01</t>
  </si>
  <si>
    <t>..\ARCHIV\ALBA BERLÍN\Vany\Vana 10-533-plastová víka-trojzávěs\VPV10ALB-533-01 vodotěs.PDF</t>
  </si>
  <si>
    <t>..\ARCHIV\ASA\RAKOUSKO\6500x2300x2250-(33cbm)45°-vyměni.hák-hever spolujezdec\ZA650230225ASA05-00-00.PDF</t>
  </si>
  <si>
    <t>ZA650230230ALB06-00-00</t>
  </si>
  <si>
    <t>..\ARCHIV\ALBA\(34m3) 6500x2300x2300 6-4 kov.rol, klapka, klín</t>
  </si>
  <si>
    <t>Kovové rolny, klapka, klín, vodotěsná podlaha 6/4</t>
  </si>
  <si>
    <t>ZA650230170ALB08-00-00</t>
  </si>
  <si>
    <t>5/3, klapka, klín, vodotěsná podlaha, uzamykatelné víko a klapka, kovové rolny</t>
  </si>
  <si>
    <t>..\ARCHIV\ALBA\(25m3) 6500x2300x1700 5-3 kov. rol, hev.řidič, klapka, klín</t>
  </si>
  <si>
    <t>ZA650230135ALB01-00-00</t>
  </si>
  <si>
    <t>..\ARCHIV\ALBA\(20m3) 6500x2300x1350 kov.rol</t>
  </si>
  <si>
    <t>ZA680232230AVE04-00-00</t>
  </si>
  <si>
    <t>Prolamovaný, střecha, hák prům.60, hever 5t řidič bez tyče, silonové rolny</t>
  </si>
  <si>
    <t>..\ARCHIV\AVE\at 6800x2300x2300-prolamovaný se střechou-hever bez tyče řidič</t>
  </si>
  <si>
    <t>ZA680232230AVE05-00-00</t>
  </si>
  <si>
    <t>Prolamovaný, střecha, hák prům. 60, hever 5t spolujezdec bez tyče, silonové rolny</t>
  </si>
  <si>
    <t>..\ARCHIV\AVE\at 6800x2300x2300-prolamovaný se střechou-hever bez tyče spolujezdec</t>
  </si>
  <si>
    <t>ZA650245250EL001</t>
  </si>
  <si>
    <t>6500x2450x2500</t>
  </si>
  <si>
    <t>..\ARCHIV\ELEKTROWIN\6500x2450x2500\DOKUMENTACE</t>
  </si>
  <si>
    <t>ZA600232150AVE01-00-00</t>
  </si>
  <si>
    <t>6000x2320x1500</t>
  </si>
  <si>
    <t xml:space="preserve">Otevřený, prolamovaný </t>
  </si>
  <si>
    <t>..\ARCHIV\AVE\at (21m3) 6000x2320x1500</t>
  </si>
  <si>
    <t>ZA700234230STU05-00-00</t>
  </si>
  <si>
    <t>Střecha, hydraulický hever řidič, BB 625</t>
  </si>
  <si>
    <t>..\ARCHIV\STUDER\7000x2340x2300 -stř-hever-řidič-BB625</t>
  </si>
  <si>
    <t>VVAL07-433-00-00</t>
  </si>
  <si>
    <t>Hliníková víka</t>
  </si>
  <si>
    <t>Hliníkový dekl, 4/3/3</t>
  </si>
  <si>
    <t>..\ARCHIV\ASA\RAKOUSKO\Vany\Vana 7m3 -hliníková víka</t>
  </si>
  <si>
    <t>V007EAG-644-00</t>
  </si>
  <si>
    <t>..\ARCHIV\AVE\Rakousko\Vana 7m3 ot. zesílené čelo</t>
  </si>
  <si>
    <t>..\ARCHIV\ASA\AVIA\AVIA ASA 3850x1830x2000 - klec</t>
  </si>
  <si>
    <t>HCS centrum</t>
  </si>
  <si>
    <t>ZA500234050HCS01-00-00</t>
  </si>
  <si>
    <t>5000x2340x500</t>
  </si>
  <si>
    <t>Podlaha 4mm, čelo 4 mm, boky 3mm, 45°, BB 1000, čelo do výšky háku, jackel 100/80/4, bezpečnostní polep</t>
  </si>
  <si>
    <t>..\ARCHIV\HCS centrum\ARK\(6m3) 5000x2340x500 4-čelo 4-3 45°</t>
  </si>
  <si>
    <t>ZA500234050HCS02-00-00</t>
  </si>
  <si>
    <t>Dvoukřídlá/klapka</t>
  </si>
  <si>
    <t>Podlaha 4mm, čelo 4mm, boky 3 mm, 45°, BB 1000, čelo do výšky háku, jackel 100/80/4, bezpečnostní polep, vrata dvoukřídlá/klapka</t>
  </si>
  <si>
    <t>..\ARCHIV\HCS centrum\ARK\(6m3) 5000x2340x500 4-čelo 4-3 45°-klapka-vrata</t>
  </si>
  <si>
    <t>ZA600230180ALB08-00-00</t>
  </si>
  <si>
    <t>Posuvná střecha, klapka, klín, těsnění, ventil, kartáč na střeše, vodotěsná podlaha</t>
  </si>
  <si>
    <t>..\ARCHIV\ALBA\(25m3) 6000x2300x1800 6-4,sil.rol, posuv stř. klapka, ventil</t>
  </si>
  <si>
    <t>EEVOU10-02</t>
  </si>
  <si>
    <t>5/4/5</t>
  </si>
  <si>
    <t>Otevřená, 5/4/5, podlaha 1600x2000</t>
  </si>
  <si>
    <t>..\ARCHIV\ENVISOLAR ENERGY\VANA 10 ASYM - 1600x2000 5-4-5 OTEVŘENÁ</t>
  </si>
  <si>
    <t>VPV7ALB02-533-00</t>
  </si>
  <si>
    <t>Dvoudílná plastová víka AM3463</t>
  </si>
  <si>
    <t>..\ARCHIV\ALBA BERLÍN\Vany\Vana 7-533-plastová 2dílná víka-trojzávěs</t>
  </si>
  <si>
    <t>VPV10ALB02-533-00</t>
  </si>
  <si>
    <t>Dvoudílný plastový dekl AM 3463, 5/3</t>
  </si>
  <si>
    <t>..\ARCHIV\ALBA BERLÍN\Vany\Vana 10-533-plastová 2dílná víka-trojzávěs</t>
  </si>
  <si>
    <t>VO12ALB-644-00</t>
  </si>
  <si>
    <t>6/4, vodotěsně zavařená, trojzávěs</t>
  </si>
  <si>
    <t>..\ARCHIV\ALBA BERLÍN\Vany\Vana 12-ot-trojzávěs 644</t>
  </si>
  <si>
    <t>NE7OKIP-644-00</t>
  </si>
  <si>
    <t>absetzkippermulde, jeřábová oka, 6/4/4, trojzávěs, NN</t>
  </si>
  <si>
    <t>Jeřábový závěs 100,- Kč</t>
  </si>
  <si>
    <t>..\ARCHIV\ALBA BERLÍN\Vany\Vana 7m3 -jeřábová oka NE7OKIP-644-00</t>
  </si>
  <si>
    <t>AOUT17-01</t>
  </si>
  <si>
    <t>Vrata, 4000x1682x2400</t>
  </si>
  <si>
    <t>Vrata - 290,- Kč</t>
  </si>
  <si>
    <t>..\ARCHIV\ASA\MULDY\M17-AOUT17 (FOUT17)</t>
  </si>
  <si>
    <t xml:space="preserve">     </t>
  </si>
  <si>
    <t>RA7O-359145186-02</t>
  </si>
  <si>
    <t>6/4/3, boční U profil</t>
  </si>
  <si>
    <t>..\ARCHIV\Vany-Rakousko\RA7O-359145186-02 vana 7 6-4-3</t>
  </si>
  <si>
    <t>RA100-418185175-02</t>
  </si>
  <si>
    <t>..\ARCHIV\Vany-Rakousko\RA10O-418185175-02 -vana 10 6-4-3</t>
  </si>
  <si>
    <t>CH+S Servis</t>
  </si>
  <si>
    <t>PR4750-CHS-01</t>
  </si>
  <si>
    <t>Rám 4750x2250, silonové rolny</t>
  </si>
  <si>
    <t>..\ARCHIV\CH+S SERVIS\RAM\4750</t>
  </si>
  <si>
    <t>..\ARCHIV\MARIUS PEDERSEN\3_SKS _Severocesky komunalni sluzby\AVIA\3400x2040x600 (SKS 4cbm)</t>
  </si>
  <si>
    <t>ZA575234225KOR01</t>
  </si>
  <si>
    <t>Víko, hever spolujezdec, 45°, 4/3</t>
  </si>
  <si>
    <t>..\ARCHIV\KORAK\(30)5750x2340x2250-Hev-Spol</t>
  </si>
  <si>
    <t>Eisen Neumüller</t>
  </si>
  <si>
    <t>ZA650234150EIS02-00-00</t>
  </si>
  <si>
    <t>90°, 5/3, S355, BB750, klín</t>
  </si>
  <si>
    <t>..\ARCHIV\EISENNEUMÜLLER\6500x2340x1500-S355 5-3 BB750 klín</t>
  </si>
  <si>
    <t>ZA760243200EIS01-00-00</t>
  </si>
  <si>
    <t>7600x2430x2000</t>
  </si>
  <si>
    <t>5/3, S 355, hák prům. 60, BB 750</t>
  </si>
  <si>
    <t>..\ARCHIV\EISENNEUMÜLLER\7600x2430x2000-S355 5-3 BB750</t>
  </si>
  <si>
    <t>ZA650234150EIS01-00-00</t>
  </si>
  <si>
    <t>90°, 5/3, S 355, BB 750</t>
  </si>
  <si>
    <t>..\ARCHIV\EISENNEUMÜLLER\6500x2340x1500-S355 5-3 BB750</t>
  </si>
  <si>
    <t>ZA425230080MAL01-00-00</t>
  </si>
  <si>
    <t>4250x2300x800</t>
  </si>
  <si>
    <t>Dvoukřídlá vrata/klapka, 2 x kotvící miska na čelní stěně (NA0129)</t>
  </si>
  <si>
    <t>..\ARCHIV\MÁLEK\ARK 4250x2300x800-dvokř.vrata klapka</t>
  </si>
  <si>
    <t>ZA500234125HCS01-00-00</t>
  </si>
  <si>
    <t>Podlaha 4mm, čelo 4mm, boky 3mm, 45°, BB1000, čelo do výšky háku, jackel 100/80/4, bezpečnostní polep, vrata dvoukřídlá/klapka</t>
  </si>
  <si>
    <t>..\ARCHIV\HCS centrum\ARK\(15m3) 5000x2340x1250 4-čelo 4-3 45°-klapka-vrata</t>
  </si>
  <si>
    <t>ZA700240240ALB02-00-00</t>
  </si>
  <si>
    <t>BB625, 5/3, silonové rolny</t>
  </si>
  <si>
    <t>..\ARCHIV\ALBA\(40m3) 7000x2400x2400 5-3 sil.rol</t>
  </si>
  <si>
    <t>ZA420230200ASA08-00-00</t>
  </si>
  <si>
    <t>Sedlová střecha, pororošt, žádný vodotěs</t>
  </si>
  <si>
    <t>..\ARCHIV\ASA\ARK\ARK ASA 4200x2300x2000 (MSTS 20)\MSTS 20 Sedl.stř. pororošt</t>
  </si>
  <si>
    <t>AA650235205ASA02-00-00</t>
  </si>
  <si>
    <t>Rámová konstrukce, sedlová střecha</t>
  </si>
  <si>
    <t>..\ARCHIV\ASA\ARK\ARK ASA 6500x2350x2050 (30)-RÁMOVÁ STĚNA\6500x2350x2050 (30)-sedl.střecha</t>
  </si>
  <si>
    <t>Faida</t>
  </si>
  <si>
    <t>ZA650240220FAI01-00-00</t>
  </si>
  <si>
    <t>Klec se sedlovou střechou</t>
  </si>
  <si>
    <t>..\ARCHIV\FAIDA (Slovensko)\ARK\Klec</t>
  </si>
  <si>
    <t>Nykos - MP</t>
  </si>
  <si>
    <t>ZC340204203MAP05-00-00</t>
  </si>
  <si>
    <t>Sedlová střecha, sklopné bočnice, velká deska pod hákem</t>
  </si>
  <si>
    <t>..\ARCHIV\MARIUS PEDERSEN\1_MP+MP Group\AVIA\3400x2040x2030-Pev Stř - sklop boc -velká deska na čele</t>
  </si>
  <si>
    <t>ZA650234230ALB02-00-00</t>
  </si>
  <si>
    <t>Hydraulický hever - řidič, zapuštěný žebřík i hák, silonové rolny</t>
  </si>
  <si>
    <t>..\ARCHIV\ALBA\(36m3) 6500x2340x2300 5-3-zap hák i žebřík, hydr. hever</t>
  </si>
  <si>
    <t>ZA778243255BER01-00-00</t>
  </si>
  <si>
    <t>7780x2430x2550</t>
  </si>
  <si>
    <t>48m3</t>
  </si>
  <si>
    <t>4/3, zapuštěný hák, BB 750, 90°,</t>
  </si>
  <si>
    <t>..\ARCHIV\BERTHOLD\(48m3) 7780x2430x2550  BB-750 4-3</t>
  </si>
  <si>
    <t>Město Špindl</t>
  </si>
  <si>
    <t>ZA500240150MSP01-00-00</t>
  </si>
  <si>
    <t>Rolovací plachta, těsnění ve vratech</t>
  </si>
  <si>
    <t>..\ARCHIV\Město Špindl\(18m3) 5000x2400x1500</t>
  </si>
  <si>
    <t>..\ARCHIV\PENZBERG\MULDY\FOU\FOU 7 S\SÉRIE\DOKUMENTACE</t>
  </si>
  <si>
    <t>..\ARCHIV\MARIUS PEDERSEN\3_SKS _Severocesky komunalni sluzby\AVIA\3400x2040x1250 (SKS 9cbm)</t>
  </si>
  <si>
    <t>..\ARCHIV\MARIUS PEDERSEN\3_SKS _Severocesky komunalni sluzby\AVIA\3400x2000x2060-STŘECHA (SKS14bcm)</t>
  </si>
  <si>
    <t>..\ARCHIV\ALBA\6500x2300x2400-zapuštěný žebřík</t>
  </si>
  <si>
    <t>..\ARCHIV\ALBA\6500x2300x2400-zapuštěný hák</t>
  </si>
  <si>
    <t>6500x2450x2200</t>
  </si>
  <si>
    <t>Sklopná plošina, pevná střecha</t>
  </si>
  <si>
    <t>..\ARCHIV\ELEKTROWIN\6500x2450x220-2400\DOKUMENTACE</t>
  </si>
  <si>
    <t>ALBA-ABR-01</t>
  </si>
  <si>
    <t>ALBA-ABR-02</t>
  </si>
  <si>
    <t>ALBA-MULD-01</t>
  </si>
  <si>
    <t>VV5ALB-533-00</t>
  </si>
  <si>
    <t>Ocelová víka, trojzávěs, 5/3/3</t>
  </si>
  <si>
    <t>..\ARCHIV\ALBA\Vany\Vana 5-533-ocelová víka-tojzávěs</t>
  </si>
  <si>
    <t>V05ALB-533-00</t>
  </si>
  <si>
    <t>..\ARCHIV\ALBA\Vany\Vana 5-otevřená-tojzávěs 533 NN</t>
  </si>
  <si>
    <t>..\ARCHIV\ALBA\Vany\Vana 10-otevřená-trojzávěs 533 NN</t>
  </si>
  <si>
    <t>ZA650240250EKOP01</t>
  </si>
  <si>
    <t>6500x2400x2500</t>
  </si>
  <si>
    <t>Trubka, BB500</t>
  </si>
  <si>
    <t>..\ARCHIV\EKOPRON\(39)6500x2340x2400-BB500</t>
  </si>
  <si>
    <t>XA600234175EKOP01</t>
  </si>
  <si>
    <t>Střecha, dvojitá stehovaná podlaha, klapka/guma, ventil, vodotěsná podlaha</t>
  </si>
  <si>
    <t>ZA650234230ALB03-00-00</t>
  </si>
  <si>
    <t>Víko, hydraulický hever - řidič, silonové rolny</t>
  </si>
  <si>
    <t>..\ARCHIV\ALBA\(36m3) 6500x2340x2300 6-4 hydr. hever-řidič</t>
  </si>
  <si>
    <t>ZA650230240ALB04-00-00</t>
  </si>
  <si>
    <t>5/3, silonové rolny</t>
  </si>
  <si>
    <t>..\ARCHIV\ALBA\(36m3) 6500x2300x2400 5-3 sil.rol</t>
  </si>
  <si>
    <t>ZA600234130AVE02-00-00</t>
  </si>
  <si>
    <t>Klapka, vodotěsná podlaha, pásek - vyztužení rolen, 5/3, BB 1000</t>
  </si>
  <si>
    <t>..\ARCHIV\AVE\6000x2340x1300 (18m3) vyztužené rolny</t>
  </si>
  <si>
    <t>Sedlová střecha, klec</t>
  </si>
  <si>
    <t>ZA550230150ALB01-00-00</t>
  </si>
  <si>
    <t>6/4, kovové rolny, 1 kř. Vrata, klín, vodotěs</t>
  </si>
  <si>
    <t>..\ARCHIV\ALBA\(19m3) 5500x2300x1500  6-4-kov.rol 1kř.vrata</t>
  </si>
  <si>
    <t>Cemex</t>
  </si>
  <si>
    <t>XA600230215CEM01-00-00</t>
  </si>
  <si>
    <t>Otevřený, 4/3</t>
  </si>
  <si>
    <t>..\ARCHIV\Cemex (Rakousko)\(30m3) 6000x2300x2150 4-3 45°</t>
  </si>
  <si>
    <t>XA500190075CEM02-00-00</t>
  </si>
  <si>
    <t>5000x1900x750</t>
  </si>
  <si>
    <t>..\ARCHIV\Cemex (Rakousko)\(7m3) 5000x1900x750 4-3</t>
  </si>
  <si>
    <t>XA500190075CEM01-00-00</t>
  </si>
  <si>
    <t>Otevřený, sklopný hák, stohovací kontejner, 4/3</t>
  </si>
  <si>
    <t>..\ARCHIV\Cemex (Rakousko)\(7m3) 5000x1900x750 4-3-stoh. kontejner</t>
  </si>
  <si>
    <t>ZA700240240ALB03-00-00</t>
  </si>
  <si>
    <t>5/3, zapuštěný žebřík, zapuštěný hák, sil. rolny, výztuha čela</t>
  </si>
  <si>
    <t>..\ARCHIV\ALBA\(40m3) 7000x2400x2400 5-3 sil.rol. zap hak i čelo- zesílené čelo</t>
  </si>
  <si>
    <t>ZA650230135ALB02-00-00</t>
  </si>
  <si>
    <t>6/4,kovové rolny, jednokřídlá vrata,, klín, vodotěs</t>
  </si>
  <si>
    <t>..\ARCHIV\ALBA\(20m3) 6500x2300x1350 6-4 kov. rol 1kř.vrata</t>
  </si>
  <si>
    <t>V07SCH-644-02</t>
  </si>
  <si>
    <t>6/4/4, uvnitř 10 mm guma</t>
  </si>
  <si>
    <t>..\ARCHIV\Scholz\Vana 7m3 6-4-4-uvnitř guma</t>
  </si>
  <si>
    <t>VV7ALB-644-05</t>
  </si>
  <si>
    <t>Ocelová víka, spony, zámek</t>
  </si>
  <si>
    <t>VV10ALB-533-02</t>
  </si>
  <si>
    <t>..\ARCHIV\ALBA\Vany\Vana 10-533-oc.víka, obyč spony-vodotěs</t>
  </si>
  <si>
    <t>VV7ALB-533-01</t>
  </si>
  <si>
    <t>5/3, víka, obyčejné spony, vodotěs</t>
  </si>
  <si>
    <t>..\ARCHIV\ALBA\Vany\Vana 7-533-ocelová víky-obyč spony ,vodotěs</t>
  </si>
  <si>
    <t>VV10ALB-533-01</t>
  </si>
  <si>
    <t>AV7RO-04-00</t>
  </si>
  <si>
    <t>Rovná, vodotěs, děrovaný plech, ventil  2"</t>
  </si>
  <si>
    <t>..\ARCHIV\ASA\MULDY\M7-5057-2 děr plech, 1x 2cl-ventil</t>
  </si>
  <si>
    <t>V010ALB-644-01</t>
  </si>
  <si>
    <t>6/4/4, nová norma, trojzávěs,vodotěs</t>
  </si>
  <si>
    <t>AV10RO-01-01</t>
  </si>
  <si>
    <t>Rovná, otevřená , vodotěsná, MEVATEC 5057-3</t>
  </si>
  <si>
    <t>PVFOU10-05-01</t>
  </si>
  <si>
    <t>Nová norma, trojzávěs, L 125/45/5, vodotěs</t>
  </si>
  <si>
    <t>..\ARCHIV\Scholz\Vana 10m3 NN-vodotěs</t>
  </si>
  <si>
    <t>ZA560230210GRE02-00-00</t>
  </si>
  <si>
    <t>PR 90°, S355/4 - podlaha, S 235/3 - stěny, BB 750, klapka + těsnění, vodotěs, plachta, ráčna</t>
  </si>
  <si>
    <t>..\ARCHIV\GREENLIFE RESSOURCEN(Rakousko)\5600x2300x2100-plachta-rám.stěna-klapka-ventil-ráčna</t>
  </si>
  <si>
    <t>VO7ALB-644-01</t>
  </si>
  <si>
    <t>Trojzávěs, UnP65, 6/4/4, vodotěs</t>
  </si>
  <si>
    <t>VOK10ALB-644-00</t>
  </si>
  <si>
    <t>Obec Malšovice</t>
  </si>
  <si>
    <t>VV10OM01-00-00</t>
  </si>
  <si>
    <t>6/4/3, víka</t>
  </si>
  <si>
    <t>..\ARCHIV\Obec Malšovice\Vana 10m3 s víky</t>
  </si>
  <si>
    <t>G. Thonhofer</t>
  </si>
  <si>
    <t>BSP200200100GTH-55-00</t>
  </si>
  <si>
    <t>5/5</t>
  </si>
  <si>
    <t>Bedna 2000x2000x1000, 5/5, jackel 80/80/4</t>
  </si>
  <si>
    <t>..\ARCHIV\G.Thonhofer (Rakousko)\Bedna 2000x2000x1000</t>
  </si>
  <si>
    <t>ZC380180100GTH01-00-00</t>
  </si>
  <si>
    <t>3800x1800x1000</t>
  </si>
  <si>
    <t>..\ARCHIV\G.Thonhofer (Rakousko)\AVIA 3800x1800x1000-ST 52 BB750-hol.zav</t>
  </si>
  <si>
    <t>ZC390130080GTH01-00-0</t>
  </si>
  <si>
    <t>3900x1300x800</t>
  </si>
  <si>
    <t>Jackel 60/40/3, BB750, 3-ST52/3-ST52, Holandské zavírání</t>
  </si>
  <si>
    <t>..\ARCHIV\G.Thonhofer (Rakousko)\AVIA 3900x1300x800-ST 52 BB750-hol.zav</t>
  </si>
  <si>
    <t>XA650242250EKOP01-00-00</t>
  </si>
  <si>
    <t>6500x2420x2500</t>
  </si>
  <si>
    <t>BB500, 5/3, jackel 100/80/4</t>
  </si>
  <si>
    <t>..\ARCHIV\EKOPRON\(39m3) 6500x2420x2500 -ot, BB500</t>
  </si>
  <si>
    <t>ZC430230120GTH01-00-00</t>
  </si>
  <si>
    <t>4300x2300x1200</t>
  </si>
  <si>
    <t>..\ARCHIV\G.Thonhofer (Rakousko)\AVIA 4300x2300x1200-ST 52 BB750-hol.zav</t>
  </si>
  <si>
    <t>IV5V-177001</t>
  </si>
  <si>
    <t>..\ARCHIV\SITA\MULDY\VANA-5-1770-ČEPY-VÍKA</t>
  </si>
  <si>
    <t>ZC365204108EIS01-00-00</t>
  </si>
  <si>
    <t xml:space="preserve">Posuvná střecha </t>
  </si>
  <si>
    <t>..\ARCHIV\EISENNEUMÜLLER\AVIA 3650x2040x1080-posuvná střecha</t>
  </si>
  <si>
    <t>Areg</t>
  </si>
  <si>
    <t>V010ARG-643-00</t>
  </si>
  <si>
    <t>6/4/6</t>
  </si>
  <si>
    <t>1x trojzávěs</t>
  </si>
  <si>
    <t>ZC400230100ASA01-00-00</t>
  </si>
  <si>
    <t>..\ARCHIV\ASA\AVIA\ASA AVIA 4000x2300x1000 (9m)</t>
  </si>
  <si>
    <t>ZA650230230ALB09-00-00</t>
  </si>
  <si>
    <t>6/4, hydraulický hever - řidič, jednokřídlá vrata, těsnění na vratech, vodotěsná podlaha, klín</t>
  </si>
  <si>
    <t>..\ARCHIV\ALBA\(34m3) 6500x2300x2300 6-4 kov.rol. hydr.hev řidič. 1kř.vrata</t>
  </si>
  <si>
    <t>6500x2420x2000</t>
  </si>
  <si>
    <t>BB500, trubka, 90°, 5/3</t>
  </si>
  <si>
    <t>..\ARCHIV\EKOPRON\(32m3) 6500x2420x2000-ot- BB500</t>
  </si>
  <si>
    <t>MC338189100EKL01-00-00</t>
  </si>
  <si>
    <t>3380x1890x1000</t>
  </si>
  <si>
    <t>Otevřená, 3/2, sklopné bočnice</t>
  </si>
  <si>
    <t>..\ARCHIV\MARIUS PEDERSEN\2_EKOLA Ceske Libchavy\AVIA\3380x1890x1000 -3-2 sklop bočnice</t>
  </si>
  <si>
    <t>MC355199200EKL01-00-00</t>
  </si>
  <si>
    <t>3550x1990x2000</t>
  </si>
  <si>
    <t>Sklopná bočnice - 1x</t>
  </si>
  <si>
    <t>Víko, 3/2, sklopná bočnice vpravo</t>
  </si>
  <si>
    <t>..\ARCHIV\MARIUS PEDERSEN\2_EKOLA Ceske Libchavy\AVIA\3550x1990x2000 3-2 sklop.boč. vpravo-hever řidič</t>
  </si>
  <si>
    <t>Bittner</t>
  </si>
  <si>
    <t>ZA650240230BIT01-00-00</t>
  </si>
  <si>
    <t>5/3, BB500, jackel, bezpečnostní pásy</t>
  </si>
  <si>
    <t>..\ARCHIV\Bittner (Německo)\(36m3) ARK 6500x2400x2300 BB500</t>
  </si>
  <si>
    <t>ZA650230230ALB02</t>
  </si>
  <si>
    <t>Otevřený, 6/4, silonové rolny</t>
  </si>
  <si>
    <t>..\ARCHIV\ALBA\(34m3)6500x2300x2300-otevřený-6-4 - sil.rolny</t>
  </si>
  <si>
    <t>..\ARCHIV\ASA\ARK\ARK ASA 4200x2300x2000 (MSTS 20)\RÁMOVÁ STĚNA POSUVNÁ STŘECHA</t>
  </si>
  <si>
    <t>ZA650234080NES01</t>
  </si>
  <si>
    <t>3/5, S355, trubka, BB 500</t>
  </si>
  <si>
    <t>..\ARCHIV\NESTLER\(12)6500x2340x800-ST52-kolmý-Tr89</t>
  </si>
  <si>
    <t>VV10ALB-644-05</t>
  </si>
  <si>
    <t>ZA650234225NES01</t>
  </si>
  <si>
    <t>..\ARCHIV\NESTLER\(34)6500x2340x2250-BB500 Otevř Tr89-ST52</t>
  </si>
  <si>
    <t>ZA650230230ALB08-00-00</t>
  </si>
  <si>
    <t>Hever řidič, jednokřídlá vrata, těsnění na vratech, vodotěsná podlaha, klín</t>
  </si>
  <si>
    <t>..\ARCHIV\ALBA\(34m3) 6500x2300x2300 6-4 kov.rol. hev řidič. 1kř.vrata</t>
  </si>
  <si>
    <t>ZA650230230ALB07-00-00</t>
  </si>
  <si>
    <t>6/4, hever spolujezdec, jednokřídlá vrata, těsnění, vodotěsná podlaha, klín</t>
  </si>
  <si>
    <t>..\ARCHIV\ALBA\(34m3) 6500x2300x2300 6-4 kov.rol. hev spol. 1kř.vrata</t>
  </si>
  <si>
    <t>Šimák</t>
  </si>
  <si>
    <t>ZA700240240SIM01C</t>
  </si>
  <si>
    <t>..\ARCHIV\ŠIMÁK\ARK ŠIMÁK 7000x2400x2400</t>
  </si>
  <si>
    <t>ROP-STAV</t>
  </si>
  <si>
    <t>XA600230125CIS01-00-00</t>
  </si>
  <si>
    <t>13,8m3</t>
  </si>
  <si>
    <t>Šroubované dekly</t>
  </si>
  <si>
    <t>Cisterna, spojovací materiál - nerez, čerpadlo</t>
  </si>
  <si>
    <t>..\ARCHIV\ROP-STAV</t>
  </si>
  <si>
    <t>ZA650230090ALB05-00-00</t>
  </si>
  <si>
    <t>5/3, otevřený, silonové rolny</t>
  </si>
  <si>
    <t>..\ARCHIV\ALBA\(13m3) 6500x2300x900 5-3-sil.rol</t>
  </si>
  <si>
    <t>ZA650234230ALB04-00-00</t>
  </si>
  <si>
    <t>Hydraulický hever - řidič</t>
  </si>
  <si>
    <t>..\ARCHIV\ALBA\(36m3) 6500x2340x2300 5-3-zap hák i žebřík, hydr. hever řidič</t>
  </si>
  <si>
    <t>ZA500230200AVE01</t>
  </si>
  <si>
    <t>5000x2300x2000</t>
  </si>
  <si>
    <t>BB750, podélná výztuha, klapka s těsněním, celý vodotěs</t>
  </si>
  <si>
    <t>..\ARCHIV\AVE\(23)5000x2300x2000 -45°BB750-klapka</t>
  </si>
  <si>
    <t>ZA730218240WTC01-00-00</t>
  </si>
  <si>
    <t>7300x2184x2400</t>
  </si>
  <si>
    <t>Bez vrat</t>
  </si>
  <si>
    <t>XA650242250EKOP02-00-00</t>
  </si>
  <si>
    <t>BB500, hever, jackel, 90°,5/3</t>
  </si>
  <si>
    <t>..\ARCHIV\EKOPRON\(39m3) 6500x2420x2500 -hever-ot, BB500</t>
  </si>
  <si>
    <t>XA650242160EKOP01-00-00</t>
  </si>
  <si>
    <t>6500x2420x1600</t>
  </si>
  <si>
    <t>..\ARCHIV\EKOPRON\(25m3) 6500x2420x1600 ot, BB500</t>
  </si>
  <si>
    <t>ZA700235230BEC02-00-00</t>
  </si>
  <si>
    <t>Elektroodpad, hever 5t řidič, klín, pevná rozpěrka BB 625</t>
  </si>
  <si>
    <t>..\ARCHIV\BECKER\7000x2350x2300-elektro. hever řidič klín BB625</t>
  </si>
  <si>
    <t>Statek Kydlinov</t>
  </si>
  <si>
    <t>XA450234175STK01-00-00</t>
  </si>
  <si>
    <t>4500x2340x1750</t>
  </si>
  <si>
    <t>45°, klapka, vypouštěcí dvířka, hák 1450 mm, rolovací plachta, 5/3</t>
  </si>
  <si>
    <t>..\ARCHIV\Statek Kydlinov\(18m3) 4500x2340x1750-klapka, plachta, vypouš. dvířka</t>
  </si>
  <si>
    <t>Výzkumný ústav Rybitví</t>
  </si>
  <si>
    <t>AV10FO-RYB-01</t>
  </si>
  <si>
    <t>Otevřená, asymetrická, 6/4/3, oboustranný strojzávěs</t>
  </si>
  <si>
    <t>..\ARCHIV\VÚOS Rybitví</t>
  </si>
  <si>
    <t>ZA420230150ASA05</t>
  </si>
  <si>
    <t>Otevřený, sklopná bočnice</t>
  </si>
  <si>
    <t>..\ARCHIV\ASA\ARK\ARK ASA 4200x2300x1500 (MSTS 15)\RÁMOVÁ STĚNA-OTEVŘENÉ - NOVÉ 2014-Skl-boč</t>
  </si>
  <si>
    <t>ZC380220125SMŠ01</t>
  </si>
  <si>
    <t>3800x2200x1250</t>
  </si>
  <si>
    <t>4/3, transportní oka u všech výztuh</t>
  </si>
  <si>
    <t>..\ARCHIV\SM ŠPINDL\(10m3) AVIE 3800x2200x1250 otevřená</t>
  </si>
  <si>
    <t>ZC370242210ASA01</t>
  </si>
  <si>
    <t>3700x2420x2100</t>
  </si>
  <si>
    <t>Klec, sedlová střecha</t>
  </si>
  <si>
    <t>..\ARCHIV\ASA\AVIA\(19)AVIA ASA 3700x2420x2100-KLEC - Děl vrata</t>
  </si>
  <si>
    <t>XA650242200EKOP01-00-00</t>
  </si>
  <si>
    <t>Pražské služby</t>
  </si>
  <si>
    <t>XA450234150PRA01-00-00</t>
  </si>
  <si>
    <t>Sedlová střecha, 1 x sklopná bočnice</t>
  </si>
  <si>
    <t>..\ARCHIV\PRAŽSKÉ SLUŽBY\(15m3) 4500x2300x1500 BB1000-sklop.boč na jedné straně, sedl.stř</t>
  </si>
  <si>
    <t>ZC360190500PRA01-00-00</t>
  </si>
  <si>
    <t>..\ARCHIV\PRAŽSKÉ SLUŽBY\AVIA\(3m3) 3500x1900x500</t>
  </si>
  <si>
    <t>ZA450230125CEM01-00-00</t>
  </si>
  <si>
    <t>4500x2300x1250</t>
  </si>
  <si>
    <t>Sedlová střecha-otevírací dekly</t>
  </si>
  <si>
    <t>Sedlová střecha, otevírací dekly, klapka, těsnění, vodotěs celý</t>
  </si>
  <si>
    <t>..\ARCHIV\Cemex (Rakousko)\(13m3) 4500x2300x1250 45° speciál</t>
  </si>
  <si>
    <t>EEVOU10-03</t>
  </si>
  <si>
    <t>Otevřená, speciál</t>
  </si>
  <si>
    <t>..\ARCHIV\ENVISOLAR ENERGY\VANA 10 ASYM - Ot- EEVOU10-03 -speciál</t>
  </si>
  <si>
    <t>ZA650234230ALB05-00-00</t>
  </si>
  <si>
    <t>Hydraulický hever - spolujezdec</t>
  </si>
  <si>
    <t>Hydraulický hever - spolujezdec, jednokřídlá vrata, těsnění, klín, vodotěsná podlaha</t>
  </si>
  <si>
    <t>..\ARCHIV\ALBA\(36m3) 6500x2340x2300 6-4-zap hák i žebřík, hydr. hever spolujezdec, 1kř. vrata</t>
  </si>
  <si>
    <t>ZA650230070ALB01-00-00</t>
  </si>
  <si>
    <t>6500x2300x700</t>
  </si>
  <si>
    <t>6/4, zapuštěný hák</t>
  </si>
  <si>
    <t>..\ARCHIV\ALBA\(10m3) 6500x2300x700 6-4 zap.hák</t>
  </si>
  <si>
    <t>ZA650230240ALB07-00-00</t>
  </si>
  <si>
    <t>..\ARCHIV\ALBA\(36m3) 6500x2300x2400 6-4 kov. rol</t>
  </si>
  <si>
    <t>ZA786243260WSA01-00-00</t>
  </si>
  <si>
    <t>7860x2430x2600</t>
  </si>
  <si>
    <t>50m3</t>
  </si>
  <si>
    <t>Prolam - boky</t>
  </si>
  <si>
    <t>Prolam, zapuštěný hák, prům. 60</t>
  </si>
  <si>
    <t>..\ARCHIV\WSA (Rakousko)\(50m3) 7860x2430x2600 zap.hák-prolam 4-3 S355</t>
  </si>
  <si>
    <t>Schweiger</t>
  </si>
  <si>
    <t>XA600234150SCH01-00-00</t>
  </si>
  <si>
    <t>6/4, S 355</t>
  </si>
  <si>
    <t>..\ARCHIV\Schweiger (Rakousko)</t>
  </si>
  <si>
    <t>ASA České Budějovice</t>
  </si>
  <si>
    <t>AC430230210PAK02-00-00</t>
  </si>
  <si>
    <t>S výřezem</t>
  </si>
  <si>
    <t>..\ARCHIV\ASA\AVIA\AVIA ASA 4300x2300x2100 -výřez pro jeřáb</t>
  </si>
  <si>
    <t>VV7ALB-533-02</t>
  </si>
  <si>
    <t>Ocelová víka, 5/3/3, zapuštěné čepy</t>
  </si>
  <si>
    <t>VV10ALB-644-06</t>
  </si>
  <si>
    <t>Ocelová víka, 6/4/4, zapuštěné čepy</t>
  </si>
  <si>
    <t>V010ALB-644-06</t>
  </si>
  <si>
    <t>Otevřená, 6/4/4, zapuštěné čepy</t>
  </si>
  <si>
    <t>RA10O-418185175-03</t>
  </si>
  <si>
    <t>6/4/3, otevřená, 2 x výztuha</t>
  </si>
  <si>
    <t>Robot vany</t>
  </si>
  <si>
    <t>RA10PV-433-02</t>
  </si>
  <si>
    <t>4/3/3, 1 x výztuha, dvoudílný plastový dekl</t>
  </si>
  <si>
    <t>..\ARCHIV\Vany-Rakousko\RA10O-418185175-03 -vana 10 6-4-3-2xvýztuha</t>
  </si>
  <si>
    <t>..\ARCHIV\Vany-Rakousko\RA10PV-433-02 1xvnitřní výztuha-dvoudíl. plast</t>
  </si>
  <si>
    <t>ZA650230240ALB06-00-00</t>
  </si>
  <si>
    <t>6/4, zapuštěný hák + žebřík, hydraulický hever spolujezdec</t>
  </si>
  <si>
    <t>..\ARCHIV\ALBA\(36m3) 6500x2300x2400 6-4 sil.rol zap.l hák a žeb. hever spolujezdec</t>
  </si>
  <si>
    <t>Otevřená, 6/4/4, trojzávěs, NN</t>
  </si>
  <si>
    <t>ADR Trans</t>
  </si>
  <si>
    <t>ZA650234240ADR01</t>
  </si>
  <si>
    <t>Otevřený, kyvná vrata, vodotěsný</t>
  </si>
  <si>
    <t>..\ARCHIV\ADR Trans\6500x2340x2400 Otevřený - Kyvná vrata</t>
  </si>
  <si>
    <t>Zap. Hák</t>
  </si>
  <si>
    <t>Zapuštěný hák</t>
  </si>
  <si>
    <t>ZA650230240ALB05-00-00</t>
  </si>
  <si>
    <t>6/4, zapuštěný hák + žebřík, hydraulický hever řidič</t>
  </si>
  <si>
    <t>..\ARCHIV\ALBA\(36m3) 6500x2300x2400 6-4 sil.rol zap.l hák a žeb. hever řidič</t>
  </si>
  <si>
    <t>XA650240200PRA01-00-00</t>
  </si>
  <si>
    <t>6500x2400x2000</t>
  </si>
  <si>
    <t>Otevřený, 5/4/3</t>
  </si>
  <si>
    <t>..\ARCHIV\PRAŽSKÉ SLUŽBY\(30m3) 6500x2400x2000 5-4-3 BB1250</t>
  </si>
  <si>
    <t>ZA420230175MAG03-00-00</t>
  </si>
  <si>
    <t>Otevřený, BB750</t>
  </si>
  <si>
    <t>..\ARCHIV\Magrix (Dubenec)\4200x2300x1750-otevřený</t>
  </si>
  <si>
    <t>ZA420230175MAG02-00-00</t>
  </si>
  <si>
    <t>Víko, BB 750, těsnění</t>
  </si>
  <si>
    <t>..\ARCHIV\Magrix (Dubenec)\4200x2300x1750-hever řidič-těsnění</t>
  </si>
  <si>
    <t>XA450234150PRA02-00-00</t>
  </si>
  <si>
    <t>5/3, BB 1000</t>
  </si>
  <si>
    <t>..\ARCHIV\PRAŽSKÉ SLUŽBY\(15m3) 4500x2340x1500 BB1000</t>
  </si>
  <si>
    <t>ZA510240136MAR02-00-00</t>
  </si>
  <si>
    <t>16,5m3</t>
  </si>
  <si>
    <t xml:space="preserve">Vodotěsný, kyvná vrata, těsnění </t>
  </si>
  <si>
    <t>..\ARCHIV\MARIUS PEDERSEN\1_MP+MP Group\ARK\MP-5100x2400x1360-NA KALY-pevné bočnice</t>
  </si>
  <si>
    <t>VO7ALB-644-02</t>
  </si>
  <si>
    <t>V05ALB-644-00</t>
  </si>
  <si>
    <t>V5SC-AVE-01</t>
  </si>
  <si>
    <t>..\ARCHIV\AVE\VANA-5-ROVNÁ-sklopné čelo</t>
  </si>
  <si>
    <t>AV5RO-01</t>
  </si>
  <si>
    <t>..\ARCHIV\ASA\MULDY\M5,5-ROVNA</t>
  </si>
  <si>
    <t>XA450234150PRA03-00-00</t>
  </si>
  <si>
    <t>sklopné bočnice</t>
  </si>
  <si>
    <t>Otevřený, sklopné bočnice, 5/3, BB1000</t>
  </si>
  <si>
    <t>..\ARCHIV\PRAŽSKÉ SLUŽBY\(15m3) 4500x2340x1500 BB1000-sklop.boč na obou stranách</t>
  </si>
  <si>
    <t>zapuštěný hák</t>
  </si>
  <si>
    <t>XA738242255ASA01-00-00</t>
  </si>
  <si>
    <t>7380x2420x2550</t>
  </si>
  <si>
    <t>45m3</t>
  </si>
  <si>
    <t>Sklopná hák, zapuštěný žebřík</t>
  </si>
  <si>
    <t>..\ARCHIV\ASA\RAKOUSKO\(45m3) 7380x2420x2550 sklop hak, zap. žeb</t>
  </si>
  <si>
    <t>ZA500230125ASA01</t>
  </si>
  <si>
    <t>5000x2300x1250</t>
  </si>
  <si>
    <t xml:space="preserve">Otevřený, klapka </t>
  </si>
  <si>
    <t>..\ARCHIV\ASA\ARK\(14m3)5000x2300x1250-rám stěna-klapka</t>
  </si>
  <si>
    <t>VD490180200STU01-00-00</t>
  </si>
  <si>
    <t>Plochá vana s hydraulickým heverem, 5/3</t>
  </si>
  <si>
    <t>podlaha - 650, čelo - 250,-, vrata 320, čištění 160</t>
  </si>
  <si>
    <t>..\ARCHIV\STUDER\Vana-hydr hever</t>
  </si>
  <si>
    <t>Umwelt Ensorg</t>
  </si>
  <si>
    <t>WOU10-02</t>
  </si>
  <si>
    <t>..\ARCHIV\Umwelt(Německo)\WOU 10-1750 - 6-4-4</t>
  </si>
  <si>
    <t>IA600240150SIT01</t>
  </si>
  <si>
    <t>6000x2400x1500</t>
  </si>
  <si>
    <t>Kolmý, trubka 89/4</t>
  </si>
  <si>
    <t>..\ARCHIV\SITA\ARK\6000x2400x1500 - Trubka PR 89-4\serie\DOKUMENTACE</t>
  </si>
  <si>
    <t>Schmidt-Dunkel</t>
  </si>
  <si>
    <t>VO5SCH-533-01</t>
  </si>
  <si>
    <t>2 x jednozávěs, 5/3/3</t>
  </si>
  <si>
    <t>..\ARCHIV\Schmidt-Dunkel (Německo)\Vana 5m3 5-3-3</t>
  </si>
  <si>
    <t>ZA420230200ASA09-00-00</t>
  </si>
  <si>
    <t>Otevřený, sklopné bočnice na obou stranách</t>
  </si>
  <si>
    <t>..\ARCHIV\ASA\ARK\ARK ASA 4200x2300x2000 (MSTS 20)\OTEVŘENÝ RÁM STĚNA - sklop bočnice</t>
  </si>
  <si>
    <t>ZA650240090VIT01-00-00</t>
  </si>
  <si>
    <t>6500x2400x900</t>
  </si>
  <si>
    <t>BB750, 90°, bez "C" kusů</t>
  </si>
  <si>
    <t>..\ARCHIV\Vitaltech\(14m3) 6500x2400x900 BB750,90° 5-3</t>
  </si>
  <si>
    <t>ZA650240130VIT01-00-00</t>
  </si>
  <si>
    <t>..\ARCHIV\Vitaltech\(20m3) 6500x2400x1300 BB750,90° 5-3</t>
  </si>
  <si>
    <t>ZA650234209ENV01-00-00</t>
  </si>
  <si>
    <t>6500x2340x2090</t>
  </si>
  <si>
    <t>5/3,S355, BB500, podélná výztuha</t>
  </si>
  <si>
    <t>..\ARCHIV\ENVIROPOL\6500x2340x2090-45°-5-S355, 3-S355  TR,BB500</t>
  </si>
  <si>
    <t>ZA420230200ASA10-00-00</t>
  </si>
  <si>
    <t>Hever řidič, sklopné bočnice na straně spolujezdce</t>
  </si>
  <si>
    <t>..\ARCHIV\ASA\ARK\ARK ASA 4200x2300x2000 (MSTS 20)\OTEVŘENÝ RÁM STĚNA -Střecha hever sklop bočnic</t>
  </si>
  <si>
    <t>Střecha, hever -spolujezdec</t>
  </si>
  <si>
    <t>ZA500234125AVE01</t>
  </si>
  <si>
    <t>Otevřený, těsnění na vratech</t>
  </si>
  <si>
    <t>Eisen Schellnast</t>
  </si>
  <si>
    <t>XA625234225EIS01-00-00</t>
  </si>
  <si>
    <t>6250x2340x2250</t>
  </si>
  <si>
    <t>5/4, výřez pro jeřáb, BB 750, Hol. Zavírání,  podélná trubka</t>
  </si>
  <si>
    <t>..\ARCHIV\Eissen Schellnast (Rakousko)\(33m) 6250x2340x2250-5-4 BB750 TR-hol.zav</t>
  </si>
  <si>
    <t>ZA700234125HCS01-00-00</t>
  </si>
  <si>
    <t>4/3, BB 100, jackel 100/80/4, bezpečnostní polep</t>
  </si>
  <si>
    <t>..\ARCHIV\HCS centrum\ARK\(20m3) 7000x2340x1250 4-3 45°</t>
  </si>
  <si>
    <t>ZA700234060HCS01-00-00</t>
  </si>
  <si>
    <t>7000x2340x600</t>
  </si>
  <si>
    <t>4/3, BB1000, jackel 100/80/4, bezpečnostní polep</t>
  </si>
  <si>
    <t>..\ARCHIV\HCS centrum\ARK\(10m3) 7000x2340x600 4-3 45°</t>
  </si>
  <si>
    <t>ZA700240240HCS01-00-00</t>
  </si>
  <si>
    <t>..\ARCHIV\HCS centrum\ARK\(40m3) 7000x2400x2400 -4-3 45°</t>
  </si>
  <si>
    <t>ZA650240130MPD02-00-00</t>
  </si>
  <si>
    <t>Otevřený, klapka, kšilt, vodotěs</t>
  </si>
  <si>
    <t>..\ARCHIV\MARIUS PEDERSEN\1_MP+MP Group\ARK\MP-6500x2400x1300 - KLAPKA - Kšilt</t>
  </si>
  <si>
    <t>GITUM12PL-01</t>
  </si>
  <si>
    <t>..\ARCHIV\ASA\RAKOUSKO\Vany\Gitterumleerbehälter 12m3</t>
  </si>
  <si>
    <t>Michalec</t>
  </si>
  <si>
    <t>VV10MI01-00-00</t>
  </si>
  <si>
    <t>5/4/3, ocelová víka</t>
  </si>
  <si>
    <t>..\ARCHIV\Michalec\Vana 10m3 s ocel víky</t>
  </si>
  <si>
    <t>Obec Vršovka</t>
  </si>
  <si>
    <t>OV10ZV-02</t>
  </si>
  <si>
    <t>Plastová víka, pevná přepážka, 5/4/3, jištění řetězy</t>
  </si>
  <si>
    <t>..\ARCHIV\Obec Vršovka\VANA-10-Plastova víka - Přepážka</t>
  </si>
  <si>
    <t>OV10ZV-01</t>
  </si>
  <si>
    <t>Plastová víka, jištění řetězy, 5/4/3</t>
  </si>
  <si>
    <t>..\ARCHIV\Obec Vršovka\VANA-10-Plastova víka</t>
  </si>
  <si>
    <t>L-MULD-01</t>
  </si>
  <si>
    <t>Lutz Noack</t>
  </si>
  <si>
    <t>AOUT17LUT-01</t>
  </si>
  <si>
    <t>Atyp</t>
  </si>
  <si>
    <t>6/4/4, 4 x odtoková díra</t>
  </si>
  <si>
    <t>..\ARCHIV\Lutz Noack (Německo)\Vana 17m3 6-4-4 4x odtok díry</t>
  </si>
  <si>
    <t>RA10O-418185175-04</t>
  </si>
  <si>
    <t>Otevřená, 6/4/3, 3 x výztuha</t>
  </si>
  <si>
    <t>..\ARCHIV\Vany-Rakousko\RA10O-418185175-04 -vana 10 6-4-3-3xvýztuha</t>
  </si>
  <si>
    <t>PA550245150PAL01-00-00</t>
  </si>
  <si>
    <t>Paleta, 5/3</t>
  </si>
  <si>
    <t>..\ARCHIV\Eissen Schellnast (Rakousko)\Paleta</t>
  </si>
  <si>
    <t>PR6250-01</t>
  </si>
  <si>
    <t>Rám 6250</t>
  </si>
  <si>
    <t>..\ARCHIV\Eissen Schellnast (Rakousko)\Rám 6250</t>
  </si>
  <si>
    <t>ZA420230200ASA09</t>
  </si>
  <si>
    <t>Víko, klapka, klín, vodotěsná podlaha</t>
  </si>
  <si>
    <t>ZA500242090VAL01-00-00</t>
  </si>
  <si>
    <t>5000x2420x090</t>
  </si>
  <si>
    <t>Dvoukřídlá vrata</t>
  </si>
  <si>
    <t>Valník, sklopné bočnice, 8 x kotvící miska, dvoukřídlá vrata</t>
  </si>
  <si>
    <t>..\ARCHIV\MARIUS PEDERSEN\1_MP+MP Group\Valník</t>
  </si>
  <si>
    <t>Pekass</t>
  </si>
  <si>
    <t>XA600234175PEK01-00-00</t>
  </si>
  <si>
    <t>5/3., 45°, odnímatelná příčka</t>
  </si>
  <si>
    <t>..\ARCHIV\PEKASS (ČR)\(25m3) 6000x2340x1750 -těsnění,odn.příčka</t>
  </si>
  <si>
    <t>XA500230160UMS01-00-00</t>
  </si>
  <si>
    <t>UMS</t>
  </si>
  <si>
    <t>5000x2300x1600</t>
  </si>
  <si>
    <t>Klapka,ráčna,plachta, odnímatelná příčka</t>
  </si>
  <si>
    <t>..\ARCHIV\UMS\(18m3) 5000x2300x1600 4-3 BB1000 45°</t>
  </si>
  <si>
    <t>NBG</t>
  </si>
  <si>
    <t>M5-NBG-01</t>
  </si>
  <si>
    <t>Otevřená, jednozávěs na obou stranách, 6/4/4</t>
  </si>
  <si>
    <t>..\ARCHIV\NBG(Německo)\Vana 5-otevřená- 644</t>
  </si>
  <si>
    <t>VOA7BE-01</t>
  </si>
  <si>
    <t>Otevřená, atyp</t>
  </si>
  <si>
    <t>..\ARCHIV\BECKER\Vana 7-atyp-TROJ ZAV</t>
  </si>
  <si>
    <t>ZA650230100ALB01-00-00</t>
  </si>
  <si>
    <t>Otevřený, 5/3</t>
  </si>
  <si>
    <t>..\ARCHIV\ALBA\(15m3) 6500x2300x1000 5-3</t>
  </si>
  <si>
    <t>ZA650234100COK01-00-00</t>
  </si>
  <si>
    <t>5/3, BB750</t>
  </si>
  <si>
    <t>..\ARCHIV\Container Kalle (DE)\ARK\(15m3) 6500x2300x1000 BB750-5-3 TR</t>
  </si>
  <si>
    <t>ZA650234150ASA01</t>
  </si>
  <si>
    <t>Otevřený, 3/5, S 355</t>
  </si>
  <si>
    <t>..\ARCHIV\ASA\ARK\(23)6500x2340x1500 - 750 Tr89 ST52</t>
  </si>
  <si>
    <t>ZA650234150COK01-00-00</t>
  </si>
  <si>
    <t>..\ARCHIV\Container Kalle (DE)\ARK\(22m3) 6500x2340x1500 BB750-5-3 TR</t>
  </si>
  <si>
    <t>Unipetrol services</t>
  </si>
  <si>
    <t>ZA550234060UNI-00-00</t>
  </si>
  <si>
    <t>..\ARCHIV\Unipetrol services\(8m3) 5500x2340x600</t>
  </si>
  <si>
    <t>ZA420230150ASA06</t>
  </si>
  <si>
    <t>Střecha, hydraulický hever - řidič</t>
  </si>
  <si>
    <t>Víko, hever řidič - hydraulický</t>
  </si>
  <si>
    <t>..\ARCHIV\ASA\ARK\ARK ASA 4200x2300x1500 (MSTS 15)\RÁMOVÁ STĚNA-HYDR-HEVER - NOVÉ 2015</t>
  </si>
  <si>
    <t>ZA650230240ORA01-00-00</t>
  </si>
  <si>
    <t>5/3, S355</t>
  </si>
  <si>
    <t>..\ARCHIV\ORA\(36m3) 6500x2300x2400 5-S355-3-S355 BB750 2x pod. výzt</t>
  </si>
  <si>
    <t>ZA650230135ORA01-00-00</t>
  </si>
  <si>
    <t>..\ARCHIV\ORA\(20m3) 6500x2300x1350 6-4</t>
  </si>
  <si>
    <t>ZA650230070ORA01-00-00</t>
  </si>
  <si>
    <t>6/4</t>
  </si>
  <si>
    <t>..\ARCHIV\ORA\(10m3) 6500x2300x700 6-4</t>
  </si>
  <si>
    <t>..\ARCHIV\ASA\AVIA\(15)3380x2000x2200-Sedl-Stř-Nové2015</t>
  </si>
  <si>
    <t>XA620234175PEK01-00-00</t>
  </si>
  <si>
    <t>6200x2340x1750</t>
  </si>
  <si>
    <t>Otevřený, 5/3, BB1000, 45°</t>
  </si>
  <si>
    <t>..\ARCHIV\PEKASS (ČR)\(25m3) 6200x2340x1750</t>
  </si>
  <si>
    <t>XA620234150PEK01-00-00</t>
  </si>
  <si>
    <t>6200x2340x1500</t>
  </si>
  <si>
    <t>..\ARCHIV\PEKASS (ČR)\(21m3) 6200x2340x1500</t>
  </si>
  <si>
    <t>Štamat - EKO</t>
  </si>
  <si>
    <t>ZA700240240ŠTA01</t>
  </si>
  <si>
    <t>Plachta, 90°, rozpěrka + příčka u vrat</t>
  </si>
  <si>
    <t>..\ARCHIV\ŠTAMAT-EKO\7000x2400x2400-rám stě-Rozpěrka-p-př-vrat</t>
  </si>
  <si>
    <t>ZA650230135ALB03-00-00</t>
  </si>
  <si>
    <t>5/3, klapka, klín, vodotěsná podlaha, kovové rolny, hever řidič</t>
  </si>
  <si>
    <t>..\ARCHIV\ALBA\(20m3) 6500x2300x1350 5-3 kov rol klín, klapka, střecha</t>
  </si>
  <si>
    <t>Technocar</t>
  </si>
  <si>
    <t>ZA500230120TCA01-00-00</t>
  </si>
  <si>
    <t>5000x2300x1200</t>
  </si>
  <si>
    <t>5/3, BB750, trubka</t>
  </si>
  <si>
    <t>..\ARCHIV\Technocar (ČR)\ARK\(14m3) 5000x2300x1200 rámovka BB750, 5-3, TR</t>
  </si>
  <si>
    <t>ZA500230120TCA02-00-00</t>
  </si>
  <si>
    <t>5/3, BB750, trubka, klapka</t>
  </si>
  <si>
    <t>..\ARCHIV\Technocar (ČR)\ARK\(14m3) 5000x2300x1200 rámovka klapka BB750, 5-3, TR</t>
  </si>
  <si>
    <t>ZA430230150TAC01-00-00</t>
  </si>
  <si>
    <t>4300x2300x1500</t>
  </si>
  <si>
    <t>Levé skl. Bočnice dělené</t>
  </si>
  <si>
    <t>5/3, jackel 120/60/6, BB750</t>
  </si>
  <si>
    <t>..\ARCHIV\Technocar (ČR)\ARK\(15m3) 4300x2300x1500 rámovka BB750,5-3,</t>
  </si>
  <si>
    <t>ZC360220080TCA01</t>
  </si>
  <si>
    <t>..\ARCHIV\Technocar (ČR)\Avia\(6m3)3600x2200x800 Plechy 3-3</t>
  </si>
  <si>
    <t>ZC360200140TCA01</t>
  </si>
  <si>
    <t>3600x2000x1400</t>
  </si>
  <si>
    <t>..\ARCHIV\Technocar (ČR)\Avia\(10m3) 3600x2000x1400</t>
  </si>
  <si>
    <t>ZA450234100VIT01-00-00</t>
  </si>
  <si>
    <t>BB1000, 5/3, rámová stěna, jackel</t>
  </si>
  <si>
    <t>..\ARCHIV\Vitaltech\(10m3) 4500x2340x1000 90° BB1000 5-3</t>
  </si>
  <si>
    <t>ZA600234140HCS01</t>
  </si>
  <si>
    <t>6000x2340x1400</t>
  </si>
  <si>
    <t>..\ARCHIV\HCS centrum\ARK\(20m3)6000x2340x1400-45°-TR90</t>
  </si>
  <si>
    <t>ZA600234175HCS01-00-00</t>
  </si>
  <si>
    <t>BB 1000, Jackel, 5/3</t>
  </si>
  <si>
    <t>..\ARCHIV\HCS centrum\ARK\(25m3) 7000x2340x1750 5-3 45°</t>
  </si>
  <si>
    <t>ZA600234100HCS01</t>
  </si>
  <si>
    <t>..\ARCHIV\HCS centrum\ARK\(14m3)6000x2340x1000-45°-TR90</t>
  </si>
  <si>
    <t>ZA600234080HCS01</t>
  </si>
  <si>
    <t>6000x2340x800</t>
  </si>
  <si>
    <t>Dvoukřídlá vrata/klapka, otevřený</t>
  </si>
  <si>
    <t>..\ARCHIV\HCS centrum\ARK\(11m3)6000x2340x800-45°-TR90 - klap s kříd vr</t>
  </si>
  <si>
    <t>ZA650230135ALB05-00-00</t>
  </si>
  <si>
    <t>Plachta - spolujezdec</t>
  </si>
  <si>
    <t>6/4, plachta spolujezdec, dělící stěna, děrovaný plech, klapka, vodotěsná podlaha</t>
  </si>
  <si>
    <t>dělící stěna 270,-</t>
  </si>
  <si>
    <t>..\ARCHIV\ALBA\(20m3) 6500x2300x1350 6-4 kov. rol,-plachta za spolujezdec,děl.stěna,děr plech,zelenina</t>
  </si>
  <si>
    <t>ZA650230135ALB04-00-00</t>
  </si>
  <si>
    <t>Plachta - řidič</t>
  </si>
  <si>
    <t>6/4, plachta řidič, dělící stěna, děrovaný plech, klapka, vodotěsná podlaha</t>
  </si>
  <si>
    <t>..\ARCHIV\ALBA\(20m3) 6500x2300x1350 6-4 kov. rol,-plachta za řidičem,děl.stěna,děr plech,zelenina</t>
  </si>
  <si>
    <t>..\ARCHIV\MARIUS PEDERSEN\1_MP+MP Group\AVIA\3400x2020x2030-BOČNÍ VRATA</t>
  </si>
  <si>
    <t>Promech</t>
  </si>
  <si>
    <t>ZA700234240PRO01</t>
  </si>
  <si>
    <t>7000x2340x2400</t>
  </si>
  <si>
    <t>BB 750, podélná výztuha</t>
  </si>
  <si>
    <t>..\ARCHIV\Promech\(39m3)7000x2340x2400  BB750</t>
  </si>
  <si>
    <t>ZA700234240PRO02</t>
  </si>
  <si>
    <t>BB 750, podélná výztuha, 1 kř. vrata, těsnění, vodotěs podlahy</t>
  </si>
  <si>
    <t>..\ARCHIV\Promech\(39m3)7000x2340x2400  BB750 1KŘ VRATA</t>
  </si>
  <si>
    <t>WTC -</t>
  </si>
  <si>
    <t>ZA630218175WTC01-00-00</t>
  </si>
  <si>
    <t>6300x2180x1750</t>
  </si>
  <si>
    <t>..\ARCHIV\WTC\6300x2184x1750 bez vrat</t>
  </si>
  <si>
    <t>ZA650230230ALB10-00-00</t>
  </si>
  <si>
    <t>..\ARCHIV\ALBA\(34m3)6500x2300x2300-otevřený-6-4 - sil.rolny, jeř.výřez</t>
  </si>
  <si>
    <t>Kronlachner</t>
  </si>
  <si>
    <t>ZA650234225KRO01-00-00</t>
  </si>
  <si>
    <t>5-ST52, 3 - ST52, BB 500, trubka 45°</t>
  </si>
  <si>
    <t>..\ARCHIV\Kronlachner (Rakousko)\(34m3) 6500x2340x2250 BB 500, 5-3 (S355)TR</t>
  </si>
  <si>
    <t>ZA650234200KRO01-00-00</t>
  </si>
  <si>
    <t>5- ST52. 3 - ST52, BB750, trubka, hever řidič, 1 kř. vrata, vodotěsná podlaha</t>
  </si>
  <si>
    <t>..\ARCHIV\Kronlachner (Rakousko)\(31m3) 6500x2340x2000 BB750, 5-3(S355, hev.řid. klín, 1kř. vrata, vod.podlahy</t>
  </si>
  <si>
    <t>ZA650234150KRO01-00-00</t>
  </si>
  <si>
    <t>5 - ST52, 3 - ST52, trubka, 45°, BB750</t>
  </si>
  <si>
    <t>..\ARCHIV\Kronlachner (Rakousko)\(23m3) 6500x2340x1500 BB750, 5-3 (S355) TR</t>
  </si>
  <si>
    <t>ZC400200200SKS02</t>
  </si>
  <si>
    <t>..\ARCHIV\MARIUS PEDERSEN\3_SKS _Severocesky komunalni sluzby\AVIA\4000x2000x2000 (SKS 16m3)-Sedl-Střecha</t>
  </si>
  <si>
    <t>ZA420230100ASA05</t>
  </si>
  <si>
    <t>Víko - hever - řidič, vodotěsná podlaha, těsnění ve vratech</t>
  </si>
  <si>
    <t>..\ARCHIV\ASA\ARK\ARK ASA 4200x2300x1000 (MSTS 10)\RÁMOVÁ STĚNA-HEVER TĚSNĚNÍ - NOVÉ 2014</t>
  </si>
  <si>
    <t>ZV07STU-04</t>
  </si>
  <si>
    <t>6/3/3, plechová víka, 1660 (podlaha), výztuha čela</t>
  </si>
  <si>
    <t>..\ARCHIV\STUDER\MULDA 7 PLECH VÍKA 6-3-3-VÝZTUHA ČELA</t>
  </si>
  <si>
    <t>ZV10STU-02</t>
  </si>
  <si>
    <t>Otevřená, 5/3/3</t>
  </si>
  <si>
    <t>..\ARCHIV\STUDER\STADTMULDE 10m3 5-3-3</t>
  </si>
  <si>
    <t>RA10O-643-03</t>
  </si>
  <si>
    <t>Otevřená, 2 x vnitřní výztuha, boční U, 1 x jednozávěs</t>
  </si>
  <si>
    <t>..\ARCHIV\Vany-Rakousko\RA10O-643-03-vana 10 6-4-3 2x výztuha</t>
  </si>
  <si>
    <t>ZA650240230ALB02-00-00</t>
  </si>
  <si>
    <t>Otevřený, 6/4, silonové rolny, výřez pro jeřáb 50x50</t>
  </si>
  <si>
    <t>6/4, 90°, hever spolujezdec  - vprava, rámovka</t>
  </si>
  <si>
    <t>..\ARCHIV\ALBA\(36m3) 6500x2400x2300 6-4, 90° hever spolujezdec</t>
  </si>
  <si>
    <t>ZA650240230ALB01-00-00</t>
  </si>
  <si>
    <t>6/4, 90°, hever řidič - vlevo, rámovka</t>
  </si>
  <si>
    <t>..\ARCHIV\ALBA\(36m3) 6500x2400x2300 6-4, 90° hever řidič</t>
  </si>
  <si>
    <t>MA650240130MAP-02</t>
  </si>
  <si>
    <t>Rámová stěna, velká deska na čele, nasazovací těsnění</t>
  </si>
  <si>
    <t>..\ARCHIV\MARIUS PEDERSEN\1_MP+MP Group\ARK\ABROLL_6500x2400x1300 (20cbm)_ot_MA650240130MAP-00-rámovka, velká deska, nas. těsnění</t>
  </si>
  <si>
    <t>XA650230225ASA06</t>
  </si>
  <si>
    <t>Víko - hever spolujezdec, zapuštěný žebřík, vyměnitelný hák, jednokřídlá vrata, klín</t>
  </si>
  <si>
    <t>..\ARCHIV\ASA\RAKOUSKO\6500x2300x2250-(33cbm)45°-vyměnitelný hák-zap.žeb-stř-spol-1kř vrata klín</t>
  </si>
  <si>
    <t>ZA650235245ASA03</t>
  </si>
  <si>
    <t>Silonové rolny, hák "A"</t>
  </si>
  <si>
    <t>..\ARCHIV\ASA\PROSTĚJOV\ARK ASA 6500x2350x2450 ( 37,5) - Čelo A</t>
  </si>
  <si>
    <t>MA650240130MAP-00</t>
  </si>
  <si>
    <t>..\ARCHIV\MARIUS PEDERSEN\1_MP+MP Group\ARK\ABROLL_6500x2400x1300 (20cbm)_ot_MA650240130MAP-00-rámovka</t>
  </si>
  <si>
    <t>ZC430230150HYV01-00-00</t>
  </si>
  <si>
    <t>3/3, BB 750, rámová stěna, klapka</t>
  </si>
  <si>
    <t>..\ARCHIV\HYVA\AVIA\(14m3) 4300x2300x1500 3-3</t>
  </si>
  <si>
    <t>ZC430230200HYV01-00-00</t>
  </si>
  <si>
    <t>4300x2300x2000</t>
  </si>
  <si>
    <t>3/2, podlaha BB 625, bok BB 1250</t>
  </si>
  <si>
    <t>..\ARCHIV\HYVA\AVIA\(20m3) 4300x2300x2000 3-2</t>
  </si>
  <si>
    <t>VV10ALB-533-03</t>
  </si>
  <si>
    <t>Ocelová víka, 4 x spona Lutonský, trojzávěs, NN, zapuštěné čepy</t>
  </si>
  <si>
    <t>..\ARCHIV\ALBA\Vany\Vana 10-533-oc.víka zap.čepy</t>
  </si>
  <si>
    <t>ZA470230100ASA01</t>
  </si>
  <si>
    <t>4700x2300x1000</t>
  </si>
  <si>
    <t>Otevřený, silonové rolny</t>
  </si>
  <si>
    <t>..\ARCHIV\ASA\PROSTĚJOV\4700x2300x1000 (MSTS 10) Rámová stěna-Atyp</t>
  </si>
  <si>
    <t>ZA475234080HYV01-00-00</t>
  </si>
  <si>
    <t>4750x2340x800</t>
  </si>
  <si>
    <t>5/3, BB 1000, 45°</t>
  </si>
  <si>
    <t>..\ARCHIV\HYVA\(8m3) 4750x2340x800 5-3 45° BB1000</t>
  </si>
  <si>
    <t>ZA475234090HYV01-00-00</t>
  </si>
  <si>
    <t>4750x2340x900</t>
  </si>
  <si>
    <t>45°, 4/3, výška háku 1340, BB 1000</t>
  </si>
  <si>
    <t>..\ARCHIV\HYVA\(10m3) 4750x2340x900 -4-3 45° hák 1340</t>
  </si>
  <si>
    <t>ZA475234170HYV01-00-00</t>
  </si>
  <si>
    <t>..\ARCHIV\HYVA\(18m3) 4750x2340x1700 5-3 45° BB1000</t>
  </si>
  <si>
    <t>ZA475242075VAL01-00-00</t>
  </si>
  <si>
    <t>4750x2420x750</t>
  </si>
  <si>
    <t>5/3, 8 x mechanismus, EUR 10, 8 x kotvící miska</t>
  </si>
  <si>
    <t>..\ARCHIV\HYVA\Valník\Valník 4750x2420x750</t>
  </si>
  <si>
    <t>AC338200220ASA01</t>
  </si>
  <si>
    <t>Střecha, hever -řidič</t>
  </si>
  <si>
    <t>4- dílná vrata</t>
  </si>
  <si>
    <t>..\ARCHIV\ASA\PROSTĚJOV\AVIA ASA 3380x2000x2200-STŘECHA HEVER-DĚLENÁ VRATA</t>
  </si>
  <si>
    <t>SD KOVO</t>
  </si>
  <si>
    <t>ZA550234150SDK01</t>
  </si>
  <si>
    <t>Střecha, hever  - řidič</t>
  </si>
  <si>
    <t>ZA650235245ASA04</t>
  </si>
  <si>
    <t>Rámová stěna, hever spolujezdec</t>
  </si>
  <si>
    <t>..\ARCHIV\ASA\ARK\ARK ASA 6500x2350x2450 (37,5)\RAM STĚNA-750-STŘECHA HEVER - Spol</t>
  </si>
  <si>
    <t>3/5,S355, BB500, klín,vodotěs podlahy do 150 mm, bez "C" kusů</t>
  </si>
  <si>
    <t>..\ARCHIV\SD KOVO\(19)5500x2340x1500-BB500 ST52 5-3</t>
  </si>
  <si>
    <t>ZA650240240FAI01</t>
  </si>
  <si>
    <t>Víko, hever - řidič</t>
  </si>
  <si>
    <t>..\ARCHIV\FAIDA (Slovensko)\ARK\(37-5m3)6500x2400x2400-ram konst HEVER ŘIDIČ-klín-těs</t>
  </si>
  <si>
    <t>ZA650234125ASA01-00-00</t>
  </si>
  <si>
    <t>Otevřený 5/3, S 355, 45°</t>
  </si>
  <si>
    <t>..\ARCHIV\ASA\ARK\(19)6500x2340x1250 - 750 Tr89 ST52</t>
  </si>
  <si>
    <t>VV5ALB02-533-00</t>
  </si>
  <si>
    <t>5/3/3, ocelová víka, trojzávěs, zapuštěné čepy</t>
  </si>
  <si>
    <t>..\ARCHIV\ALBA\Vany\Vana 5-533-ocelová víka-tojzávěs zap.čepy</t>
  </si>
  <si>
    <t>V05ALB02-644-00</t>
  </si>
  <si>
    <t>6/4/4, otevřená, trojzávěs, zapuštěné čepy</t>
  </si>
  <si>
    <t>..\ARCHIV\ALBA\Vany\Vana 5-otevřená-tojzávěs 644 NN zap.čepy</t>
  </si>
  <si>
    <t>VO7ALB02-533-00</t>
  </si>
  <si>
    <t>5/3, otevřená, zapuštěné čepy</t>
  </si>
  <si>
    <t>..\ARCHIV\ALBA\Vany\Vana 7-otevřená -trojzávěs 533 NN-zap.čepy</t>
  </si>
  <si>
    <t>VVAL07-433-01</t>
  </si>
  <si>
    <t>Hliníková víka, vodotěs</t>
  </si>
  <si>
    <t>Sváření hliníku 140,- Kč</t>
  </si>
  <si>
    <t>..\ARCHIV\ASA\RAKOUSKO\Vany\Vana 7m3 -hliníková víka-vodotěs</t>
  </si>
  <si>
    <t>VVAL10-443-01</t>
  </si>
  <si>
    <t>4/4/3</t>
  </si>
  <si>
    <t>..\ARCHIV\ASA\RAKOUSKO\Vany\10</t>
  </si>
  <si>
    <t>ZA650230240ALB08</t>
  </si>
  <si>
    <t>Otevřený, silonové rolny, 6/4</t>
  </si>
  <si>
    <t>..\ARCHIV\ALBA\(36m3) 6500x2300x2400 6-4 sil. rol</t>
  </si>
  <si>
    <t>ZA650230070ALB02-00-00</t>
  </si>
  <si>
    <t>Otevřený, 6/4</t>
  </si>
  <si>
    <t>..\ARCHIV\ALBA\(10m3) 6500x2300x700 6-4 sil.rol</t>
  </si>
  <si>
    <t>ALVUM7-00</t>
  </si>
  <si>
    <t>Hliníkový dekl na Umleer</t>
  </si>
  <si>
    <t>ND</t>
  </si>
  <si>
    <t>ND-0073</t>
  </si>
  <si>
    <t>Háček</t>
  </si>
  <si>
    <t>ZA700235240BEC02-00-00</t>
  </si>
  <si>
    <t>Prolamovaná vrata</t>
  </si>
  <si>
    <t>Výřez pro jeřáb, kulatá podlaha</t>
  </si>
  <si>
    <t>..\ARCHIV\BECKER\7000x2350x2400-TR90-kulatá konstrukce-zapuštěný hák výřez pro jeřáb</t>
  </si>
  <si>
    <t>ZC340204203MAP06</t>
  </si>
  <si>
    <t>..\ARCHIV\MARIUS PEDERSEN\1_MP+MP Group\AVIA\3400x2040x2030-(14m3)-Pev Stř</t>
  </si>
  <si>
    <t>Frikus</t>
  </si>
  <si>
    <t>ZA600230150FRI01</t>
  </si>
  <si>
    <t>6000x2300x1500</t>
  </si>
  <si>
    <t>Rolovaná plachta, 4/3</t>
  </si>
  <si>
    <t>..\ARCHIV\FRIKUS (Rakousko)\6000x2340x1500 otevř-klapka-plachta</t>
  </si>
  <si>
    <t>..\ARCHIV\WTC\7300x2184x2400 bez vrat</t>
  </si>
  <si>
    <t>ZA420230200ASA12-00-00</t>
  </si>
  <si>
    <t>Hever řidič, čelo A</t>
  </si>
  <si>
    <t>..\ARCHIV\ASA\PROSTĚJOV\ARK ASA 4200x2300x2000 (MSTS20) HEVER ŘIDIČ</t>
  </si>
  <si>
    <t>ZA420230100ASA06</t>
  </si>
  <si>
    <t>Klapka, těsnění</t>
  </si>
  <si>
    <t>..\ARCHIV\ASA\ARK\ARK ASA 4200x2300x1000 (MSTS 10)\OTEVŘENÝ RÁMOVÁ STĚNA -  N 2014 Kyv vrata Těsnění</t>
  </si>
  <si>
    <t>ZA420230240ASA01</t>
  </si>
  <si>
    <t>4200x2300x2400</t>
  </si>
  <si>
    <t>Střecha, hever - řidič, klín vodotěs podlahy</t>
  </si>
  <si>
    <t>..\ARCHIV\ASA\ARK\ARK ASA 4200x2300x2000 (MSTS 23)\RAM STĚNA STŘ HEVER - N 2014 - H  Klín Vodotěs</t>
  </si>
  <si>
    <t>ZV10STU-ND-1</t>
  </si>
  <si>
    <t>Výztuha s čepem</t>
  </si>
  <si>
    <t>ZV10STU-03</t>
  </si>
  <si>
    <t>6/3/3, 4 x spona Lutonský</t>
  </si>
  <si>
    <t>..\ARCHIV\STUDER\Vana 10m3-oc.víka (rozteč čepů 1700)</t>
  </si>
  <si>
    <t>..\ARCHIV\MARIUS PEDERSEN\RAMCOVA SMLOUVA\2014\ABROLL_6500x2400x1300 (20cbm)_ot_MA650240130PAABA\DOKUMENTACE</t>
  </si>
  <si>
    <t>..\ARCHIV\MARIUS PEDERSEN\1_MP+MP Group\ARK\MP-6500x2400x1300 (20cbm)-STRECHA HEVER\HEVER STŘECHA\SESTAVA.PDF</t>
  </si>
  <si>
    <t>XA600230175WSA02-00-00</t>
  </si>
  <si>
    <t>Podlaha pl. 4 S355, boky pl. 3 ST 37-2, klapka, plachta (základna spolujezdec)</t>
  </si>
  <si>
    <t>..\ARCHIV\GEBRÜDER\6000x2300x1750 4(S355) 3-klapka, plachta základna spolujezdec</t>
  </si>
  <si>
    <t>ZA420230200ASA11-00-00</t>
  </si>
  <si>
    <t>Sklopné bočnice na obou stranách, čelo A</t>
  </si>
  <si>
    <t>..\ARCHIV\ASA\PROSTĚJOV\ARK ASA 4200x2300x2000 (MSTS20) sklop boč. A</t>
  </si>
  <si>
    <t>Walter Naumann</t>
  </si>
  <si>
    <t>VMC2WN-01</t>
  </si>
  <si>
    <t>..\ARCHIV\Walter Naumann (Německo)\Mulda MC 2</t>
  </si>
  <si>
    <t>ND-BV7RVT-01</t>
  </si>
  <si>
    <t>Náhradní víko s těsněním na rovnou 7m3 vanu</t>
  </si>
  <si>
    <t>Víko - hever řidič, silonové rolny, 4-dílná vrata</t>
  </si>
  <si>
    <t>AV7FO-01-01</t>
  </si>
  <si>
    <t>..\ARCHIV\ALBA\Vany\Vana 7-533-ocelová víka-trojzávěs</t>
  </si>
  <si>
    <t>Ocelová víka, trojzávěs, spona Lutonský</t>
  </si>
  <si>
    <t>ZA600242110VAL01</t>
  </si>
  <si>
    <t>6000x2420x1100</t>
  </si>
  <si>
    <t>Valní, sklopné bočnice, oka v podlaze</t>
  </si>
  <si>
    <t>..\ARCHIV\Vitaltech\(16m3)6000x2420x1100 valník</t>
  </si>
  <si>
    <t>ZA550234125VIT01</t>
  </si>
  <si>
    <t>..\ARCHIV\Vitaltech\(16m3) 5500x2340x1250 -90°,rám st</t>
  </si>
  <si>
    <t>Otevřený, 90°, rámová stěna</t>
  </si>
  <si>
    <t>Z-MULD-01</t>
  </si>
  <si>
    <t>Zepo</t>
  </si>
  <si>
    <t>ZV5RO-01</t>
  </si>
  <si>
    <t>Rovná, otevřená, 2 x výztuha</t>
  </si>
  <si>
    <t>..\ARCHIV\ZEPO</t>
  </si>
  <si>
    <t>SEKO Louny</t>
  </si>
  <si>
    <t>..\ARCHIV\SEKO</t>
  </si>
  <si>
    <t>Otevřená, tvar FOU, 5602-02, bez polepu</t>
  </si>
  <si>
    <t>WOU7WN-01</t>
  </si>
  <si>
    <t>Otevřená, 6/4/3, jednozávěs oboustranně</t>
  </si>
  <si>
    <t>..\ARCHIV\Walter Naumann (Německo)\Mulda WOU 7</t>
  </si>
  <si>
    <t>Město Smiřice</t>
  </si>
  <si>
    <t>ZC338200130SMI01</t>
  </si>
  <si>
    <t>Otevřená, 3/2</t>
  </si>
  <si>
    <t>..\ARCHIV\SMIŘICE\(9m3)3380x2000x1300 otevř</t>
  </si>
  <si>
    <t>Hans Dieter Heil</t>
  </si>
  <si>
    <t>ZA600230230HDH01</t>
  </si>
  <si>
    <t>5/3, Hol. zavírání, 2 x žebřík</t>
  </si>
  <si>
    <t>..\ARCHIV\Hans Dieter (Německo)\(32m3) 6000x2300x2300 BB750 Rám St 5-3</t>
  </si>
  <si>
    <t>XA600234150EKO01-00-00</t>
  </si>
  <si>
    <t>BB500, 5 S355, 3 S355, 45°, jackel</t>
  </si>
  <si>
    <t>..\ARCHIV\EKOPRON\6000x2340x1500 5-3S355 BB500</t>
  </si>
  <si>
    <t>ZC338200150EKO01</t>
  </si>
  <si>
    <t>3/3, otevřená</t>
  </si>
  <si>
    <t>..\ARCHIV\EKOPRON\Avia</t>
  </si>
  <si>
    <t>ZA650234230ALB07-00-00</t>
  </si>
  <si>
    <t>Hever 5t, spolujezdec</t>
  </si>
  <si>
    <t>..\ARCHIV\ALBA\(36m3) 6500x2340x2300 6-4 hever-spolujezdec</t>
  </si>
  <si>
    <t>ZA650234230ALB06-00-00</t>
  </si>
  <si>
    <t>Heve 5t, řidič</t>
  </si>
  <si>
    <t>..\ARCHIV\ALBA\(36m3) 6500x2340x2300 6-4 hever-řidič</t>
  </si>
  <si>
    <t>MC5HD-01</t>
  </si>
  <si>
    <t>..\ARCHIV\Hans Dieter (Německo)\MC 5 ASYMETRICKÁ</t>
  </si>
  <si>
    <t>MC5HD-02</t>
  </si>
  <si>
    <t>Hliníkové víko</t>
  </si>
  <si>
    <t>Hliníkové víko, bez závěsu</t>
  </si>
  <si>
    <t>Příčka - 40</t>
  </si>
  <si>
    <t>..\ARCHIV\Hans Dieter (Německo)\MC 5 ASYMETRICKÁ - AL dekl</t>
  </si>
  <si>
    <t>Horn</t>
  </si>
  <si>
    <t>VO5HOR-533-00</t>
  </si>
  <si>
    <t>5/3/3, 2 x jednozávěs</t>
  </si>
  <si>
    <t>..\ARCHIV\Horn-Recycling (Německo)</t>
  </si>
  <si>
    <t>Sváření hliníku 200,-</t>
  </si>
  <si>
    <t>ND-0084</t>
  </si>
  <si>
    <t>Osička dlouhá</t>
  </si>
  <si>
    <t>Osička krátká</t>
  </si>
  <si>
    <t>ND-0083</t>
  </si>
  <si>
    <t>ND-0085</t>
  </si>
  <si>
    <t>Boční čep v UPN 80, vana 10m3</t>
  </si>
  <si>
    <t>ND-0082</t>
  </si>
  <si>
    <t>Zajišťovací prvek rakev víko</t>
  </si>
  <si>
    <t>IV10ZV-02</t>
  </si>
  <si>
    <t>Zkosená, plechová víka, 5603-03</t>
  </si>
  <si>
    <t>Agro CS</t>
  </si>
  <si>
    <t>VO10AGR-01</t>
  </si>
  <si>
    <t>..\ARCHIV\AGRO CS\VO10AGR-01.PDF</t>
  </si>
  <si>
    <t>MA650240220PAB02</t>
  </si>
  <si>
    <t>Posuvná střecha, velká deska na čele</t>
  </si>
  <si>
    <t>..\ARCHIV\MARIUS PEDERSEN\1_MP+MP Group\ARK\MP-6500x2400x2200-POSUVNÁ STŘECHA -velká deska na čele</t>
  </si>
  <si>
    <t>Kirchmayr</t>
  </si>
  <si>
    <t>XA700240240KIR01-00-00</t>
  </si>
  <si>
    <t>5ST52/3ST52, 45°, jackel, BB1000</t>
  </si>
  <si>
    <t>..\ARCHIV\Kirchmayr (Rakousko)\7000x2400x2400 5-3 S355 BB1000 45°</t>
  </si>
  <si>
    <t>XA650234125KIR01-00-00</t>
  </si>
  <si>
    <t>..\ARCHIV\Kirchmayr (Rakousko)\6500x2340x1250 5-3 S355 BB1000 45°</t>
  </si>
  <si>
    <t>Iso Metallhandels</t>
  </si>
  <si>
    <t>RA7O-643-01</t>
  </si>
  <si>
    <t>Jednostranný závěs, barva jen základní</t>
  </si>
  <si>
    <t>..\ARCHIV\Vany-Rakousko\Vana 7 6-4-3 jen v základu</t>
  </si>
  <si>
    <t>KM Sekundärroh</t>
  </si>
  <si>
    <t>RA7VP-433-00</t>
  </si>
  <si>
    <t>Otevírací dekl</t>
  </si>
  <si>
    <t>Střecha 350,-</t>
  </si>
  <si>
    <t>..\ARCHIV\Vany-Rakousko\Vana 7 4-3-3 s posuvným víkem\RA7O-643-00.PDF</t>
  </si>
  <si>
    <t>WOU10WN-01</t>
  </si>
  <si>
    <t>..\ARCHIV\Walter Naumann (Německo)\Mulda WOU 10</t>
  </si>
  <si>
    <t>ä</t>
  </si>
  <si>
    <t>ALBA-MULD-02</t>
  </si>
  <si>
    <t>ZA700240165BER01</t>
  </si>
  <si>
    <t>7000x2400x1650</t>
  </si>
  <si>
    <t>Plastová víka 8x, 4/3</t>
  </si>
  <si>
    <t>..\ARCHIV\BERTHOLD\(23m3)7000x2400x1650-RAKEV - 90st</t>
  </si>
  <si>
    <t>ZA650230150ASA02</t>
  </si>
  <si>
    <t>Vápeník</t>
  </si>
  <si>
    <t>IA600240150VAP01</t>
  </si>
  <si>
    <t>6000x2400x1300</t>
  </si>
  <si>
    <t xml:space="preserve">90°, trubka 89/6,3, barva základ </t>
  </si>
  <si>
    <t>..\ARCHIV\Vápeník (CZ)</t>
  </si>
  <si>
    <t>XA650230225ASA07-00-00</t>
  </si>
  <si>
    <t>Jackel, BB 750, 45°, H, zapuštěný žebřík, vyměnitelný hák, hever řidič</t>
  </si>
  <si>
    <t>..\ARCHIV\ASA\RAKOUSKO\6500x2300x2250-(33cbm)45°-vyměni.hák-hever řidič</t>
  </si>
  <si>
    <t>6500X2300X1500</t>
  </si>
  <si>
    <t>Rakev, 8 x ocelová víka</t>
  </si>
  <si>
    <t>..\ARCHIV\ASA\ARK\(20m3)6500x2300x1500-RAKEV</t>
  </si>
  <si>
    <t>Zuser</t>
  </si>
  <si>
    <t>RA07VV-ZU-443</t>
  </si>
  <si>
    <t>Gumové těsnění, dekl uprostřed, 4/4/3</t>
  </si>
  <si>
    <t>..\ARCHIV\Vany-Rakousko\Vana 7 s poklopem</t>
  </si>
  <si>
    <t>RA10VV-ZU-443</t>
  </si>
  <si>
    <t>Víka, gumové těsnění, dekl uprostřed, 4/4/3</t>
  </si>
  <si>
    <t>..\ARCHIV\Vany-Rakousko\Vana 10 s poklopem</t>
  </si>
  <si>
    <t>AC338200220MAKCA-01</t>
  </si>
  <si>
    <t>3380X2000X2200</t>
  </si>
  <si>
    <t>Bez polepu</t>
  </si>
  <si>
    <t>..\ARCHIV\EKOPRON\Avia\AVIA 3380x2000x2200-SCHODY - bez polepu</t>
  </si>
  <si>
    <t>MC380224175MAP-05</t>
  </si>
  <si>
    <t>3800x2240x1750</t>
  </si>
  <si>
    <t>Rámová stěna, hever řidič, nastrkávací těsnění</t>
  </si>
  <si>
    <t>..\ARCHIV\MARIUS PEDERSEN\1_MP+MP Group\AVIA-provedení rámovka 2016\AVIA 15m3, rámovka, hever řidič, nastrk. těsnění</t>
  </si>
  <si>
    <t>MC380224200MAP-05</t>
  </si>
  <si>
    <t>3800x2240x2000</t>
  </si>
  <si>
    <t>..\ARCHIV\MARIUS PEDERSEN\1_MP+MP Group\AVIA-provedení rámovka 2016\AVIA 17m3, rámovka, hever řidič, nastrk. těsnění</t>
  </si>
  <si>
    <t>Wiebau</t>
  </si>
  <si>
    <t>BO100065060WIE-00</t>
  </si>
  <si>
    <t>0,3m3</t>
  </si>
  <si>
    <t>Bedna na beton, 2 x oko AW13</t>
  </si>
  <si>
    <t>..\ARCHIV\Vany-Rakousko\Bedna na beton- Wiebau</t>
  </si>
  <si>
    <t>RA7O-644-00</t>
  </si>
  <si>
    <t>..\ARCHIV\Vany-Rakousko\Vana 7 6-4-4 jednoduchý závěs, boční U</t>
  </si>
  <si>
    <t>RA07OV-533-00</t>
  </si>
  <si>
    <t>Ocelová víka, 5/3/3</t>
  </si>
  <si>
    <t>..\ARCHIV\Vany-Rakousko\Vana 7 s ocel víky 5-3-3</t>
  </si>
  <si>
    <t>RA10OV-533-00</t>
  </si>
  <si>
    <t>Ocelová víka, 5/3/3, jednozávěs, 4 x spona, zapuštěné čepy</t>
  </si>
  <si>
    <t>..\ARCHIV\Vany-Rakousko\Vana 10m3 5-3-3 s ocel víky</t>
  </si>
  <si>
    <t>RA10O-644-00</t>
  </si>
  <si>
    <t>..\ARCHIV\Vany-Rakousko\Vana 10 m3 644</t>
  </si>
  <si>
    <t>..\ARCHIV\Vany-Rakousko\Vana 10-6-4-4- jednoduchá závěs -boční U</t>
  </si>
  <si>
    <t>..\ARCHIV\Vany-Rakousko\Nepoužívat\Vana 7 6-4-4-jednoduchý závěs-boční U</t>
  </si>
  <si>
    <t>..\ARCHIV\Vany-Rakousko\KM-Vana 7-s klapkou -6-4-4</t>
  </si>
  <si>
    <t>..\ARCHIV\Vany-Rakousko\Vana 7-6-4-4-jedn.závěs-boční U-1xvitřní výztuha</t>
  </si>
  <si>
    <t>Příprava pro dekl</t>
  </si>
  <si>
    <t>Plechová víka, dekl uprostřed</t>
  </si>
  <si>
    <t>Otevřený, 5/3, silonové rolny</t>
  </si>
  <si>
    <t>..\ARCHIV\ALBA\(34m3)6500x2300x2300-otevřený-5-3 - sil.rolny</t>
  </si>
  <si>
    <t>Ehgartner</t>
  </si>
  <si>
    <t>RA7O-643-00</t>
  </si>
  <si>
    <t xml:space="preserve">6/4/3, jednostranný jednozávěs </t>
  </si>
  <si>
    <t>..\ARCHIV\Vany-Rakousko\Staré\Vana 7 6-4-3</t>
  </si>
  <si>
    <t>BSP-16-11-08-00</t>
  </si>
  <si>
    <t>..\ARCHIV\Schrottwolf\Stohovací paleta 1600-1100-800</t>
  </si>
  <si>
    <t>RA7O-644-03</t>
  </si>
  <si>
    <t>..\ARCHIV\Vany-Rakousko\Vana 7-ot-6-4-4 - Síť-háčky</t>
  </si>
  <si>
    <t>Otevřená, 6/4/4, síťové háčky</t>
  </si>
  <si>
    <t>VO12SYM-644-00</t>
  </si>
  <si>
    <t>Otevřená, odtokové díry 6x, 6/4/4</t>
  </si>
  <si>
    <t>..\ARCHIV\Schirmbeck (Rakousko)\Vana 12 -rovná-644</t>
  </si>
  <si>
    <t>Siebert</t>
  </si>
  <si>
    <t>WOU7S-03</t>
  </si>
  <si>
    <t>dtto</t>
  </si>
  <si>
    <t>Sita, Oseva (bez polepu)</t>
  </si>
  <si>
    <t>OPR013</t>
  </si>
  <si>
    <t>Oprava čela MP - lisovací kontejner</t>
  </si>
  <si>
    <t>XA650230225ASA08-00-00</t>
  </si>
  <si>
    <t>Vyměnitelný hák, zapuštěný žebřík, výřez na jeřáb</t>
  </si>
  <si>
    <t>..\ARCHIV\ASA\RAKOUSKO\6500x2300x2250-(33cbm)45°-vyměnitelný hák-zap.žeb, výřez pro jeřáb</t>
  </si>
  <si>
    <t>Huber</t>
  </si>
  <si>
    <t>ZA650230225HUB01</t>
  </si>
  <si>
    <t>4/3, prolam</t>
  </si>
  <si>
    <t>..\ARCHIV\Huber (Rakousko)\(34m3)6500x2300x2250-prolam-zap.žeb</t>
  </si>
  <si>
    <t>ZA700230240HUB01</t>
  </si>
  <si>
    <t>Víko - hever řidič, prolam, 4/3</t>
  </si>
  <si>
    <t>..\ARCHIV\Huber (Rakousko)\(39m3) 7000x2300x2400-prolam střecha hever Řidič</t>
  </si>
  <si>
    <t>ZA700230240HUB02</t>
  </si>
  <si>
    <t>Víko - hever spolujezdec, prolam, 4/3</t>
  </si>
  <si>
    <t>..\ARCHIV\Huber (Rakousko)\(39m3) 7000x2300x2400-prolam střecha hever Spolujezdec</t>
  </si>
  <si>
    <t>WKE</t>
  </si>
  <si>
    <t>XA650234080WKE01-00-00</t>
  </si>
  <si>
    <t>5/3, BB1000, jackel, hol. Zavírání</t>
  </si>
  <si>
    <t>..\ARCHIV\WKE (Německo)\ARK 6500x2340x800 45° 5-3, hol.zav, jackel</t>
  </si>
  <si>
    <t>XA650234225AAK02-00-00</t>
  </si>
  <si>
    <t>5/3, 45°, jackel, hol. Zavírání, čelo A až nahoru</t>
  </si>
  <si>
    <t>..\ARCHIV\WKE (Německo)\ARK 6500x2340x2250 45° 5-3- hol.zav jackel</t>
  </si>
  <si>
    <t>ZC370200200ASA01-00-00</t>
  </si>
  <si>
    <t>3700x2000x2000</t>
  </si>
  <si>
    <t>4 dílné sklopné bočnice</t>
  </si>
  <si>
    <t>4- dílné sklopné bočnice, silonové rolny, sedlová střech</t>
  </si>
  <si>
    <t>..\ARCHIV\ASA\PROSTĚJOV\AVIA ASA 3700x2000x2000 sedl.stř, 4dílné sklop boč</t>
  </si>
  <si>
    <t>MC400204132MAP01</t>
  </si>
  <si>
    <t>4000x2040x1320</t>
  </si>
  <si>
    <t>Hever řidič, 90°rámová stěna, 3/2</t>
  </si>
  <si>
    <t>..\ARCHIV\MARIUS PEDERSEN\1_MP+MP Group\AVIA-provedení rámovka 2016\SPEC-AVIA 11m3, rámovka, hever řidič,bez těsnění 3-2, 4000x2040x1320</t>
  </si>
  <si>
    <t>MC400204142MAP01</t>
  </si>
  <si>
    <t>4000x2040x1420</t>
  </si>
  <si>
    <t>3/2, 90°, rámovka</t>
  </si>
  <si>
    <t>..\ARCHIV\MARIUS PEDERSEN\1_MP+MP Group\AVIA-provedení rámovka 2016\SPEC-AVIA 12m3, rámovka, bez těsnění, otevřený 3-2, 4000x2040x1420</t>
  </si>
  <si>
    <t>WOUL7S01-02</t>
  </si>
  <si>
    <t>Výklopné čelo, 6/4/3, 1x1 závěs</t>
  </si>
  <si>
    <t>..\ARCHIV\WKE (Německo)\WOUL 7 S (6-4-3) - 1x - jednozávěs klapka</t>
  </si>
  <si>
    <t>PVMC25-03</t>
  </si>
  <si>
    <t>..\ARCHIV\WKE (Německo)\MC 2,5 - 1100 4-3-3</t>
  </si>
  <si>
    <t>WOU7S-01-02</t>
  </si>
  <si>
    <t>Otevřená, 6/4/3, 1x1 závěs</t>
  </si>
  <si>
    <t>..\ARCHIV\WKE (Německo)\WOU 7S  (6-4-3) - 1x - jednozávěs</t>
  </si>
  <si>
    <t>RA10O-644-02</t>
  </si>
  <si>
    <t>6/4/4, 2 x výztuha</t>
  </si>
  <si>
    <t>..\ARCHIV\GEBESHUBER\RA10O-644-02 Vana 10-otevř 6-4-4-2xVýzt</t>
  </si>
  <si>
    <t>XV7WK-01</t>
  </si>
  <si>
    <t>Plastová víka - 1-dílná, 2x1 závěs, 6/4/3</t>
  </si>
  <si>
    <t>..\ARCHIV\WKE (Německo)\XV 7 SI-01 plast. víka 1 dílná</t>
  </si>
  <si>
    <t>GP120800500-00-00</t>
  </si>
  <si>
    <t>0,5m3</t>
  </si>
  <si>
    <t>Box paleta, 5/5</t>
  </si>
  <si>
    <t>..\ARCHIV\GEBESHUBER\Paleta 1200x800x500</t>
  </si>
  <si>
    <t>XA600230125CIS02-00-00</t>
  </si>
  <si>
    <t>Cisterna, 13,8m3, bez čerpadla, základní rozvody</t>
  </si>
  <si>
    <t>..\ARCHIV\ATM\Cisterna</t>
  </si>
  <si>
    <t>ZA420230200ASA13</t>
  </si>
  <si>
    <t>Víko - hever řidič, pororošt, těsnění</t>
  </si>
  <si>
    <t>..\ARCHIV\ASA\ARK\ARK ASA 4200x2300x2000 (MSTS 20)\4200x2300x2000 (MSTS 20)-HEV-RAM STĚNA - N 2014 - Pororošt Těsnění</t>
  </si>
  <si>
    <t>ZA560240136MAR01</t>
  </si>
  <si>
    <t>5600x2400x1360</t>
  </si>
  <si>
    <t>5/3, klapka, vodotěs podlahy</t>
  </si>
  <si>
    <t>..\ARCHIV\MARIUS PEDERSEN\1_MP+MP Group\ARK\(18m3)MP 5600x2400x1360-NA KALY</t>
  </si>
  <si>
    <t>ZA650234200SCH03-00-00</t>
  </si>
  <si>
    <t>BB750, 5 S355, 3 S355, hák prům. 60, čelo H</t>
  </si>
  <si>
    <t>..\ARCHIV\Scholz\6500x2340x2000-45°-Trubka - čelo H - 5-3 S355</t>
  </si>
  <si>
    <t>ZA650230230ALB03</t>
  </si>
  <si>
    <t>ZA650230230ALB11-00-00</t>
  </si>
  <si>
    <t xml:space="preserve">5/3, hever spolujezdec , silonové rolny </t>
  </si>
  <si>
    <t>..\ARCHIV\ALBA\(34m3) 6500x2300x2300 5-3 sil.rol. hev. spol</t>
  </si>
  <si>
    <t>ZA650230170ALB09-00-00</t>
  </si>
  <si>
    <t>6/4, silonové rolny, hever řidič, zapuštěný žebřík</t>
  </si>
  <si>
    <t>..\ARCHIV\ALBA\(25m3) 6500x2300x1700 6-4 sil.rol hev. řidič. zap. žeb</t>
  </si>
  <si>
    <t>ZA650230090ALB06-00-00</t>
  </si>
  <si>
    <t>5/3, silonové rolny, hever řidič, zapuštěný žebřík</t>
  </si>
  <si>
    <t>..\ARCHIV\ALBA\(13m3) 6500x2300x900-5-3-zap. žeb. střecha-hever řidič</t>
  </si>
  <si>
    <t>ZA650230225ASA04-00-00</t>
  </si>
  <si>
    <t>Prolamovaný, zapuštěný žebřík, vyměnitelný hák, stěny na robota</t>
  </si>
  <si>
    <t>..\ARCHIV\ASA\RAKOUSKO\6500x2300x2250-(33cbm)45°-prolam-vyměn.hák-zap.žeb-sl.jackel</t>
  </si>
  <si>
    <t>XA550242200BEK01-00-00</t>
  </si>
  <si>
    <t>5500x2420x200</t>
  </si>
  <si>
    <t>5/3, BB1000, hever spolujezdec</t>
  </si>
  <si>
    <t>..\ARCHIV\WOLF\5500x2420x2000 -hever spolujezdec</t>
  </si>
  <si>
    <t>MC380224175MAP-02</t>
  </si>
  <si>
    <t>Rámová stěna, nýtované těsnění, 3/2</t>
  </si>
  <si>
    <t>..\ARCHIV\MARIUS PEDERSEN\1_MP+MP Group\AVIA-provedení rámovka 2016\AVIA 15m3, rámovka 3-2</t>
  </si>
  <si>
    <t>VOUH7SCH-01</t>
  </si>
  <si>
    <t>Otevřená, 6/4/4, vodotěs, kohout se sítkem</t>
  </si>
  <si>
    <t>..\ARCHIV\Scholz\VOUH 7 - 644 Ventil NN Trojzáv</t>
  </si>
  <si>
    <t>VO7SCH-644-03</t>
  </si>
  <si>
    <t>Otevřená, 6/4/4, 3-závěs, děrovaná lišta</t>
  </si>
  <si>
    <t>..\ARCHIV\Scholz\Vana 7m3 - 6-4-4</t>
  </si>
  <si>
    <t>WOU10LN-01</t>
  </si>
  <si>
    <t>1x1 závěs, výztuha čela, boční výztuha, 4 x odtokové díry</t>
  </si>
  <si>
    <t>..\ARCHIV\Lutz Noack (Německo)\vana 10m3 6-4-4 odtok díry výz čela bok</t>
  </si>
  <si>
    <t>..\ARCHIV\MARIUS PEDERSEN\2_EKOLA Ceske Libchavy\AVIA\4200x2040x1500-s víkem-klapka-klín-těsnění</t>
  </si>
  <si>
    <t>PVMC15-03</t>
  </si>
  <si>
    <t>..\ARCHIV\BECKER\MC\MC 1,5-1100 - 433</t>
  </si>
  <si>
    <t>..\ARCHIV\SITA\MULDY\IV10ZV-02</t>
  </si>
  <si>
    <t>Asymetrická, 5602-03, tvar FOU, není vodotěs - pro všechny</t>
  </si>
  <si>
    <t>IV7RO-02</t>
  </si>
  <si>
    <t>Rovná, NP, bez polepu</t>
  </si>
  <si>
    <t>..\ARCHIV\SITA\MULDY\VANA-7-ROVNÁ-NP\DOKUMENTACE</t>
  </si>
  <si>
    <t>OPR014</t>
  </si>
  <si>
    <t>Oprava čela a vrat</t>
  </si>
  <si>
    <t>OPR015</t>
  </si>
  <si>
    <t>Nové čelo 1300, hák prům. 50</t>
  </si>
  <si>
    <t>Felbermayr</t>
  </si>
  <si>
    <t>ZA600234150FEL01-00-00</t>
  </si>
  <si>
    <t>6/4, BB1000, tr. 89/6,3, hever spolujezdec</t>
  </si>
  <si>
    <t>..\ARCHIV\Felbermayr (Rakousko)\6000x2340x1500 hevr spolujezdec BB1000 90° 6-4</t>
  </si>
  <si>
    <t>XA525230125ASA01</t>
  </si>
  <si>
    <t>Klapka, vyměnitelný hák, těsnění, vodotěs podlahy</t>
  </si>
  <si>
    <t>..\ARCHIV\ASA\RAKOUSKO\(15m3)5250x2300x1250-zap.žebřík. vyměn hák</t>
  </si>
  <si>
    <t>ZA650230225JZAD06-00-00</t>
  </si>
  <si>
    <t>Prolam, vyměnitelný hák, hever řidič - délka 1200, 45°, 4/3</t>
  </si>
  <si>
    <t>..\ARCHIV\ASA\RAKOUSKO\6500x2300x2250-(33cbm)45°-prolam-vyměn.hák-zap.žeb-sl.jackel hever-řidič</t>
  </si>
  <si>
    <t>ZA650230225JZAD05-00-00</t>
  </si>
  <si>
    <t>Prolam, vyměnitelný hák, hever spolujezdec - délka 1200, 45°, 4/3</t>
  </si>
  <si>
    <t>..\ARCHIV\ASA\RAKOUSKO\6500x2300x2250-(33cbm)45°-prolam-vyměn.hák-zap.žeb-sl.jackel hever-spolujezdec</t>
  </si>
  <si>
    <t>Prolam Rakousko</t>
  </si>
  <si>
    <t>XA700230230PR-00</t>
  </si>
  <si>
    <t>7000x2300x2300</t>
  </si>
  <si>
    <t>3/3 hardox</t>
  </si>
  <si>
    <t>Prolam, hardox, domex, S355, hák prům. 60</t>
  </si>
  <si>
    <t>..\ARCHIV\RAKOUSKO\Prolam</t>
  </si>
  <si>
    <t>MA450234130MPE02-00-00</t>
  </si>
  <si>
    <t>4500x2340x1300</t>
  </si>
  <si>
    <t>Klapka, vodotěsná podlaha</t>
  </si>
  <si>
    <t>..\ARCHIV\MARIUS PEDERSEN\1_MP+MP Group\ARK\4500x2340x1300-klapka těsnění. vodotě.podl</t>
  </si>
  <si>
    <t>MA450234170BCBBAC-00-00</t>
  </si>
  <si>
    <t>4500x2340x1700</t>
  </si>
  <si>
    <t>Klec. mřížka na bocích</t>
  </si>
  <si>
    <t>Marius Pedersen - IPODEC</t>
  </si>
  <si>
    <t>..\ARCHIV\MARIUS PEDERSEN\1_MP+MP Group\ARK\MP-4500x2340x1700 mřížka na bocích</t>
  </si>
  <si>
    <t>MA650240058MAP-00</t>
  </si>
  <si>
    <t>..\ARCHIV\MARIUS PEDERSEN\1_MP+MP Group\ARK\ABROLL_6500x2400x580 (9cbm)_ot_MA650240058MAP-00 -rámovka</t>
  </si>
  <si>
    <t>Fritz Kutin</t>
  </si>
  <si>
    <t>ZA600234220FKU01</t>
  </si>
  <si>
    <t>6/4, S355, BB 500</t>
  </si>
  <si>
    <t>..\ARCHIV\Frritz Kuttin (Rakousko)\6000x2340x2200-BB500 6-4</t>
  </si>
  <si>
    <t>ZA550234150FKU01</t>
  </si>
  <si>
    <t>6/4, S 355, BB 500</t>
  </si>
  <si>
    <t>..\ARCHIV\Frritz Kuttin (Rakousko)\5500x2340x1500-BB500 6-4</t>
  </si>
  <si>
    <t>XA600230200GEBR01-00-00</t>
  </si>
  <si>
    <t>6000x2300x2000</t>
  </si>
  <si>
    <t>5/3, BB750, 1 x podélná výztuha</t>
  </si>
  <si>
    <t>..\ARCHIV\GEBRÜDER\6000x2300x2000-otevřený</t>
  </si>
  <si>
    <t>Holding Graz</t>
  </si>
  <si>
    <t>XA600230225GEBR05</t>
  </si>
  <si>
    <t>5/3, hever řidič, 45°,BB 750</t>
  </si>
  <si>
    <t>..\ARCHIV\GEBRÜDER\6000x2300x2250-Hever řidič-ROVNÁ STŘECHA -zapuštěný žebřík</t>
  </si>
  <si>
    <t>Erdabau Stefan Henniger</t>
  </si>
  <si>
    <t>XA600230225GEBR04</t>
  </si>
  <si>
    <t>Hever řidič, BB 750, Tr. 89/6,3, 45°, 5/3, "C" kus</t>
  </si>
  <si>
    <t>..\ARCHIV\GEBRÜDER\6000x2300x2250-Hever řidič-ROVNÁ STŘECHA + ,,C´´ kus</t>
  </si>
  <si>
    <t>ZC380205120VAL01</t>
  </si>
  <si>
    <t>3800x2050x1200</t>
  </si>
  <si>
    <t>Sklopné bočnice, 6 x kotvící miska</t>
  </si>
  <si>
    <t>..\ARCHIV\MARIUS PEDERSEN\1_MP+MP Group\Valník Avia 3800x2050x1200</t>
  </si>
  <si>
    <t>MC420224200MAP-01</t>
  </si>
  <si>
    <t>4200x2240x2000</t>
  </si>
  <si>
    <t>Rámová stěna, nýtované těsnění,3/3</t>
  </si>
  <si>
    <t>..\ARCHIV\MARIUS PEDERSEN\1_MP+MP Group\AVIA-provedení rámovka 2016\AVIA 19m3, rámovka nýtované těsnění</t>
  </si>
  <si>
    <t>MC380224125MAP-01</t>
  </si>
  <si>
    <t>3800x2240x1250</t>
  </si>
  <si>
    <t>Rámová  stěna, nýtované těsnění, 3/3</t>
  </si>
  <si>
    <t>..\ARCHIV\MARIUS PEDERSEN\1_MP+MP Group\AVIA-provedení rámovka 2016\AVIA 11m3, rámovka 3-3</t>
  </si>
  <si>
    <t>AC338200220MAKCA-02</t>
  </si>
  <si>
    <t>3/2, dvojitá podlaha - stehovaný plech, vodotěs podlahy</t>
  </si>
  <si>
    <t>..\ARCHIV\EKOPRON\Avia\3380x2000x2200 3,2-dvojitá podlaha + ventil</t>
  </si>
  <si>
    <t>IV10RO-03</t>
  </si>
  <si>
    <t>Otevřená, rovná, 3 x vnitřní výztuha, vodotěs</t>
  </si>
  <si>
    <t>..\ARCHIV\SITA\MULDY\VANA-10-ROVNÁ-NP -03 3x vyztuha</t>
  </si>
  <si>
    <t>Franz Koch</t>
  </si>
  <si>
    <t>RA07PV-433-00</t>
  </si>
  <si>
    <t>..\ARCHIV\Vany-Rakousko\Vana 7 4-3-3 plastová víka</t>
  </si>
  <si>
    <t>RA10O-643-04</t>
  </si>
  <si>
    <t>Oboustranný jednozávěs, boční "u" profil</t>
  </si>
  <si>
    <t>..\ARCHIV\Vany-Rakousko\Vana 10-6-4-3 oboustranný jednozávěs</t>
  </si>
  <si>
    <t>Container ALT</t>
  </si>
  <si>
    <t>VOU7S-02</t>
  </si>
  <si>
    <t>6/4/3, 1x1 závěs</t>
  </si>
  <si>
    <t>..\ARCHIV\PENZBERG\MULDY\FOU\FOU 7 S\VOU7S-02 -1x jednozávěs</t>
  </si>
  <si>
    <t>BSP-12-10-09</t>
  </si>
  <si>
    <t>1,2m3</t>
  </si>
  <si>
    <t>Bedna, 1,2m3, 4/3</t>
  </si>
  <si>
    <t>..\ARCHIV\Frritz Kuttin (Rakousko)\Stohovací paleta 1200-1000-900</t>
  </si>
  <si>
    <t>Hyundai Steel</t>
  </si>
  <si>
    <t>AV10FO-03</t>
  </si>
  <si>
    <t>6/4/4, 1 x trojzávěs, 3 x výztuha</t>
  </si>
  <si>
    <t>..\ARCHIV\Hyundai Steel -Nošovice\M10-5602-3 (FOU) + 3x výztuha\DOKUMENTACE</t>
  </si>
  <si>
    <t>Becker Bohemia</t>
  </si>
  <si>
    <t>MV10AR-02</t>
  </si>
  <si>
    <t>Asymetrická - rampa, bez polepů</t>
  </si>
  <si>
    <t>RA10PV-433-03</t>
  </si>
  <si>
    <t>..\ARCHIV\Vany-Rakousko\Vana 10 4-3-3 plastrová víka</t>
  </si>
  <si>
    <t>..\ARCHIV\EKOPRON\(25)6000x2340x1750-hever-dvoj.pod-od ven-klapka</t>
  </si>
  <si>
    <t>..\ARCHIV\TSR\ARK\ARK TSR 6500x2340x2400 (36)\DOKUMENTACE</t>
  </si>
  <si>
    <t>..\ARCHIV\PENZBERG\MULDY\MC\MC 2\DOKUMENTACE</t>
  </si>
  <si>
    <t>MC380224175MAP-01</t>
  </si>
  <si>
    <t>Rámová stěna, nýtované těsnění, 3/3</t>
  </si>
  <si>
    <t>..\ARCHIV\MARIUS PEDERSEN\1_MP+MP Group\AVIA-provedení rámovka 2016\AVIA 15m3, rámovka 3-3</t>
  </si>
  <si>
    <t>ZA600234075FEL01-00-00</t>
  </si>
  <si>
    <t>6000x2340x0750</t>
  </si>
  <si>
    <t>90°, BB 1000, Tr 89/6,3, 6/4</t>
  </si>
  <si>
    <t>..\ARCHIV\Felbermayr (Rakousko)\6000x2340x750 BB1000 90° 6-4</t>
  </si>
  <si>
    <t>ZA600234150FEL02-00-00</t>
  </si>
  <si>
    <t>..\ARCHIV\Felbermayr (Rakousko)\6000x2340x1500 hevr řidič BB1000 90° 6-4</t>
  </si>
  <si>
    <t>ZA600234150FEL03</t>
  </si>
  <si>
    <t>90°, BB1000, Tr. 89/6,3, 6/4</t>
  </si>
  <si>
    <t>..\ARCHIV\Felbermayr (Rakousko)\6000x2340x1500 BB1000 90° 6-4</t>
  </si>
  <si>
    <t>ZA420230200MPE01-00-00</t>
  </si>
  <si>
    <t>Specíální provedení háku, sklopné bočnice</t>
  </si>
  <si>
    <t>..\ARCHIV\MARIUS PEDERSEN\1_MP+MP Group\ARK\4200x2300x2000 -nastav. hák, sklop. bočnice</t>
  </si>
  <si>
    <t>Umwelt</t>
  </si>
  <si>
    <t>ZA650234100UMW01-00-00</t>
  </si>
  <si>
    <t>5/3, 45°, trubka, BB500</t>
  </si>
  <si>
    <t>..\ARCHIV\Umwelt(Německo)\6500x2340x1000 BB500 5-3 45°</t>
  </si>
  <si>
    <t>V010DEM644-00</t>
  </si>
  <si>
    <t>Otevřená, 6/4/4, 1 x trojzávěs</t>
  </si>
  <si>
    <t>..\ARCHIV\Demind (Francie)\Vana 10 otevřená -1x trojzávěs 644\Stěna v celku</t>
  </si>
  <si>
    <t>V05DEM666-00</t>
  </si>
  <si>
    <t>Otevřená, 6/6/6, 1 x trojzávěs</t>
  </si>
  <si>
    <t>..\ARCHIV\Demind (Francie)\vana 5 666-1x trojzávěs</t>
  </si>
  <si>
    <t>VO7DEM644-00</t>
  </si>
  <si>
    <t>Otevřená, trojzávěs</t>
  </si>
  <si>
    <t>..\ARCHIV\Demind (Francie)\Vana 7 otevřená -1x trojzávěs 644</t>
  </si>
  <si>
    <t>Danpower</t>
  </si>
  <si>
    <t>PVFGUH10-03</t>
  </si>
  <si>
    <t>Těsněná víka, 6/4/3</t>
  </si>
  <si>
    <t>..\ARCHIV\Danpower\Vana 10m3 6-4-3 těsnění víka</t>
  </si>
  <si>
    <t>SBM7MDM-01</t>
  </si>
  <si>
    <t>..\ARCHIV\SAUBERMACHER\MULDA 7-PLAST VÍKA-dvoudílné</t>
  </si>
  <si>
    <t>ASA - Linz</t>
  </si>
  <si>
    <t>ND0087</t>
  </si>
  <si>
    <t>Víko na vanu</t>
  </si>
  <si>
    <t>Obec Zdemyslice</t>
  </si>
  <si>
    <t>IV7RO-03</t>
  </si>
  <si>
    <t>Rovná, NP, bezp. polep</t>
  </si>
  <si>
    <t>..\ARCHIV\SITA\MULDY\VANA-7-ROVNÁ-NP IV7RO-03-bez polepu</t>
  </si>
  <si>
    <t>ENVI-PUR</t>
  </si>
  <si>
    <t>ZA375240118MPD01-00-00</t>
  </si>
  <si>
    <t>3750x2400x1180</t>
  </si>
  <si>
    <t>10,5m3</t>
  </si>
  <si>
    <t>Otevřený, klapka, vodotěs podlahy</t>
  </si>
  <si>
    <t>..\ARCHIV\ENVI-PUR\3750x2400x1180 - KLAPKA</t>
  </si>
  <si>
    <t>ZA700243225SCH01</t>
  </si>
  <si>
    <t>7000x2430x2250</t>
  </si>
  <si>
    <t>8/4</t>
  </si>
  <si>
    <t>Otevřený, odnímatelná střecha, S 355, 8/4, kohout</t>
  </si>
  <si>
    <t>..\ARCHIV\Scholz\7000x2430x2250-ram konst Atyp</t>
  </si>
  <si>
    <t>XA600234115EKOP01</t>
  </si>
  <si>
    <t>6000x2340x1150</t>
  </si>
  <si>
    <t>Hever řidič, klapka, vodotěs podlahy</t>
  </si>
  <si>
    <t>..\ARCHIV\EKOPRON\(16)6000x2340x1150-hever-dvoj.pod-od ven-klapka</t>
  </si>
  <si>
    <t>5750x2400x1400</t>
  </si>
  <si>
    <t>Klín, vodotěsná podlaha, holandské zavírání</t>
  </si>
  <si>
    <t>..\ARCHIV\ALBA\(33m3) 5750x2400x1400 5-3 ocel.rol -klín</t>
  </si>
  <si>
    <t>AA650240245EAACH01</t>
  </si>
  <si>
    <t>Napnutí sítě 270,-</t>
  </si>
  <si>
    <t>..\ARCHIV\MARIUS PEDERSEN\1_MP+MP Group\ARK\6500x2400x2450 odklop. síť-nastrk. těsnění</t>
  </si>
  <si>
    <t>ZA580240240ALB01-00-00</t>
  </si>
  <si>
    <t>5800x2400x2400</t>
  </si>
  <si>
    <t xml:space="preserve">5/3, zapuštěný žebřík   </t>
  </si>
  <si>
    <t>..\ARCHIV\ALBA\(33m3) 5800x2400x2400 5-3 sil.rol -zap. žeb</t>
  </si>
  <si>
    <t>Oberlausitzer</t>
  </si>
  <si>
    <t>ZA700240221OBE01-00-00</t>
  </si>
  <si>
    <t>7000x2400x2210</t>
  </si>
  <si>
    <t>Hever řidič, BB 750, vačka na vratech, 90°, 5/3</t>
  </si>
  <si>
    <t>..\ARCHIV\Oberlausitzer (Německo)\ARK 7000x2400x2210 90° BB750 5-3 vačka</t>
  </si>
  <si>
    <t>ZA600220170VIT01-00-00</t>
  </si>
  <si>
    <t>6000x2200x1700</t>
  </si>
  <si>
    <t>Otevřený, guma ve vratech</t>
  </si>
  <si>
    <t>..\ARCHIV\Vitaltech\6000x2400x1700-45° Otevřený</t>
  </si>
  <si>
    <t>ZA600234225SDK01-00-00</t>
  </si>
  <si>
    <t>6000x2340x2250</t>
  </si>
  <si>
    <t>BB500, S 355, 5/3</t>
  </si>
  <si>
    <t>..\ARCHIV\SD KOVO\(32m3) 6000x2340x2250 BB 500, 5-3 (S355)TR</t>
  </si>
  <si>
    <t>ZA650234100SHR02-00-00</t>
  </si>
  <si>
    <t>BB 1000, 45°, 5/3, klapka netěsněná</t>
  </si>
  <si>
    <t>..\ARCHIV\SCHORNSTEIN\(15m3) 6500x2340x1000 5-3 jackel 100-80 - klapka</t>
  </si>
  <si>
    <t>MA650240244PAJ03</t>
  </si>
  <si>
    <t>Rámová stěna, nastrkávací těsnění</t>
  </si>
  <si>
    <t>..\ARCHIV\MARIUS PEDERSEN\1_MP+MP Group\ARK\ABROLL_6500x2400x2440-(38cbm)_ot_MA650240244PAJBA - nastrk. těsnění\RÁMOVÁ STĚNA</t>
  </si>
  <si>
    <t>HVT</t>
  </si>
  <si>
    <t>JOUL7S02</t>
  </si>
  <si>
    <t>6/4/4, 1 x jednozávěs, 1 x trojzávěs</t>
  </si>
  <si>
    <t>..\ARCHIV\HVT\Vana 7m3 s výklop. čelem 6-4-4</t>
  </si>
  <si>
    <t>HVFOS7-01</t>
  </si>
  <si>
    <t>Rovná, 6/4/4, boční L profil, 1x jednozávěs, 1x trojzávěs</t>
  </si>
  <si>
    <t>..\ARCHIV\HVT\Vana 7m3 rovná 1x. jednoz. 1x.trojz. boční L</t>
  </si>
  <si>
    <t>WOU10-03</t>
  </si>
  <si>
    <t>6/4/4, boční L profil, 1 x jednozávěs, 1x trojzávěs</t>
  </si>
  <si>
    <t>..\ARCHIV\HVT\Vana 10  6-4-4 1xjedn, 1xtrojz</t>
  </si>
  <si>
    <t>Hliníkové víko, 4/4/3, 1x1 závěs, čepy 1100</t>
  </si>
  <si>
    <t>..\ARCHIV\Vany-Rakousko\Nepoužívat\RA10O-443-00 Vana 10 -u profil-4-4-3 boční U Alu Dekl</t>
  </si>
  <si>
    <t>RA10O-643-01</t>
  </si>
  <si>
    <t>Otevřená, 6/4/3, 2x výztuha, 1x1 závěs,čepy 1100</t>
  </si>
  <si>
    <t>..\ARCHIV\Vany-Rakousko\Nepoužívat\RA10O-643-00 Vana 10-ot -6-4-3 boč U 2x výz</t>
  </si>
  <si>
    <t>BSP200200160GTH-33-00</t>
  </si>
  <si>
    <t>6,4m3</t>
  </si>
  <si>
    <t>Víko - 2,5 t hever</t>
  </si>
  <si>
    <t>Bedna s víkem, hever 2,5t, jackel 50/50/4, pl. 3 ST52</t>
  </si>
  <si>
    <t>..\ARCHIV\G.Thonhofer (Rakousko)\Bedna s víkem 2000x2000x1600</t>
  </si>
  <si>
    <t>BSP200200100GTH-44-00</t>
  </si>
  <si>
    <t>4/4, S355, jackel 70/70/3</t>
  </si>
  <si>
    <t>..\ARCHIV\G.Thonhofer (Rakousko)\Bedna 2000x2000x1000 - jackel 70-70-3</t>
  </si>
  <si>
    <t>XV5BE-03</t>
  </si>
  <si>
    <t>Plastová víka, 6/4/3</t>
  </si>
  <si>
    <t>..\ARCHIV\Oberlausitzer (Německo)\MULDA 5 VÍKA DURAFLEX</t>
  </si>
  <si>
    <t>XV10OB-01</t>
  </si>
  <si>
    <t>..\ARCHIV\Oberlausitzer (Německo)\MULDA 10 VIKA DURAFLEX</t>
  </si>
  <si>
    <t>ZC370200200ASA02-00-00</t>
  </si>
  <si>
    <t>4-dílná vrata</t>
  </si>
  <si>
    <t>Sedlová střecha, 4-dílná vrata, silonové rolny, bezpečnostní polep</t>
  </si>
  <si>
    <t>..\ARCHIV\ASA\PROSTĚJOV\AVIA ASA 3700x2000x2000 sedl.stř, dělená vrata</t>
  </si>
  <si>
    <t>MC380224175MAP-07</t>
  </si>
  <si>
    <t>Sklopné bočnice, 3/3, sedlová střecha</t>
  </si>
  <si>
    <t>..\ARCHIV\MARIUS PEDERSEN\1_MP+MP Group\AVIA-provedení rámovka 2016\AVIA 15m3, rámovka 3-3 -sklopné bočnice - sedlová střecha</t>
  </si>
  <si>
    <t>MC380224175MAP-06</t>
  </si>
  <si>
    <t>Otevřená, sklopné bočnice, 3/3, nýtované těsnění, rámovka</t>
  </si>
  <si>
    <t>..\ARCHIV\MARIUS PEDERSEN\1_MP+MP Group\AVIA-provedení rámovka 2016\AVIA 15m3, rámovka 3-3 -sklopné bočnice</t>
  </si>
  <si>
    <t>ZC450210200SITA01</t>
  </si>
  <si>
    <t>Sedlová střecha, dvojitá podlaha, vodotěs podlahy</t>
  </si>
  <si>
    <t>..\ARCHIV\SITA\AVIA\(18m3)4500x2100x2000 - Sedl.St-dv-pod-děr-pl</t>
  </si>
  <si>
    <t>ZA700240240AVE06</t>
  </si>
  <si>
    <t>Víko - hever spolujezdec</t>
  </si>
  <si>
    <t>..\ARCHIV\AVE\(40m3)7000x2400x2400-ram konstr hever spolujezdec-S hák</t>
  </si>
  <si>
    <t>XA700240240PRA01-00-00</t>
  </si>
  <si>
    <t>5/3, BB 1250</t>
  </si>
  <si>
    <t>..\ARCHIV\PRAŽSKÉ SLUŽBY\7000x2400x2400-rámová stěna 5-3 BB1250</t>
  </si>
  <si>
    <t>XA650240200PRA02-00-00</t>
  </si>
  <si>
    <t>Otevřený 5/3/3</t>
  </si>
  <si>
    <t>..\ARCHIV\PRAŽSKÉ SLUŽBY\(30m3) 6500x2400x2000 5-3-3 BB1250</t>
  </si>
  <si>
    <t>XA600230225FEL01</t>
  </si>
  <si>
    <t>Střecha, heveř - řidič</t>
  </si>
  <si>
    <t>5/3, hever řidič, 45°, BB 750, pískování</t>
  </si>
  <si>
    <t>..\ARCHIV\Felbermayr (Rakousko)\6000x2300x2250 hever řidič, zap. žeb</t>
  </si>
  <si>
    <t>XA600230225FEL02</t>
  </si>
  <si>
    <t>5/3, hever spolujezdec, 45°, BB 750</t>
  </si>
  <si>
    <t>..\ARCHIV\Felbermayr (Rakousko)\6000x2300x2250 hever spolujezdec, zap. žeb</t>
  </si>
  <si>
    <t>ZA650234230COK01-00-00</t>
  </si>
  <si>
    <t>BB 750, 5/3, S 355</t>
  </si>
  <si>
    <t>..\ARCHIV\Container Kalle (DE)\ARK\(34m3) 6500x2340x2300</t>
  </si>
  <si>
    <t>MA650240130MAP-03</t>
  </si>
  <si>
    <t>2x ventil</t>
  </si>
  <si>
    <t>Dvojitá podlaha, vodotěs podlahy, 2x ventil</t>
  </si>
  <si>
    <t>..\ARCHIV\MARIUS PEDERSEN\1_MP+MP Group\ARK\ABROLL_6500x2400x1300 (20cbm)_ot_MA650240130MAP-03-rámovka dvoj. podlaha-2x ventil</t>
  </si>
  <si>
    <t>MA650240156MAP01</t>
  </si>
  <si>
    <t>6500x2400x1560</t>
  </si>
  <si>
    <t>Vyztužená sedlová střecha</t>
  </si>
  <si>
    <t>..\ARCHIV\MARIUS PEDERSEN\1_MP+MP Group\ARK\MP 6500x2400x1560 (25m3) rámovka-těsnění -hever řidič. zesílená střecha</t>
  </si>
  <si>
    <t>Marius Pedersen - Papkov</t>
  </si>
  <si>
    <t>MA600240185MAP01-00</t>
  </si>
  <si>
    <t>6000x2400x1850</t>
  </si>
  <si>
    <t>Podlaha tl. 5 S 355, rámová stěna</t>
  </si>
  <si>
    <t>..\ARCHIV\MARIUS PEDERSEN\1_MP+MP Group\ARK\MP-6000x2400x1850 (25cbm)</t>
  </si>
  <si>
    <t>ZA650234230ALB08-00-00</t>
  </si>
  <si>
    <t>5/3, hever řidič</t>
  </si>
  <si>
    <t>..\ARCHIV\ALBA\(36m3) 6500x2340x2300 5-3 hever-řidič</t>
  </si>
  <si>
    <t>Construktion Transport</t>
  </si>
  <si>
    <t>XA600230125CIS03-00-00</t>
  </si>
  <si>
    <t>Cisterna</t>
  </si>
  <si>
    <t>Cisterna, kropící aparát, čerpadlo, elektroventily</t>
  </si>
  <si>
    <t>..\ARCHIV\ATM\Cisterna 2x horní vlez</t>
  </si>
  <si>
    <t>ZA560240136MAR02</t>
  </si>
  <si>
    <t>Klapka, vodotěs podlahy</t>
  </si>
  <si>
    <t>..\ARCHIV\MARIUS PEDERSEN\1_MP+MP Group\ARK\(18m3)MP 5600x2400x1360-NA KALY - bez lšiltu</t>
  </si>
  <si>
    <t>XA650230225ASA09</t>
  </si>
  <si>
    <t>Víko - hever spolujezdec, zapuštěný žebřík, vyměnitelný hák, jednokřídlá vrata, klín, těsnění na víku</t>
  </si>
  <si>
    <t>..\ARCHIV\ASA\RAKOUSKO\6500x2300x2250-(33cbm)45°-vyměnitelný hák-zap.žeb-stř-spol-1kř vrata klín - střecha s těsněním</t>
  </si>
  <si>
    <t>XA650230225ASA10</t>
  </si>
  <si>
    <t>Víko - hever řidič, zapuštěný žebřík, vyměnitelný hák, jednokřídlá vrata, klín, těsnění na víku</t>
  </si>
  <si>
    <t>..\ARCHIV\ASA\RAKOUSKO\6500x2300x2250-(33cbm)45°-vyměnitelný hák-zap.žeb-stř-ŘIDIČ-1kř vrata klín - střecha s těsněním</t>
  </si>
  <si>
    <t>VO7SYM-644-00</t>
  </si>
  <si>
    <t>Rovná, 6/4/4, 6x odtoková díra</t>
  </si>
  <si>
    <t>..\ARCHIV\Schirmbeck (Rakousko)\Vana 7 -rovná-644</t>
  </si>
  <si>
    <t>Fischer</t>
  </si>
  <si>
    <t>RA12O-643-01</t>
  </si>
  <si>
    <t>Otevřená, 6/4/3</t>
  </si>
  <si>
    <t>..\ARCHIV\Fischer (Rakousko)\RA12O-643-01 Vana 12-ot-u profil 6-4-3-boč U</t>
  </si>
  <si>
    <t>CH-I-MULD-01</t>
  </si>
  <si>
    <t>Iveco</t>
  </si>
  <si>
    <t>ZV5RO-02</t>
  </si>
  <si>
    <t>Otevřná, rovná, 5/3/3, 2x výztuha</t>
  </si>
  <si>
    <t>..\ARCHIV\IVECO  Vysoké Mýto\MULDA 5,5-otevřena</t>
  </si>
  <si>
    <t xml:space="preserve">                                                           ,0,0000000000000000000000</t>
  </si>
  <si>
    <t>,</t>
  </si>
  <si>
    <t>,,-</t>
  </si>
  <si>
    <t>Stieghorst</t>
  </si>
  <si>
    <t>ZA550234100STI01</t>
  </si>
  <si>
    <t>klapka</t>
  </si>
  <si>
    <t>..\ARCHIV\Stieghorst (Německo)\ARK-5500x2340x1000-klapka</t>
  </si>
  <si>
    <t>ZA540240100STI01</t>
  </si>
  <si>
    <t>5400x2400x1000</t>
  </si>
  <si>
    <t>4/3/2</t>
  </si>
  <si>
    <t>4/3/2, kotvící misky</t>
  </si>
  <si>
    <t>Sloupky 240</t>
  </si>
  <si>
    <t>..\ARCHIV\Stieghorst (Německo)\(13m3)5400x2400x1000 valník</t>
  </si>
  <si>
    <t>ZA600230750HDH01-00-00</t>
  </si>
  <si>
    <t>Otevřený, BB 750, U80/50/4, Tr. 89/6,3</t>
  </si>
  <si>
    <t>..\ARCHIV\Hans Dieter (Německo)\6000x2300x750-45-TR90-Hol.zav.-BB750</t>
  </si>
  <si>
    <t>ZA420230200ASA14-00-00</t>
  </si>
  <si>
    <t>Síťovaná víka</t>
  </si>
  <si>
    <t>..\ARCHIV\ASA\ARK\ARK ASA 4200x2300x2000 (MSTS 20)\OTEVŘENÝ RÁM STĚNA - NOVÉ 2014 - H - odklop síť</t>
  </si>
  <si>
    <t>AC430235185ASA01</t>
  </si>
  <si>
    <t>4300x2350x1850</t>
  </si>
  <si>
    <t>..\ARCHIV\ASA\AVIA\4300x2350x1850-schody výřez.jeřáb víko-síť</t>
  </si>
  <si>
    <t>MC2HD-01</t>
  </si>
  <si>
    <t>..\ARCHIV\Hans Dieter (Německo)\MC 2 ASYMETRICKÁ</t>
  </si>
  <si>
    <t>MC3HD-01</t>
  </si>
  <si>
    <t>Plechová víka - plynové vzpěry</t>
  </si>
  <si>
    <t>Symetrická s víky, plynové vzpěry</t>
  </si>
  <si>
    <t>..\ARCHIV\Hans Dieter (Německo)\MCD 3-V 1600 - plyn vzpěry</t>
  </si>
  <si>
    <t>ZA550234155UDB02-00-00</t>
  </si>
  <si>
    <t>Rolovaná plachta - spolujezdec</t>
  </si>
  <si>
    <t>4/3, 45°, jackel 100/80/4, rolovací plachta spolujezdec</t>
  </si>
  <si>
    <t>..\ARCHIV\UDB\5500x2340x1550 -rolovací plachta</t>
  </si>
  <si>
    <t>VV10ALB-533-04</t>
  </si>
  <si>
    <t>5/3, spony Lutonský</t>
  </si>
  <si>
    <t>..\ARCHIV\ALBA\Vany\Vana 10-533-oc.víka</t>
  </si>
  <si>
    <t>Müllex</t>
  </si>
  <si>
    <t>ZA700234185SCH01-00-00</t>
  </si>
  <si>
    <t>7000x2340x1850</t>
  </si>
  <si>
    <t>5/3, S 355, hever spolujezdec</t>
  </si>
  <si>
    <t>..\ARCHIV\Scholz\7000x2340x1850 5- 3-5 S355 hever spolujezdec</t>
  </si>
  <si>
    <t>ZA700234185SCH02-00-00</t>
  </si>
  <si>
    <t>5/3, S 355, hever řidič</t>
  </si>
  <si>
    <t>..\ARCHIV\Scholz\7000x2340x1850 5- 3-5 S355 hever řidič</t>
  </si>
  <si>
    <t>Gebrüder Aurin</t>
  </si>
  <si>
    <t>ZA650234150KRO02-00-00</t>
  </si>
  <si>
    <t>BB750, 5/3, S 355, hol. Zavírání</t>
  </si>
  <si>
    <t>..\ARCHIV\GEBRÜDER Aurin (Německo)\ARK 6500x2340x1500 BB750, 5-3 S355, hol, zav</t>
  </si>
  <si>
    <t>Neumüller</t>
  </si>
  <si>
    <t>ZA760234200EIS02-00-00</t>
  </si>
  <si>
    <t>..\ARCHIV\EISENNEUMÜLLER\7600x2430x2000-S355 5-3 BB750  sklop. schod</t>
  </si>
  <si>
    <t>ZA550234140EIS01-00-00</t>
  </si>
  <si>
    <t>5500x2340x1400</t>
  </si>
  <si>
    <t>4/3, 45°, BB 1000, jackel</t>
  </si>
  <si>
    <t>..\ARCHIV\Eissen Schellnast (Rakousko)\5500x2340x1400-BB1000 -5-3</t>
  </si>
  <si>
    <t>Fritz Schutti</t>
  </si>
  <si>
    <t>XA550230200GEBR01-00-00</t>
  </si>
  <si>
    <t>5500x2300x2000</t>
  </si>
  <si>
    <t xml:space="preserve">BB 750, 45° </t>
  </si>
  <si>
    <t>..\ARCHIV\Fritz Schutti (Rakousko)\5500x2300x2000-otevřený</t>
  </si>
  <si>
    <t>ZA625234225EIS01-00-00</t>
  </si>
  <si>
    <t>6/4, S 355, BB 500, hák prům. 60, 90°</t>
  </si>
  <si>
    <t>..\ARCHIV\EISENNEUMÜLLER\6250x2340x2250-S355 6-4 BB500</t>
  </si>
  <si>
    <t>ZC410240220MAP03</t>
  </si>
  <si>
    <t>Otevřená, nýtované těsnění</t>
  </si>
  <si>
    <t>..\ARCHIV\MARIUS PEDERSEN\1_MP+MP Group\AVIA\4100x2400x2200  otevřený 3-2</t>
  </si>
  <si>
    <t>MC430220210SKS01-00-00</t>
  </si>
  <si>
    <t>4300x2200x2100</t>
  </si>
  <si>
    <t>Sedlová střecha, pororošt, vodotěs. Podlahy</t>
  </si>
  <si>
    <t>..\ARCHIV\MARIUS PEDERSEN\3_SKS _Severocesky komunalni sluzby\AVIA\4300x2200x2100 SKS sedl.stř., pororošt</t>
  </si>
  <si>
    <t>ZC370180120EIS01</t>
  </si>
  <si>
    <t>3700x1800x1200</t>
  </si>
  <si>
    <t>..\ARCHIV\Eissen Schellnast (Rakousko)\(8m3)AVIA 3700x1800x1200 TR69-3 hol. zav</t>
  </si>
  <si>
    <t>AV5RV-01</t>
  </si>
  <si>
    <t>..\ARCHIV\ASA\MULDY\M5,5-ROVNÁ VÍKA</t>
  </si>
  <si>
    <t>VV10ALB-533-05</t>
  </si>
  <si>
    <t>Ocelová víka, 5/3/3, 4x spona, trojzávěs, NN, těsnění na víku</t>
  </si>
  <si>
    <t>..\ARCHIV\ALBA\Vany\Vana 10-533-oc.víka -nýtované těsnění</t>
  </si>
  <si>
    <t>LKE</t>
  </si>
  <si>
    <t>XFOU10ORA-02</t>
  </si>
  <si>
    <t>6/4/4, NN, oboustranný trojzávěs, 2 x vnitřní výztuha L 50/50/5</t>
  </si>
  <si>
    <t>PVFOU10-02</t>
  </si>
  <si>
    <t>5/3, 1x trojzávěs</t>
  </si>
  <si>
    <t>..\ARCHIV\GEBRÜDER Aurin (Německo)\PVFOU10 -12vana 10m3 5-3 1xtrojzávěs</t>
  </si>
  <si>
    <t>PVFOU7S-08</t>
  </si>
  <si>
    <t>5/3/3, 1 x trojzávěs</t>
  </si>
  <si>
    <t>..\ARCHIV\GEBRÜDER Aurin (Německo)\PVFOU7S-08 -vana 7m3 5-3 1xtrojzávěs</t>
  </si>
  <si>
    <t>Ocelová víka, spona Lutonský, trojzávěs</t>
  </si>
  <si>
    <t>VV7ALB-533-00-01</t>
  </si>
  <si>
    <t>Ocelová víka, spona Lutonský, trojzávěs, vodotěs</t>
  </si>
  <si>
    <t>VV5ALB-533-01</t>
  </si>
  <si>
    <t>Ocelová víka, trojzávěs, 5/3/3, vodotěs</t>
  </si>
  <si>
    <t>V10ALB-533-02</t>
  </si>
  <si>
    <t>5/3/3, nová norma, trojzávěs, vodotěs</t>
  </si>
  <si>
    <t>ZA420230200ASA03C</t>
  </si>
  <si>
    <t>A, otevřený, rámová stěna, silonové rolny</t>
  </si>
  <si>
    <t>..\ARCHIV\ASA\PROSTĚJOV\4200x2300x2000 (MSTS 20)-RAM STĚNA - 2014</t>
  </si>
  <si>
    <t xml:space="preserve">                                                                                                                        </t>
  </si>
  <si>
    <t>HA755234250ALB01-00-00</t>
  </si>
  <si>
    <t>7550x2340x2500</t>
  </si>
  <si>
    <t>44m3</t>
  </si>
  <si>
    <t>Podlaha Hardox 450 tl. 8mm, boky pl.4mm, holandské zavírání, BB 500, zapuštěný hák prům. 60</t>
  </si>
  <si>
    <t>..\ARCHIV\ALBA\Hardox\7550x2340x2500</t>
  </si>
  <si>
    <t>HA755234300ALB01-00-00</t>
  </si>
  <si>
    <t>7550x2340x3000</t>
  </si>
  <si>
    <t>53m3</t>
  </si>
  <si>
    <t>..\ARCHIV\ALBA\Hardox\7550x2340x3300</t>
  </si>
  <si>
    <t>HA650235100ALB01-00-00</t>
  </si>
  <si>
    <t>8/4 Hardox x 450, trubka 114/8, BB 500, jednokřídlá vrata</t>
  </si>
  <si>
    <t>..\ARCHIV\ALBA\Hardox\6500x2340x1000 hardox</t>
  </si>
  <si>
    <t>ZA650230240ALB09-00-00</t>
  </si>
  <si>
    <t>2 x ventil</t>
  </si>
  <si>
    <t>Hever řidič, 6/4, BB 500, jednokřídlá vrata, vodotěs, dvojitá podlaha, 2 x ventil 2"</t>
  </si>
  <si>
    <t>..\ARCHIV\ALBA\(36m3) 6500x2300x2400 6-4 hev. řidič, kov. rol BB500 , 1-kř. vrata</t>
  </si>
  <si>
    <t>Obec Jeřice</t>
  </si>
  <si>
    <t>MC340204045TCB02-00-00</t>
  </si>
  <si>
    <t>3400x2040x0450</t>
  </si>
  <si>
    <t>Otevřená, 3/3, těsnění ve vratech, vodotěs podlahy</t>
  </si>
  <si>
    <t>..\ARCHIV\Obec Jeřice\Avia 3400x2040x450</t>
  </si>
  <si>
    <t>7 Darrina</t>
  </si>
  <si>
    <t>ZC330200100DAR01-00-00</t>
  </si>
  <si>
    <t>3300x2000x1000</t>
  </si>
  <si>
    <t>4/3, BB 750, hol. zavírání</t>
  </si>
  <si>
    <t>Posuvná střecha, BB 750, 3/3, jednokřídlá vrata, klín, kohout na čele</t>
  </si>
  <si>
    <t>..\ARCHIV\7 Darinna\(6-5m3)AVIA 3300x2000x1000-posuv střecha</t>
  </si>
  <si>
    <t>FKG</t>
  </si>
  <si>
    <t>V010FKG-533-00</t>
  </si>
  <si>
    <t>5/3/3, 1xjednozávěs</t>
  </si>
  <si>
    <t>..\ARCHIV\FKG (Německo)\Vana 10-otevřená-533-1xjednozávěs</t>
  </si>
  <si>
    <t>V07FKG-533-00</t>
  </si>
  <si>
    <t>..\ARCHIV\FKG (Německo)\Vana 7-otevřená -533-1xjednozávěs</t>
  </si>
  <si>
    <t>ZV067STU-05-00</t>
  </si>
  <si>
    <t>6/3/3, bez výztuh</t>
  </si>
  <si>
    <t>..\ARCHIV\STUDER\MULDA 6,7 bez výztuh-6-3-3</t>
  </si>
  <si>
    <t>..\ARCHIV\MARIUS PEDERSEN\2_EKOLA Ceske Libchavy\AVIA\3650x2030x1900-HEVER-sklopná bočnice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</si>
  <si>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</si>
  <si>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ZA575240140ALB01-00-00</t>
  </si>
  <si>
    <t>ALBA-ABR-03</t>
  </si>
  <si>
    <t>ZA650230170ALB05-00-00</t>
  </si>
  <si>
    <t>ALBA-ABR-04</t>
  </si>
  <si>
    <t>ALBA-ABR-05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</si>
  <si>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</si>
  <si>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ALBA-ABR-06</t>
  </si>
  <si>
    <t>ZA700234230STU06-00-00</t>
  </si>
  <si>
    <t>BB 625, hever řidič 5t, H</t>
  </si>
  <si>
    <t>..\ARCHIV\STUDER\7000x2340x2300 -stř-hever-řidič-BB625 - hever 5t</t>
  </si>
  <si>
    <t>ZA650230230ALB12-00-00</t>
  </si>
  <si>
    <t>Otevřený, 6/4, kovové rolny, žebřík</t>
  </si>
  <si>
    <t>..\ARCHIV\ALBA\(34m3)6500x2300x2300-otevřený-6-4 - oc. rolny, žebřík</t>
  </si>
  <si>
    <t>ZA650230135ALB06-00-00</t>
  </si>
  <si>
    <t>..\ARCHIV\ALBA\(20m3) 6500x2300x1350 kov.rol 6-4</t>
  </si>
  <si>
    <t>ZA650230170ALB10-00-00</t>
  </si>
  <si>
    <t>6/4, kovové rolny, žebřík</t>
  </si>
  <si>
    <t>..\ARCHIV\ALBA\(25m3) 6500x2300x1700 6-4-kov - žebřík</t>
  </si>
  <si>
    <t>Sita - Suez</t>
  </si>
  <si>
    <t>ZA650240130SUE01</t>
  </si>
  <si>
    <t>Víko - hever spolujezdec, klapka, vodotěs podlahy</t>
  </si>
  <si>
    <t>..\ARCHIV\SUEZ\(20m3)6500x2400x1300 víko na hever - klapka</t>
  </si>
  <si>
    <t>VV10FKG-533-00</t>
  </si>
  <si>
    <t>Ocelová víka, čtvercový otvor na střeše s deklem, 5/3/3, 2 x jednozávěs</t>
  </si>
  <si>
    <t>..\ARCHIV\FKG (Německo)\Vana 10m3 s víky + poklop na střeše</t>
  </si>
  <si>
    <t>VV400190050STU02-00-00</t>
  </si>
  <si>
    <t xml:space="preserve">Otevřená </t>
  </si>
  <si>
    <t>5/3, 1 x pevné čelo</t>
  </si>
  <si>
    <t>Podlaha 480,-, vrata 160,-</t>
  </si>
  <si>
    <t>..\ARCHIV\STUDER\Plochá vana 4m3 - 1x pevné čelo</t>
  </si>
  <si>
    <t>3,8m3</t>
  </si>
  <si>
    <t>VA6O-644-01</t>
  </si>
  <si>
    <t>Otevřená, 6/4</t>
  </si>
  <si>
    <t>..\ARCHIV\SCHAUERHUBER\MULDY\RA6O-644-01 Vana 6-otev-u pr 6-4-4-boční U</t>
  </si>
  <si>
    <t>AC338200175MAK01-00-00</t>
  </si>
  <si>
    <t>..\ARCHIV\EKOPRON\Avia\3380x2000x1750 3,2-dvojitá podlaha + ventil</t>
  </si>
  <si>
    <t>AC340209128STRECHA</t>
  </si>
  <si>
    <t>Střecha včetně heveru 2,5 t avia</t>
  </si>
  <si>
    <t>MA650240130MAP-01</t>
  </si>
  <si>
    <t>Rámová stěna, trojúhelníkové těsnění</t>
  </si>
  <si>
    <t>..\ARCHIV\MARIUS PEDERSEN\1_MP+MP Group\ARK\MP 6500x2400x1300 (20m3) rámovka-Troj-těsnění</t>
  </si>
  <si>
    <t>VV10ALB-533-04-01</t>
  </si>
  <si>
    <t>Vodotěs, 5/3, spony Lutonský</t>
  </si>
  <si>
    <t>V07ALB-533-00-01</t>
  </si>
  <si>
    <t>ZA630240130AVE01</t>
  </si>
  <si>
    <t>6300x2400x1300</t>
  </si>
  <si>
    <t>Klapka, kšilt, vodotěs celý</t>
  </si>
  <si>
    <t>..\ARCHIV\AVE\(20m3)6300x2400x1300  45° - Klapka  Kšilt\ZA630240130AVE01.PDF</t>
  </si>
  <si>
    <t>Mayer</t>
  </si>
  <si>
    <t>RA07OV-433-00</t>
  </si>
  <si>
    <t>Plechová víka, 4/3/3</t>
  </si>
  <si>
    <t>..\ARCHIV\Vany-Rakousko\Vana 7-433-ocelova víka</t>
  </si>
  <si>
    <t>RA10OV-433-00</t>
  </si>
  <si>
    <t>Ocelová víka, 4/3/3</t>
  </si>
  <si>
    <t>..\ARCHIV\Vany-Rakousko\Vana 10m3 - 4-3-3 s ocel víky</t>
  </si>
  <si>
    <t>RA10PV-433-04</t>
  </si>
  <si>
    <t>RA10PV-433-05</t>
  </si>
  <si>
    <t>..\ARCHIV\ASA\RAKOUSKO\Vany\Vana 10m3- plast 2-dílná víka</t>
  </si>
  <si>
    <t>ZA420230200TBJ03-00-00</t>
  </si>
  <si>
    <t>Střecha - hever řidič, hydr.</t>
  </si>
  <si>
    <t>Rámová stěna, hydraulický hever - řidič</t>
  </si>
  <si>
    <t>..\ARCHIV\ASA\ARK\ARK ASA 4200x2300x2000 (MSTS 20)\RAMOVÁ STĚNA STŘECHA HEVER - hydr. hever</t>
  </si>
  <si>
    <t>ASA  - BEC odpady</t>
  </si>
  <si>
    <t>ZA420230200ASA15-00-00</t>
  </si>
  <si>
    <t>Hever spolujezdec, sklopné bočnice na straně řidiče</t>
  </si>
  <si>
    <t>..\ARCHIV\ASA\ARK\ARK ASA 4200x2300x2000 (MSTS 20)\OTEVŘENÝ RÁM STĚNA -Střecha hever spolujezdec sklop bočnic</t>
  </si>
  <si>
    <t>MC380224040MAP-01</t>
  </si>
  <si>
    <t>3800x2240x0400</t>
  </si>
  <si>
    <t>..\ARCHIV\MARIUS PEDERSEN\1_MP+MP Group\AVIA-provedení rámovka 2016\AVIA 3,5m3, rámovka 3-3</t>
  </si>
  <si>
    <t>A7 - Rak</t>
  </si>
  <si>
    <t>A8 - Rak</t>
  </si>
  <si>
    <t>A9 - Rak</t>
  </si>
  <si>
    <t>A10 - Rak</t>
  </si>
  <si>
    <t>M2 - 01</t>
  </si>
  <si>
    <t xml:space="preserve"> M2 - 01</t>
  </si>
  <si>
    <t>GP120800600-00-00</t>
  </si>
  <si>
    <t>..\ARCHIV\GEBESHUBER\Paleta 1200x800x600</t>
  </si>
  <si>
    <t>ZC340204200MPED1</t>
  </si>
  <si>
    <t>3400x2040x2000</t>
  </si>
  <si>
    <t>..\ARCHIV\MARIUS PEDERSEN\1_MP+MP Group\AVIA\3400x2040x2000-KLEC-PULENÁ VRATA</t>
  </si>
  <si>
    <t>MC340204193PBJBC</t>
  </si>
  <si>
    <t>3400x2040x1930</t>
  </si>
  <si>
    <t>Střecha, hever -řidič, 2,5 t, těsnění vrat</t>
  </si>
  <si>
    <t>..\ARCHIV\MARIUS PEDERSEN\1_MP+MP Group\AVIA\3400x2040x1930-STŘECHA</t>
  </si>
  <si>
    <t>MC365204108TAKBA</t>
  </si>
  <si>
    <t>Otevřená, 3/3</t>
  </si>
  <si>
    <t>..\ARCHIV\MARIUS PEDERSEN\1_MP+MP Group\AVIA\AVIE-3650x2040x1080( 8cbm )\DOKUMENTACE</t>
  </si>
  <si>
    <t>ZA700234230STU01</t>
  </si>
  <si>
    <t>ZA650230170ALB12-00-00</t>
  </si>
  <si>
    <t>5/3, silonové rolny,žebřík</t>
  </si>
  <si>
    <t>..\ARCHIV\ALBA\(25m3) 6500x2300x1700 5-3 sil.rol schůdky</t>
  </si>
  <si>
    <t>ZA700230137ALB01</t>
  </si>
  <si>
    <t>7000x2300x1370</t>
  </si>
  <si>
    <t>Rakev, 4/3, těsnění vrat</t>
  </si>
  <si>
    <t>..\ARCHIV\ALBA\(19m3)7000x2300x1370-RAKEV - 90st</t>
  </si>
  <si>
    <t>ZA650230230ALB16-00-00</t>
  </si>
  <si>
    <t>Otevřený, 5/3, silonové rolny, schůdky</t>
  </si>
  <si>
    <t>..\ARCHIV\ALBA\(34m3)6500x2300x2300-otevřený-5-3 - sil.rolny schůdky</t>
  </si>
  <si>
    <t>RA10AD-433-01</t>
  </si>
  <si>
    <t>Hliníková víka, 4/3/3, 2x jednozávěs</t>
  </si>
  <si>
    <t>..\ARCHIV\ASA\RAKOUSKO\Vany\RA10AD-433-00 Vana 10 -u profil-4-3-3 boční U Alu Dekl</t>
  </si>
  <si>
    <t>MC380224125MAP-02</t>
  </si>
  <si>
    <t>..\ARCHIV\MARIUS PEDERSEN\1_MP+MP Group\AVIA-provedení rámovka 2016\AVIA 11m3, rámovka 3-2</t>
  </si>
  <si>
    <t>MC380224175MAP-08</t>
  </si>
  <si>
    <t>Sklopné bočnice, 3/2, nýtované těsnění, rámová stěna</t>
  </si>
  <si>
    <t>..\ARCHIV\MARIUS PEDERSEN\1_MP+MP Group\AVIA-provedení rámovka 2016\AVIA 15m3, rámovka 3-2 -sklopné bočnice</t>
  </si>
  <si>
    <t>MA650240200PAJBA</t>
  </si>
  <si>
    <t>..\ARCHIV\MARIUS PEDERSEN\1_MP+MP Group\ARK\ABROLL_6500x2400x2000-(31cbm)_ot_MA650240200PAJBA</t>
  </si>
  <si>
    <t>ZC40023014ASA01-00-00</t>
  </si>
  <si>
    <t>4000x2300x1400</t>
  </si>
  <si>
    <t>3/2, rolovací plachta, rozpěrka</t>
  </si>
  <si>
    <t>..\ARCHIV\ASA\AVIA\AVIA ASA (13m3) 4000x2300x1400 Rolovací plachta</t>
  </si>
  <si>
    <t>ZA700230240HUB04</t>
  </si>
  <si>
    <t>Prolam, hever spolujezdec, vyměnitelný hák</t>
  </si>
  <si>
    <t>..\ARCHIV\Huber (Rakousko)\(39m3) 7000x2300x2400-prolam stř hever Spol - Vym-hák</t>
  </si>
  <si>
    <t>VV10ALB-533-00</t>
  </si>
  <si>
    <t>5/3, víka, obyčejné spony</t>
  </si>
  <si>
    <t>..\ARCHIV\ALBA\Vany\Vana 10-533-oc -víka, obyč spony</t>
  </si>
  <si>
    <t>..\ARCHIV\SITA\MULDY\VANA-7-ASYM-sklopné čelo</t>
  </si>
  <si>
    <t>ZA650230230ALB17-00-00</t>
  </si>
  <si>
    <t>Otevřený, 5/3, kovové rolny</t>
  </si>
  <si>
    <t>..\ARCHIV\ALBA\(34m3)6500x2300x2300-otevřený-5-3 - kov.rolny</t>
  </si>
  <si>
    <t>ZA650230170ALB11</t>
  </si>
  <si>
    <t>1 kř. vrata, těsnění na vratech, klín, vodotěs podlahy, kovové rolny, 5/3, hever spolujezdec</t>
  </si>
  <si>
    <t>..\ARCHIV\ALBA\(25m3) 6500x2300x1700 5-3 oc.rol, hev spol,1-kř vrata</t>
  </si>
  <si>
    <t>ZA650230135ALB07-00-00</t>
  </si>
  <si>
    <t>6/4, schůdky, silonové rolny</t>
  </si>
  <si>
    <t>..\ARCHIV\ALBA\Metal Süd\(20m3) 6500x2300x1350 sil.rol 6-4 schůdky</t>
  </si>
  <si>
    <t>ZA650230135ALB08-00-00</t>
  </si>
  <si>
    <t>6/4, silnové rolny</t>
  </si>
  <si>
    <t>..\ARCHIV\ALBA\(20m3) 6500x2300x1350 sil.rol 6-4</t>
  </si>
  <si>
    <t>Bretterebner</t>
  </si>
  <si>
    <t>ZA600235150BRE01-00-00</t>
  </si>
  <si>
    <t>6000x2350x1500</t>
  </si>
  <si>
    <t>5/3, 45°, rolovací plachta, BB 750</t>
  </si>
  <si>
    <t>..\ARCHIV\Bretterebner (Rakousko)\ARK 6000x2350x1500 -5-3 45°, BB 750, rol. plachta</t>
  </si>
  <si>
    <t>UM7SAU-02-00</t>
  </si>
  <si>
    <t>..\ARCHIV\SAUBERMACHER\Umler 7m3</t>
  </si>
  <si>
    <t>XV5SCH-1043-01</t>
  </si>
  <si>
    <t>10/4/3</t>
  </si>
  <si>
    <t>Otevřený, 10/4/3, kohout, vodotěs</t>
  </si>
  <si>
    <t>..\ARCHIV\Scholz\MULDA 5 10-4-3, kohout, vodotěs</t>
  </si>
  <si>
    <t>VV7ALB-533-03</t>
  </si>
  <si>
    <t xml:space="preserve">5/3, víka, obyčejné spony,   </t>
  </si>
  <si>
    <t>..\ARCHIV\ALBA\Vany\Vana 7-533-ocelová víky-obyč spony</t>
  </si>
  <si>
    <t>XA550235240STI01</t>
  </si>
  <si>
    <t>5500x2350x2400</t>
  </si>
  <si>
    <t>..\ARCHIV\Stieghorst (Německo)\5500x2350x2400 4-3 45° BB1000 rol. plachta</t>
  </si>
  <si>
    <t>XA700230240ASA02</t>
  </si>
  <si>
    <t>Vyměnitelný hák, zapuštěný žebřík, otevřený</t>
  </si>
  <si>
    <t>..\ARCHIV\ASA\RAKOUSKO\(39m3)7000x2300x2400 - 45° - vyměnitelný hák</t>
  </si>
  <si>
    <t>ZA550230090ALB01-00-00</t>
  </si>
  <si>
    <t>5500x2300x900</t>
  </si>
  <si>
    <t>Klín na vratech ,6/4, kovové rolny</t>
  </si>
  <si>
    <t>..\ARCHIV\ALBA\Metal Süd\(13m3) 5500x2300x900 6-4-kov.rol</t>
  </si>
  <si>
    <t>ZA550230135ALB01-00-00</t>
  </si>
  <si>
    <t>5500x2300x1350</t>
  </si>
  <si>
    <t>6/4, 1 kř. vrata, vodotěsná podlaha, kovové rolny</t>
  </si>
  <si>
    <t>ZA450230090ALB01-00-00</t>
  </si>
  <si>
    <t>Jednokřídlá vrata, klín, vodotěs podlahy, kovové rolny, 6/4</t>
  </si>
  <si>
    <t>..\ARCHIV\ALBA\Metal Süd\9m3) 4500x2300x900 6-4 kov.rol. 1kř vrata</t>
  </si>
  <si>
    <t>ZA600234150STU01-00-00</t>
  </si>
  <si>
    <t>BB 750, trubka, hák průměr 60</t>
  </si>
  <si>
    <t>..\ARCHIV\STUDER\(22m3) 6000x2340x1500 BB750-5-3 TR - hák 60</t>
  </si>
  <si>
    <t>MA600230090MAP00</t>
  </si>
  <si>
    <t>6000x2300x900</t>
  </si>
  <si>
    <t>12,5m3</t>
  </si>
  <si>
    <t>Víko - hever spolujezdec, klapka ,těsnění, vodotěs podlahy</t>
  </si>
  <si>
    <t>..\ARCHIV\MARIUS PEDERSEN\1_MP+MP Group\ARK\MP 6000x2300x900 (20m3) rámovka střecha, hev. spolujezdec, klapka ,5-3 S355</t>
  </si>
  <si>
    <t>MA650240130MAP-05</t>
  </si>
  <si>
    <t>Rámová stěna, hever řidič, velká deska pod hákem</t>
  </si>
  <si>
    <t>..\ARCHIV\MARIUS PEDERSEN\1_MP+MP Group\ARK\ABROLL_6500x2400x1300 (20cbm)_hev_MA650240130MAP-05-rámovka, velká deska, nýt. těsnění</t>
  </si>
  <si>
    <t>MA650240130MAP-04</t>
  </si>
  <si>
    <t>..\ARCHIV\MARIUS PEDERSEN\1_MP+MP Group\ARK\ABROLL_6500x2400x1300 (20cbm)_ot_MA650240130MAP-04-rámovka, velká deska, nýt. těsnění</t>
  </si>
  <si>
    <t>MC400204060MAP01</t>
  </si>
  <si>
    <t>4000x2040x600</t>
  </si>
  <si>
    <t>BB500, těsnění vrat, 3/3, S355</t>
  </si>
  <si>
    <t>..\ARCHIV\MARIUS PEDERSEN\1_MP+MP Group\AVIA-provedení rámovka 2016\AVIA 5m3, 4000x2040x600 rámovka 3-3</t>
  </si>
  <si>
    <t>Valentin Zeh</t>
  </si>
  <si>
    <t>BSP100120105VAL01</t>
  </si>
  <si>
    <t>..\ARCHIV\Valentin Zeh (Německo)\BSP100120105VAL01</t>
  </si>
  <si>
    <t>AOUT17NBG-01</t>
  </si>
  <si>
    <t>Čištění 160,- Kč</t>
  </si>
  <si>
    <t>..\ARCHIV\NBG(Německo)\Vana 17m3 6-4-3  4x čep</t>
  </si>
  <si>
    <t>MV7AO-03</t>
  </si>
  <si>
    <t>Otevřená, tvar FOU,  bez polepu</t>
  </si>
  <si>
    <t>..\ARCHIV\MARIUS PEDERSEN\1_MP+MP Group\MULDY\VANA_7 cbm_ ot_MV7AO-03 -bez polepu</t>
  </si>
  <si>
    <t>OPR020</t>
  </si>
  <si>
    <t>Oprava Hyundai Steel</t>
  </si>
  <si>
    <t>MP</t>
  </si>
  <si>
    <t>OPR021</t>
  </si>
  <si>
    <t>Oprava MP 20 cbm 6,5x2,4x1,3 - výměna čela</t>
  </si>
  <si>
    <t>ND-0089</t>
  </si>
  <si>
    <t>Zavírání kyvných trapéz 30</t>
  </si>
  <si>
    <t>ND-0096</t>
  </si>
  <si>
    <t>Madlo</t>
  </si>
  <si>
    <t>ZA650230230ALB18</t>
  </si>
  <si>
    <t>Kovové rolny, hever spolujezdec, střední klapka, 6/4</t>
  </si>
  <si>
    <t>..\ARCHIV\ALBA\(34m3) 6500x2300x2300 6 - 4 ocel rol.-dělící stěna</t>
  </si>
  <si>
    <t>ZA650234230ALB10-00-00</t>
  </si>
  <si>
    <t>6/4, hever 5 t řidič, ocelové rolny</t>
  </si>
  <si>
    <t>..\ARCHIV\ALBA\(36m3) 6500x2340x2300 6-4 hever-řidič - kov. rolny</t>
  </si>
  <si>
    <t>WOU12-02</t>
  </si>
  <si>
    <t>6/4/3, 1 x jednozávěs</t>
  </si>
  <si>
    <t>..\ARCHIV\AREG (Německo)\Vana 12 643- 1x jednozávěs</t>
  </si>
  <si>
    <t>V010ARG-643-01</t>
  </si>
  <si>
    <t>..\ARCHIV\AREG (Německo)\Vana 10 643 - 1x jednozávěs</t>
  </si>
  <si>
    <t>IV10ZV-01-01</t>
  </si>
  <si>
    <t>Vodotěsná, zkosená víka - plechová, 5603-03, barva na kaly</t>
  </si>
  <si>
    <t>..\ARCHIV\ASA\MULDY\M10-5603-3 (054)\DOKUMENTACE</t>
  </si>
  <si>
    <t>AA650234120IAGCAC-00-00</t>
  </si>
  <si>
    <t>Trubka, 45°</t>
  </si>
  <si>
    <t>..\ARCHIV\ASA\ARK\ARK ASA 6500x2340x1200-45°\DOKUMENTACE</t>
  </si>
  <si>
    <t>ZA650235217ASA01</t>
  </si>
  <si>
    <t>6500x2350x2170</t>
  </si>
  <si>
    <t>Posuvná plachta</t>
  </si>
  <si>
    <t>..\ARCHIV\ASA\ARK\6500x2350x2170 (37,5cbm)-ram stěna - plachta</t>
  </si>
  <si>
    <t>ZA650234230ALB09-00-00</t>
  </si>
  <si>
    <t>6/4, hever spolujezdec, ocelové rolny</t>
  </si>
  <si>
    <t>..\ARCHIV\ALBA\(36m3) 6500x2340x2300 6-4 hever-spolujezdec - ocel.rol</t>
  </si>
  <si>
    <t>Recavia</t>
  </si>
  <si>
    <t>ZA650240225REC01</t>
  </si>
  <si>
    <t>..\ARCHIV\RECAVIA\(35m3)6500x2400x2250-RAM STĚNA-Odkl-sít</t>
  </si>
  <si>
    <t>ZC410240150MAP01-00-00</t>
  </si>
  <si>
    <t>3/2, otevřený</t>
  </si>
  <si>
    <t>ZC410240220MAP05-00-00</t>
  </si>
  <si>
    <t>3/2, hever spolujezdec</t>
  </si>
  <si>
    <t>MC380224200MAP-02</t>
  </si>
  <si>
    <t>..\ARCHIV\MARIUS PEDERSEN\1_MP+MP Group\AVIA-provedení rámovka 2016\AVIA 17m3, 3800x2240x2000 rámovka 3-2</t>
  </si>
  <si>
    <t>MC380224200MAP-01</t>
  </si>
  <si>
    <t>..\ARCHIV\MARIUS PEDERSEN\1_MP+MP Group\AVIA-provedení rámovka 2016\AVIA 17m3, 3800x2240x2000 rámovka 3-3</t>
  </si>
  <si>
    <t>XC390230200HAS01-00-00</t>
  </si>
  <si>
    <t>3900x2300x2000</t>
  </si>
  <si>
    <t>3/3, otevřená, bezpečnostní polep</t>
  </si>
  <si>
    <t>..\ARCHIV\HAŠPL\3900x2300x2000 45° 3-2 BB1000</t>
  </si>
  <si>
    <t>MC430224160MAP01-00-00</t>
  </si>
  <si>
    <t>4300x2240x1600</t>
  </si>
  <si>
    <t>3/3, příčka uprostřed, boční pákové jištění příčky</t>
  </si>
  <si>
    <t>..\ARCHIV\MARIUS PEDERSEN\3_SKS _Severocesky komunalni sluzby\AVIA\AVIA 15m3, rámovka,4300x2240x1600 otevřený dělící stěna</t>
  </si>
  <si>
    <t>Město Stod</t>
  </si>
  <si>
    <t>SCHOV10-02</t>
  </si>
  <si>
    <t>6/4/4, odtokové díry prům. 8</t>
  </si>
  <si>
    <t>..\ARCHIV\Město Stod\Vana 10m3 rovná-oboustranný trojzávěs-644</t>
  </si>
  <si>
    <t>P-MULD-01</t>
  </si>
  <si>
    <t>Preimesser</t>
  </si>
  <si>
    <t>BSP200150125PRE-00-00</t>
  </si>
  <si>
    <t>Boxpaleta, 4/3</t>
  </si>
  <si>
    <t>..\ARCHIV\Peter Preimesser ( Německo )\Boxpaleta 2000x1500x1250 4-3</t>
  </si>
  <si>
    <t>BSB</t>
  </si>
  <si>
    <t>WGS10-02</t>
  </si>
  <si>
    <t>..\ARCHIV\BSB-Nemecko\MULDA FGS 10-Jackel 40-40-1.5 644</t>
  </si>
  <si>
    <t>WOU10-04</t>
  </si>
  <si>
    <t>6/4/4, 1x jednozávěs, bezpečnostní polepy</t>
  </si>
  <si>
    <t>..\ARCHIV\BSB-Nemecko\WOU 10-1750 - 6-4-4 1x jednozaves</t>
  </si>
  <si>
    <t>6/4/4, 2x jednozávěs, bezpečnostní polepy</t>
  </si>
  <si>
    <t>MV7RVT-01</t>
  </si>
  <si>
    <t>XA600230225SCHR01-00-00</t>
  </si>
  <si>
    <t>BB750, 1 x podélná výztuha, otevřený, bezpečnostní polep</t>
  </si>
  <si>
    <t>..\ARCHIV\Schrottwaltner\6000x2300x2250-Otevřený</t>
  </si>
  <si>
    <t>Javarex</t>
  </si>
  <si>
    <t>VO12JAV-00</t>
  </si>
  <si>
    <t>5/5/5</t>
  </si>
  <si>
    <t>Otevřená, 5/5/5, odtokové díry</t>
  </si>
  <si>
    <t>..\ARCHIV\JAVAREX (Holandsko)\VO12JAV-00...12m3...5-5-5...odtokové díry</t>
  </si>
  <si>
    <t>VO8JAV-00</t>
  </si>
  <si>
    <t>..\ARCHIV\JAVAREX (Holandsko)\VO8JAV-00...8m3...5-5-5...odtokové díry</t>
  </si>
  <si>
    <t>..\ARCHIV\BECKER\7000x2350x2300-elektro. hever řidič klín BB1250</t>
  </si>
  <si>
    <t>XA650234225AAK03-00-00</t>
  </si>
  <si>
    <t>5/3, 45°, jackel, hol. Zavírání, čelo A až nahoru, bez bezp. Polepů</t>
  </si>
  <si>
    <t>..\ARCHIV\Walter Naumann (Německo)\6500x2340x2250 45° 5-3- hol.zav jackel bez bezp. polepů</t>
  </si>
  <si>
    <t>Reuss</t>
  </si>
  <si>
    <t>ZA700234230REU01-00-00</t>
  </si>
  <si>
    <t>Kulatá podlaha, hák 60, 5/3</t>
  </si>
  <si>
    <t>..\ARCHIV\REUSS (Německo)\(37m3) 7000x2340x2300-hák 60 -5-3</t>
  </si>
  <si>
    <t>ZA700240240ALB04-00-00</t>
  </si>
  <si>
    <t>90°, rámová stěna, žebřík, silonové rolny, 6/4</t>
  </si>
  <si>
    <t>..\ARCHIV\ALBA\(40m3) 7000x2400x2400 90° 6-4</t>
  </si>
  <si>
    <t>ZA700240230ALB02-00-00</t>
  </si>
  <si>
    <t>Střecha, - hydr. hever spolujezdec</t>
  </si>
  <si>
    <t>5/3, BB 625, hydraulický hever spolujezdec, žebřík, 90°</t>
  </si>
  <si>
    <t>..\ARCHIV\ALBA\(38m3) 7000x2400x2300 5-3- žebřík, hydr. hever spolujezdec</t>
  </si>
  <si>
    <t xml:space="preserve">Umwelt  </t>
  </si>
  <si>
    <t>UMWOV10-01</t>
  </si>
  <si>
    <t>6/4/4, rovná, otevřená, 2x jednozávěs</t>
  </si>
  <si>
    <t>..\ARCHIV\Umwelt(Německo)\Vana 10m3-rovná-oboustranný jednozávěs</t>
  </si>
  <si>
    <t>VV10FKG-533-01-00</t>
  </si>
  <si>
    <t>5/3/3, 2 x jednozávěs, ocelová víka, poklop na střeše</t>
  </si>
  <si>
    <t>..\ARCHIV\FKG (Německo)\Vana 10m3 s víky + poklop na střeše menší</t>
  </si>
  <si>
    <t>WOU7SWN-01</t>
  </si>
  <si>
    <t>6/4/6, klapka, odtokové díry v podlaze</t>
  </si>
  <si>
    <t>..\ARCHIV\Walter Naumann (Německo)\Mulda WOU 7S s klapkou WOU7SWN-01</t>
  </si>
  <si>
    <t>VMC13WN-01</t>
  </si>
  <si>
    <t>1,3m3</t>
  </si>
  <si>
    <t>4/3, otevřená, odtokové díry v podlaze</t>
  </si>
  <si>
    <t>..\ARCHIV\Walter Naumann (Německo)\Mulda MC 1,3 zap čep</t>
  </si>
  <si>
    <t>XV5FKG-01</t>
  </si>
  <si>
    <t>5/3/3, 1x jednozávěs</t>
  </si>
  <si>
    <t>..\ARCHIV\FKG (Německo)\MULDA 5,5 jednozávěs 5-3-3</t>
  </si>
  <si>
    <t>AV55FO-01</t>
  </si>
  <si>
    <t>Ne vodotěs.</t>
  </si>
  <si>
    <t>AV7ZV-01-01</t>
  </si>
  <si>
    <t>5603-02, zkosená  - víka vodotěs</t>
  </si>
  <si>
    <t>Střecha, hydr. hever</t>
  </si>
  <si>
    <t>XA700230240ASA01</t>
  </si>
  <si>
    <t>otevřený</t>
  </si>
  <si>
    <t>..\ARCHIV\ASA\RAKOUSKO\7000x2300x2400(40cbm)-45°</t>
  </si>
  <si>
    <t>VORA10-643-00</t>
  </si>
  <si>
    <t>..\ARCHIV\ASA\RAKOUSKO\Vany\vana 10m3 otevřená - 1620-1720</t>
  </si>
  <si>
    <t>Roboty\ROBOT PODLAHY\TA\TA650234240FADNA</t>
  </si>
  <si>
    <t>Roboty\ROBOT PODLAHY\ZC\ZC450230220SKS01</t>
  </si>
  <si>
    <t>Roboty\ROBOT PODLAHY\ZA\ZA650230090ALB03</t>
  </si>
  <si>
    <t>Roboty\ROBOT PODLAHY\ZC\ZC385200084ASA01</t>
  </si>
  <si>
    <t>Roboty\ROBOT PODLAHY\ZA\ZA575234225KOR01</t>
  </si>
  <si>
    <t>Roboty\ROBOT PODLAHY\ZA\ZA650234200ASA01</t>
  </si>
  <si>
    <t>Roboty\ROBOT PODLAHY\XA\XA600230215CEM01</t>
  </si>
  <si>
    <t>Roboty\ROBOT PODLAHY\ZC\ZC430230120GTH01</t>
  </si>
  <si>
    <t>Roboty\ROBOT PODLAHY\ZC\ZC380180100GTH01</t>
  </si>
  <si>
    <t>Roboty\ROBOT PODLAHY\XA\XA650242160EKOP01</t>
  </si>
  <si>
    <t>Roboty\ROBOT PODLAHY\ZA\ZA510240136MAR02</t>
  </si>
  <si>
    <t>Roboty\ROBOT PODLAHY\ZA\ZA50230125ASA01</t>
  </si>
  <si>
    <t>Roboty\ROBOT PODLAHY\XA\XA738242255ASA01</t>
  </si>
  <si>
    <t>Roboty\ROBOT PODLAHY\ZA\ZA650235245ASA01</t>
  </si>
  <si>
    <t>Roboty\ROBOT PODLAHY\ZA\ZA420230200ASA09</t>
  </si>
  <si>
    <t>Roboty\ROBOT PODLAHY\XA\XA600234175PEK01</t>
  </si>
  <si>
    <t>Roboty\ROBOT PODLAHY\ZA\ZA650240130VIT01</t>
  </si>
  <si>
    <t>Roboty\ROBOT PODLAHY\ZA\ZA650240090VIT01</t>
  </si>
  <si>
    <t>Roboty\ROBOT PODLAHY\ZA\ZA700240240SIM01C</t>
  </si>
  <si>
    <t>Roboty\ROBOT PODLAHY\ZA\ZA650235160BEC01</t>
  </si>
  <si>
    <t>Roboty\ROBOT PODLAHY\ZA\ZA650230100ALB01</t>
  </si>
  <si>
    <t>Roboty\ROBOT PODLAHY\ZA\ZA650234100COK01</t>
  </si>
  <si>
    <t>Roboty\ROBOT PODLAHY\ZA\ZA600234140HCS01</t>
  </si>
  <si>
    <t>Roboty\ROBOT PODLAHY\ZA\ZA630218175WTC01</t>
  </si>
  <si>
    <t>Roboty\ROBOT PODLAHY\ZA\ZA650234225KRO01</t>
  </si>
  <si>
    <t>Roboty\ROBOT PODLAHY\ZA\ZA450234100VIT01</t>
  </si>
  <si>
    <t>Roboty\ROBOT PODLAHY\ZA\ZA650234200KRO01</t>
  </si>
  <si>
    <t>Roboty\ROBOT PODLAHY\ZA\ZA650240230ALB01</t>
  </si>
  <si>
    <t>Roboty\ROBOT PODLAHY\MA\MA650240220PAJ02</t>
  </si>
  <si>
    <t>Roboty\ROBOT PODLAHY\ZC\ZC430230200HYV01</t>
  </si>
  <si>
    <t>Roboty\ROBOT PODLAHY\ZA\ZA650234125ASA01</t>
  </si>
  <si>
    <t>Roboty\ROBOT PODLAHY\ZA\ZA500230120TCA01</t>
  </si>
  <si>
    <t>Roboty\ROBOT PODLAHY\ZA\ZA475234170HYV01</t>
  </si>
  <si>
    <t>Roboty\ROBOT PODLAHY\ZA\ZA420230240ASA01</t>
  </si>
  <si>
    <t>Roboty\ROBOT PODLAHY\XA\XA600230175WSA02</t>
  </si>
  <si>
    <t>Roboty\ROBOT PODLAHY\ZA\ZA550234125VIT01</t>
  </si>
  <si>
    <t>Roboty\ROBOT PODLAHY\XA\XA650230225ASA06</t>
  </si>
  <si>
    <t>Roboty\ROBOT PODLAHY\MC\MC340204125MPE02</t>
  </si>
  <si>
    <t>Roboty\ROBOT PODLAHY\ZA\ZA600230230HDH01</t>
  </si>
  <si>
    <t>Roboty\ROBOT PODLAHY\ZC\ZC338200150EKO01</t>
  </si>
  <si>
    <t>Roboty\ROBOT PODLAHY\XA\XA600230225GEBR03</t>
  </si>
  <si>
    <t>Roboty\ROBOT PODLAHY\XA\XA650234080WKE01</t>
  </si>
  <si>
    <t>XA600230230GEB05</t>
  </si>
  <si>
    <t>H, 45°, 5 S 355, 3 S 355, BB 500, trubka, zapuštěný žebřík</t>
  </si>
  <si>
    <t>..\ARCHIV\GEBESHUBER\6000x2300x2300-BB 500 S355</t>
  </si>
  <si>
    <t>Roboty\ROBOT PODLAHY\XA\XA600230230GEB05</t>
  </si>
  <si>
    <t>Roboty\ROBOT PODLAHY\ZA\ZA650230225ASA04</t>
  </si>
  <si>
    <t>Roboty\ROBOT PODLAHY\ZA\ZA650234200EISEN01</t>
  </si>
  <si>
    <t>Roboty\ROBOT PODLAHY\XA\XA700230230PR</t>
  </si>
  <si>
    <t>Roboty\ROBOT PODLAHY\XA\XA525230125ASA01</t>
  </si>
  <si>
    <t>Roboty\ROBOT PODLAHY\MA\MA450234170BCBBAC</t>
  </si>
  <si>
    <t>Roboty\ROBOT PODLAHY\MA\MA450234130MPE02</t>
  </si>
  <si>
    <t>Roboty\ROBOT PODLAHY\ZA\ZA600234220FKU01</t>
  </si>
  <si>
    <t>Roboty\ROBOT PODLAHY\ZA\ZA600234075FEL01</t>
  </si>
  <si>
    <t>Roboty\ROBOT PODLAHY\ZA\ZA600234150FEL03</t>
  </si>
  <si>
    <t>Roboty\ROBOT PODLAHY\ZA\ZA420230200MPE01</t>
  </si>
  <si>
    <t>Roboty\ROBOT PODLAHY\ZA\ZA700243225SCH01</t>
  </si>
  <si>
    <t>Roboty\ROBOT PODLAHY\XA\XA600234175EKOP01</t>
  </si>
  <si>
    <t>Roboty\ROBOT PODLAHY\ZA\ZA575240140ALB01</t>
  </si>
  <si>
    <t>Roboty\ROBOT PODLAHY\ZA\ZA580240240ALB01</t>
  </si>
  <si>
    <t>Roboty\ROBOT PODLAHY\ZA\ZA650234150KRO01</t>
  </si>
  <si>
    <t>Roboty\ROBOT PODLAHY\ZA\ZA700240221OBE01</t>
  </si>
  <si>
    <t>Roboty\ROBOT PODLAHY\ZA\ZA700240240AVE06</t>
  </si>
  <si>
    <t>Roboty\ROBOT PODLAHY\ZA\ZA675234240UDB01</t>
  </si>
  <si>
    <t>Roboty\ROBOT PODLAHY\XA\XA650240200PRA02</t>
  </si>
  <si>
    <t>Roboty\ROBOT PODLAHY\XA\XA700240240PRA01</t>
  </si>
  <si>
    <t>Roboty\ROBOT PODLAHY\ZA\ZA650234230COK01</t>
  </si>
  <si>
    <t>Roboty\ROBOT PODLAHY\MA\MA450234100BCBBAC</t>
  </si>
  <si>
    <t>Roboty\ROBOT PODLAHY\ZA\ZA550234100STI01</t>
  </si>
  <si>
    <t>Roboty\ROBOT PODLAHY\AC\AC430235185ASA01</t>
  </si>
  <si>
    <t>Roboty\ROBOT PODLAHY\ZA\ZA550234155UDB02</t>
  </si>
  <si>
    <t>Roboty\ROBOT PODLAHY\ZA\ZA625234225EIS01</t>
  </si>
  <si>
    <t>Roboty\ROBOT PODLAHY\ZA\ZA550234140EIS01</t>
  </si>
  <si>
    <t>Roboty\ROBOT PODLAHY\ZA\ZA700234185SCH01</t>
  </si>
  <si>
    <t>Roboty\ROBOT PODLAHY\XA\XA600234200EKP01</t>
  </si>
  <si>
    <t>Roboty\ROBOT PODLAHY\ZA\ZA650230170ALB03</t>
  </si>
  <si>
    <t>Roboty\ROBOT PODLAHY\ZA\ZA550230125ALB01</t>
  </si>
  <si>
    <t>Roboty\ROBOT PODLAHY\ZA\ZA700230137ALB01</t>
  </si>
  <si>
    <t>Roboty\ROBOT PODLAHY\MA\MA650240200PAJBA</t>
  </si>
  <si>
    <t>Roboty\ROBOT PODLAHY\ZA\ZA600235150BRE01</t>
  </si>
  <si>
    <t>Roboty\ROBOT PODLAHY\ZA\ZA450230090ALB01</t>
  </si>
  <si>
    <t>Roboty\ROBOT PODLAHY\ZA\ZA550230090ALB01</t>
  </si>
  <si>
    <t>Roboty\ROBOT PODLAHY\XA\XA550235240STI01</t>
  </si>
  <si>
    <t>Roboty\ROBOT PODLAHY\ZA\ZA650234150COK01</t>
  </si>
  <si>
    <t>Roboty\ROBOT PODLAHY\ZA\ZA650230240ALB09</t>
  </si>
  <si>
    <t>Peter Preimesser</t>
  </si>
  <si>
    <t>ZA650235225PEP01</t>
  </si>
  <si>
    <t>Jekl 120/80/5 S355, zesílená vrata, hol. Zavírání</t>
  </si>
  <si>
    <t>..\ARCHIV\Peter Preimesser ( Německo )\(34m3)6500x2350x2250 BB500</t>
  </si>
  <si>
    <t>Roboty\ROBOT PODLAHY\ZA\ZA650235225PEP01</t>
  </si>
  <si>
    <t>Roboty\ROBOT PODLAHY\ZA\ZA650235217ASA01</t>
  </si>
  <si>
    <t>Roboty\ROBOT PODLAHY\ZC\ZC410240150MAP01</t>
  </si>
  <si>
    <t>Roboty\ROBOT PODLAHY\XC\XC390230200HAS01</t>
  </si>
  <si>
    <t>Roboty\ROBOT PODLAHY\XA\XA600230225SCHR01</t>
  </si>
  <si>
    <t>Roboty\ROBOT PODLAHY\ZA\ZA700240240ALB04</t>
  </si>
  <si>
    <t>ZA650234150SCH01-00-00</t>
  </si>
  <si>
    <t>5/3, posuvná střecha, žebřík řidič</t>
  </si>
  <si>
    <t>..\ARCHIV\Scholz\6500x2340x1500 - posuv střecha 5-3 žebřík řidič</t>
  </si>
  <si>
    <t>Roboty\ROBOT PODLAHY\ZA\ZA650234150SCH01</t>
  </si>
  <si>
    <t>Roboty\ROBOT PODLAHY\ZA\ZA700240230ALB02</t>
  </si>
  <si>
    <t>Roboty\ROBOT STĚNY\ZA\ZA700234125SCH02</t>
  </si>
  <si>
    <t>Roboty\ROBOT STĚNY\ZA\ZA650230150ASA01</t>
  </si>
  <si>
    <t>Roboty\ROBOT STĚNY\ZA\ZA625230200KRM01</t>
  </si>
  <si>
    <t>Roboty\ROBOT STĚNY\ZA\ZA650235145SCH01</t>
  </si>
  <si>
    <t>Roboty\ROBOT STĚNY\ZA\ZA700235230BEC01</t>
  </si>
  <si>
    <t>Roboty\ROBOT STĚNY\ZA\ZA475220180EKO01</t>
  </si>
  <si>
    <t>Roboty\ROBOT STĚNY\ZA\ZA550230160EKO01</t>
  </si>
  <si>
    <t>Roboty\ROBOT STĚNY\ZC\ZC450230195SITA2C</t>
  </si>
  <si>
    <t>Roboty\ROBOT STĚNY\XA\XA525230100ASA01</t>
  </si>
  <si>
    <t>Roboty\ROBOT STĚNY\AA\AA500230190TAJCA</t>
  </si>
  <si>
    <t>Roboty\ROBOT STĚNY\ZA\ZA650240205SCH01</t>
  </si>
  <si>
    <t>Roboty\ROBOT STĚNY\AC\AC338200130PCFCAC</t>
  </si>
  <si>
    <t>Roboty\ROBOT STĚNY\ZC\ZC450200175SITA01</t>
  </si>
  <si>
    <t>Roboty\ROBOT STĚNY\ZA\ZA500234125GTH02</t>
  </si>
  <si>
    <t>Roboty\ROBOT STĚNY\ZA\ZA668240235ASA03</t>
  </si>
  <si>
    <t>Roboty\ROBOT STĚNY\MA\MA650240130MPE01</t>
  </si>
  <si>
    <t>Roboty\ROBOT STĚNY\ZA\ZA600230175SCHW02</t>
  </si>
  <si>
    <t>Roboty\ROBOT STĚNY\ZA\ZA600230206SCHW01</t>
  </si>
  <si>
    <t>Roboty\ROBOT STĚNY\ZA\ZA700240235BERT02</t>
  </si>
  <si>
    <t>Roboty\ROBOT STĚNY\ZA\ZA650245250ELOO1D</t>
  </si>
  <si>
    <t>Roboty\ROBOT STĚNY\ZA\ZA650230230ALB05</t>
  </si>
  <si>
    <t>Roboty\ROBOT STĚNY\ZA\ZA650234150STN01</t>
  </si>
  <si>
    <t>Roboty\ROBOT STĚNY\ZA\ZA650230135ALB01</t>
  </si>
  <si>
    <t>Roboty\ROBOT STĚNY\ZA\ZA600230180ALB08</t>
  </si>
  <si>
    <t>Roboty\ROBOT STĚNY\ZA\ZA650234150EIS02</t>
  </si>
  <si>
    <t>Roboty\ROBOT STĚNY\ZA\ZA760243200EIS01</t>
  </si>
  <si>
    <t>Roboty\ROBOT STĚNY\ZA\ZA778243255BER01</t>
  </si>
  <si>
    <t>Roboty\ROBOT STĚNY\ZA\ZA500240150MSP01</t>
  </si>
  <si>
    <t>Roboty\ROBOT STĚNY\XA\XA440230220ANB01</t>
  </si>
  <si>
    <t>Roboty\ROBOT STĚNY\ZA\ZA550230150ALB01</t>
  </si>
  <si>
    <t>Roboty\ROBOT STĚNY\ZA\ZA600234130AVE02</t>
  </si>
  <si>
    <t>Roboty\ROBOT STĚNY\XA\XA650242250EKOP01</t>
  </si>
  <si>
    <t>Roboty\ROBOT STĚNY\XA\XA650242200EKOP01</t>
  </si>
  <si>
    <t>Roboty\ROBOT STĚNY\ZA\ZA700235230BEC02</t>
  </si>
  <si>
    <t>Roboty\ROBOT STĚNY\ZA\ZA500230200AVE01</t>
  </si>
  <si>
    <t>Roboty\ROBOT STĚNY\ZA\ZA650240235ASA01</t>
  </si>
  <si>
    <t>Roboty\ROBOT STĚNY\ZA\ZA600234150MET01</t>
  </si>
  <si>
    <t>Roboty\ROBOT STĚNY\XA\XA625234225EIS01</t>
  </si>
  <si>
    <t>Roboty\ROBOT STĚNY\ZA\ZA700234125HCS01</t>
  </si>
  <si>
    <t>Roboty\ROBOT STĚNY\ZA\ZA700240240HCS01</t>
  </si>
  <si>
    <t>Roboty\ROBOT STĚNY\ZA\ZA650234209ENV01</t>
  </si>
  <si>
    <t>Roboty\ROBOT STĚNY\XA\XA500230160UMS01</t>
  </si>
  <si>
    <t>Roboty\ROBOT STĚNY\ZA\ZA650240130VIT01</t>
  </si>
  <si>
    <t>Roboty\ROBOT STĚNY\ZA\ZA650240090VIT01</t>
  </si>
  <si>
    <t>Roboty\ROBOT STĚNY\ZA\ZA650230240ORA01</t>
  </si>
  <si>
    <t>Roboty\ROBOT STĚNY\AA\AA650230100TAACA</t>
  </si>
  <si>
    <t>Roboty\ROBOT STĚNY\ZA\ZA650230100ALB01</t>
  </si>
  <si>
    <t>Roboty\ROBOT STĚNY\ZA\ZA700234240PRO01</t>
  </si>
  <si>
    <t>Roboty\ROBOT STĚNY\MA\MA650240130MAP</t>
  </si>
  <si>
    <t>Roboty\ROBOT STĚNY\ZA\ZA650240230ALB01</t>
  </si>
  <si>
    <t>Roboty\ROBOT STĚNY\ZA\ZA500230120TCA01</t>
  </si>
  <si>
    <t>Roboty\ROBOT STĚNY\ZA\ZA475234170HYV01</t>
  </si>
  <si>
    <t>Roboty\ROBOT STĚNY\ZA\ZA600230150FRI01</t>
  </si>
  <si>
    <t>Roboty\ROBOT STĚNY\ZA\ZA550234125VIT01</t>
  </si>
  <si>
    <t>Roboty\ROBOT STĚNY\XA\XA700240230SAK01</t>
  </si>
  <si>
    <t>Roboty\ROBOT STĚNY\ZA\ZA730218240WTC01</t>
  </si>
  <si>
    <t>Roboty\ROBOT STĚNY\ZC\ZC400200200SKS01</t>
  </si>
  <si>
    <t>Roboty\ROBOT STĚNY\ZA\ZA600230230HDH01</t>
  </si>
  <si>
    <t>Roboty\ROBOT STĚNY\ZA\ZA700240235BERT01</t>
  </si>
  <si>
    <t>Roboty\ROBOT STĚNY\IA\IA600240150VAP01</t>
  </si>
  <si>
    <t>Roboty\ROBOT STĚNY\XA\XA600230230GEB05</t>
  </si>
  <si>
    <t>Roboty\ROBOT STĚNY\XA\XA550242200BEK01</t>
  </si>
  <si>
    <t>Roboty\ROBOT STĚNY\XA\XA600230200GEBR01</t>
  </si>
  <si>
    <t>Roboty\ROBOT STĚNY\MA\MA450234130MPE02</t>
  </si>
  <si>
    <t>Roboty\ROBOT STĚNY\MA\MA450234170BCBBAC</t>
  </si>
  <si>
    <t>Roboty\ROBOT STĚNY\ZA\ZA630240130AVE01</t>
  </si>
  <si>
    <t>Roboty\ROBOT STĚNY\ZA\ZA650240225REC01</t>
  </si>
  <si>
    <t>ZA650234150SCH02-00-00</t>
  </si>
  <si>
    <t>5/3, posuvná střecha, žebřík spolujezdec</t>
  </si>
  <si>
    <t>..\ARCHIV\Scholz\6500x2340x1500 - posuv střecha 5-3 žebřík spolujezdec</t>
  </si>
  <si>
    <t>XA440230220ANB02</t>
  </si>
  <si>
    <t>Tr. prům. 89/6,3</t>
  </si>
  <si>
    <t>Schrott Stark</t>
  </si>
  <si>
    <t>ZA650240200SST01</t>
  </si>
  <si>
    <t>5/3, BB 750, hever řidič, hol. zavírání, kulatá podlaha</t>
  </si>
  <si>
    <t>..\ARCHIV\Schrott Stark\(32m3) 6500x2400x2000 -trubka-5-3-BB750 střecha hever řidič</t>
  </si>
  <si>
    <t>ZA650240200SST02</t>
  </si>
  <si>
    <t>5/3, BB 750, hever spolujezdec, hol. zavírání, kulatá podlaha</t>
  </si>
  <si>
    <t>..\ARCHIV\Schrott Stark\(32m3) 6500x2400x2000 -trubka-5-3-BB750 střecha hever spolujezdec</t>
  </si>
  <si>
    <t>ZA650240230SST01</t>
  </si>
  <si>
    <t>36m3, 5/3/3, BB750, hol. zavírání</t>
  </si>
  <si>
    <t>..\ARCHIV\Schrott Stark\(36m3) 6500x2400x2300 - 5-3 - BB750</t>
  </si>
  <si>
    <t>ZA650240125SST01</t>
  </si>
  <si>
    <t>5/3/3, BB500, hol. Zavírání</t>
  </si>
  <si>
    <t>..\ARCHIV\Schrott Stark\(20m3) 6500x2400x1250 - 5-3 - BB500</t>
  </si>
  <si>
    <t>VV7ALB-643-01</t>
  </si>
  <si>
    <t>6/4/3, víka, těsnění, vodotěsná</t>
  </si>
  <si>
    <t>..\ARCHIV\ALBA\Vany\Vana 7 - s těs víky vodot rovná 643</t>
  </si>
  <si>
    <t>VMC25SST-01</t>
  </si>
  <si>
    <t>4/3/3, jednozávěs - 1x</t>
  </si>
  <si>
    <t>..\ARCHIV\Schrott Stark\MC 2,5-1100 4-3-3</t>
  </si>
  <si>
    <t>AC338200050PCACA-00-02</t>
  </si>
  <si>
    <t>..\ARCHIV\ASA\AVIA\3380x2000x500 (4cbm) - Lano hák</t>
  </si>
  <si>
    <t>ZC338200130ASA01C</t>
  </si>
  <si>
    <t>..\ARCHIV\ASA\AVIA\AVIA ASA 3380x2000x1300 (9cbm)\LANO HÁK</t>
  </si>
  <si>
    <t>ZC410240220MAP04-00-00</t>
  </si>
  <si>
    <t>3/2, střecha - hever řidič, rámová stěna</t>
  </si>
  <si>
    <t>BRUKOV003</t>
  </si>
  <si>
    <t>Vrata do boxu</t>
  </si>
  <si>
    <t>..\ARCHIV\MARIUS PEDERSEN\1_MP+MP Group\AVIA-provedení rámovka 2016\4100x2400x2200 - Střecha Hev Spolujezdec - ramovka</t>
  </si>
  <si>
    <t>..\ARCHIV\MARIUS PEDERSEN\1_MP+MP Group\AVIA-provedení rámovka 2016\4100x2400x2200 - Střecha Hev Řidič - ramovka</t>
  </si>
  <si>
    <t>..\ARCHIV\MARIUS PEDERSEN\1_MP+MP Group\AVIA-provedení rámovka 2016\4100x2400x1500  otevřený 3-2 rámovka</t>
  </si>
  <si>
    <t>čelo 203,-</t>
  </si>
  <si>
    <t>AV7RO-01-01</t>
  </si>
  <si>
    <t>Suhler Stadtbetrieb</t>
  </si>
  <si>
    <t>ZA650240225SUH01</t>
  </si>
  <si>
    <t>5/3, 45°, H - čelo, pevná sedlová střecha, bezpečnostní polepy</t>
  </si>
  <si>
    <t>..\ARCHIV\Suhler Stadtbetrieb (Německo)\6500x2400x2250-45° , pevná střecha, bezp polepy ZA650240225SUH01</t>
  </si>
  <si>
    <t xml:space="preserve">Stern </t>
  </si>
  <si>
    <t>ZA675242230STE01</t>
  </si>
  <si>
    <t>5/3/3, 45°, BB750, otevřený</t>
  </si>
  <si>
    <t>..\ARCHIV\STERN (Německo)\6750x2420x2300 45° 5-3 TR BB750</t>
  </si>
  <si>
    <t>AA650235205ASA03</t>
  </si>
  <si>
    <t>Rámová kontrukce - 750, čelo "A", bez "C" kusů</t>
  </si>
  <si>
    <t>..\ARCHIV\ASA\PROSTĚJOV\6500x2350x2050 (30cbm)-ram stěna-Čelo A bez C kusu</t>
  </si>
  <si>
    <t xml:space="preserve">Pöppel </t>
  </si>
  <si>
    <t>ZA675242230POP01</t>
  </si>
  <si>
    <t xml:space="preserve">5/3, otevřený </t>
  </si>
  <si>
    <t>..\ARCHIV\Pöppel (Německo)\(38m3) 6750x2420x2300 45° 5-3 BB750, otevřený</t>
  </si>
  <si>
    <t>ZA600230110BRE01</t>
  </si>
  <si>
    <t>6000x2300x1100</t>
  </si>
  <si>
    <t>5/3/3, BB750, 45°, rolovací plachta</t>
  </si>
  <si>
    <t>..\ARCHIV\Bretterebner (Rakousko)\ARK 6000x2300x1100 -5-3 45°, BB 750, rol. plachta</t>
  </si>
  <si>
    <t>Transporte Süss</t>
  </si>
  <si>
    <t>XA700230230TRS01</t>
  </si>
  <si>
    <t>Hardox 450, Strenx 700 MCE, francouzské zavírání</t>
  </si>
  <si>
    <t>..\ARCHIV\Transporte Süss\(37m3)7000x2300x2300 Prolam  S 700 MC-Hardox450</t>
  </si>
  <si>
    <t xml:space="preserve">ZA650235240ENV03 </t>
  </si>
  <si>
    <t>Rámová stěna, BB 750, střecha atyp, hever 5t řidič, AL dekly, sil. Rolny, bez "C" kusů, podélná výztuha</t>
  </si>
  <si>
    <t>..\ARCHIV\ENVIROPOL\(37m3)6500x2350x2400-ram stěna střecha hev-atyp-pod- výz</t>
  </si>
  <si>
    <t>BSP-12-10-09-01</t>
  </si>
  <si>
    <t>4/3, víko</t>
  </si>
  <si>
    <t>..\ARCHIV\Frritz Kuttin (Rakousko)\Stohovací paleta 1200-1000-900 s víkem</t>
  </si>
  <si>
    <t>BSP-20-10-10-00</t>
  </si>
  <si>
    <t xml:space="preserve">4/3, otevřená </t>
  </si>
  <si>
    <t>..\ARCHIV\Frritz Kuttin (Rakousko)\Stohovací paleta 2000-1000-1000</t>
  </si>
  <si>
    <t>Metallrecykling Klein</t>
  </si>
  <si>
    <t>MOU10-01</t>
  </si>
  <si>
    <t>Otevřená, tvar FOU, 6/4/3, 1 x jednozávěs</t>
  </si>
  <si>
    <t>..\ARCHIV\Metallrecycling Klein\MOU 10 - 01</t>
  </si>
  <si>
    <t>Pöppel</t>
  </si>
  <si>
    <t>XV7POP01</t>
  </si>
  <si>
    <t>..\ARCHIV\Pöppel (Německo)\Mulda 7, 5-3-3, 2xjednozávěs</t>
  </si>
  <si>
    <t>XV5POP01</t>
  </si>
  <si>
    <t>..\ARCHIV\Pöppel (Německo)\Mulda 5, 5-3-3, 2xjednozávěs</t>
  </si>
  <si>
    <t>ND-0099</t>
  </si>
  <si>
    <t>Pletivová střecha</t>
  </si>
  <si>
    <t>S-ABR-02</t>
  </si>
  <si>
    <t>S-ABR-03</t>
  </si>
  <si>
    <t>S-6</t>
  </si>
  <si>
    <t>M-Rakousko-01</t>
  </si>
  <si>
    <t>RA7O-644-03-01</t>
  </si>
  <si>
    <t>Otevřená, 6/4/4, síťové háčky, bez laku, jen základ</t>
  </si>
  <si>
    <t>KM07RA-643-01</t>
  </si>
  <si>
    <t>6/4/3, vana s klapkou, jen základní barva</t>
  </si>
  <si>
    <t>RA10O-644-01-01</t>
  </si>
  <si>
    <t>6/4/4, jednoduchý jednostranný závěs, boční U-profil, bez laku, jen základ</t>
  </si>
  <si>
    <t>RA10O-443-01</t>
  </si>
  <si>
    <t>RA10O-643-02</t>
  </si>
  <si>
    <t>M-Rakousko-02</t>
  </si>
  <si>
    <t xml:space="preserve">S-MULDY </t>
  </si>
  <si>
    <t>SCH-SZ</t>
  </si>
  <si>
    <t>S-MULD-02</t>
  </si>
  <si>
    <t>XA625234200EIS01</t>
  </si>
  <si>
    <t>6250x2340x2000</t>
  </si>
  <si>
    <t>5/4</t>
  </si>
  <si>
    <t>5/4, BB 750, hol. zavírání, podélná výztuha, Tr 89/6,3</t>
  </si>
  <si>
    <t>..\ARCHIV\Eissen Schellnast (Rakousko)\(30m3) 6250x2340x2000 5-4 BB750 TR, hol. zav</t>
  </si>
  <si>
    <t>Vanni Didicher</t>
  </si>
  <si>
    <t>ZA675240225VDI01</t>
  </si>
  <si>
    <t>6750x2400x2250</t>
  </si>
  <si>
    <t>Otevřený, rámová stěna, zapuštěný hák a schody</t>
  </si>
  <si>
    <t>..\ARCHIV\VANNI+DIDICHER (Německo)\(38m3)6750x2400x2250-ram konstr-jedn hák</t>
  </si>
  <si>
    <t>WRE Umwelt</t>
  </si>
  <si>
    <t>ZA700234240WRE01</t>
  </si>
  <si>
    <t>5/3, BB 750, 45°, otevřený</t>
  </si>
  <si>
    <t>..\ARCHIV\WRE (Německo)\7000x2340x2400 BB750 5-3 45°</t>
  </si>
  <si>
    <t>Fritz Pennecke</t>
  </si>
  <si>
    <t>XV5FPS-01</t>
  </si>
  <si>
    <t>..\ARCHIV\Fritz Pennecke (Německo)\FGS 5,5 - plast. víka 644 jednostrany 3závěs</t>
  </si>
  <si>
    <t>VV7ARG-643-02</t>
  </si>
  <si>
    <t>6/4/3, 2 x jednozávěs, těsněná víka, vodotěs</t>
  </si>
  <si>
    <t>..\ARCHIV\AREG (Německo)\VANA 7m3 6-4-3 2x jednozávěs s víky vodot rovná</t>
  </si>
  <si>
    <t>VV7ARG-643-01</t>
  </si>
  <si>
    <t>6/4/3, 2 x jednozávěs, těsněná víka, vodotěs, odvětrávací otvory ve víkách</t>
  </si>
  <si>
    <t>..\ARCHIV\AREG (Německo)\VANA 7m3 6-4-3 2x jednozávěs s víky vodot rovná otvory ve víkách</t>
  </si>
  <si>
    <t>VO7ARG-643-01</t>
  </si>
  <si>
    <t>..\ARCHIV\AREG (Německo)\VANA 7m3 6-4-3 1x jednozávěs</t>
  </si>
  <si>
    <t>6/4/3, oboustranný jednozávěs, vodotěsná, rovná, ventil</t>
  </si>
  <si>
    <t>V010ARG-643-02</t>
  </si>
  <si>
    <t>..\ARCHIV\AREG (Německo)\VANA 10m3 6-4-3 2x jednozávěs vodotěsná rovná</t>
  </si>
  <si>
    <t>VO5ARG-643-01</t>
  </si>
  <si>
    <t>..\ARCHIV\AREG (Německo)\VANA 5m3 6-4-3 1x jednozávěs</t>
  </si>
  <si>
    <t>AV5FCC-01</t>
  </si>
  <si>
    <t>5/4/3, asymetrická, sklopné čelo</t>
  </si>
  <si>
    <t>..\ARCHIV\ASA\MULDY\MULDA 5 ASYMETRICKÁ SKLOPNÉ ČELO</t>
  </si>
  <si>
    <t>VW-MULD-01</t>
  </si>
  <si>
    <t>VADV5-01</t>
  </si>
  <si>
    <t>Oboustranný jednozávěs, rovná, otevřená</t>
  </si>
  <si>
    <t>..\ARCHIV\VANNI+DIDICHER (Německo)\Vana 5m3-rovná-oboustranný 1závěs</t>
  </si>
  <si>
    <t>ZA550242100ARG01</t>
  </si>
  <si>
    <t>5500x2420x1000</t>
  </si>
  <si>
    <t>5/3, BB 1000, TR89, 45°, rolovací plachta</t>
  </si>
  <si>
    <t>..\ARCHIV\AREG (Německo)\(13m3) 5500x2420x1000-45°-TR89 rol. plachta</t>
  </si>
  <si>
    <t xml:space="preserve">V07ARG-643-01 </t>
  </si>
  <si>
    <t>Entsorgungstechnik Bavaria</t>
  </si>
  <si>
    <t>XP650245160EBA01</t>
  </si>
  <si>
    <t>5/3, nosník UnP dle DIN 30722.2, be "C" kusů</t>
  </si>
  <si>
    <t>..\ARCHIV\Entsorgungtechnik Bavaria (Německo)\Paleta 6500x2450x1600</t>
  </si>
  <si>
    <t>ZA350140125JAV01</t>
  </si>
  <si>
    <t>3500x1400x1250</t>
  </si>
  <si>
    <t>6m3, 4/3/3</t>
  </si>
  <si>
    <t>..\ARCHIV\JAVAREX (Holandsko)\6m3...3500x1400x1250...4-3-3</t>
  </si>
  <si>
    <t>ZA400200125JAV01</t>
  </si>
  <si>
    <t>4000x2000x1250</t>
  </si>
  <si>
    <t>10m3, 4/3/3</t>
  </si>
  <si>
    <t>..\ARCHIV\JAVAREX (Holandsko)\10m3...4000x2000x1250...5-3-3</t>
  </si>
  <si>
    <t>ZA650230135ALB09</t>
  </si>
  <si>
    <t>2 x 2" ventil</t>
  </si>
  <si>
    <t>6/4, hever spolujezdec, děrovaný plech, vodotěs podlahy, 2 x 2" ventil, bezp. polep</t>
  </si>
  <si>
    <t>..\ARCHIV\ALBA\(20m3) 6500x2300x1350 6-4 kov. rol,-střecha hever spolujezdec,děr plech</t>
  </si>
  <si>
    <t>ZA650235225SCH02</t>
  </si>
  <si>
    <t>5/3, S 355, hever spolujezdec, BB 625, čelo H, demontovatelný žebřík</t>
  </si>
  <si>
    <t>..\ARCHIV\Scholz\6500x2350x2250 90° 5-3 S355 hever spolujezdec, BB625, TR114, čelo H</t>
  </si>
  <si>
    <t>ZA650235225SCH01</t>
  </si>
  <si>
    <t>5/3, S355, hever řidič, BB625, čelo H, demontovatelný žebřík</t>
  </si>
  <si>
    <t>..\ARCHIV\Scholz\6500x2350x2250 90° 5-3 S355 hever řidič, BB625, TR114, čelo H</t>
  </si>
  <si>
    <t>ZA650235225SCH03</t>
  </si>
  <si>
    <t>5/3, S 355, BB 625, hever řidič, jednokřídlá vrata, 2 x výpust</t>
  </si>
  <si>
    <t>..\ARCHIV\Scholz\6500x2350x2250 90° 5-3 S355 hever řidič, BB625, TR114, čelo H, 2x výpust 1-kř vrata</t>
  </si>
  <si>
    <t>ZA650235225SCH04</t>
  </si>
  <si>
    <t>5/3, S355, BB 625, hever spolujezdec, jednokřídlá vrata, 2 x výpust</t>
  </si>
  <si>
    <t>..\ARCHIV\Scholz\6500x2350x2250 90° 5-3 S355 hever spolujezdec, BB625, TR114, čelo H, 2x výpust 1-kř vrata</t>
  </si>
  <si>
    <t>ZA450234120SNAP01</t>
  </si>
  <si>
    <t>2 x klapka na boku</t>
  </si>
  <si>
    <t>3/5, S355, BB500, 2 x podélná výztuha</t>
  </si>
  <si>
    <t>5/3, S 355, 45°, střecha</t>
  </si>
  <si>
    <t>..\ARCHIV\NAPOS\4500x2340x1200-45°-TR-BB750-5-3 S355, střecha, 1-křídlá vrata</t>
  </si>
  <si>
    <t>MA600230090MAP01</t>
  </si>
  <si>
    <t>5/3/3, S355, rámová stěna, sedlová střecha, hever spolujezdec, klapka</t>
  </si>
  <si>
    <t>..\ARCHIV\MARIUS PEDERSEN\1_MP+MP Group\ARK\MP 6000x2300x900 (12,5m3) rámovka sedl. střecha, hev. spolujezdec, klapka ,5-3 S355</t>
  </si>
  <si>
    <t>AA600230100ASA01</t>
  </si>
  <si>
    <t>6000x2300x1000</t>
  </si>
  <si>
    <t>..\ARCHIV\ASA\ARK\(14m3)6000x2300x1000-Kyvná vrata-vodotěs podlahy</t>
  </si>
  <si>
    <t>Lutz Duwe KG</t>
  </si>
  <si>
    <t>ZA650230200LUD01</t>
  </si>
  <si>
    <t>Otevřený, bez vrat, kompletně vodotěsný</t>
  </si>
  <si>
    <t>..\ARCHIV\Lutz Duwe KG(Německo)\(30m3)6500x2300x2000 BB500 Vodotěs bez vrat</t>
  </si>
  <si>
    <t>..\ARCHIV\AREG (Německo)\VANA 7m3 6-4-3 2x jednozávěs vodotěsná rovná</t>
  </si>
  <si>
    <t>M2-01</t>
  </si>
  <si>
    <t>MC340220136MAP01</t>
  </si>
  <si>
    <t>3400x2200x1360</t>
  </si>
  <si>
    <t>Otevřená, rámová stěna, sklopné bočnice</t>
  </si>
  <si>
    <t>..\ARCHIV\MARIUS PEDERSEN\1_MP+MP Group\AVIA-provedení rámovka 2016\AVIA 11m3, 3400x2200x1360 rámovka 3-2 -sklopné bočnice</t>
  </si>
  <si>
    <t>MC430220136MAP01</t>
  </si>
  <si>
    <t>4300x2200x1360</t>
  </si>
  <si>
    <t>13,5m3</t>
  </si>
  <si>
    <t>..\ARCHIV\MARIUS PEDERSEN\1_MP+MP Group\AVIA-provedení rámovka 2016\AVIA 13,5m3, 4300x2200x1360 rámovka 3-2 -sklopné bočnice</t>
  </si>
  <si>
    <t>F&amp;F</t>
  </si>
  <si>
    <t>UT20FFT01</t>
  </si>
  <si>
    <t>6/4/4, otevřená, 1 závěs</t>
  </si>
  <si>
    <t>Podlaha 500,-, vrata 380,- , čištění 120,-</t>
  </si>
  <si>
    <t>..\ARCHIV\F&amp;F Transport (Německo)\VANA UT 20m3, OTEVŘENÁ</t>
  </si>
  <si>
    <t>Lutz Duwe</t>
  </si>
  <si>
    <t>LUDOV10-01</t>
  </si>
  <si>
    <t>6/4/4, vodotěsné provedení</t>
  </si>
  <si>
    <t>..\ARCHIV\Lutz Duwe KG(Německo)\Vana 10m3-rovná-vodotěs-oboustr trojz</t>
  </si>
  <si>
    <t>Ing. Milan Víšek</t>
  </si>
  <si>
    <t>PR6800-01</t>
  </si>
  <si>
    <t>Rám 6800</t>
  </si>
  <si>
    <t>..\ARCHIV\Ing.MILAN VÍŠEK\Rám 6800</t>
  </si>
  <si>
    <t>ZA650240225SCHO01</t>
  </si>
  <si>
    <t>ZA650230135ALB10</t>
  </si>
  <si>
    <t>6/4, silonové rolny, zapuštěný žebřík</t>
  </si>
  <si>
    <t>..\ARCHIV\ALBA\(20m3) 6500x2300x1350 sil.rol 6-4 - zap.žebřík</t>
  </si>
  <si>
    <t>KMR</t>
  </si>
  <si>
    <t>ZA650234225KMR01</t>
  </si>
  <si>
    <t>5/3, BB 750, otevřený</t>
  </si>
  <si>
    <t>..\ARCHIV\KMR (Německo)\6500x2340x2250 5-3, 45°, otevřený</t>
  </si>
  <si>
    <t>ZA650234125NAP01</t>
  </si>
  <si>
    <t>5/3, S355, BB750, otevřený, 45°</t>
  </si>
  <si>
    <t>..\ARCHIV\NAPOS\6500x2340x1250-45°-TR90-5-3-S355-BB750</t>
  </si>
  <si>
    <t>ZA620234150NAP01</t>
  </si>
  <si>
    <t>..\ARCHIV\NAPOS\6200x2340x1500-45°-TR90-5-3-S355-BB750</t>
  </si>
  <si>
    <t>ZA600234230NAP02</t>
  </si>
  <si>
    <t>6000x2340x2300</t>
  </si>
  <si>
    <t>5/3, S3555, BB750, otevřený, 45°, trubka</t>
  </si>
  <si>
    <t>..\ARCHIV\NAPOS\6000x2340x2300 45° 5-3 S355 TR BB750</t>
  </si>
  <si>
    <t>VO5ALB-644-01</t>
  </si>
  <si>
    <t>6/4/4, trojzávěs, NN</t>
  </si>
  <si>
    <t>..\ARCHIV\ALBA\Vany\FOU 5-TROJ ZAV-644 NN - 1200</t>
  </si>
  <si>
    <t>..\ARCHIV\Hasenöhrl\Vana 10  4-3-3  Plechová víka</t>
  </si>
  <si>
    <t>..\ARCHIV\THYSSEN\MULDA FOU 10\DOKUMENTACE</t>
  </si>
  <si>
    <t>..\ARCHIV\ALBA\Vany\Vana 10-otevřená s klapkou 644</t>
  </si>
  <si>
    <t>..\ARCHIV\AREG (Německo)\Vana 10 643 1x trojzávěs</t>
  </si>
  <si>
    <t>3 x podélná výztuha</t>
  </si>
  <si>
    <t>2 x podélná výztuha</t>
  </si>
  <si>
    <t>5 x podéná výztuha</t>
  </si>
  <si>
    <t>1 x podélná výztuha</t>
  </si>
  <si>
    <t>Závěsy</t>
  </si>
  <si>
    <t>2 x trojzávěs</t>
  </si>
  <si>
    <t>1 x trojzávěs</t>
  </si>
  <si>
    <t>2 x jednozávěs</t>
  </si>
  <si>
    <t xml:space="preserve"> na každé straně 2 x jednozávěs</t>
  </si>
  <si>
    <t>na každé straně 2 x  jednozávěs</t>
  </si>
  <si>
    <t>ZA700230245FEL04</t>
  </si>
  <si>
    <t>7000x2300x2450</t>
  </si>
  <si>
    <t>Pevná vrata</t>
  </si>
  <si>
    <t>5/3/3, 45°, BB 750, otevřený, bez vrat (pevná vrata), 2 x výpusť, 1 x spojka</t>
  </si>
  <si>
    <t>..\ARCHIV\Felbermayr (Rakousko)\(39m3)7000x2300x2450  BB750 2x výpust</t>
  </si>
  <si>
    <t>UWT</t>
  </si>
  <si>
    <t>ZA600205100UWT02</t>
  </si>
  <si>
    <t>6000x2050x1000</t>
  </si>
  <si>
    <t>45°, BB 750, 5/3 - S355</t>
  </si>
  <si>
    <t>..\ARCHIV\UWT(Rakousko)\(12m3)6000x2050x1000-45°-TR90-BB750-dvoukřídlá vrata</t>
  </si>
  <si>
    <t>ZA600205100UWT01</t>
  </si>
  <si>
    <t>Rampa - pružina</t>
  </si>
  <si>
    <t>Otevřený, 5/3 - S 355, 45°, rampa - pružina, BB750</t>
  </si>
  <si>
    <t>..\ARCHIV\UWT(Rakousko)\(12m3)6000x2050x1000-45°-TR90-BB750-nájezd (klapka)</t>
  </si>
  <si>
    <t>ZA600230225UWT01</t>
  </si>
  <si>
    <t>Otevřený 45°, BB750</t>
  </si>
  <si>
    <t>..\ARCHIV\UWT(Rakousko)\(31m3)6000x2300x2250-BB750-TR90</t>
  </si>
  <si>
    <t>ZA650234225BRE01</t>
  </si>
  <si>
    <t>Otevřený, 45°, BB 750, 5/3</t>
  </si>
  <si>
    <t>..\ARCHIV\Bretterebner (Rakousko)\6500x2340x2250 5-3, 45°, otevřený</t>
  </si>
  <si>
    <t>ZA600234150EKO01</t>
  </si>
  <si>
    <t>45°, klín Hardox 450, výpusný otvor + zátka</t>
  </si>
  <si>
    <t>..\ARCHIV\EKOPRON\(21m3)6000x2340x1500 45° Otevřený-klín Hardox</t>
  </si>
  <si>
    <t>UM7PVA-01</t>
  </si>
  <si>
    <t>Umleerbehäleter, plastová víka</t>
  </si>
  <si>
    <t>Sváření hliníku 50,-</t>
  </si>
  <si>
    <t>..\ARCHIV\ASA\MULDY\MULDA UMLEER - plast víka</t>
  </si>
  <si>
    <t>RA07OV-644-00</t>
  </si>
  <si>
    <t>Ocelová víka, 6/4/4</t>
  </si>
  <si>
    <t>..\ARCHIV\Vany-Rakousko\Vana 7 s ocel víky 6-4-4</t>
  </si>
  <si>
    <t>MA650240244MPE02-00-00</t>
  </si>
  <si>
    <t>ZA650240150SST01</t>
  </si>
  <si>
    <t>5/3, kulatá podlaha, BB 750</t>
  </si>
  <si>
    <t>..\ARCHIV\Schrott Stark\(23m3) 6500x2400x1500 - 5-3 - BB750</t>
  </si>
  <si>
    <t>ZA650240125SST02</t>
  </si>
  <si>
    <t>..\ARCHIV\Schrott Stark\(20m3) 6500x2400x1250 - 5-3 - BB750</t>
  </si>
  <si>
    <t>ZA650234125TSR02</t>
  </si>
  <si>
    <t>5/3/, S  355, 45°, BB500, klapka, klín, výpust s hadicí</t>
  </si>
  <si>
    <t>..\ARCHIV\TSR\ARK\6500x2340x1250 - klín, výpust</t>
  </si>
  <si>
    <t>ZA450230150MAP01</t>
  </si>
  <si>
    <t>5/3, 90°, BB750</t>
  </si>
  <si>
    <t>..\ARCHIV\MARIUS PEDERSEN\1_MP+MP Group\ARK\4500x2300x1500-RAKEV 90°,BB 750, 5-3</t>
  </si>
  <si>
    <t>AREG</t>
  </si>
  <si>
    <t>XP650243150ARG01</t>
  </si>
  <si>
    <t>Paleta, kotvící misky</t>
  </si>
  <si>
    <t>..\ARCHIV\AREG (Německo)\Paleta 6500x2430-1500(800)-Kotv-misky</t>
  </si>
  <si>
    <t>ZA600230130SDK01</t>
  </si>
  <si>
    <t>6000x2300x1300</t>
  </si>
  <si>
    <t>Otevřený, ST 52, 45°</t>
  </si>
  <si>
    <t>..\ARCHIV\SD KOVO\(18m3)6000x2300x1300 BB500 5-3 45°ST52</t>
  </si>
  <si>
    <t>Abfallwirtschaftsverband</t>
  </si>
  <si>
    <t>ZA760242252ABF01</t>
  </si>
  <si>
    <t>7600x2420x2520</t>
  </si>
  <si>
    <t>45m</t>
  </si>
  <si>
    <t>5/3/3, 45°, BB750, zapuštěný hák, rolovací plachta</t>
  </si>
  <si>
    <t>..\ARCHIV\ABFALLWIRTSCHAFTSVERBAND (Rakousko)\(45m3) 7600x2420x2520</t>
  </si>
  <si>
    <t>XA525230200MRS01</t>
  </si>
  <si>
    <t>4/3, otevřený</t>
  </si>
  <si>
    <t>..\ARCHIV\MARS(Rakousko)\5250x2300x2000 (24cbm)-45°-otevřený</t>
  </si>
  <si>
    <t>..\ARCHIV\MARS(Rakousko)\6000x2340x2150-otevřený Tr89</t>
  </si>
  <si>
    <t>ZA700235240MBT01</t>
  </si>
  <si>
    <t>4/3/3, 45°, otevřený, podélná výztuha, BB 1000</t>
  </si>
  <si>
    <t>..\ARCHIV\MBT\7000x2350x2400</t>
  </si>
  <si>
    <t>MC410240175MAP-01</t>
  </si>
  <si>
    <t>4100x2400x1750</t>
  </si>
  <si>
    <t>..\ARCHIV\MARIUS PEDERSEN\1_MP+MP Group\AVIA-provedení rámovka 2016\AVIA 16m3, 4100x2400x1750 rámovka 3-2 -sklopné bočnice, kurtovaci oka</t>
  </si>
  <si>
    <t>3/2/2, sklopné bočnice, kurtovací oka, rámová stěna</t>
  </si>
  <si>
    <t>MC380224125MAP-03</t>
  </si>
  <si>
    <t>Rámová stěna, sklopné bočnice, nýtované těsnění, 3/2</t>
  </si>
  <si>
    <t>..\ARCHIV\MARIUS PEDERSEN\1_MP+MP Group\AVIA-provedení rámovka 2016\AVIA 11m3, rámovka 3-2 -sklopné bočnice</t>
  </si>
  <si>
    <t>AV10VK-02-00</t>
  </si>
  <si>
    <t>5/3/3, plechová víka, nýtovací těsnění, vodotěs</t>
  </si>
  <si>
    <t>..\ARCHIV\ASA\MULDY\MULDA 10-strecha, nyt těsnění</t>
  </si>
  <si>
    <t>VO7SCHR-655-01</t>
  </si>
  <si>
    <t>6/5/5, otevřená, rovná, trojzávěs, odtokové otvory</t>
  </si>
  <si>
    <t>..\ARCHIV\Schrottwaltner\Vana 7m3 otevřená rovná</t>
  </si>
  <si>
    <t>ZA420240225MPE01</t>
  </si>
  <si>
    <t>4200x2400x2250</t>
  </si>
  <si>
    <t>Pevná střecha - poklopy</t>
  </si>
  <si>
    <t>..\ARCHIV\MARIUS PEDERSEN\1_MP+MP Group\ARK\(22m3)4200x2400x2250 Pevná střecha -  poklopy</t>
  </si>
  <si>
    <t>RA10O-644-03</t>
  </si>
  <si>
    <t>Otevřená, 6/4/4, jednoduchý jednostranný závěs, boční U-profil, odtokové otvory</t>
  </si>
  <si>
    <t>KM07RA-644-01</t>
  </si>
  <si>
    <t>6/4/4, otevřená s klapkou, odtokové otvory</t>
  </si>
  <si>
    <t>Felix Renner</t>
  </si>
  <si>
    <t>PVFOU3-04</t>
  </si>
  <si>
    <t>..\ARCHIV\Felix Renner Transporte\Vana 3-otevřená-643-1xjednozávěs</t>
  </si>
  <si>
    <t>Felix Renner Transporte</t>
  </si>
  <si>
    <t>ZA675242230REN01</t>
  </si>
  <si>
    <t>5/3, hák prům. 60mm, rolovací plachta - řidič</t>
  </si>
  <si>
    <t>..\ARCHIV\Felix Renner Transporte\(38m3) 6750x2420x2300 45° 5-3 BB750, otevřený , rol plachta</t>
  </si>
  <si>
    <t>0</t>
  </si>
  <si>
    <t>1x jednozávěs, 1 x trojzávěs</t>
  </si>
  <si>
    <t>Johan Kremsl</t>
  </si>
  <si>
    <t>ZA525230100JHK01</t>
  </si>
  <si>
    <t>Otevřený, 45°, silonové rolny</t>
  </si>
  <si>
    <t>..\ARCHIV\Johann Kremsl (Rakousko)\(12m3)5250x2300x1000 45° Otevřený,4-3</t>
  </si>
  <si>
    <t>ZA600230150JHK01</t>
  </si>
  <si>
    <t>..\ARCHIV\Johann Kremsl (Rakousko)\(20m3)6000x2300x1500 45° Otevřený,4-3</t>
  </si>
  <si>
    <t>Johan Kremls</t>
  </si>
  <si>
    <t>ZA375180150JHK01</t>
  </si>
  <si>
    <t>3750x1800x1500</t>
  </si>
  <si>
    <t>45°, 3/2/2, otevřený</t>
  </si>
  <si>
    <t>..\ARCHIV\Johann Kremsl (Rakousko)\(10m3)3750x1800x1500 45° Otevřený,3-2</t>
  </si>
  <si>
    <t>ZA650234150UMW01</t>
  </si>
  <si>
    <t>Posuvná střecha, jednokřídlá vrata, BB750, výpustný ventil</t>
  </si>
  <si>
    <t>..\ARCHIV\Umwelt(Německo)\6500x2340x1500 - posuv střecha 5-3 žebřík řidič - jednokřídlá vrata</t>
  </si>
  <si>
    <t>ZA650230230ALB19</t>
  </si>
  <si>
    <t>Otevřený, 5/3, silonové rolny, zapuštěný žebřík</t>
  </si>
  <si>
    <t>..\ARCHIV\ALBA\(34m3)6500x2300x2300-5-3-sil - rolny - zapuštěný žebřík</t>
  </si>
  <si>
    <t>Lukas Trade</t>
  </si>
  <si>
    <t>ZA550230150LUK01</t>
  </si>
  <si>
    <t>5/3/3, BB750, 45°, jackel</t>
  </si>
  <si>
    <t>..\ARCHIV\LUKAS TRADE\(19m3) 5500x2300x1500 5-3 jackel BB750</t>
  </si>
  <si>
    <t>ZA650230230LUK01</t>
  </si>
  <si>
    <t>5/3/3, BB500, 45°, jackel</t>
  </si>
  <si>
    <t>..\ARCHIV\LUKAS TRADE\(34m3) 6500x2300x2300 5-3 jackel BB500</t>
  </si>
  <si>
    <t>ZA550230230LUK01</t>
  </si>
  <si>
    <t>5/3/3, BB 750, 45°, jackel</t>
  </si>
  <si>
    <t>..\ARCHIV\LUKAS TRADE\(29m3) 5500x2300x2300 5-3 jackel BB750</t>
  </si>
  <si>
    <t>Krnovské strojírny</t>
  </si>
  <si>
    <t>KRS3OB-00</t>
  </si>
  <si>
    <t>Kontejner na špony, otevřený</t>
  </si>
  <si>
    <t>..\ARCHIV\Krnovské strojírny\Kontejner na špony - otevřený</t>
  </si>
  <si>
    <t>MA500240130MAP01</t>
  </si>
  <si>
    <t>5000x2400x1300</t>
  </si>
  <si>
    <t>Rámová stěna, otevřený, těsnění vrat</t>
  </si>
  <si>
    <t>..\ARCHIV\MARIUS PEDERSEN\1_MP+MP Group\ARK\(16m3)MP 5000x2400x1300  rámovka</t>
  </si>
  <si>
    <t>GWV</t>
  </si>
  <si>
    <t>ZA700240240GWV01</t>
  </si>
  <si>
    <t>5/3/3, BB 1000, 45°, zapuštěný žebřík a hák</t>
  </si>
  <si>
    <t>..\ARCHIV\GWV (Německo)\ARK 7000x2400x2400 zap. žebřík a hák 45°</t>
  </si>
  <si>
    <t>ZA650235075SCH01</t>
  </si>
  <si>
    <t>6500x2350x750</t>
  </si>
  <si>
    <t>8/3</t>
  </si>
  <si>
    <t>8/3/3, S355, BB 625, Tr. 114, čelo H 90°</t>
  </si>
  <si>
    <t>..\ARCHIV\Scholz\6500x2350x750 90° 8-3 S355, BB625, TR114, čelo H</t>
  </si>
  <si>
    <t>ZA650235150SCH01</t>
  </si>
  <si>
    <t>6500x2350x1500</t>
  </si>
  <si>
    <t>5/3/3, S 355, BB 625, Tr 114, čelo H, 90°</t>
  </si>
  <si>
    <t>..\ARCHIV\Scholz\6500x2350x1500 90° 5-3 S355, BB625, TR114, čelo H</t>
  </si>
  <si>
    <t>ZA550234050LUK01</t>
  </si>
  <si>
    <t>5500x2340x500</t>
  </si>
  <si>
    <t>Valník, otevřený, sklopné bočnice, čelo sklopné nájezdové</t>
  </si>
  <si>
    <t>..\ARCHIV\LUKAS TRADE\(6m3) 5500x2340x500 5-3 valník</t>
  </si>
  <si>
    <t>ZA650230240ALB10</t>
  </si>
  <si>
    <t>Otevřený,  90°, silonové rolny, zapuštěný žebřík</t>
  </si>
  <si>
    <t>..\ARCHIV\ALBA\(36m3) 6500x2300x2400 90° 6-4 otevřený zap žebřík</t>
  </si>
  <si>
    <t>ZC400220200LUK01</t>
  </si>
  <si>
    <t>4000x2200x2000</t>
  </si>
  <si>
    <t>Otevřená, 45°, 3/2</t>
  </si>
  <si>
    <t>..\ARCHIV\LUKAS TRADE\Avia\(18m3)4000x2200x2000 otevřená</t>
  </si>
  <si>
    <t>ZC400220100LUK01</t>
  </si>
  <si>
    <t>4000x2200x1000</t>
  </si>
  <si>
    <t>..\ARCHIV\LUKAS TRADE\Avia\(9m3)4000x2200x1000 otevřená</t>
  </si>
  <si>
    <t>Schrott Winter</t>
  </si>
  <si>
    <t>WOU7S-04</t>
  </si>
  <si>
    <t>Otevřená, 6/4/4, asymetrická, 1 x jednozávěs</t>
  </si>
  <si>
    <t>..\ARCHIV\Schrott Winter(Německo)\WOU 7 S</t>
  </si>
  <si>
    <t>LTHAKI1500-01</t>
  </si>
  <si>
    <t>Šíře 1500, 6/4/4</t>
  </si>
  <si>
    <t>..\ARCHIV\LUKAS TRADE\HAKI - Šíře 1500</t>
  </si>
  <si>
    <t>XA600230225GEBR06</t>
  </si>
  <si>
    <t>5/3/3, S355, BB 750, Hák 60, 45°</t>
  </si>
  <si>
    <t>..\ARCHIV\GEBRÜDER\6000x2300x2250-Otevřený-pod-vyzt-hák 60-S355</t>
  </si>
  <si>
    <t>ZA650230200ALB01</t>
  </si>
  <si>
    <t>5/3, silonové rolny, hever spolujezdec</t>
  </si>
  <si>
    <t>..\ARCHIV\ALBA\(30m3) 6500x2300x2000 5-3 hev. spolujezdec</t>
  </si>
  <si>
    <t>ZA650240240ALB01</t>
  </si>
  <si>
    <t>Zapuštěhý žebřík, hák, silonové rolny, 6/4</t>
  </si>
  <si>
    <t>..\ARCHIV\ALBA\(38m3) 6500x2400x2400 6-4 sil.rol.zap hak a žeb</t>
  </si>
  <si>
    <t>ZA520223185VDI01</t>
  </si>
  <si>
    <t>5200x2230x1850</t>
  </si>
  <si>
    <t>5/3/3, rámová konstrukce, zapuštěný žebřík, BB 1000</t>
  </si>
  <si>
    <t>..\ARCHIV\VANNI+DIDICHER (Německo)\(21m3)5200x2230x1850-rám. konstr. zap. žebřík</t>
  </si>
  <si>
    <t>Aigner</t>
  </si>
  <si>
    <t>ZA600230225AIG01</t>
  </si>
  <si>
    <t>5/3, otevřený</t>
  </si>
  <si>
    <t>..\ARCHIV\Aigner (Rakousko)\6000x2300x2250-Otevřený-5-3</t>
  </si>
  <si>
    <t>RA10PV-433-06</t>
  </si>
  <si>
    <t>Dvoudílná plastová víka, zapuštěný závěs 2x, 2 x výztuha</t>
  </si>
  <si>
    <t>..\ARCHIV\Aigner (Rakousko)\MDM 10 - plastová víka dvoudílná</t>
  </si>
  <si>
    <t>RA12PV-433-00</t>
  </si>
  <si>
    <t>Dvoudílná plastová víka, 4/3/3, symetrická</t>
  </si>
  <si>
    <t>..\ARCHIV\GEBRÜDER\Vana 12-plastová víka dělená</t>
  </si>
  <si>
    <t>WOU7S-05</t>
  </si>
  <si>
    <t>Otevřená, 2x jednozávěs, asymetrická, 5/3/3</t>
  </si>
  <si>
    <t>..\ARCHIV\Umwelt(Německo)\WOU 7 S -05 (5-3-3)</t>
  </si>
  <si>
    <t>ALBMCDP-01</t>
  </si>
  <si>
    <t>4/3/3, plastová víka</t>
  </si>
  <si>
    <t>..\ARCHIV\ALBA\Vany\Vana 2 MCDP - s plastovými víky - 433</t>
  </si>
  <si>
    <t>ALBMC2-01</t>
  </si>
  <si>
    <t>MC2</t>
  </si>
  <si>
    <t>..\ARCHIV\ALBA\Vany\MC 2 - 4-3\DOKUMENTACE</t>
  </si>
  <si>
    <t>ALBMC1-01</t>
  </si>
  <si>
    <t>MC1</t>
  </si>
  <si>
    <t>GM Technik</t>
  </si>
  <si>
    <t>GMTHAKI1494/1</t>
  </si>
  <si>
    <t>HAKI</t>
  </si>
  <si>
    <t>..\ARCHIV\GM Technik s.r.o. Pardubice\HAKI kontejner - dle zákazníka</t>
  </si>
  <si>
    <t>ZA600230225AIG02</t>
  </si>
  <si>
    <t>6/4/4, S 355, holandské zavírání, otevřený, BB 750, 45°</t>
  </si>
  <si>
    <t>..\ARCHIV\Aigner (Rakousko)\6000x2300x2250-Otevřený-6-4 S355</t>
  </si>
  <si>
    <t>ZA700235220SCH01</t>
  </si>
  <si>
    <t>7000x2350x2200</t>
  </si>
  <si>
    <t>..\ARCHIV\Scholz\(36m3)7000x2350x2200 90° 5-3 S355, BB625, TR114, čelo H</t>
  </si>
  <si>
    <t>ZA650235235SCH01</t>
  </si>
  <si>
    <t>6500x2350x2350</t>
  </si>
  <si>
    <t>5/3/3, S355, Tr 114, 90°, čelo H</t>
  </si>
  <si>
    <t>..\ARCHIV\Scholz\(36m3)6500x2350x2350 90° 5-3 S355, BB625, TR114 , čelo H</t>
  </si>
  <si>
    <t>ZA600230225SCHR2</t>
  </si>
  <si>
    <t>6/4/4, BB 750 , otevřený, 45°</t>
  </si>
  <si>
    <t>..\ARCHIV\Schrottwolf\ARK-6000x2300x2250-BB750-644</t>
  </si>
  <si>
    <t>ZA600230225UWT02</t>
  </si>
  <si>
    <t>Otevřený, 45°, BB 750, ST 37</t>
  </si>
  <si>
    <t>..\ARCHIV\UWT(Rakousko)\(31m3)6000x2300x2250-BB750-TR90 ST37</t>
  </si>
  <si>
    <t>ZA450230196ASA01</t>
  </si>
  <si>
    <t>4500x2300x1960</t>
  </si>
  <si>
    <t>Rakev - ocelová víka</t>
  </si>
  <si>
    <t>Ocelová víka</t>
  </si>
  <si>
    <t>..\ARCHIV\ASA\ARK\ARK ASA 4500x2300x1960 - RAKEV - RÁM.STĚNA</t>
  </si>
  <si>
    <t>RA7O-644-04</t>
  </si>
  <si>
    <t>Otevřená, 2 x vnitřní výztuha, 6/4/4</t>
  </si>
  <si>
    <t>..\ARCHIV\Vany-Rakousko\Vana 644 - 7 cbm  - otevřená - 2x výztuha</t>
  </si>
  <si>
    <t>KM07RA-644-02</t>
  </si>
  <si>
    <t>Vana s klapkou, 6/4/4, 2 x výztuha</t>
  </si>
  <si>
    <t>..\ARCHIV\Vany-Rakousko\KM7-6-4-4 - 2x výztuha</t>
  </si>
  <si>
    <t>ND-0102</t>
  </si>
  <si>
    <t>XA525230150ASA03</t>
  </si>
  <si>
    <t>3/2/2 Strenx, BB 7500, 45°, zapuštěný žebřík, vyměnitelný hák</t>
  </si>
  <si>
    <t>..\ARCHIV\ASA\RAKOUSKO\(18m3)5250x2300x1500-zap.žebřík. vyměn hák-Strenx 3-2</t>
  </si>
  <si>
    <t>XA525230100ASA02</t>
  </si>
  <si>
    <t>..\ARCHIV\ASA\RAKOUSKO\(12m3)5250x2300x1000-zap.žebřík. vyměn hák-Strenx 3-2</t>
  </si>
  <si>
    <t>XA650230225ASA13</t>
  </si>
  <si>
    <t>..\ARCHIV\ASA\RAKOUSKO\(33m3)6500x2300x2250 -vyměn. hak-zap.žeb - Strenx 3-2</t>
  </si>
  <si>
    <t>ND-0103</t>
  </si>
  <si>
    <t>Vrata - výška 2040</t>
  </si>
  <si>
    <t>ZA650235165SCH01</t>
  </si>
  <si>
    <t>6500x2350x1650</t>
  </si>
  <si>
    <t>5/3, S 355, BB 625, Tr 114, čelo H, 90°</t>
  </si>
  <si>
    <t>..\ARCHIV\Scholz\(25m3)6500x2350x1650 90° 5-3 S355, BB625, TR114, čelo H</t>
  </si>
  <si>
    <t>ZA700235220SCH02</t>
  </si>
  <si>
    <t>5/3/3, S 355, BB 625, Tr 114, čelo H, 90°, střecha - hever řidič</t>
  </si>
  <si>
    <t>..\ARCHIV\Scholz\(36m3)7000x2350x2200 90° 5-3 S355, BB625, TR114, čelo H, střecha hever řidič</t>
  </si>
  <si>
    <t>VV12ALB-533-00</t>
  </si>
  <si>
    <t>5/3/3, symetrická, ocelová víka, 2 x trojzávěs</t>
  </si>
  <si>
    <t>..\ARCHIV\ALBA\Vany\Vana 12-s ocelovými víky 533 obyč. spony</t>
  </si>
  <si>
    <t>ZA650230170ALB14</t>
  </si>
  <si>
    <t>..\ARCHIV\ALBA\(25m3) 6500x2300x1700 5-3 sil.rol</t>
  </si>
  <si>
    <t>ZC410240147MPE01</t>
  </si>
  <si>
    <t>4100x2400x1470</t>
  </si>
  <si>
    <t>..\ARCHIV\MARIUS PEDERSEN\1_MP+MP Group\AVIA\(14m3)4100x2400x1470-Rakev, ocelová váka, vrata - klapka</t>
  </si>
  <si>
    <t>ZA600230225MBT02</t>
  </si>
  <si>
    <t>..\ARCHIV\MBT\(31m3)6000x2300x2250 - Hev-Spol</t>
  </si>
  <si>
    <t>ZA475245075VAL01</t>
  </si>
  <si>
    <t>4750x2450x750</t>
  </si>
  <si>
    <t>Valník, zvýšené čelo, dvoukřídlá vrata, sklopné bočnice, 2 x držák nájezdy, 12 x kotvící miska</t>
  </si>
  <si>
    <t>..\ARCHIV\SM ŠPINDL\(9m3) Valník 4750x2450x750</t>
  </si>
  <si>
    <t>ZA700234220STU02</t>
  </si>
  <si>
    <t>7000x2340x2200</t>
  </si>
  <si>
    <t>Střecha, hydraulický hever - spolujezdec</t>
  </si>
  <si>
    <t>BB 625, Střecha, hydraulický hever spolujezdec</t>
  </si>
  <si>
    <t>..\ARCHIV\STUDER\(36m3)7000x2340x2200-Stř-Hever-Spol-BB625</t>
  </si>
  <si>
    <t>ZA700234200STU01</t>
  </si>
  <si>
    <t>BB 625, střecha, hydraulický hever řidič</t>
  </si>
  <si>
    <t>..\ARCHIV\STUDER\(36m3)7000x2340x2200-hever řidič-BB625</t>
  </si>
  <si>
    <t>AC338200129ASA01</t>
  </si>
  <si>
    <t>Sedlová střecha, uzamykatelná vrata (tyč zavírání)</t>
  </si>
  <si>
    <t>..\ARCHIV\ASA\AVIA\AVIA ASA 3380x2000x1300 (9cbm)\Sedlová střech zámek vrat\DOKUMENTACE</t>
  </si>
  <si>
    <t>ZC338200175ASA02</t>
  </si>
  <si>
    <t>2 - křídlá klecová</t>
  </si>
  <si>
    <t>3/2, klec, sedlová střecha, dvoukřídlá klecová vrata</t>
  </si>
  <si>
    <t>..\ARCHIV\ASA\AVIA\(12m3) 3380x2000x1750-KLEC</t>
  </si>
  <si>
    <t>ZV07ALV-01</t>
  </si>
  <si>
    <t>..\ARCHIV\STUDER\STALDTMULDE 7m3 5-3-3 HLINÍKOVÁ VÍKA</t>
  </si>
  <si>
    <t>V010ALB-644-02</t>
  </si>
  <si>
    <t>6/4/4, nová norma, trojzávěs, vodotěs, kohout</t>
  </si>
  <si>
    <t xml:space="preserve">  </t>
  </si>
  <si>
    <t>Posuvné víko</t>
  </si>
  <si>
    <t>Odklápěcí víko</t>
  </si>
  <si>
    <t>ZA550230125UDB02</t>
  </si>
  <si>
    <t>4/3/3, střecha hever 5t spolujezdec, dodatečné jištění, kyvná vrata, těsnění,vodotěsná podlaha, žebřík vrata, šrouby na vratech,silonové rolny</t>
  </si>
  <si>
    <t>..\ARCHIV\UDB\5500x2300x1250 - střecha hever spolujezdec</t>
  </si>
  <si>
    <t>ZA675234230UDB01</t>
  </si>
  <si>
    <t>6750x2340x2300</t>
  </si>
  <si>
    <t>4/3/3, podlaha 45°, silonové rolny, BB 750, zesílená vrata</t>
  </si>
  <si>
    <t>..\ARCHIV\UDB\6750x2340x2300</t>
  </si>
  <si>
    <t>ZA520235205ASA01</t>
  </si>
  <si>
    <t>5200x2350x2050</t>
  </si>
  <si>
    <t>..\ARCHIV\ASA\ARK\(25m3)5200x2350x2050 -ram stěna sedl stř skl boč</t>
  </si>
  <si>
    <t>ZA600230225MBT01</t>
  </si>
  <si>
    <t>4/3/3, 45°, víko, hever řidič</t>
  </si>
  <si>
    <t>..\ARCHIV\MBT\(31m3) 6000x2300x2250 - hever řidič</t>
  </si>
  <si>
    <t>ZA675230240MBT01</t>
  </si>
  <si>
    <t>6750x2300x2400</t>
  </si>
  <si>
    <t>..\ARCHIV\MBT\(37m3) 6750x2300x2400 - hever řidič</t>
  </si>
  <si>
    <t>ZA650230200ALB02</t>
  </si>
  <si>
    <t>5/3, silonové rolny, klapka, bez těsnění</t>
  </si>
  <si>
    <t>..\ARCHIV\ALBA\(30m3)6500x2300x2000-5-3- klapka, bez těsnění</t>
  </si>
  <si>
    <t>XA525230100ASA03</t>
  </si>
  <si>
    <t>Otevřený, prolamovaný, zapuštěný žebřík, vyměnitelný hák</t>
  </si>
  <si>
    <t>..\ARCHIV\ASA\RAKOUSKO\5250x2300x1000-prolam-vym.hák-zap.žeb - jackel\XA6525230100ASA03.PDF</t>
  </si>
  <si>
    <t>WOU10-05</t>
  </si>
  <si>
    <t>..\ARCHIV\JAKOB\WOU 10 - 1x jednozávěs</t>
  </si>
  <si>
    <t>MV10ZO02-00</t>
  </si>
  <si>
    <t>Plechová víka, těsnění</t>
  </si>
  <si>
    <t>..\ARCHIV\MARIUS PEDERSEN\1_MP+MP Group\MULDY\MULDA 10 - OCELOVÁ VÍKA</t>
  </si>
  <si>
    <t>VO10SYM-643-00</t>
  </si>
  <si>
    <t>Asymetrická, 1 x jednozávěs - 1750</t>
  </si>
  <si>
    <t>Rovná, symetrická, 6/4/3</t>
  </si>
  <si>
    <t>..\ARCHIV\JAKOB\Vana 10 -rovná-643</t>
  </si>
  <si>
    <t>DNT</t>
  </si>
  <si>
    <t>MCD6DNT-01</t>
  </si>
  <si>
    <t>Plastová víka, symetrická</t>
  </si>
  <si>
    <t>..\ARCHIV\DNT (Švýcarsko)\(6m3) Vana 5-3 s plastovými víky</t>
  </si>
  <si>
    <t>MCD3DNT-01</t>
  </si>
  <si>
    <t>..\ARCHIV\DNT (Švýcarsko)\(3m3) Vana 3-3 s plastovými víky</t>
  </si>
  <si>
    <t>WOU7S-06</t>
  </si>
  <si>
    <t>Otevřená, 6/4/4, 1 x jednozávěs</t>
  </si>
  <si>
    <t>..\ARCHIV\VANNI+DIDICHER (Německo)\WOU 7s - 6-4-4 - 1x jednozávěs</t>
  </si>
  <si>
    <t>WOU10-06</t>
  </si>
  <si>
    <t>..\ARCHIV\VANNI+DIDICHER (Německo)\WOU 10-1750 - 6-4-4 - 1x jednozávěs</t>
  </si>
  <si>
    <t>Lengenfelder</t>
  </si>
  <si>
    <t>VOK5LEN-644-00</t>
  </si>
  <si>
    <t>6/4/4, asymetrická, výklopné čelo, 2 x jednozávěs</t>
  </si>
  <si>
    <t>..\ARCHIV\Lengenfelder (Německo)\Vana 5 - asymetrická, výklopné čelo, 2x jednozávěs</t>
  </si>
  <si>
    <t>WOU7LN-01</t>
  </si>
  <si>
    <t>6/4/4, 1 x jednozávěs, odtokové díry, ýztuhačela a boku, asymetrická, otevřená</t>
  </si>
  <si>
    <t>..\ARCHIV\Lutz Noack (Německo)\vana 7m3 6-4-4 odtok díry výz čela bok 1x jednozávěs</t>
  </si>
  <si>
    <t>WOU7S-07</t>
  </si>
  <si>
    <t>..\ARCHIV\Container Kalle (DE)\Vany\(7m3) WOU7S-06 otevřený 533</t>
  </si>
  <si>
    <t>Waizinger</t>
  </si>
  <si>
    <t>XP620245160WAI01</t>
  </si>
  <si>
    <t>MA650240244MPE03</t>
  </si>
  <si>
    <t>5/3/3, rámová konstrukce - 90°, 2x odklopná provazová síť, žebřík na čele i vratech, pryžové těsnění ve vratech, BB 1000</t>
  </si>
  <si>
    <t>..\ARCHIV\MARIUS PEDERSEN\1_MP+MP Group\ARK\MP 6500x2400x2440-ram konst, odklopná síť</t>
  </si>
  <si>
    <t>ZA650240230ALB03</t>
  </si>
  <si>
    <t>Střecha - nový hydr. hever řidič</t>
  </si>
  <si>
    <t>5/3/3, nový hydraulický hever řidič, zapuštěný žebřík , rámová konstrukce, silonové rolny</t>
  </si>
  <si>
    <t>..\ARCHIV\ALBA\(36m3) 6500x2400x2300 90° 5-3 nový hydr. hever řidič, zap. žebřík</t>
  </si>
  <si>
    <t>ZA650240230ALB04</t>
  </si>
  <si>
    <t>Střecha, nový hydr. hever spolujezdec</t>
  </si>
  <si>
    <t>5/3/3, střecha - nový hydr. hever  spolujezdec, zapuštěný žebřík, rámová konstrukce, silonové rolny</t>
  </si>
  <si>
    <t>..\ARCHIV\ALBA\(36m3) 6500x2400x2300 90° 5-3 nový hydr. hever spolujezdec, zap. žebřík</t>
  </si>
  <si>
    <t>AA650230150ASA01</t>
  </si>
  <si>
    <t>Rámová stěna, otevřený, bez "C" kusů - navařit kameny, schody vpředu a vzadu</t>
  </si>
  <si>
    <t>..\ARCHIV\ASA\ARK\6500x2300x1500 (20cbm)-ram stěna</t>
  </si>
  <si>
    <t>Stern</t>
  </si>
  <si>
    <t>ZA675242230STE03</t>
  </si>
  <si>
    <t>5/3/3, střecha - hever spolujezdec, podlaha 45°, podélná výztuha, BB 750</t>
  </si>
  <si>
    <t>..\ARCHIV\STERN (Německo)\6750x2420x2300 45° 5-3 TR BB750 střecha hever spolujezdec</t>
  </si>
  <si>
    <t>ZA675242230STE02</t>
  </si>
  <si>
    <t>5/3/3, střecha, hever řidič, podlaha 45°, podélná výztuha, BB 750</t>
  </si>
  <si>
    <t>..\ARCHIV\STERN (Německo)\6750x2420x2300 45° 5-3 TR BB750 střecha hever řidič</t>
  </si>
  <si>
    <t>ZA600234160EKO01</t>
  </si>
  <si>
    <t>6000x2340x1600</t>
  </si>
  <si>
    <t>45°, klapka, klín , S 355, výpustný otvor + zátka - 2 x</t>
  </si>
  <si>
    <t>..\ARCHIV\EKOPRON\(23m3)6000x2340x1600 45° Otevřený-klín S355</t>
  </si>
  <si>
    <t>ZA650230150ASA03</t>
  </si>
  <si>
    <t>Dvojitá podlaha, děrovaný plech, klapka, vodotěsná podlaha, jištění trapéz</t>
  </si>
  <si>
    <t>..\ARCHIV\ASA\ARK\(20m3)6500x2300x1500-DVOJITÉ DNO-kohout - trapez</t>
  </si>
  <si>
    <t>Avena</t>
  </si>
  <si>
    <t>ZA600234200AVN01</t>
  </si>
  <si>
    <t>otevřený, jakl, klapka</t>
  </si>
  <si>
    <t>..\ARCHIV\AVENA\(28m3) 6000x2340x2000 OTV, 45° , JAKL , KLAPKA</t>
  </si>
  <si>
    <t>ZA500230140AVN01</t>
  </si>
  <si>
    <t>Otevřený, jakl, těsněná klapka, vodotěsná podlaha</t>
  </si>
  <si>
    <t>..\ARCHIV\AVENA\(16m3) 5000x2300x1400 OTV, TĚSNĚNÁ KLAPKA, RÁMOVKA</t>
  </si>
  <si>
    <t>AC400202210MPE03</t>
  </si>
  <si>
    <t>4 - dílná vrata</t>
  </si>
  <si>
    <t>sedlová střecha, čtyř - dílná vrata</t>
  </si>
  <si>
    <t>..\ARCHIV\MARIUS PEDERSEN\1_MP+MP Group\AVIA\(17m3)4000x2020x2100 - Sedlová střecha , 4 dílná vrata</t>
  </si>
  <si>
    <t>MC380224200MAP-03</t>
  </si>
  <si>
    <t>3/3, sedlová střecha</t>
  </si>
  <si>
    <t>..\ARCHIV\MARIUS PEDERSEN\1_MP+MP Group\AVIA-provedení rámovka 2016\AVIA 17m3, 3800x2240x2000 rámovka 3-3 - sedlová střecha</t>
  </si>
  <si>
    <t>AC338200175EKO01</t>
  </si>
  <si>
    <t>3/2, dvojitá podlaha, stehovaný plech, vodotěsná podlaha, klapka</t>
  </si>
  <si>
    <t>..\ARCHIV\EKOPRON\Avia\(12m3)3380x2000x1750 dvojitá podlaha 3,2 - klapka</t>
  </si>
  <si>
    <t>AC400202210MPE02</t>
  </si>
  <si>
    <t>Sedlová střecha, 4-dílná vrata, pororošt, vodotěsná podlaha</t>
  </si>
  <si>
    <t>..\ARCHIV\MARIUS PEDERSEN\1_MP+MP Group\AVIA\(17m3)4000x2020x2100 - Sedlová střecha, pororošt , 4 dílná vrata</t>
  </si>
  <si>
    <t>RA7O-643-02</t>
  </si>
  <si>
    <t>Otevřená, 6/4/3, 2 x jednozávěs</t>
  </si>
  <si>
    <t>..\ARCHIV\Vany-Rakousko\Vana 7-ot-6-4-3- Síť-háčky 2x-1závěs</t>
  </si>
  <si>
    <t>WOU7S-08</t>
  </si>
  <si>
    <t>Asymetrická, 1 x trojzávěs</t>
  </si>
  <si>
    <t>..\ARCHIV\STERN (Německo)\Vany\WOU 7 S - 6-4-4  1x 3-závěs</t>
  </si>
  <si>
    <t>WOU10-07</t>
  </si>
  <si>
    <t>..\ARCHIV\STERN (Německo)\Vany\WOU 10 - 6-4-4  1x 3-závěs</t>
  </si>
  <si>
    <t>ZA510234200AVE01</t>
  </si>
  <si>
    <t>5100x2340x2000</t>
  </si>
  <si>
    <t>5/3/3, rámová konstrukce, podlaha 90°, podélná výztuha, BB 750</t>
  </si>
  <si>
    <t>..\ARCHIV\AVE\(24m3) 5100x2340x2000 BB750 rám 5-3</t>
  </si>
  <si>
    <t>XA700230240ASA03</t>
  </si>
  <si>
    <t>Střecha - hydr. hever spolujezdec</t>
  </si>
  <si>
    <t>Hydraulický hever spolujezdec, vyměnitelný hák, zapuštěný žebřík</t>
  </si>
  <si>
    <t>..\ARCHIV\ASA\RAKOUSKO\(39m3)7000x2300x2400 - 45° -vyměnitelný hák-zab.žeb-Hydr hev-spoluj</t>
  </si>
  <si>
    <t>XA525230200MRS03</t>
  </si>
  <si>
    <t>4/3, hever spolujezdec, BB 750</t>
  </si>
  <si>
    <t>..\ARCHIV\MARS(Rakousko)\(24cm3)5250x2300x2000 - 45°, střecha , hever spolujezdec</t>
  </si>
  <si>
    <t>Fachberatung Karl Dreher</t>
  </si>
  <si>
    <t>ZA700235225FKD02</t>
  </si>
  <si>
    <t>7000x2350x2250</t>
  </si>
  <si>
    <t>Střecha - hever spolujedec</t>
  </si>
  <si>
    <t>4/3/3, rámová konstrukce 90°, hever spolujezdec, hák 60, BB 750, holandské zavírání</t>
  </si>
  <si>
    <t>..\ARCHIV\FACHBERATUNG Karl Dreher (Německo)\(37m3) 7000x2350x2250, BB750, 90°, rám. konstr, hever spolujezdec</t>
  </si>
  <si>
    <t>ZA700235225FKD01</t>
  </si>
  <si>
    <t>4/3/3., rámová konstrukce 90°, hever řidič, hák 60, BB 750, holandské zavírání</t>
  </si>
  <si>
    <t>..\ARCHIV\FACHBERATUNG Karl Dreher (Německo)\(37m3) 7000x2350x2250, BB750, 90°, rám. konstr, hever řidič</t>
  </si>
  <si>
    <t>Kaiser Entsorgung</t>
  </si>
  <si>
    <t>ZA650234080COK01</t>
  </si>
  <si>
    <t>4/3, otevřený, trubka 89, BB 750, holandské zavírání</t>
  </si>
  <si>
    <t>..\ARCHIV\KAISER ENTSORGUNG\(12m3) 6500x2340x800 45° 4-3 TR, HOL.ZAVÍRÁNÍ</t>
  </si>
  <si>
    <t>XA675242240WOL02</t>
  </si>
  <si>
    <t>Střecha, hever - řidič, zapuštěný žebřík</t>
  </si>
  <si>
    <t>..\ARCHIV\WOLF\(40m3)6750x2420x2400 - střecha hever řidič</t>
  </si>
  <si>
    <t>MC380224175MAP-09</t>
  </si>
  <si>
    <t>3/2, sedlová střecha, sklopné bočnice</t>
  </si>
  <si>
    <t>..\ARCHIV\MARIUS PEDERSEN\1_MP+MP Group\AVIA-provedení rámovka 2016\AVIA 15m3, rámovka 3-2 - sklopné bočnice - sedlová střecha</t>
  </si>
  <si>
    <t>ALBMC1-02</t>
  </si>
  <si>
    <t>4/3/3, rovná, ocelová víka, 2 x jednozávěs</t>
  </si>
  <si>
    <t>..\ARCHIV\ALBA\Vany\MC 1 - 4-3, rovná, ocelová víka</t>
  </si>
  <si>
    <t>VO7ALB-644-03</t>
  </si>
  <si>
    <t>6/4/4, rovná, otevřená, 2 x ventil 2", odvodňovací síto, symetrická</t>
  </si>
  <si>
    <t>..\ARCHIV\ALBA\Vany\Vana 7 - rovná, otevřená, odvodňovací síto, 2x ventil</t>
  </si>
  <si>
    <t>WOUL7S-09</t>
  </si>
  <si>
    <t>..\ARCHIV\KAISER ENTSORGUNG\(7m3) WOUL7S - 5-3-3 - ASYMETRICKÁ , KLAPKA</t>
  </si>
  <si>
    <t>RA07OV-433-01</t>
  </si>
  <si>
    <t>4/3/3, 1 x podélná výztuha, ocelová víka</t>
  </si>
  <si>
    <t>..\ARCHIV\Vany-Rakousko\Vana 7-433-ocelova víka - 1x výztuha</t>
  </si>
  <si>
    <t>VVAL07-433-02</t>
  </si>
  <si>
    <t>Hliníkové dekly, 4/3/3, madla shora</t>
  </si>
  <si>
    <t>Hliník 140,-</t>
  </si>
  <si>
    <t>..\ARCHIV\ASA\RAKOUSKO\Vany\vana 7m3 s hlinik.deklem - Madlo z vrchu</t>
  </si>
  <si>
    <t>RA10OV-433-01</t>
  </si>
  <si>
    <t>4/3/3, ocelová víka, 1 x výztuha</t>
  </si>
  <si>
    <t>..\ARCHIV\Vany-Rakousko\Vana 10m3-4-3-3 s ocel víky, 1x výztuha</t>
  </si>
  <si>
    <t>RA10AD-433-02</t>
  </si>
  <si>
    <t>Hliníkové víko - madla shora, 4/3/3, 2x jednozávěs</t>
  </si>
  <si>
    <t>Hliník 200,-</t>
  </si>
  <si>
    <t>ND-0105</t>
  </si>
  <si>
    <t>Vrata 2300x2250+ zavírání vrat, panty vrat 3x</t>
  </si>
  <si>
    <t>Demir</t>
  </si>
  <si>
    <t>MC25DEM-01</t>
  </si>
  <si>
    <t>..\ARCHIV\Demir ( Rakousko )\MC 2,5 - 1100 - 4-3-3</t>
  </si>
  <si>
    <t>ZA475235150SCH01</t>
  </si>
  <si>
    <t>4750x2350x150</t>
  </si>
  <si>
    <t>5/3/3, - S355, BB 625, Tr 114, 90°, čelo H, 1-kř. vrata, rolovací plachta</t>
  </si>
  <si>
    <t>..\ARCHIV\Scholz\(17m3)4750x2350x1500 90° 5-3 S355. BB625, TR114, 1-kř. VRATA, ROL. PLACHTA</t>
  </si>
  <si>
    <t>ZA440230113ASA01</t>
  </si>
  <si>
    <t>4400x2300x1130</t>
  </si>
  <si>
    <t>5/3/3, rámová konstrukce, dvoukřídlá vrata</t>
  </si>
  <si>
    <t>..\ARCHIV\ASA\ARK\(11m3)4400x2300x1130-rám stěna</t>
  </si>
  <si>
    <t>ZA440234050ASA01</t>
  </si>
  <si>
    <t>4400x2340x500</t>
  </si>
  <si>
    <t>5/3/3, zvýšená vrata, sklopné bočnice, kotvící misky (8x)</t>
  </si>
  <si>
    <t>..\ARCHIV\ASA\ARK\4400x2340x500 5-3 valník, sklop. bočnice, zvýšená vrata, kotvící misky</t>
  </si>
  <si>
    <t>RA7O-664-01</t>
  </si>
  <si>
    <t>6/6/4</t>
  </si>
  <si>
    <t>6/6/4, 1 x vnitřní výztuha, 1 x jednozávěs</t>
  </si>
  <si>
    <t>..\ARCHIV\Zuma (Rakousko)\Vana 7 - 6-6(4)-4-jedn.závěs-bočníU-1xvnitřní výztuha</t>
  </si>
  <si>
    <t>Servus</t>
  </si>
  <si>
    <t>UM7SAU-03-00</t>
  </si>
  <si>
    <t>..\ARCHIV\Servus (Rakousko)</t>
  </si>
  <si>
    <t xml:space="preserve">Servus </t>
  </si>
  <si>
    <t>SB7CBM-02</t>
  </si>
  <si>
    <t>Recycling Center</t>
  </si>
  <si>
    <t>XA600230125RGC01</t>
  </si>
  <si>
    <t>Otevřený ,4/3, reklamní tabule</t>
  </si>
  <si>
    <t>..\ARCHIV\Recycling Center (Rakousko)\(30m3) 6000x2300x2150 4-3 45°</t>
  </si>
  <si>
    <t>XA550234155RGC01</t>
  </si>
  <si>
    <t>Hever spolujezdec, 4/3, reklamní tabule</t>
  </si>
  <si>
    <t>..\ARCHIV\Recycling Center (Rakousko)\(20m3)5500x2340x1550 - 4-3 Střecha Hev Spol</t>
  </si>
  <si>
    <t>ZA600230110EIS01</t>
  </si>
  <si>
    <t>Dvoukřídlá vrata, zvýšené čelo</t>
  </si>
  <si>
    <t>..\ARCHIV\EISENNEUMÜLLER\(15m3) 6000x2300x1100 4-3, dvoukř. vrata, zvýšené čelo</t>
  </si>
  <si>
    <t>STHE</t>
  </si>
  <si>
    <t>ZA500200110STH01</t>
  </si>
  <si>
    <t>5000x2000x1100</t>
  </si>
  <si>
    <t>..\ARCHIV\STHE Ent. - Gmbh ( Rakousko )\(11m3) 5000x2000x1100 - HEVER ŘIDIČ</t>
  </si>
  <si>
    <t>ZA700240240ALB05</t>
  </si>
  <si>
    <t>BB 625, 5/3, silonové rolny, zapuštěný žebřík</t>
  </si>
  <si>
    <t>..\ARCHIV\ALBA\(40m3) 7000x2400x2400 5-3 sil.rolny - Zap žebřík</t>
  </si>
  <si>
    <t>ZA650230135ALB11</t>
  </si>
  <si>
    <t>BB625, 5/3, ocelové rolny, trubka prům. 89, žebřík</t>
  </si>
  <si>
    <t>..\ARCHIV\ALBA\(20m3)6500x2300x1350-otevřený 5-3 kov rol žebřík</t>
  </si>
  <si>
    <t>PR6000-02</t>
  </si>
  <si>
    <t>..\ARCHIV\STHE Ent. - Gmbh ( Rakousko )\RÁM 6000</t>
  </si>
  <si>
    <t>VO6JAV-00</t>
  </si>
  <si>
    <t>..\ARCHIV\JAVAREX (Holandsko)\VO6JAV-00...6m3..5-5-5...odtokové díry</t>
  </si>
  <si>
    <t>SBM10MDM-02</t>
  </si>
  <si>
    <t>4/3/3, symetrická, ocelová víka, 2 x jednozávěs</t>
  </si>
  <si>
    <t>..\ARCHIV\SAUBERMACHER\MDM 10 s ocelovými víky (TRUGLER)</t>
  </si>
  <si>
    <t>Saubermacher - Trügler</t>
  </si>
  <si>
    <t>AV5RO-02</t>
  </si>
  <si>
    <t>Úprava pro svozový vůz 22, trubka  prům. 60x10, vodotěs</t>
  </si>
  <si>
    <t>..\ARCHIV\ASA\PROSTĚJOV\MULDA 5,5  otevřený_rovný _pro svoz. voz SV 22</t>
  </si>
  <si>
    <t>PVFOS7K-04</t>
  </si>
  <si>
    <t>Symetrická, 1x závěs, skládací víko</t>
  </si>
  <si>
    <t>..\ARCHIV\F&amp;F Transport (Německo)\VANA 7 SYMETRICKÁ, 1x ZÁVĚS, SKLÁDACÍ VÍKO</t>
  </si>
  <si>
    <t>VO10VDI-643-00</t>
  </si>
  <si>
    <t>6/4/3, 1 x jenozávěs, vyšší výsypka 1500 mm, vodotěs</t>
  </si>
  <si>
    <t>..\ARCHIV\VANNI+DIDICHER (Německo)\VANA 10m3 6-4-3 1x jednozávěs zvýsené čelo 1500</t>
  </si>
  <si>
    <t>Saubermacher- Trügler</t>
  </si>
  <si>
    <t>XA700230225TRU02</t>
  </si>
  <si>
    <t>7000x2300x2250</t>
  </si>
  <si>
    <t>4/3/3, prolamovaný, zapuštěný žebřík, hever spolujezdec</t>
  </si>
  <si>
    <t>..\ARCHIV\SAUBERMACHER\7000x2300x2250-prolamovaný, zap. žebřík, hever spolujezdec (TRUGLER)</t>
  </si>
  <si>
    <t>XA700230225TRU01</t>
  </si>
  <si>
    <t>4/3/3, prolamovaný, zapuštěný žebřík, hever řidič</t>
  </si>
  <si>
    <t>..\ARCHIV\SAUBERMACHER\7000x2300x2250-prolamovaný, zap. žebřík, hever řidič (TRUGLER)</t>
  </si>
  <si>
    <t>ZA700230240HUB03</t>
  </si>
  <si>
    <t>Prolam, hever řidič, vyměnitelný hák</t>
  </si>
  <si>
    <t>..\ARCHIV\Huber (Rakousko)\(39m3) 7000x2300x2400-prolam stř hever Řid-Vym-hák</t>
  </si>
  <si>
    <t>XA650240240CON01</t>
  </si>
  <si>
    <t>..\ARCHIV\CONTAINER-DIENST VANNI\(38m3) 6500x2400x2400 - otevřený , rámová stěna</t>
  </si>
  <si>
    <t>Obec Postřelmov</t>
  </si>
  <si>
    <t>ZA400180170OPV01</t>
  </si>
  <si>
    <t>4000x1800x1700</t>
  </si>
  <si>
    <t>5/3, klapka, prodloužená tyč blokace 2m</t>
  </si>
  <si>
    <t>..\ARCHIV\OBEC-POSTŘELMOV</t>
  </si>
  <si>
    <t>ZA700240221OBE02</t>
  </si>
  <si>
    <t>4/3/3, hever řidič, vačka</t>
  </si>
  <si>
    <t>..\ARCHIV\Oberlausitzer (Německo)\(37m3) 7000x2400x2210 HEVER ŘIDIČ , VAČKA</t>
  </si>
  <si>
    <t>MA450234600BCBBAC</t>
  </si>
  <si>
    <t>4500x2340x600</t>
  </si>
  <si>
    <t>5/3/3, mřížka na bocích, BB 1000</t>
  </si>
  <si>
    <t>Marius Pedersen IPODEC</t>
  </si>
  <si>
    <t>..\ARCHIV\MARIUS PEDERSEN\1_MP+MP Group\ARK\MP-4500x2340x600 (6m3) mřížka na bocích</t>
  </si>
  <si>
    <t>MA650240244PBJ03</t>
  </si>
  <si>
    <t>5/3/3, rámová konstrukce, hever spolujezdc, vodotěsná podlaha + klín, výpustný ventil 2", klapka</t>
  </si>
  <si>
    <t>..\ARCHIV\MARIUS PEDERSEN\1_MP+MP Group\ARK\(38m3)MP 6500x2400x2440-ram konst-klapka-klín-hever spolujezdec</t>
  </si>
  <si>
    <t>XA525230200SA01</t>
  </si>
  <si>
    <t>Prolam, vyměnitelný hák, 45°, 4/3, hever spolujezdec - délka 1200</t>
  </si>
  <si>
    <t>..\ARCHIV\ASA\RAKOUSKO\(24m3)5250x2300x2000-prolam-vym.hák-zap.žeb-hev.spolujezdec-jackel</t>
  </si>
  <si>
    <t>ZA650230230ALB21</t>
  </si>
  <si>
    <t>..\ARCHIV\ALBA\(34m3) 6500x2300x2300 6-4 oc.rol. hev spol.1kř.vrata-klín žebřík</t>
  </si>
  <si>
    <t>ZA650230230ALB20</t>
  </si>
  <si>
    <t>6/4, S 355, ocelové rolny, otevřený</t>
  </si>
  <si>
    <t>..\ARCHIV\ALBA\(34m3) 6500x2300x2300 - 6-4 - S 355, ocelové rolny, schody, otevřený</t>
  </si>
  <si>
    <t>ZA650230135ALB12</t>
  </si>
  <si>
    <t>6/4/4, kovové rolny, klín, vodotěs, jednokřídlá vrata, těsnění na kontejneru, žebřík na čele</t>
  </si>
  <si>
    <t>..\ARCHIV\ALBA\(20m3) 6500x2300x1350 6-4 oc.rol. 1kř. vrata, klin, těsnění na kontejneru</t>
  </si>
  <si>
    <t>MC380224145MAP-02</t>
  </si>
  <si>
    <t>3800x2240x1450</t>
  </si>
  <si>
    <t>Otevřená, 3/2, nýtované těsnění</t>
  </si>
  <si>
    <t>..\ARCHIV\MARIUS PEDERSEN\1_MP+MP Group\AVIA-provedení rámovka 2016\AVIA 12,5m3, rámovka 3-2 3800x2240x1450</t>
  </si>
  <si>
    <t>Bochemie</t>
  </si>
  <si>
    <t>VO7BOC-01</t>
  </si>
  <si>
    <t>6/4/3, otevřená, rovná, oboustr. dvojzávěs, symetrická</t>
  </si>
  <si>
    <t>..\ARCHIV\Bochemie a.s</t>
  </si>
  <si>
    <t>VO6JAV-10</t>
  </si>
  <si>
    <t>5/4/4, logo Suez, čepy kolmé, bez odtokových děr</t>
  </si>
  <si>
    <t>Podlaha 90, stěny 135</t>
  </si>
  <si>
    <t>..\ARCHIV\JAVAREX (Holandsko)\VO6JAV-10...6m3...5-4-4...bez odtokových děr</t>
  </si>
  <si>
    <t>VOA7BE-02</t>
  </si>
  <si>
    <t>Otevřená, vodotěsná, atyp, výsypná hraba "1000"</t>
  </si>
  <si>
    <t>..\ARCHIV\BECKER\Vana 7 Atyp (tvar FOU)</t>
  </si>
  <si>
    <t>MA650240244MPE04</t>
  </si>
  <si>
    <t>5/3/3, rámová konstrukce, střešní pletivo, středová rozpěrka</t>
  </si>
  <si>
    <t>..\ARCHIV\MARIUS PEDERSEN\1_MP+MP Group\ARK\MP 6500x2400x2440-ram konst, střešní pletivo</t>
  </si>
  <si>
    <t>ZA680234210KRO01</t>
  </si>
  <si>
    <t>6800x2340x2100</t>
  </si>
  <si>
    <t>Otevřený - hydraulická ruka</t>
  </si>
  <si>
    <t>5 (Hardox)/4 (ST 52)/4 (ST 52), hydraulická ruka</t>
  </si>
  <si>
    <t>..\ARCHIV\Kronlachner (Rakousko)\(33m3) 6800x2340x2100 - HYDRAULICKÁ RUKA</t>
  </si>
  <si>
    <t>ZA650230170ALB15</t>
  </si>
  <si>
    <t xml:space="preserve">5/3, silonové rolny, hever řidič </t>
  </si>
  <si>
    <t>..\ARCHIV\ALBA\(25m3) 6500x2300x1700 5-3 sil.rol hev. řidič</t>
  </si>
  <si>
    <t>XA600230185EIS01</t>
  </si>
  <si>
    <t>6000x2300x1850</t>
  </si>
  <si>
    <t>(Wave), hardox 450, 4/3</t>
  </si>
  <si>
    <t>..\ARCHIV\EISENNEUMÜLLER\(25m3)6000x2300x1850 Prolam -Hardox450</t>
  </si>
  <si>
    <t>XA600230235EIS01</t>
  </si>
  <si>
    <t>6000x2300x2350</t>
  </si>
  <si>
    <t>..\ARCHIV\EISENNEUMÜLLER\(32m3)6000x2300x2350 Prolam -Hardox450</t>
  </si>
  <si>
    <t>Matzinger</t>
  </si>
  <si>
    <t>ZA650234150MAT02</t>
  </si>
  <si>
    <t>Rolovací plachta - řidič</t>
  </si>
  <si>
    <t>5/3/3, S 355 (ST52), BB 750, Tr 114/6,3, rolovací plachta řidič, holandské zavírání, silonové rolny, trubka jako klín</t>
  </si>
  <si>
    <t>..\ARCHIV\MATZINGER (Německo)\(23m3) 6500x2340x1500-BB 750, TR 114, S355, 5-3, hol.zav, rol. plachta řidič</t>
  </si>
  <si>
    <t>ZA650234150MAT01</t>
  </si>
  <si>
    <t>Rolovací plachta - spolujezdec</t>
  </si>
  <si>
    <t>5/3/3, S 355 (ST52), BB 750, Tr 114/6,3, rolovací plachta spolujezdec, holandské zavírání, silonové rolny, trubka jako klín</t>
  </si>
  <si>
    <t>Őko Recycling</t>
  </si>
  <si>
    <t>XA700240240OKO01</t>
  </si>
  <si>
    <t>5/3/3, 45°, otevřený, vnitřní U přepážka, BB 1000</t>
  </si>
  <si>
    <t>..\ARCHIV\Öko Recycling\7000x2400x2400 - 45°, 5-3, BB1000, vnitřní U</t>
  </si>
  <si>
    <t>MC410240240MAP01</t>
  </si>
  <si>
    <t>3/2, sedlová střecha, klec, čtyřdílná vrata</t>
  </si>
  <si>
    <t>..\ARCHIV\MARIUS PEDERSEN\1_MP+MP Group\AVIA\(21m3) AVIA 4100x2400x2200 - klec, sedlová střecha, 4 dílná vrata</t>
  </si>
  <si>
    <t>Andreas Thaler</t>
  </si>
  <si>
    <t>VO7AT-644-00</t>
  </si>
  <si>
    <t xml:space="preserve">6/4/4, trojzávěs  </t>
  </si>
  <si>
    <t>..\ARCHIV\Andreas Thaler Co (Německo)\(7m3) VANA-otevřená - 6-4-4 , asymetrická 2xtrojzáves</t>
  </si>
  <si>
    <t>AOUT14AT-01</t>
  </si>
  <si>
    <t>6/4/4, trojzávěs,vrata, 3 x výztuha</t>
  </si>
  <si>
    <t>Vrata - 290,- Kč, čištění 160</t>
  </si>
  <si>
    <t>..\ARCHIV\Andreas Thaler Co (Německo)\(14m3) VANA - otevřená - 6-4-4, asymetrická , jednostanný trojzávěs , vrata</t>
  </si>
  <si>
    <t>VO12AT-644-00</t>
  </si>
  <si>
    <t>6/4/4, trojzávěs</t>
  </si>
  <si>
    <t>..\ARCHIV\Andreas Thaler Co (Německo)\(12m3) VANA - otevřená -6-4-4 - jednostranný trojzávěs</t>
  </si>
  <si>
    <t>VOR8AT-644-00</t>
  </si>
  <si>
    <t xml:space="preserve">6/4/4, oboustranný trojzávěs </t>
  </si>
  <si>
    <t>..\ARCHIV\Andreas Thaler Co (Německo)\(8m3) VANA - otevřená rovná - 6-4-4 - oboustranný trojzávěs</t>
  </si>
  <si>
    <t>RA10O-644-04</t>
  </si>
  <si>
    <t>6/4/4, jednostranný jednozávěs, boční U-profil</t>
  </si>
  <si>
    <t>..\ARCHIV\Vany-Rakousko\RA10O-644-04 Vana 10-otevřená -1x závěs-6-4-4 boční U</t>
  </si>
  <si>
    <t>VPV10SST-01</t>
  </si>
  <si>
    <t>Symetrická, dvoudílná plastová víka - nezávislá</t>
  </si>
  <si>
    <t>..\ARCHIV\Schrott Stark\VANA 10 m3 - symetricka, dvoudílná plastová víka</t>
  </si>
  <si>
    <t>MV10AT01</t>
  </si>
  <si>
    <t>na jedné straně 2 x jednozávěs</t>
  </si>
  <si>
    <t>Ocelová víka, atyp</t>
  </si>
  <si>
    <t>..\ARCHIV\MARIUS PEDERSEN\1_MP+MP Group\MULDY\MULDA 10 - ATYP - OCELOVÁ VÍKA</t>
  </si>
  <si>
    <t>NV - Německo</t>
  </si>
  <si>
    <t>ND-0064</t>
  </si>
  <si>
    <t>Trojzávěs</t>
  </si>
  <si>
    <t>Agriten Trutnov</t>
  </si>
  <si>
    <t>ZA600240150AGR01</t>
  </si>
  <si>
    <t>5/3, otevřený, BB 750</t>
  </si>
  <si>
    <t>..\ARCHIV\Agriten Trutnov\(21m3) 6000x2300x1500 5-3 jackel BB750</t>
  </si>
  <si>
    <t>ZA700240225AVE01</t>
  </si>
  <si>
    <t>7000x2400x2250</t>
  </si>
  <si>
    <t xml:space="preserve"> 5/3/3, rámová konstrukce, hever spolujezdec, bez "C" kusů, BB 750</t>
  </si>
  <si>
    <t>..\ARCHIV\AVE\(38m3)7000x2400x2250 - ram konstr., hever spolujezdec - S hák</t>
  </si>
  <si>
    <t>ZA700240225AVE02</t>
  </si>
  <si>
    <t>5/3/3, rámová konstrukce, hever řidič, bez "C" kusů, BB 750</t>
  </si>
  <si>
    <t>..\ARCHIV\AVE\(38m3)7000x2400x2250 - ram konstr., hever řidič - S hák</t>
  </si>
  <si>
    <t>ZA650230240ALB11</t>
  </si>
  <si>
    <t>6/4, zapuštěný žebřík, silonové rolny</t>
  </si>
  <si>
    <t>..\ARCHIV\ALBA\(36m3)6500x2300x2400-6-4-zapuštěný žebřík sil.rolny</t>
  </si>
  <si>
    <t>ZA650240230ALB05</t>
  </si>
  <si>
    <t>Střecha, hever -hydraulický řidič</t>
  </si>
  <si>
    <t>6/4/4, rámová konstrukce, hydraulický hever řidič, zaklopená reklamní tabule, žebřík na čele, BB 625</t>
  </si>
  <si>
    <t>..\ARCHIV\ALBA\(36m3) 6500x2400x2300 90° 6-4 hydr. hever řidič, žebřík</t>
  </si>
  <si>
    <t>ZA650240230ALB06</t>
  </si>
  <si>
    <t>Střecha, hever - hydraulický spolujezdec</t>
  </si>
  <si>
    <t>6/4/4, rámová konstrukce, hydraulický hever spolujezdec, zaklopená reklamní tabule, žebřík na čele, BB 625</t>
  </si>
  <si>
    <t>..\ARCHIV\ALBA\(36m3) 6500x2400x2300 90° 6-4 hydr. hever spolujezdec, žebřík</t>
  </si>
  <si>
    <t>XA600234075CON01</t>
  </si>
  <si>
    <t>6000x2340x750</t>
  </si>
  <si>
    <t>Otevřený, rámová stěna, jackel</t>
  </si>
  <si>
    <t>..\ARCHIV\CONTAINER-DIENST VANNI\(11m3) 6000x2340x750 - otevřený , rámová stěna , jakl</t>
  </si>
  <si>
    <t>JP - Prolak</t>
  </si>
  <si>
    <t>ZA650234120JPP01</t>
  </si>
  <si>
    <t>5/3, otevřený, sklopné bočnice na obou stranách, odnímatelný sloupek</t>
  </si>
  <si>
    <t>..\ARCHIV\JP-PROLAK\(18m3) 6500x2340x1200 - 5-3, otevřený , sklop, boč na obou astranách . odnímatelný sloupek</t>
  </si>
  <si>
    <t>ZA650230225EKL01</t>
  </si>
  <si>
    <t>3/2 strenx, jackel</t>
  </si>
  <si>
    <t>..\ARCHIV\EKOLOGISTICS\(34m3) 6500x2300x2250 - 3 - 2 - 90° - STRENX - JAKL - DVOUKŘÍDLÁ VRATA</t>
  </si>
  <si>
    <t>Stavoka</t>
  </si>
  <si>
    <t>ZA600234130STA01</t>
  </si>
  <si>
    <t>5/3/3, podlaha 45°, BB 1000, trubka 89/6,3</t>
  </si>
  <si>
    <t>..\ARCHIV\STAVOKA KOSICE a.s\(18m3) 6000x2340x1300 - 5-3, 45°, TR90</t>
  </si>
  <si>
    <t>ZA600234090STA01</t>
  </si>
  <si>
    <t>6000x2340x900</t>
  </si>
  <si>
    <t>5/3, 45°, trubka prům. 89</t>
  </si>
  <si>
    <t>..\ARCHIV\STAVOKA KOSICE a.s\(12m3) 6000x2340x900 - 5-3 , 45° , TR90</t>
  </si>
  <si>
    <t>ZA400234100STA01</t>
  </si>
  <si>
    <t>4000x2340x1000</t>
  </si>
  <si>
    <t>5/3, 45°, klapka - dvoukřídlá vrata, hák prům. 50 -výška 1000, trubka prům. 89</t>
  </si>
  <si>
    <t>..\ARCHIV\STAVOKA KOSICE a.s\(9m3) 4000x2340x1000 5-3 - 45°, vrata křídla, klapka, hák 1000</t>
  </si>
  <si>
    <t>ZA550234100STA01</t>
  </si>
  <si>
    <t>5/3/3, podlaha 45°, BB 1000, trubka 89/6,3, hák 1000, vrata křídla - klapka</t>
  </si>
  <si>
    <t>..\ARCHIV\STAVOKA KOSICE a.s\(12m3) 5500x2340x1000 - 5-3, 45°, TR90, hák 1000, vrata křídla-klapka</t>
  </si>
  <si>
    <t>CNC Tvar</t>
  </si>
  <si>
    <t>ZA600234175CNC01</t>
  </si>
  <si>
    <t>5/3, vodotěsná podlaha, dvojité dno pl. 5, střecha - hever spolujezdec, těsněná vrata</t>
  </si>
  <si>
    <t>..\ARCHIV\CNC - TVAR\(25m3) 6000x2340x1750 -dvoj.vod.podlaha, klapka, hever spolujezdec</t>
  </si>
  <si>
    <t>EKO servis Vansdorf</t>
  </si>
  <si>
    <t>MC450230220MAP01</t>
  </si>
  <si>
    <t>3/2/3, rámová konstrukce, výklopná dělící stěna uprostřed, pryžové těsnění na vratech, otevřený</t>
  </si>
  <si>
    <t>..\ARCHIV\MARIUS PEDERSEN\1_MP+MP Group\AVIA-provedení rámovka 2016\AVIA 23m3, 4500x2300x2200 - 3-2-3, středová příčka</t>
  </si>
  <si>
    <t>ZA650235220SCH01</t>
  </si>
  <si>
    <t>6500x2350x2200</t>
  </si>
  <si>
    <t>5/3/3, S 355, BB 500, Tr. Prům. 114, čelo H, podlaha 90°, montovatelný žebřík, hák prům. 60</t>
  </si>
  <si>
    <t>..\ARCHIV\Scholz\(34m3) 6500x2350x2200 90° 5-3 S355 , BB500, TR114, čelo H</t>
  </si>
  <si>
    <t>ZA650235130SCH01</t>
  </si>
  <si>
    <t>6500x2350x1300</t>
  </si>
  <si>
    <t>Otevřený, 5/3 - S355, BB500, Tr prům. 114, čelo H</t>
  </si>
  <si>
    <t>..\ARCHIV\Scholz\(20m3) 6500x2350x1300 90° 5-3-3 S355, BB500, TR 114, čelo H</t>
  </si>
  <si>
    <t>ZA675240225VDI03</t>
  </si>
  <si>
    <t>Střecha - hever spolujezdec, rámová stěna, zapuštěný hák a schody</t>
  </si>
  <si>
    <t>..\ARCHIV\VANNI+DIDICHER (Německo)\(38m3)6750x2400x2250-ram konstr-jedn hák Hever Spolujezdec</t>
  </si>
  <si>
    <t>ZA675240225VDI02</t>
  </si>
  <si>
    <t>Střecha - hever řidič, rámová stěna, zapuštěný hák a schody</t>
  </si>
  <si>
    <t>..\ARCHIV\VANNI+DIDICHER (Německo)\(38m3)6750x2400x2250-ram konstr-jedn hák Hever Řidič</t>
  </si>
  <si>
    <t>ZA600240220EKO02</t>
  </si>
  <si>
    <t>Otevřený,  45°,  4/3 Hardox - Strenx</t>
  </si>
  <si>
    <t>..\ARCHIV\EKOPRON\(32m3)6000x2400x2200-45°-Otev Tr89-Hardox Strenx</t>
  </si>
  <si>
    <t>XA420234200KRN01</t>
  </si>
  <si>
    <t>4200x2340x2000</t>
  </si>
  <si>
    <t>90°, rámová stěna, otevřený, 5/4/3</t>
  </si>
  <si>
    <t>..\ARCHIV\KRONOSPAN\(20m3) 4200x2340x2000-90°, rám st</t>
  </si>
  <si>
    <t>Marius Pedersen - Hrad. služby</t>
  </si>
  <si>
    <t>MA650240240MPE03</t>
  </si>
  <si>
    <t>Odklopná  provazová síť</t>
  </si>
  <si>
    <t>5/3/3, rámová konstrukce 90°, 2 x odklopná provazová síť, žebřík na čele i vratech, BB 1000, velká výztuha na čele</t>
  </si>
  <si>
    <t>..\ARCHIV\MARIUS PEDERSEN\1_MP+MP Group\ARK - provedení 2017\ARK 37m3_6500x2400x2400_sit vika_ochr des_2 vr_pryz_5-3</t>
  </si>
  <si>
    <t>AA650230100ASA01</t>
  </si>
  <si>
    <t>Otevřený, rámová stěna</t>
  </si>
  <si>
    <t>..\ARCHIV\ASA\ARK\(15m3) 6500x2300x1000 -ram stěna</t>
  </si>
  <si>
    <t>ZC370200080ASA01</t>
  </si>
  <si>
    <t>3700x2000x800</t>
  </si>
  <si>
    <t>Otevřený, jackel, 3/2</t>
  </si>
  <si>
    <t>..\ARCHIV\ASA\PROSTĚJOV\(6m3) 3700x2000x800 - Otevřený</t>
  </si>
  <si>
    <t>ZC338200130ASA03C</t>
  </si>
  <si>
    <t>..\ARCHIV\ASA\AVIA\AVIA ASA 3380x2000x1300 (9cbm)\LANO HÁK - Lysá nad Labem</t>
  </si>
  <si>
    <t>Stas</t>
  </si>
  <si>
    <t>ZA400230080STS01</t>
  </si>
  <si>
    <t>4000x2300x800</t>
  </si>
  <si>
    <t>4/3/3, podlaha 45°, ližiny InP 160, vrata dvoukřídlá s klapkou</t>
  </si>
  <si>
    <t>Dvoukřídlá s klapkou</t>
  </si>
  <si>
    <t>..\ARCHIV\STAS s.r.o\AVIA 4000x2300x800 - kombinovaná vrata</t>
  </si>
  <si>
    <t>ZA420245075STS01</t>
  </si>
  <si>
    <t>4200x2450x750</t>
  </si>
  <si>
    <t>3/2/2, sklopné dělené bočnice, vyjíématelný sloupek uprostřed, hák 1000, prům 40, ližiny INP 160, kurtovací oka</t>
  </si>
  <si>
    <t>..\ARCHIV\STAS s.r.o\Valník 4200x2450x750 - hák 1000 avia</t>
  </si>
  <si>
    <t>ZC450230220SKS02</t>
  </si>
  <si>
    <t>3/3/2, rámová stěna, otevřený</t>
  </si>
  <si>
    <t>..\ARCHIV\MARIUS PEDERSEN\3_SKS _Severocesky komunalni sluzby\AVIA\(23m3) 4500x2300x2200, - rámovka, 3-3-2, otevřený (úprava ze starého )</t>
  </si>
  <si>
    <t>MC380224200MAP06</t>
  </si>
  <si>
    <t>..\ARCHIV\MARIUS PEDERSEN\1_MP+MP Group\AVIA-provedení rámovka 2016\AVIA 17m3, 3800x2240x2000 rámovka 3-2 -sklopné bočnice</t>
  </si>
  <si>
    <t>ZA380205125PEK01</t>
  </si>
  <si>
    <t>3800x2050x1250</t>
  </si>
  <si>
    <t>3/2/2, rámová konstrukce, 4 x sklopné bočnice, pevný sloupek uprostřed</t>
  </si>
  <si>
    <t>..\ARCHIV\PEKASS (ČR)\(10m3) AVIA 3800x2050x1250 rámovka 3-2 - sklopné bočnice</t>
  </si>
  <si>
    <t>VV10OM02-00-00</t>
  </si>
  <si>
    <t>6/4/3, vodotěs</t>
  </si>
  <si>
    <t>..\ARCHIV\MARIUS PEDERSEN\1_MP+MP Group\MULDY\MULDA 10 - OCELOVÁ VÍKA, VODOTĚS</t>
  </si>
  <si>
    <t>MV55ZO-01</t>
  </si>
  <si>
    <t>Rovná, ocelová víka</t>
  </si>
  <si>
    <t>..\ARCHIV\MARIUS PEDERSEN\1_MP+MP Group\MULDY\MULDA 5,5 - ROVNÁ, OCELOVÁ VÍKA</t>
  </si>
  <si>
    <t>otevřená</t>
  </si>
  <si>
    <t>Otevřená, díry v podlaze</t>
  </si>
  <si>
    <t>HM, s.r.o.</t>
  </si>
  <si>
    <t>VOUH10-01</t>
  </si>
  <si>
    <t>..\ARCHIV\HM s.r.o\FOU H 10 -TROJZÁVĚS , VODOTĚS</t>
  </si>
  <si>
    <t>VO7ALB-644-05</t>
  </si>
  <si>
    <t>6/4/4, otevřená, 2 x trojzávěs, výpustný ventil 2", vodotěs</t>
  </si>
  <si>
    <t>..\ARCHIV\ALBA\Vany\FOU 7s - 644, 2x trojzávěs, výpustný ventil</t>
  </si>
  <si>
    <t>BSP200150075PRE00</t>
  </si>
  <si>
    <t>Boxpaleta, 4/3, 2000x1500x750</t>
  </si>
  <si>
    <t>..\ARCHIV\Peter Preimesser ( Německo )\Boxpaleta 2000x1500x750 4-3</t>
  </si>
  <si>
    <t>VPV5CK-533-00</t>
  </si>
  <si>
    <t>5/3/3, dvoudílná plastová víka (GA-3557), 2 x jednozávěs</t>
  </si>
  <si>
    <t>..\ARCHIV\Container Kalle (DE)\Vany\(5m3) Vana5 - 2dilna plast. víka 2x1zaves 533</t>
  </si>
  <si>
    <t>ANBR625-01</t>
  </si>
  <si>
    <t>Koryto s plochým dnem</t>
  </si>
  <si>
    <t>..\ARCHIV\ANBREMETAL\Koryto s plochým dnem</t>
  </si>
  <si>
    <t>TS- Dvůr Králové</t>
  </si>
  <si>
    <t>IV12RO-01</t>
  </si>
  <si>
    <t xml:space="preserve">6/4/3, otevřená </t>
  </si>
  <si>
    <t>..\ARCHIV\TS  Dvůr Králové</t>
  </si>
  <si>
    <t>Respono</t>
  </si>
  <si>
    <t>ZA426230080RES01</t>
  </si>
  <si>
    <t>4260x2300x800</t>
  </si>
  <si>
    <t>5/3, rámová konstrukce, BB1000, jackel 100/80/4</t>
  </si>
  <si>
    <t>..\ARCHIV\RESPONO a.s\(8m3) 4260x2300x800 5-3. BB 1000, jackel, otevřený\ZA426230080RES01 - Výroba.PDF</t>
  </si>
  <si>
    <t>ZA600234100RES01</t>
  </si>
  <si>
    <t>..\ARCHIV\RESPONO a.s\(13m3) 6000x2340x1000, 5-3, rámovka, BB 1000, jackel, otevřený\ZA600234100RES01 - Výroba.PDF</t>
  </si>
  <si>
    <t>ZA650235240RES01</t>
  </si>
  <si>
    <t>5(S355)/3, rámová konstrukce, BB 750, jackel 100/80/4, těsněná vrata</t>
  </si>
  <si>
    <t>..\ARCHIV\RESPONO a.s\(37m3) 6500x2350x2400 5-3, rámovka, BB 750, jackel. otevřený\ZA650235240RES01 - Výroba.PDF</t>
  </si>
  <si>
    <t>XA650230240EIS01</t>
  </si>
  <si>
    <t>..\ARCHIV\EISENNEUMÜLLER\(36m3)6500x2300x2400 Prolam -Hardox450</t>
  </si>
  <si>
    <t>XA650230240EIS02</t>
  </si>
  <si>
    <t>(Wave), hardox 450, 4/3, otevřený</t>
  </si>
  <si>
    <t>(Wave), hardox 450, 4/3, plachta rolovací</t>
  </si>
  <si>
    <t>..\ARCHIV\EISENNEUMÜLLER\(36m3)6500x2300x2400 Prolam -Hardox450 - Rol plachta</t>
  </si>
  <si>
    <t>ZA650230240ALB12</t>
  </si>
  <si>
    <t>Otevřený, 90°, 5/3, silonové rolny, žebřík</t>
  </si>
  <si>
    <t>..\ARCHIV\ALBA\(36m3) 6500x2300x2400 90° 5-3 otevřený  žebřík</t>
  </si>
  <si>
    <t>ZA650240227ALB01</t>
  </si>
  <si>
    <t>6500x2400x2270</t>
  </si>
  <si>
    <t>5/3, hever řidič, zapuštěný žebřík, rámovka, sil. rolny, 90°</t>
  </si>
  <si>
    <t>..\ARCHIV\ALBA\(35m3) 6500x2400x2270 90° 5-3 hever řidič</t>
  </si>
  <si>
    <t>Gaugl</t>
  </si>
  <si>
    <t>ZA650242060GAU01</t>
  </si>
  <si>
    <t>6500x2420x600</t>
  </si>
  <si>
    <t>Sklopné dělené bočnice</t>
  </si>
  <si>
    <t>5/3, S355, sklopné dělené bočnice, vyjímatelný sloupek uprostřed, kurtovací oka</t>
  </si>
  <si>
    <t>..\ARCHIV\GAUGL Metallhandel (Rakousko)\(9m3) 6500x2420x600 5-3 valník</t>
  </si>
  <si>
    <t>ZA650230225GAU01</t>
  </si>
  <si>
    <t>5/3/3, otevřený, BB 1000, rámová konstrukce, podélná výztuha</t>
  </si>
  <si>
    <t>..\ARCHIV\GAUGL Metallhandel (Rakousko)\(33m3) 6500x2300x2250 - rám. konst., 5-3, BB1000, podélná výztuha</t>
  </si>
  <si>
    <t>MA650240160MAP01</t>
  </si>
  <si>
    <t>5/3/3, BB 100, rámová konstrunkce, otevřený, pryžové těsnění ve vratech</t>
  </si>
  <si>
    <t>..\ARCHIV\MARIUS PEDERSEN\1_MP+MP Group\ARK_ 2018\(25 cbm) 6500x2400x1600_otevřený, ram. konst., 5-3, BB 1000, ochr. deska, 2-kř.vr., nýt. těs</t>
  </si>
  <si>
    <t>ZA700240235BERT03</t>
  </si>
  <si>
    <t>5/3/3, BB 750, rámová konstrunkce, hever spolujezdec</t>
  </si>
  <si>
    <t>..\ARCHIV\BERTHOLD\(40m3) 7000x2400x2350, BB750, 90°, rám. konstr, hever spolujezdec</t>
  </si>
  <si>
    <t>ZA450234100VIT02</t>
  </si>
  <si>
    <t>otevřený, 45°</t>
  </si>
  <si>
    <t>..\ARCHIV\Vitaltech\(10m3) 4500x2340x1000-45° Otevřený</t>
  </si>
  <si>
    <t>ZA630240130AVE02</t>
  </si>
  <si>
    <t>5/3/3, 45°, otevřený, klapka s těsněním, BB 1000, vodotěsné provedení</t>
  </si>
  <si>
    <t>..\ARCHIV\AVE\(20m3)6300x2400x1300  45° - Klapka</t>
  </si>
  <si>
    <t>TD Rohstoffhandel Ebenhausen</t>
  </si>
  <si>
    <t>ZA650234225TDR01</t>
  </si>
  <si>
    <t xml:space="preserve"> 4/3/3, hardox 450, podlaha 90 ° - UNP220 - "C" kusy, reklamní tabule, deska 30 mm</t>
  </si>
  <si>
    <t>..\ARCHIV\TD Rohstoffhandel Ebenhausen (Německo)\6500x2340x2250 - hydr. ruka, hardox 450, UnP220</t>
  </si>
  <si>
    <t>ZA700240240UMW01</t>
  </si>
  <si>
    <t>4/3, 90°, BB 1000, otevřený</t>
  </si>
  <si>
    <t>..\ARCHIV\Umwelt(Německo)\(40m3) 7000x2400x2400, BB1000, 4-3, 90°, otevřený</t>
  </si>
  <si>
    <t>MC380224125MAP-06</t>
  </si>
  <si>
    <t>3/3, rámovka, hever řidič, nýtované těsnění</t>
  </si>
  <si>
    <t>..\ARCHIV\MARIUS PEDERSEN\1_MP+MP Group\AVIA-provedení rámovka 2016_NEZAPOMEN UPRAVIT A VLOŽ DO 2018\AVIA 11m3, 3800x2240x1250 rámovka 3-3, - hever řidič</t>
  </si>
  <si>
    <t>MC450235195MAP01</t>
  </si>
  <si>
    <t>4500x2350x1950</t>
  </si>
  <si>
    <t>3/3, rámovka, středová příčka</t>
  </si>
  <si>
    <t>..\ARCHIV\MARIUS PEDERSEN\1_MP+MP Group\AVIA_ NEZAPOMEN UPRAVIT A VLOŽ DO 2018\AVIA 21m3, 4500x2350x1950 - 3-3, středová příčka</t>
  </si>
  <si>
    <t>ZC340204203MAP07</t>
  </si>
  <si>
    <t>Sedlová střecha,pororošt, ventil - kurt. oka</t>
  </si>
  <si>
    <t>..\ARCHIV\MARIUS PEDERSEN\1_MP+MP Group\AVIA_ NEZAPOMEN UPRAVIT A VLOŽ DO 2018\3400x2040x2030 (14m3)-Pev Stř - Pororošt - Ventil-8x Kurt oka</t>
  </si>
  <si>
    <t>ZC338200147AVE01</t>
  </si>
  <si>
    <t>Rakev - plastová víka</t>
  </si>
  <si>
    <t>..\ARCHIV\AVE\AVIA\3380x2000x1470-RAKEV - ocelova vika - klapka</t>
  </si>
  <si>
    <t>MC430235195MAP01</t>
  </si>
  <si>
    <t>4300x2350x1950</t>
  </si>
  <si>
    <t>..\ARCHIV\MARIUS PEDERSEN\1_MP+MP Group\AVIA_ NEZAPOMEN UPRAVIT A VLOŽ DO 2018\AVIA 20m3, 4300x2350x1950 - 3-3, středová příčka</t>
  </si>
  <si>
    <t>Pasivní domy</t>
  </si>
  <si>
    <t>ZA410240075PAD01</t>
  </si>
  <si>
    <t>4100x2400x750</t>
  </si>
  <si>
    <t>3/2/2, hák prům. 40, výška 1000, sklopné bočnice, středový odnímatelný sloupek, dvoukřídlá vrata, kurtovací oka 12x</t>
  </si>
  <si>
    <t>..\ARCHIV\Pasivní domy Hradec Králové s.r.o\(6m3) AVIA valník 4100x2400x750 - 3-2-2, sklop. bočnice, hák 1000</t>
  </si>
  <si>
    <t>MC380224125MAP-04</t>
  </si>
  <si>
    <t>3/2, rámovka, velká výztuha na čele</t>
  </si>
  <si>
    <t>..\ARCHIV\MARIUS PEDERSEN\1_MP+MP Group\AVIA-provedení rámovka 2016_NEZAPOMEN UPRAVIT A VLOŽ DO 2018\AVIA 11m3, 3800x2240x1250 rámovka 3-2 - velká výztuha na čele</t>
  </si>
  <si>
    <t>MC380224125MAP-07</t>
  </si>
  <si>
    <t>3/2, rámovka, hever řidič, nýtované těsnění</t>
  </si>
  <si>
    <t>..\ARCHIV\MARIUS PEDERSEN\1_MP+MP Group\AVIA-provedení rámovka 2016_NEZAPOMEN UPRAVIT A VLOŽ DO 2018\AVIA 11m3, 3800x2240x1250 rámovka 3-2, - hever řidič</t>
  </si>
  <si>
    <t>MC400204090MAP01</t>
  </si>
  <si>
    <t>4000x2040x900</t>
  </si>
  <si>
    <t>3/3/3, rámová konstrukce, střecha hever spolujezdec, troj. Těsnění na vratech a střeše, jednokřídlá vrata, přítlačné šrouby na vratech a střeše</t>
  </si>
  <si>
    <t>..\ARCHIV\MARIUS PEDERSEN\1_MP+MP Group\AVIA-provedení rámovka 2016_NEZAPOMEN UPRAVIT A VLOŽ DO 2018\SPEC-AVIA 7,5m3, rámovka, střecha hever spolujezdec, 3-3, 4000x2040x900</t>
  </si>
  <si>
    <t>RA7O-643-04</t>
  </si>
  <si>
    <t>6/4/3, 2 x výztuha, 1 x jednozávěs</t>
  </si>
  <si>
    <t>..\ARCHIV\Vany-Rakousko\Vana 643 - 7 cbm  - otevřená - 2x výztuha</t>
  </si>
  <si>
    <t>VO9JAV-00</t>
  </si>
  <si>
    <t>5/5/4, odtokový otvor v podlaze, logo Suez</t>
  </si>
  <si>
    <t>Podlaha 140, stěny 160, čela 150</t>
  </si>
  <si>
    <t>Brandmayr</t>
  </si>
  <si>
    <t>VO5BRM-00</t>
  </si>
  <si>
    <t>Asymetrická, otevřená, 6/4/4, nová norma</t>
  </si>
  <si>
    <t>..\ARCHIV\Brandmayr (Německo)\Vana FOU 5-TROJ ZAV-644 NN - 1200</t>
  </si>
  <si>
    <t>BRFOS7-01</t>
  </si>
  <si>
    <t>Trojzávěs, lišta "L", 6/4/4</t>
  </si>
  <si>
    <t>..\ARCHIV\Brandmayr (Německo)\Vana FOS 7 K 6-4-4 Trojzávěs</t>
  </si>
  <si>
    <t>SCHOV12-01</t>
  </si>
  <si>
    <t xml:space="preserve"> Otevřená</t>
  </si>
  <si>
    <t>6/4/4, rovná, oboustranný zap. Trojzávěs, boční "L" 100/50/6, 3 x výztuha vnitřní L 50/50/4, vodotěsné provedení</t>
  </si>
  <si>
    <t>..\ARCHIV\Scholz\Vana 12 - 644 - rovná, oboustranný zap. trojzávěs, boční L, 3 x vnitřní výztuha</t>
  </si>
  <si>
    <t>SCHOV05-02</t>
  </si>
  <si>
    <t>6/4/4, oboustranný trojzávěs, boční L 150/50/6, 3 x vnitřní výztuha L 50/50/4</t>
  </si>
  <si>
    <t>..\ARCHIV\Scholz\Vana 5m3 - (výška 1200), rovná-oboustranný trojzávěs, boční L, 3x vnitřní výztuha</t>
  </si>
  <si>
    <t>VV7SCH-644-00</t>
  </si>
  <si>
    <t>6/4/4, ocelová víka, oboustranný trojzávěs, boční "L" 100/50/6, 3 x výztuha - vnitřní L 50/50/4</t>
  </si>
  <si>
    <t>..\ARCHIV\Scholz\Vana 7 m3 - 644 - ocel.víka, boční L, 3x vnitřní výztuha</t>
  </si>
  <si>
    <t>ZA650234230PEK01</t>
  </si>
  <si>
    <t>5/3, BB 750, jackel, otevřený</t>
  </si>
  <si>
    <t>..\ARCHIV\PEKASS (ČR)\(35m3) 6500x2340x2300 5-3, 45°, BB 750,  Jackel . otevřený</t>
  </si>
  <si>
    <t>XA450234175PEK01</t>
  </si>
  <si>
    <t>5/3, rámové provedení, BB 1000, jackel, otevřený</t>
  </si>
  <si>
    <t>..\ARCHIV\PEKASS (ČR)\(20m3) 4500x2340x1750 5-3, rámovka, BB 1000, Jackel. otevřený</t>
  </si>
  <si>
    <t>ZA600230225KMS01</t>
  </si>
  <si>
    <t>6/4 - ST 52, BB 500, holandské zavírání</t>
  </si>
  <si>
    <t>..\ARCHIV\KM Sekundärrohstoffe ( Rakousko)\(31m3) 6000x2300x2250, 6-4 , BB 500, otevřený</t>
  </si>
  <si>
    <t>KM Sekundärrhstoffe</t>
  </si>
  <si>
    <t>ZA420230200MAP02</t>
  </si>
  <si>
    <t>5/3, rámová stěna, dvojkřídlá vrata, otevřený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</si>
</sst>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22"/>
      <color theme="1"/>
      <name val="Calibri"/>
      <family val="2"/>
      <charset val="238"/>
      <scheme val="minor"/>
    </font>
    <font>
      <b/>
      <i/>
      <sz val="28"/>
      <color theme="1"/>
      <name val="Calibri"/>
      <family val="2"/>
      <charset val="238"/>
      <scheme val="minor"/>
    </font>
    <font>
      <b/>
      <i/>
      <sz val="26"/>
      <color theme="1"/>
      <name val="Calibri"/>
      <family val="2"/>
      <charset val="238"/>
      <scheme val="minor"/>
    </font>
    <font>
      <b/>
      <i/>
      <sz val="7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3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0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i/>
      <sz val="24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i/>
      <sz val="11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5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0" borderId="2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" applyAlignment="1" applyProtection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2" fillId="0" borderId="0" xfId="1" applyFill="1" applyAlignment="1" applyProtection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3" fillId="0" borderId="0" xfId="1" applyFont="1" applyAlignment="1" applyProtection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2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2" fillId="0" borderId="0" xfId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2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2" fillId="0" borderId="0" xfId="1" applyFill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" applyBorder="1" applyAlignment="1" applyProtection="1"/>
    <xf numFmtId="0" fontId="0" fillId="0" borderId="0" xfId="0" applyBorder="1"/>
    <xf numFmtId="0" fontId="0" fillId="0" borderId="16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2" borderId="0" xfId="0" applyFont="1" applyFill="1" applyBorder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0" xfId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Alignment="1" applyProtection="1">
      <alignment horizontal="center"/>
    </xf>
    <xf numFmtId="0" fontId="12" fillId="0" borderId="2" xfId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0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0" xfId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1" applyAlignment="1" applyProtection="1">
      <alignment horizontal="center"/>
    </xf>
    <xf numFmtId="0" fontId="12" fillId="0" borderId="2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2" fillId="0" borderId="2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4" fillId="0" borderId="0" xfId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1" applyAlignment="1" applyProtection="1">
      <alignment horizontal="center"/>
    </xf>
    <xf numFmtId="0" fontId="12" fillId="0" borderId="2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1" applyBorder="1" applyAlignment="1" applyProtection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1" applyBorder="1" applyAlignment="1" applyProtection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1" applyBorder="1" applyAlignment="1" applyProtection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1" applyBorder="1" applyAlignment="1" applyProtection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12" fillId="0" borderId="0" xfId="1" applyAlignment="1" applyProtection="1">
      <alignment horizontal="center"/>
    </xf>
    <xf numFmtId="0" fontId="12" fillId="0" borderId="2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7" fillId="0" borderId="0" xfId="1" applyFont="1" applyAlignment="1" applyProtection="1"/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12" fillId="0" borderId="2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Border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1" applyAlignment="1" applyProtection="1">
      <alignment horizontal="center"/>
    </xf>
    <xf numFmtId="0" fontId="12" fillId="0" borderId="2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2" fillId="0" borderId="0" xfId="1" applyBorder="1" applyAlignment="1" applyProtection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12" fillId="0" borderId="2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2" fillId="0" borderId="2" xfId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1" applyAlignment="1" applyProtection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17" xfId="1" applyBorder="1" applyAlignment="1" applyProtection="1">
      <alignment horizontal="center"/>
    </xf>
    <xf numFmtId="0" fontId="1" fillId="0" borderId="16" xfId="0" applyFont="1" applyBorder="1" applyAlignment="1">
      <alignment horizontal="center"/>
    </xf>
    <xf numFmtId="0" fontId="12" fillId="0" borderId="16" xfId="1" applyBorder="1" applyAlignment="1" applyProtection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12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6" fillId="0" borderId="3" xfId="0" applyFont="1" applyFill="1" applyBorder="1" applyAlignment="1">
      <alignment horizontal="center" vertical="center" textRotation="91"/>
    </xf>
    <xf numFmtId="0" fontId="16" fillId="0" borderId="4" xfId="0" applyFont="1" applyFill="1" applyBorder="1" applyAlignment="1">
      <alignment horizontal="center" vertical="center" textRotation="91"/>
    </xf>
    <xf numFmtId="0" fontId="16" fillId="0" borderId="5" xfId="0" applyFont="1" applyFill="1" applyBorder="1" applyAlignment="1">
      <alignment horizontal="center" vertical="center" textRotation="91"/>
    </xf>
    <xf numFmtId="0" fontId="16" fillId="0" borderId="6" xfId="0" applyFont="1" applyFill="1" applyBorder="1" applyAlignment="1">
      <alignment horizontal="center" vertical="center" textRotation="91"/>
    </xf>
    <xf numFmtId="0" fontId="16" fillId="0" borderId="7" xfId="0" applyFont="1" applyFill="1" applyBorder="1" applyAlignment="1">
      <alignment horizontal="center" vertical="center" textRotation="91"/>
    </xf>
    <xf numFmtId="0" fontId="16" fillId="0" borderId="8" xfId="0" applyFont="1" applyFill="1" applyBorder="1" applyAlignment="1">
      <alignment horizontal="center" vertical="center" textRotation="91"/>
    </xf>
    <xf numFmtId="0" fontId="11" fillId="0" borderId="3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Alignment="1"/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19</xdr:row>
      <xdr:rowOff>28575</xdr:rowOff>
    </xdr:from>
    <xdr:ext cx="1438275" cy="628650"/>
    <xdr:sp macro="" textlink="">
      <xdr:nvSpPr>
        <xdr:cNvPr id="2" name="TextovéPole 1"/>
        <xdr:cNvSpPr txBox="1"/>
      </xdr:nvSpPr>
      <xdr:spPr>
        <a:xfrm>
          <a:off x="6867525" y="3648075"/>
          <a:ext cx="1438275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..\ARCHIV\DVO&#344;&#193;K" TargetMode="External"/><Relationship Id="rId13" Type="http://schemas.openxmlformats.org/officeDocument/2006/relationships/hyperlink" Target="..\ARCHIV\Eissen%20Schellnast%20(Rakousko)\Paleta" TargetMode="External"/><Relationship Id="rId18" Type="http://schemas.openxmlformats.org/officeDocument/2006/relationships/hyperlink" Target="..\ARCHIV\STHE%20Ent.%20-%20Gmbh%20(%20Rakousko%20)\R&#193;M%206000" TargetMode="External"/><Relationship Id="rId3" Type="http://schemas.openxmlformats.org/officeDocument/2006/relationships/hyperlink" Target="..\ARCHIV\EVT\Podlaha+&#269;elo%205700-2400-2150" TargetMode="External"/><Relationship Id="rId7" Type="http://schemas.openxmlformats.org/officeDocument/2006/relationships/hyperlink" Target="..\ARCHIV\AUTO%20SAS" TargetMode="External"/><Relationship Id="rId12" Type="http://schemas.openxmlformats.org/officeDocument/2006/relationships/hyperlink" Target="..\ARCHIV\CH+S%20SERVIS\RAM\4750" TargetMode="External"/><Relationship Id="rId17" Type="http://schemas.openxmlformats.org/officeDocument/2006/relationships/hyperlink" Target="..\ARCHIV\AREG%20(N&#283;mecko)\Paleta%206500x2430-1500(800)-Kotv-misky" TargetMode="External"/><Relationship Id="rId2" Type="http://schemas.openxmlformats.org/officeDocument/2006/relationships/hyperlink" Target="..\ARCHIV\EVT\Podlaha+&#269;elo%205700-2400-2150" TargetMode="External"/><Relationship Id="rId16" Type="http://schemas.openxmlformats.org/officeDocument/2006/relationships/hyperlink" Target="..\ARCHIV\Ing.MILAN%20V&#205;&#352;EK\R&#225;m%206800" TargetMode="External"/><Relationship Id="rId1" Type="http://schemas.openxmlformats.org/officeDocument/2006/relationships/hyperlink" Target="..\ARCHIV\HYVA\PALETA" TargetMode="External"/><Relationship Id="rId6" Type="http://schemas.openxmlformats.org/officeDocument/2006/relationships/hyperlink" Target="..\ARCHIV\ANBREMETAL\8000x2500x2250" TargetMode="External"/><Relationship Id="rId11" Type="http://schemas.openxmlformats.org/officeDocument/2006/relationships/hyperlink" Target="..\ARCHIV\ELEKTROWIN\N&#225;jezdov&#225;%20rampa" TargetMode="External"/><Relationship Id="rId5" Type="http://schemas.openxmlformats.org/officeDocument/2006/relationships/hyperlink" Target="..\ARCHIV\ELEKTROWIN\N&#225;jezdov&#225;%20rampa" TargetMode="External"/><Relationship Id="rId15" Type="http://schemas.openxmlformats.org/officeDocument/2006/relationships/hyperlink" Target="..\ARCHIV\Entsorgungtechnik%20Bavaria%20(N&#283;mecko)\Paleta%206500x2450x1600" TargetMode="External"/><Relationship Id="rId10" Type="http://schemas.openxmlformats.org/officeDocument/2006/relationships/hyperlink" Target="..\ARCHIV\ELEKTROWIN\Dr&#225;t&#283;n&#225;%20klec%201200-1000-1700" TargetMode="External"/><Relationship Id="rId19" Type="http://schemas.openxmlformats.org/officeDocument/2006/relationships/printerSettings" Target="../printerSettings/printerSettings9.bin"/><Relationship Id="rId4" Type="http://schemas.openxmlformats.org/officeDocument/2006/relationships/hyperlink" Target="..\ARCHIV\MARIUS%20PEDERSEN\1_MP+MP%20Group\ARK\MP-st&#345;echa-6500x2400%20+%20hever" TargetMode="External"/><Relationship Id="rId9" Type="http://schemas.openxmlformats.org/officeDocument/2006/relationships/hyperlink" Target="..\ARCHIV\ELEKTROWIN\BEDNA" TargetMode="External"/><Relationship Id="rId14" Type="http://schemas.openxmlformats.org/officeDocument/2006/relationships/hyperlink" Target="..\ARCHIV\Eissen%20Schellnast%20(Rakousko)\R&#225;m%206250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..\ARCHIV\TSR\ARK\6500x2340x2400-5-3--S355%20%20BB1000" TargetMode="External"/><Relationship Id="rId170" Type="http://schemas.openxmlformats.org/officeDocument/2006/relationships/hyperlink" Target="..\ARCHIV\Sternen%20Gastro%20(%20&#352;v&#253;carsko%20)" TargetMode="External"/><Relationship Id="rId268" Type="http://schemas.openxmlformats.org/officeDocument/2006/relationships/hyperlink" Target="..\ARCHIV\HYVA\Abroll-9m3-5400x2360x700" TargetMode="External"/><Relationship Id="rId475" Type="http://schemas.openxmlformats.org/officeDocument/2006/relationships/hyperlink" Target="Roboty\ROBOT%20PODLAHY\ZA\ZA650234100NAP01" TargetMode="External"/><Relationship Id="rId682" Type="http://schemas.openxmlformats.org/officeDocument/2006/relationships/hyperlink" Target="..\ARCHIV\MARIUS%20PEDERSEN\1_MP+MP%20Group\ARK\ABROLL_6500x2400x1300%20(20cbm)_ot_MA650240130MAP-00-r&#225;movka,%20velk&#225;%20deska,%20nas.%20t&#283;sn&#283;n&#237;" TargetMode="External"/><Relationship Id="rId128" Type="http://schemas.openxmlformats.org/officeDocument/2006/relationships/hyperlink" Target="..\ARCHIV\ZKP%20KLADNO\4200x2340x600-valn&#237;k" TargetMode="External"/><Relationship Id="rId335" Type="http://schemas.openxmlformats.org/officeDocument/2006/relationships/hyperlink" Target="..\ARCHIV\ALBA\4750x2340x1700" TargetMode="External"/><Relationship Id="rId542" Type="http://schemas.openxmlformats.org/officeDocument/2006/relationships/hyperlink" Target="..\ARCHIV\ALBA\(36m3)%206500x2300x2400%206-4%20sil.rol%20zap.hak%20a%20&#382;eb" TargetMode="External"/><Relationship Id="rId987" Type="http://schemas.openxmlformats.org/officeDocument/2006/relationships/hyperlink" Target="..\ARCHIV\Felbermayr%20(Rakousko)\(39m3)7000x2300x2450%20%20BB750%202x%20v&#253;pust" TargetMode="External"/><Relationship Id="rId402" Type="http://schemas.openxmlformats.org/officeDocument/2006/relationships/hyperlink" Target="..\ARCHIV\ALBA\6500x2300x1350-otev&#345;en&#253;" TargetMode="External"/><Relationship Id="rId847" Type="http://schemas.openxmlformats.org/officeDocument/2006/relationships/hyperlink" Target="Roboty\ROBOT%20PODLAHY\ZA\ZA650230225ASA04" TargetMode="External"/><Relationship Id="rId1032" Type="http://schemas.openxmlformats.org/officeDocument/2006/relationships/hyperlink" Target="..\ARCHIV\ALBA\(25m3)%206500x2300x1700%205-3%20sil.rol" TargetMode="External"/><Relationship Id="rId707" Type="http://schemas.openxmlformats.org/officeDocument/2006/relationships/hyperlink" Target="..\ARCHIV\Scholz\6500x2340x2000-45&#176;-Trubka%20-%20&#269;elo%20H%20-%205-3%20S355" TargetMode="External"/><Relationship Id="rId914" Type="http://schemas.openxmlformats.org/officeDocument/2006/relationships/hyperlink" Target="Roboty\ROBOT%20ST&#282;NY\ZA\ZA760243200EIS01" TargetMode="External"/><Relationship Id="rId43" Type="http://schemas.openxmlformats.org/officeDocument/2006/relationships/hyperlink" Target="Roboty\ROBOT%20ST&#282;NY\MA\MA650240244PAJBA" TargetMode="External"/><Relationship Id="rId192" Type="http://schemas.openxmlformats.org/officeDocument/2006/relationships/hyperlink" Target="..\ARCHIV\METALL-Service\6000x2340x1500%20otev&#345;en&#253;" TargetMode="External"/><Relationship Id="rId497" Type="http://schemas.openxmlformats.org/officeDocument/2006/relationships/hyperlink" Target="Roboty\ROBOT%20PODLAHY\ZA\ZA600234125NAP01" TargetMode="External"/><Relationship Id="rId357" Type="http://schemas.openxmlformats.org/officeDocument/2006/relationships/hyperlink" Target="..\ARCHIV\Scholz\6500x2350x1450-profil%20125x95x5-BB750-543" TargetMode="External"/><Relationship Id="rId217" Type="http://schemas.openxmlformats.org/officeDocument/2006/relationships/hyperlink" Target="Roboty\ROBOT%20ST&#282;NY\TA\TA650234125IADAA" TargetMode="External"/><Relationship Id="rId564" Type="http://schemas.openxmlformats.org/officeDocument/2006/relationships/hyperlink" Target="..\ARCHIV\HCS%20centrum\ARK\(15m3)%205000x2340x1250%204-&#269;elo%204-3%2045&#176;-klapka-vrata" TargetMode="External"/><Relationship Id="rId771" Type="http://schemas.openxmlformats.org/officeDocument/2006/relationships/hyperlink" Target="..\ARCHIV\ALBA\Hardox\6500x2340x1000%20hardox" TargetMode="External"/><Relationship Id="rId869" Type="http://schemas.openxmlformats.org/officeDocument/2006/relationships/hyperlink" Target="Roboty\ROBOT%20PODLAHY\ZA\ZA550234100STI01" TargetMode="External"/><Relationship Id="rId424" Type="http://schemas.openxmlformats.org/officeDocument/2006/relationships/hyperlink" Target="..\ARCHIV\AVE\7000x2400x2400-va&#269;ka" TargetMode="External"/><Relationship Id="rId631" Type="http://schemas.openxmlformats.org/officeDocument/2006/relationships/hyperlink" Target="..\ARCHIV\MARIUS%20PEDERSEN\1_MP+MP%20Group\Valn&#237;k" TargetMode="External"/><Relationship Id="rId729" Type="http://schemas.openxmlformats.org/officeDocument/2006/relationships/hyperlink" Target="..\ARCHIV\Felbermayr%20(Rakousko)\6000x2340x1500%20hevr%20&#345;idi&#269;%20BB1000%2090&#176;%206-4" TargetMode="External"/><Relationship Id="rId1054" Type="http://schemas.openxmlformats.org/officeDocument/2006/relationships/hyperlink" Target="..\ARCHIV\AVE\(24m3)%205100x2340x2000%20BB750%20r&#225;m%205-3" TargetMode="External"/><Relationship Id="rId936" Type="http://schemas.openxmlformats.org/officeDocument/2006/relationships/hyperlink" Target="Roboty\ROBOT%20ST&#282;NY\ZA\ZA700234240PRO01" TargetMode="External"/><Relationship Id="rId1121" Type="http://schemas.openxmlformats.org/officeDocument/2006/relationships/hyperlink" Target="..\ARCHIV\MARIUS%20PEDERSEN\1_MP+MP%20Group\ARK_%202018\(25%20cbm)%206500x2400x1600_otev&#345;en&#253;,%20ram.%20konst.,%205-3,%20BB%201000,%20ochr.%20deska,%202-k&#345;.vr.,%20n&#253;t.%20t&#283;s" TargetMode="External"/><Relationship Id="rId65" Type="http://schemas.openxmlformats.org/officeDocument/2006/relationships/hyperlink" Target="..\ARCHIV\WOLF\6750x2420x2400%20-%20uprava" TargetMode="External"/><Relationship Id="rId281" Type="http://schemas.openxmlformats.org/officeDocument/2006/relationships/hyperlink" Target="..\ARCHIV\FERALPI" TargetMode="External"/><Relationship Id="rId141" Type="http://schemas.openxmlformats.org/officeDocument/2006/relationships/hyperlink" Target="..\ARCHIV\UDB\5750x2340x2250" TargetMode="External"/><Relationship Id="rId379" Type="http://schemas.openxmlformats.org/officeDocument/2006/relationships/hyperlink" Target="..\ARCHIV\Kremstalmetall%20(Rakousko)\6250x2300x2000-TR-hol.zav" TargetMode="External"/><Relationship Id="rId586" Type="http://schemas.openxmlformats.org/officeDocument/2006/relationships/hyperlink" Target="..\ARCHIV\ALBA\(34m3)%206500x2300x2300%206-4%20kov.rol.%20hydr.hev%20&#345;idi&#269;.%201k&#345;.vrata" TargetMode="External"/><Relationship Id="rId793" Type="http://schemas.openxmlformats.org/officeDocument/2006/relationships/hyperlink" Target="..\ARCHIV\ALBA\(19m3)%205500x2300x1500%20%206-4-kov.rol%201k&#345;.vrata" TargetMode="External"/><Relationship Id="rId7" Type="http://schemas.openxmlformats.org/officeDocument/2006/relationships/hyperlink" Target="..\ARCHIV\ASA\ARK\ARK%20ASA%206500x2400x2450-ODKLOPN&#193;%20S&#205;&#356;%20II" TargetMode="External"/><Relationship Id="rId239" Type="http://schemas.openxmlformats.org/officeDocument/2006/relationships/hyperlink" Target="Roboty\ROBOT%20ST&#282;NY\ZA\ZA700234230STU03" TargetMode="External"/><Relationship Id="rId446" Type="http://schemas.openxmlformats.org/officeDocument/2006/relationships/hyperlink" Target="..\ARCHIV\TSR\ARK\ARK%20TSR%206500x2300x1250-DVOJ%20PODLAHA" TargetMode="External"/><Relationship Id="rId653" Type="http://schemas.openxmlformats.org/officeDocument/2006/relationships/hyperlink" Target="..\ARCHIV\HCS%20centrum\ARK\(11m3)6000x2340x800-45&#176;-TR90%20-%20klap%20s%20k&#345;&#237;d%20vr" TargetMode="External"/><Relationship Id="rId1076" Type="http://schemas.openxmlformats.org/officeDocument/2006/relationships/hyperlink" Target="..\ARCHIV\MARIUS%20PEDERSEN\1_MP+MP%20Group\ARK\(38m3)MP%206500x2400x2440-ram%20konst-klapka-kl&#237;n-hever%20spolujezdec" TargetMode="External"/><Relationship Id="rId306" Type="http://schemas.openxmlformats.org/officeDocument/2006/relationships/hyperlink" Target="..\ARCHIV\EISENNEUM&#220;LLER\6500x2300x2000-&#353;ikm&#233;%20v&#253;ztuhy" TargetMode="External"/><Relationship Id="rId860" Type="http://schemas.openxmlformats.org/officeDocument/2006/relationships/hyperlink" Target="Roboty\ROBOT%20PODLAHY\ZA\ZA580240240ALB01" TargetMode="External"/><Relationship Id="rId958" Type="http://schemas.openxmlformats.org/officeDocument/2006/relationships/hyperlink" Target="..\ARCHIV\Schrott%20Stark\(32m3)%206500x2400x2000%20-trubka-5-3-BB750%20st&#345;echa%20hever%20&#345;idi&#269;" TargetMode="External"/><Relationship Id="rId87" Type="http://schemas.openxmlformats.org/officeDocument/2006/relationships/hyperlink" Target="Roboty\ROBOT%20ST&#282;NY\XA\XA600230240SCHU01" TargetMode="External"/><Relationship Id="rId513" Type="http://schemas.openxmlformats.org/officeDocument/2006/relationships/hyperlink" Target="..\ARCHIV\ALBA\6500x2300x2300-otev&#345;en&#253;-6-4" TargetMode="External"/><Relationship Id="rId720" Type="http://schemas.openxmlformats.org/officeDocument/2006/relationships/hyperlink" Target="..\ARCHIV\MARIUS%20PEDERSEN\1_MP+MP%20Group\ARK\ABROLL_6500x2400x580%20(9cbm)_ot_MA650240058MAP-00%20-r&#225;movka" TargetMode="External"/><Relationship Id="rId818" Type="http://schemas.openxmlformats.org/officeDocument/2006/relationships/hyperlink" Target="Roboty\ROBOT%20PODLAHY\ZA\ZA510240136MAR02" TargetMode="External"/><Relationship Id="rId1003" Type="http://schemas.openxmlformats.org/officeDocument/2006/relationships/hyperlink" Target="..\ARCHIV\Johann%20Kremsl%20(Rakousko)\(12m3)5250x2300x1000%2045&#176;%20Otev&#345;en&#253;,4-3" TargetMode="External"/><Relationship Id="rId14" Type="http://schemas.openxmlformats.org/officeDocument/2006/relationships/hyperlink" Target="..\ARCHIV\SAUBERMACHER\6500x2300x2250-otev&#345;en&#253;" TargetMode="External"/><Relationship Id="rId163" Type="http://schemas.openxmlformats.org/officeDocument/2006/relationships/hyperlink" Target="..\ARCHIV\SCHAUERHUBER\ARK\7000x2340x2250%20Strecha%20hever%20spolujezdec" TargetMode="External"/><Relationship Id="rId370" Type="http://schemas.openxmlformats.org/officeDocument/2006/relationships/hyperlink" Target="..\ARCHIV\SITA\ARK\6000x2340x1000-kolm&#253;%20-%20Plech%20na%20podlaze%20150" TargetMode="External"/><Relationship Id="rId230" Type="http://schemas.openxmlformats.org/officeDocument/2006/relationships/hyperlink" Target="Roboty\ROBOT%20ST&#282;NY\ZA\ZA650234225FOR01" TargetMode="External"/><Relationship Id="rId468" Type="http://schemas.openxmlformats.org/officeDocument/2006/relationships/hyperlink" Target="Roboty\ROBOT%20PODLAHY\ZA\ZA680232230AVE01" TargetMode="External"/><Relationship Id="rId675" Type="http://schemas.openxmlformats.org/officeDocument/2006/relationships/hyperlink" Target="..\ARCHIV\FAIDA%20(Slovensko)\ARK\(37-5m3)6500x2400x2400-ram%20konst%20HEVER%20&#344;IDI&#268;-kl&#237;n-t&#283;s" TargetMode="External"/><Relationship Id="rId882" Type="http://schemas.openxmlformats.org/officeDocument/2006/relationships/hyperlink" Target="Roboty\ROBOT%20PODLAHY\XA\XA550235240STI01" TargetMode="External"/><Relationship Id="rId1098" Type="http://schemas.openxmlformats.org/officeDocument/2006/relationships/hyperlink" Target="..\ARCHIV\STAVOKA%20KOSICE%20a.s\(12m3)%206000x2340x900%20-%205-3%20,%2045&#176;%20,%20TR90" TargetMode="External"/><Relationship Id="rId328" Type="http://schemas.openxmlformats.org/officeDocument/2006/relationships/hyperlink" Target="..\ARCHIV\AWU%20Wittenberg\6500x2300x900-Otev&#345;en&#253;" TargetMode="External"/><Relationship Id="rId535" Type="http://schemas.openxmlformats.org/officeDocument/2006/relationships/hyperlink" Target="..\ARCHIV\ASA\ARK\(20m3)4200x2300x2200%20Ra-St-Pev-St&#345;-Pororo&#353;t-&#218;chyty" TargetMode="External"/><Relationship Id="rId742" Type="http://schemas.openxmlformats.org/officeDocument/2006/relationships/hyperlink" Target="..\ARCHIV\SCHORNSTEIN\(15m3)%206500x2340x1000%205-3%20jackel%20100-80%20-%20klapka" TargetMode="External"/><Relationship Id="rId174" Type="http://schemas.openxmlformats.org/officeDocument/2006/relationships/hyperlink" Target="..\ARCHIV\Relogis%20Frunz%20AG\ARK\6500x2400x2400-st&#345;echa-hev-spol.H&#225;k%2060-holandsk&#233;%20zav&#237;r&#225;n&#237;" TargetMode="External"/><Relationship Id="rId381" Type="http://schemas.openxmlformats.org/officeDocument/2006/relationships/hyperlink" Target="..\ARCHIV\BECKER\7000x2350x2400-TR90-kulat&#225;%20konstrukce-zapu&#353;t&#283;n&#253;%20h&#225;k" TargetMode="External"/><Relationship Id="rId602" Type="http://schemas.openxmlformats.org/officeDocument/2006/relationships/hyperlink" Target="..\ARCHIV\BECKER\7000x2350x2300-elektro.%20hever%20&#345;idi&#269;%20kl&#237;n%20BB625" TargetMode="External"/><Relationship Id="rId1025" Type="http://schemas.openxmlformats.org/officeDocument/2006/relationships/hyperlink" Target="..\ARCHIV\UWT(Rakousko)\(31m3)6000x2300x2250-BB750-TR90%20ST37" TargetMode="External"/><Relationship Id="rId241" Type="http://schemas.openxmlformats.org/officeDocument/2006/relationships/hyperlink" Target="Roboty\ROBOT%20ST&#282;NY\ZA\ZA450234150VIT01" TargetMode="External"/><Relationship Id="rId479" Type="http://schemas.openxmlformats.org/officeDocument/2006/relationships/hyperlink" Target="Roboty\ROBOT%20PODLAHY\ZA\ZA700240230ALB01" TargetMode="External"/><Relationship Id="rId686" Type="http://schemas.openxmlformats.org/officeDocument/2006/relationships/hyperlink" Target="..\ARCHIV\Vitaltech\(16m3)%205500x2340x1250%20-90&#176;,r&#225;m%20st" TargetMode="External"/><Relationship Id="rId893" Type="http://schemas.openxmlformats.org/officeDocument/2006/relationships/hyperlink" Target="Roboty\ROBOT%20ST&#282;NY\ZA\ZA700234125SCH02" TargetMode="External"/><Relationship Id="rId907" Type="http://schemas.openxmlformats.org/officeDocument/2006/relationships/hyperlink" Target="Roboty\ROBOT%20ST&#282;NY\ZA\ZA700240235BERT02" TargetMode="External"/><Relationship Id="rId36" Type="http://schemas.openxmlformats.org/officeDocument/2006/relationships/hyperlink" Target="..\ARCHIV\ASA\RAKOUSKO\6500x2300x2250-(33cbm)45&#176;-vym&#283;niteln&#253;%20h&#225;k-zap.&#382;eb" TargetMode="External"/><Relationship Id="rId339" Type="http://schemas.openxmlformats.org/officeDocument/2006/relationships/hyperlink" Target="..\ARCHIV\MARIUS%20PEDERSEN\1_MP+MP%20Group\ARK\MP-4500x2300x1500-ROLNY%20MSTS" TargetMode="External"/><Relationship Id="rId546" Type="http://schemas.openxmlformats.org/officeDocument/2006/relationships/hyperlink" Target="..\ARCHIV\Stefan%20Nierer\(23)%20ARK%206500x2340x1500%20Otev&#345;en&#253;%20Tr89" TargetMode="External"/><Relationship Id="rId753" Type="http://schemas.openxmlformats.org/officeDocument/2006/relationships/hyperlink" Target="..\ARCHIV\ALBA\(36m3)%206500x2340x2300%205-3%20hever-&#345;idi&#269;" TargetMode="External"/><Relationship Id="rId101" Type="http://schemas.openxmlformats.org/officeDocument/2006/relationships/hyperlink" Target="Roboty\ROBOT%20ST&#282;NY\ZA\ZA700234230STU02" TargetMode="External"/><Relationship Id="rId185" Type="http://schemas.openxmlformats.org/officeDocument/2006/relationships/hyperlink" Target="..\ARCHIV\NEHLSEN\ARK\6500x2300x2300\DOKUMENTACE" TargetMode="External"/><Relationship Id="rId406" Type="http://schemas.openxmlformats.org/officeDocument/2006/relationships/hyperlink" Target="..\ARCHIV\ALBA\7000x2400x2400%20Bez%20&#382;eb&#345;%20-%20&#268;elo%20A" TargetMode="External"/><Relationship Id="rId960" Type="http://schemas.openxmlformats.org/officeDocument/2006/relationships/hyperlink" Target="..\ARCHIV\Schrott%20Stark\(36m3)%206500x2400x2300%20-%205-3%20-%20BB750" TargetMode="External"/><Relationship Id="rId1036" Type="http://schemas.openxmlformats.org/officeDocument/2006/relationships/hyperlink" Target="..\ARCHIV\STUDER\(36m3)7000x2340x2200-hever%20&#345;idi&#269;-BB625" TargetMode="External"/><Relationship Id="rId392" Type="http://schemas.openxmlformats.org/officeDocument/2006/relationships/hyperlink" Target="..\ARCHIV\BECKER\6500x2400x2300-Hol.zav" TargetMode="External"/><Relationship Id="rId613" Type="http://schemas.openxmlformats.org/officeDocument/2006/relationships/hyperlink" Target="..\ARCHIV\ALBA\(36m3)%206500x2300x2400%206-4%20sil.rol%20zap.l%20h&#225;k%20a%20&#382;eb.%20hever%20&#345;idi&#269;" TargetMode="External"/><Relationship Id="rId697" Type="http://schemas.openxmlformats.org/officeDocument/2006/relationships/hyperlink" Target="..\ARCHIV\ASA\ARK\(20m3)6500x2300x1500-RAKEV" TargetMode="External"/><Relationship Id="rId820" Type="http://schemas.openxmlformats.org/officeDocument/2006/relationships/hyperlink" Target="Roboty\ROBOT%20PODLAHY\XA\XA738242255ASA01" TargetMode="External"/><Relationship Id="rId918" Type="http://schemas.openxmlformats.org/officeDocument/2006/relationships/hyperlink" Target="Roboty\ROBOT%20ST&#282;NY\ZA\ZA550230150ALB01" TargetMode="External"/><Relationship Id="rId252" Type="http://schemas.openxmlformats.org/officeDocument/2006/relationships/hyperlink" Target="..\ARCHIV\Kejkl&#237;&#269;ek" TargetMode="External"/><Relationship Id="rId1103" Type="http://schemas.openxmlformats.org/officeDocument/2006/relationships/hyperlink" Target="..\ARCHIV\Scholz\(20m3)%206500x2350x1300%2090&#176;%205-3-3%20S355,%20BB500,%20TR%20114,%20&#269;elo%20H" TargetMode="External"/><Relationship Id="rId47" Type="http://schemas.openxmlformats.org/officeDocument/2006/relationships/hyperlink" Target="Roboty\ROBOT%20ST&#282;NY\ZA\ZA675240240LAV01" TargetMode="External"/><Relationship Id="rId112" Type="http://schemas.openxmlformats.org/officeDocument/2006/relationships/hyperlink" Target="Roboty\ROBOT%20ST&#282;NY\XA\XA580230115ASA01" TargetMode="External"/><Relationship Id="rId557" Type="http://schemas.openxmlformats.org/officeDocument/2006/relationships/hyperlink" Target="..\ARCHIV\HCS%20centrum\ARK\(6m3)%205000x2340x500%204-&#269;elo%204-3%2045&#176;-klapka-vrata" TargetMode="External"/><Relationship Id="rId764" Type="http://schemas.openxmlformats.org/officeDocument/2006/relationships/hyperlink" Target="..\ARCHIV\GEBR&#220;DER%20Aurin%20(N&#283;mecko)\ARK%206500x2340x1500%20BB750,%205-3%20S355,%20hol,%20zav" TargetMode="External"/><Relationship Id="rId971" Type="http://schemas.openxmlformats.org/officeDocument/2006/relationships/hyperlink" Target="..\ARCHIV\WRE%20(N&#283;mecko)\7000x2340x2400%20BB750%205-3%2045&#176;" TargetMode="External"/><Relationship Id="rId196" Type="http://schemas.openxmlformats.org/officeDocument/2006/relationships/hyperlink" Target="..\ARCHIV\MBT\5000x1800x1100-hever%20spolujezdec" TargetMode="External"/><Relationship Id="rId417" Type="http://schemas.openxmlformats.org/officeDocument/2006/relationships/hyperlink" Target="..\ARCHIV\AVE\6000x2340x1750-TR90" TargetMode="External"/><Relationship Id="rId624" Type="http://schemas.openxmlformats.org/officeDocument/2006/relationships/hyperlink" Target="..\ARCHIV\Vitaltech\(20m3)%206500x2400x1300%20BB750,90&#176;%205-3" TargetMode="External"/><Relationship Id="rId831" Type="http://schemas.openxmlformats.org/officeDocument/2006/relationships/hyperlink" Target="Roboty\ROBOT%20PODLAHY\ZA\ZA650234225KRO01" TargetMode="External"/><Relationship Id="rId1047" Type="http://schemas.openxmlformats.org/officeDocument/2006/relationships/hyperlink" Target="..\ARCHIV\ASA\ARK\6500x2300x1500%20(20cbm)-ram%20st&#283;na" TargetMode="External"/><Relationship Id="rId263" Type="http://schemas.openxmlformats.org/officeDocument/2006/relationships/hyperlink" Target="..\ARCHIV\SITA\ARK\6500x2400x2400-r&#225;mov&#225;%20st&#283;na%20st&#345;echa%20hever%20jackel%20na%20stoj&#225;ka" TargetMode="External"/><Relationship Id="rId470" Type="http://schemas.openxmlformats.org/officeDocument/2006/relationships/hyperlink" Target="Roboty\ROBOT%20PODLAHY\ZA\ZA650230210ASA03" TargetMode="External"/><Relationship Id="rId929" Type="http://schemas.openxmlformats.org/officeDocument/2006/relationships/hyperlink" Target="Roboty\ROBOT%20ST&#282;NY\ZA\ZA650234209ENV01" TargetMode="External"/><Relationship Id="rId1114" Type="http://schemas.openxmlformats.org/officeDocument/2006/relationships/hyperlink" Target="..\ARCHIV\RESPONO%20a.s\(37m3)%206500x2350x2400%205-3,%20r&#225;movka,%20BB%20750,%20jackel.%20otev&#345;en&#253;\ZA650235240RES01%20-%20V&#253;roba.PDF" TargetMode="External"/><Relationship Id="rId58" Type="http://schemas.openxmlformats.org/officeDocument/2006/relationships/hyperlink" Target="Roboty\ROBOT%20ST&#282;NY\ZA\ZA700240240BEC02" TargetMode="External"/><Relationship Id="rId123" Type="http://schemas.openxmlformats.org/officeDocument/2006/relationships/hyperlink" Target="Roboty\ROBOT%20ST&#282;NY\ZA\ZA675240230HON01" TargetMode="External"/><Relationship Id="rId330" Type="http://schemas.openxmlformats.org/officeDocument/2006/relationships/hyperlink" Target="..\ARCHIV\AUTOCENTRUM\Abroll%205100x2400x785-valn&#237;k" TargetMode="External"/><Relationship Id="rId568" Type="http://schemas.openxmlformats.org/officeDocument/2006/relationships/hyperlink" Target="..\ARCHIV\ALBA\(36m3)%206500x2340x2300%205-3-zap%20h&#225;k%20i%20&#382;eb&#345;&#237;k,%20hydr.%20hever" TargetMode="External"/><Relationship Id="rId775" Type="http://schemas.openxmlformats.org/officeDocument/2006/relationships/hyperlink" Target="..\ARCHIV\ALBA\(20m3)%206500x2300x1350%20kov.rol%206-4" TargetMode="External"/><Relationship Id="rId982" Type="http://schemas.openxmlformats.org/officeDocument/2006/relationships/hyperlink" Target="..\ARCHIV\ALBA\(20m3)%206500x2300x1350%20sil.rol%206-4%20-%20zap.&#382;eb&#345;&#237;k" TargetMode="External"/><Relationship Id="rId428" Type="http://schemas.openxmlformats.org/officeDocument/2006/relationships/hyperlink" Target="..\ARCHIV\Scholz\6750x2400x1250-trubka%20BB750-kl&#237;n%20jedno.vrata" TargetMode="External"/><Relationship Id="rId635" Type="http://schemas.openxmlformats.org/officeDocument/2006/relationships/hyperlink" Target="..\ARCHIV\Container%20Kalle%20(DE)\ARK\(15m3)%206500x2300x1000%20BB750-5-3%20TR" TargetMode="External"/><Relationship Id="rId842" Type="http://schemas.openxmlformats.org/officeDocument/2006/relationships/hyperlink" Target="Roboty\ROBOT%20PODLAHY\ZA\ZA600230230HDH01" TargetMode="External"/><Relationship Id="rId1058" Type="http://schemas.openxmlformats.org/officeDocument/2006/relationships/hyperlink" Target="..\ARCHIV\FACHBERATUNG%20Karl%20Dreher%20(N&#283;mecko)\(37m3)%207000x2350x2250,%20BB750,%2090&#176;,%20r&#225;m.%20konstr,%20hever%20&#345;idi&#269;" TargetMode="External"/><Relationship Id="rId274" Type="http://schemas.openxmlformats.org/officeDocument/2006/relationships/hyperlink" Target="..\ARCHIV\GESTA\6500x2400x2400-%20Kolm&#253;" TargetMode="External"/><Relationship Id="rId481" Type="http://schemas.openxmlformats.org/officeDocument/2006/relationships/hyperlink" Target="Roboty\ROBOT%20PODLAHY\XA\XA650240240GES02" TargetMode="External"/><Relationship Id="rId702" Type="http://schemas.openxmlformats.org/officeDocument/2006/relationships/hyperlink" Target="..\ARCHIV\Huber%20(Rakousko)\(39m3)%207000x2300x2400-prolam%20st&#345;echa%20hever%20Spolujezdec" TargetMode="External"/><Relationship Id="rId1125" Type="http://schemas.openxmlformats.org/officeDocument/2006/relationships/hyperlink" Target="..\ARCHIV\TD%20Rohstoffhandel%20Ebenhausen%20(N&#283;mecko)\6500x2340x2250%20-%20hydr.%20ruka,%20hardox%20450,%20UnP220" TargetMode="External"/><Relationship Id="rId69" Type="http://schemas.openxmlformats.org/officeDocument/2006/relationships/hyperlink" Target="..\ARCHIV\Vitaltech\6500x2400x1600-45&#176;%20Otev&#345;en&#253;" TargetMode="External"/><Relationship Id="rId134" Type="http://schemas.openxmlformats.org/officeDocument/2006/relationships/hyperlink" Target="..\ARCHIV\van%20GANSEWINKEL\6500x2300x2000-ST&#344;ECHA-SPOLUJEZDEC" TargetMode="External"/><Relationship Id="rId579" Type="http://schemas.openxmlformats.org/officeDocument/2006/relationships/hyperlink" Target="..\ARCHIV\Cemex%20(Rakousko)\(30m3)%206000x2300x2150%204-3%2045&#176;" TargetMode="External"/><Relationship Id="rId786" Type="http://schemas.openxmlformats.org/officeDocument/2006/relationships/hyperlink" Target="..\ARCHIV\ALBA\(25m3)%206500x2300x1700%205-3%20oc.rol,%20hev%20spol,1-k&#345;%20vrata" TargetMode="External"/><Relationship Id="rId993" Type="http://schemas.openxmlformats.org/officeDocument/2006/relationships/hyperlink" Target="..\ARCHIV\Schrott%20Stark\(23m3)%206500x2400x1500%20-%205-3%20-%20BB750" TargetMode="External"/><Relationship Id="rId341" Type="http://schemas.openxmlformats.org/officeDocument/2006/relationships/hyperlink" Target="..\ARCHIV\MARIUS%20PEDERSEN\1_MP+MP%20Group\ARK\MP-5000x2300x1400" TargetMode="External"/><Relationship Id="rId439" Type="http://schemas.openxmlformats.org/officeDocument/2006/relationships/hyperlink" Target="..\ARCHIV\STUDER\7500x2400x2300-St&#345;-Hever-Spol" TargetMode="External"/><Relationship Id="rId646" Type="http://schemas.openxmlformats.org/officeDocument/2006/relationships/hyperlink" Target="..\ARCHIV\Technocar%20(&#268;R)\ARK\(14m3)%205000x2300x1200%20r&#225;movka%20BB750,%205-3,%20TR" TargetMode="External"/><Relationship Id="rId1069" Type="http://schemas.openxmlformats.org/officeDocument/2006/relationships/hyperlink" Target="..\ARCHIV\SAUBERMACHER\7000x2300x2250-prolamovan&#253;,%20zap.%20&#382;eb&#345;&#237;k,%20hever%20spolujezdec%20(TRUGLER)" TargetMode="External"/><Relationship Id="rId201" Type="http://schemas.openxmlformats.org/officeDocument/2006/relationships/hyperlink" Target="..\ARCHIV\MEINDL\6000x2300x2250" TargetMode="External"/><Relationship Id="rId285" Type="http://schemas.openxmlformats.org/officeDocument/2006/relationships/hyperlink" Target="..\ARCHIV\EXIM\6000x2300x800-45&#176;" TargetMode="External"/><Relationship Id="rId506" Type="http://schemas.openxmlformats.org/officeDocument/2006/relationships/hyperlink" Target="Roboty\ROBOT%20PODLAHY\XA\XA550230150ASA01" TargetMode="External"/><Relationship Id="rId853" Type="http://schemas.openxmlformats.org/officeDocument/2006/relationships/hyperlink" Target="Roboty\ROBOT%20PODLAHY\ZA\ZA600234220FKU01" TargetMode="External"/><Relationship Id="rId492" Type="http://schemas.openxmlformats.org/officeDocument/2006/relationships/hyperlink" Target="Roboty\ROBOT%20PODLAHY\AA\AA650230115TAACA" TargetMode="External"/><Relationship Id="rId713" Type="http://schemas.openxmlformats.org/officeDocument/2006/relationships/hyperlink" Target="..\ARCHIV\Felbermayr%20(Rakousko)\6000x2340x1500%20hevr%20spolujezdec%20BB1000%2090&#176;%206-4" TargetMode="External"/><Relationship Id="rId797" Type="http://schemas.openxmlformats.org/officeDocument/2006/relationships/hyperlink" Target="..\ARCHIV\MARIUS%20PEDERSEN\1_MP+MP%20Group\ARK\ABROLL_6500x2400x1300%20(20cbm)_hev_MA650240130MAP-05-r&#225;movka,%20velk&#225;%20deska,%20n&#253;t.%20t&#283;sn&#283;n&#237;" TargetMode="External"/><Relationship Id="rId920" Type="http://schemas.openxmlformats.org/officeDocument/2006/relationships/hyperlink" Target="Roboty\ROBOT%20ST&#282;NY\XA\XA650242250EKOP01" TargetMode="External"/><Relationship Id="rId145" Type="http://schemas.openxmlformats.org/officeDocument/2006/relationships/hyperlink" Target="..\ARCHIV\UDB\6750x2340x2400" TargetMode="External"/><Relationship Id="rId352" Type="http://schemas.openxmlformats.org/officeDocument/2006/relationships/hyperlink" Target="..\ARCHIV\RUMPOLD\6500x2400x2400-hever%20&#345;idi&#269;" TargetMode="External"/><Relationship Id="rId212" Type="http://schemas.openxmlformats.org/officeDocument/2006/relationships/hyperlink" Target="..\ARCHIV\GEBR&#220;DER\6000x2300x2250-Hever%20&#345;idi&#269;-ROVN&#193;%20ST&#344;ECHA" TargetMode="External"/><Relationship Id="rId657" Type="http://schemas.openxmlformats.org/officeDocument/2006/relationships/hyperlink" Target="..\ARCHIV\Promech\(39m3)7000x2340x2400%20%20BB750%201K&#344;%20VRATA" TargetMode="External"/><Relationship Id="rId864" Type="http://schemas.openxmlformats.org/officeDocument/2006/relationships/hyperlink" Target="Roboty\ROBOT%20PODLAHY\ZA\ZA675234240UDB01" TargetMode="External"/><Relationship Id="rId296" Type="http://schemas.openxmlformats.org/officeDocument/2006/relationships/hyperlink" Target="..\ARCHIV\EKOLOGISTICS\6500x2400x2200-kolm&#253;%20-%20TR89" TargetMode="External"/><Relationship Id="rId517" Type="http://schemas.openxmlformats.org/officeDocument/2006/relationships/hyperlink" Target="..\ARCHIV\D%20a%20Z\Valn&#237;k%205400x2400x600" TargetMode="External"/><Relationship Id="rId724" Type="http://schemas.openxmlformats.org/officeDocument/2006/relationships/hyperlink" Target="..\ARCHIV\GEBR&#220;DER\6000x2300x2250-Hever%20&#345;idi&#269;-ROVN&#193;%20ST&#344;ECHA%20-zapu&#353;t&#283;n&#253;%20&#382;eb&#345;&#237;k" TargetMode="External"/><Relationship Id="rId931" Type="http://schemas.openxmlformats.org/officeDocument/2006/relationships/hyperlink" Target="Roboty\ROBOT%20ST&#282;NY\ZA\ZA650240130VIT01" TargetMode="External"/><Relationship Id="rId60" Type="http://schemas.openxmlformats.org/officeDocument/2006/relationships/hyperlink" Target="Roboty\ROBOT%20ST&#282;NY\IA\IA650240240NAKCC" TargetMode="External"/><Relationship Id="rId156" Type="http://schemas.openxmlformats.org/officeDocument/2006/relationships/hyperlink" Target="..\ARCHIV\SAUBERMACHER\7000x2300x2400-otev&#345;en&#253;" TargetMode="External"/><Relationship Id="rId363" Type="http://schemas.openxmlformats.org/officeDocument/2006/relationships/hyperlink" Target="..\ARCHIV\MARIUS%20PEDERSEN\1_MP+MP%20Group\ARK\MP-6500x2400x2200-hever%20st&#345;echa-t&#283;sn&#283;n&#237;" TargetMode="External"/><Relationship Id="rId570" Type="http://schemas.openxmlformats.org/officeDocument/2006/relationships/hyperlink" Target="..\ARCHIV\M&#283;sto%20&#352;pindl\(18m3)%205000x2400x1500" TargetMode="External"/><Relationship Id="rId1007" Type="http://schemas.openxmlformats.org/officeDocument/2006/relationships/hyperlink" Target="..\ARCHIV\LUKAS%20TRADE\(19m3)%205500x2300x1500%205-3%20jackel%20BB750" TargetMode="External"/><Relationship Id="rId223" Type="http://schemas.openxmlformats.org/officeDocument/2006/relationships/hyperlink" Target="Roboty\ROBOT%20ST&#282;NY\IA\IA600234100SIT01" TargetMode="External"/><Relationship Id="rId430" Type="http://schemas.openxmlformats.org/officeDocument/2006/relationships/hyperlink" Target="..\ARCHIV\Scholz\6750x2400x1500-Trubka%20BB%20750%20kl&#237;n%20jedno.vrata" TargetMode="External"/><Relationship Id="rId668" Type="http://schemas.openxmlformats.org/officeDocument/2006/relationships/hyperlink" Target="..\ARCHIV\MARIUS%20PEDERSEN\1_MP+MP%20Group\ARK\ABROLL_6500x2400x1300%20(20cbm)_ot_MA650240130MAP-00-r&#225;movka" TargetMode="External"/><Relationship Id="rId875" Type="http://schemas.openxmlformats.org/officeDocument/2006/relationships/hyperlink" Target="Roboty\ROBOT%20PODLAHY\ZA\ZA650230170ALB03" TargetMode="External"/><Relationship Id="rId1060" Type="http://schemas.openxmlformats.org/officeDocument/2006/relationships/hyperlink" Target="..\ARCHIV\WOLF\(40m3)6750x2420x2400%20-%20st&#345;echa%20hever%20&#345;idi&#269;" TargetMode="External"/><Relationship Id="rId18" Type="http://schemas.openxmlformats.org/officeDocument/2006/relationships/hyperlink" Target="..\ARCHIV\EKOPRON\6000x2340x2000-BB1000-TR-45&#176;" TargetMode="External"/><Relationship Id="rId528" Type="http://schemas.openxmlformats.org/officeDocument/2006/relationships/hyperlink" Target="..\ARCHIV\MARIUS%20PEDERSEN\1_MP+MP%20Group\ARK\ABROLL_6500x2400x580%20(9cbm)_ot_Velk&#225;%20deska%20&#269;elo" TargetMode="External"/><Relationship Id="rId735" Type="http://schemas.openxmlformats.org/officeDocument/2006/relationships/hyperlink" Target="..\ARCHIV\EKOPRON\(16)6000x2340x1150-hever-dvoj.pod-od%20ven-klapka" TargetMode="External"/><Relationship Id="rId942" Type="http://schemas.openxmlformats.org/officeDocument/2006/relationships/hyperlink" Target="Roboty\ROBOT%20ST&#282;NY\ZA\ZA550234125VIT01" TargetMode="External"/><Relationship Id="rId167" Type="http://schemas.openxmlformats.org/officeDocument/2006/relationships/hyperlink" Target="..\ARCHIV\SM%20&#352;PINDL\4750x2300x600" TargetMode="External"/><Relationship Id="rId374" Type="http://schemas.openxmlformats.org/officeDocument/2006/relationships/hyperlink" Target="..\ARCHIV\SITA\ARK\6500x2400x2400-r&#225;mov&#225;%20st&#283;na%20jackel%20na%20stoj&#225;ka%20-%20s&#237;t" TargetMode="External"/><Relationship Id="rId581" Type="http://schemas.openxmlformats.org/officeDocument/2006/relationships/hyperlink" Target="..\ARCHIV\Cemex%20(Rakousko)\(7m3)%205000x1900x750%204-3-stoh.%20kontejner" TargetMode="External"/><Relationship Id="rId1018" Type="http://schemas.openxmlformats.org/officeDocument/2006/relationships/hyperlink" Target="..\ARCHIV\ALBA\(38m3)%206500x2400x2400%206-4%20sil.rol.zap%20hak%20a%20&#382;eb" TargetMode="External"/><Relationship Id="rId71" Type="http://schemas.openxmlformats.org/officeDocument/2006/relationships/hyperlink" Target="..\ARCHIV\MARIUS%20PEDERSEN\1_MP+MP%20Group\ARK\6500x2400x2450%20(38cbm)\ST&#344;ECHA%20SPOLUJEZDEC\SESTAVA.PDF" TargetMode="External"/><Relationship Id="rId234" Type="http://schemas.openxmlformats.org/officeDocument/2006/relationships/hyperlink" Target="Roboty\ROBOT%20ST&#282;NY\ZA\ZA560230210GRE01" TargetMode="External"/><Relationship Id="rId679" Type="http://schemas.openxmlformats.org/officeDocument/2006/relationships/hyperlink" Target="..\ARCHIV\BECKER\7000x2350x2400-TR90-kulat&#225;%20konstrukce-zapu&#353;t&#283;n&#253;%20h&#225;k%20v&#253;&#345;ez%20pro%20je&#345;&#225;b" TargetMode="External"/><Relationship Id="rId802" Type="http://schemas.openxmlformats.org/officeDocument/2006/relationships/hyperlink" Target="..\ARCHIV\ASA\ARK\6500x2350x2170%20(37,5cbm)-ram%20st&#283;na%20-%20plachta" TargetMode="External"/><Relationship Id="rId886" Type="http://schemas.openxmlformats.org/officeDocument/2006/relationships/hyperlink" Target="Roboty\ROBOT%20PODLAHY\ZA\ZA650235225PEP01" TargetMode="External"/><Relationship Id="rId2" Type="http://schemas.openxmlformats.org/officeDocument/2006/relationships/hyperlink" Target="..\ARCHIV\ASA\ARK\ARK%20ASA%206500x2350x2050%20(30)-R&#193;MOV&#193;%20ST&#282;NA\6500x2350x2050%20(30)" TargetMode="External"/><Relationship Id="rId29" Type="http://schemas.openxmlformats.org/officeDocument/2006/relationships/hyperlink" Target="..\ARCHIV\ASA\ARK\ARK%20ASA%206500x2340x1000%20-%2045&#176;%20TR90-kyv%20vrata" TargetMode="External"/><Relationship Id="rId441" Type="http://schemas.openxmlformats.org/officeDocument/2006/relationships/hyperlink" Target="..\ARCHIV\STUDER\7000x2340x2300-St&#345;-Hever-Spol-BB625" TargetMode="External"/><Relationship Id="rId539" Type="http://schemas.openxmlformats.org/officeDocument/2006/relationships/hyperlink" Target="..\ARCHIV\ALBA\(34m3)%206500x2300x2300%205-3%20kov.rol.%20hev%20spol.%201k&#345;.vrata" TargetMode="External"/><Relationship Id="rId746" Type="http://schemas.openxmlformats.org/officeDocument/2006/relationships/hyperlink" Target="..\ARCHIV\PRA&#381;SK&#201;%20SLU&#381;BY\(30m3)%206500x2400x2000%205-3-3%20BB1250" TargetMode="External"/><Relationship Id="rId1071" Type="http://schemas.openxmlformats.org/officeDocument/2006/relationships/hyperlink" Target="..\ARCHIV\Huber%20(Rakousko)\(39m3)%207000x2300x2400-prolam%20st&#345;%20hever%20&#344;id-Vym-h&#225;k" TargetMode="External"/><Relationship Id="rId178" Type="http://schemas.openxmlformats.org/officeDocument/2006/relationships/hyperlink" Target="..\ARCHIV\REKOMA\6500x2350x2400-45-TR90-HOL.%20ZAV" TargetMode="External"/><Relationship Id="rId301" Type="http://schemas.openxmlformats.org/officeDocument/2006/relationships/hyperlink" Target="..\ARCHIV\MARIUS%20PEDERSEN\2_EKOLA%20Ceske%20Libchavy\ARK\5000x2300x1400%20Oto&#269;n&#225;%20vzp&#283;ra" TargetMode="External"/><Relationship Id="rId953" Type="http://schemas.openxmlformats.org/officeDocument/2006/relationships/hyperlink" Target="Roboty\ROBOT%20ST&#282;NY\ZA\ZA630240130AVE01" TargetMode="External"/><Relationship Id="rId1029" Type="http://schemas.openxmlformats.org/officeDocument/2006/relationships/hyperlink" Target="..\ARCHIV\Scholz\(36m3)7000x2350x2200%2090&#176;%205-3%20S355,%20BB625,%20TR114,%20&#269;elo%20H" TargetMode="External"/><Relationship Id="rId82" Type="http://schemas.openxmlformats.org/officeDocument/2006/relationships/hyperlink" Target="Roboty\ROBOT%20ST&#282;NY\XA\XA650240160GES01" TargetMode="External"/><Relationship Id="rId385" Type="http://schemas.openxmlformats.org/officeDocument/2006/relationships/hyperlink" Target="..\ARCHIV\EKO-KOBA\6500x2340x2300-45&#176;-Tr89-Klapka-bodenk" TargetMode="External"/><Relationship Id="rId592" Type="http://schemas.openxmlformats.org/officeDocument/2006/relationships/hyperlink" Target="..\ARCHIV\ALBA\(34m3)%206500x2300x2300%206-4%20kov.rol.%20hev%20&#345;idi&#269;.%201k&#345;.vrata" TargetMode="External"/><Relationship Id="rId606" Type="http://schemas.openxmlformats.org/officeDocument/2006/relationships/hyperlink" Target="..\ARCHIV\ALBA\(36m3)%206500x2340x2300%206-4-zap%20h&#225;k%20i%20&#382;eb&#345;&#237;k,%20hydr.%20hever%20spolujezdec,%201k&#345;.%20vrata" TargetMode="External"/><Relationship Id="rId813" Type="http://schemas.openxmlformats.org/officeDocument/2006/relationships/hyperlink" Target="Roboty\ROBOT%20PODLAHY\ZA\ZA650230090ALB03" TargetMode="External"/><Relationship Id="rId245" Type="http://schemas.openxmlformats.org/officeDocument/2006/relationships/hyperlink" Target="..\ARCHIV\KUGLER\6000x2300x1750-&#353;ikm&#233;%20v&#253;ztuhy%20-%20V&#221;ZTUHA%20NA%20&#268;ELE" TargetMode="External"/><Relationship Id="rId452" Type="http://schemas.openxmlformats.org/officeDocument/2006/relationships/hyperlink" Target="..\ARCHIV\MARIUS%20PEDERSEN\1_MP+MP%20Group\ARK\MP%206500x2400x2440%20(38m3)-velk&#225;%20deska%20na%20&#269;ele-hever%20&#345;idi&#269;" TargetMode="External"/><Relationship Id="rId897" Type="http://schemas.openxmlformats.org/officeDocument/2006/relationships/hyperlink" Target="Roboty\ROBOT%20ST&#282;NY\ZA\ZA700235230BEC01" TargetMode="External"/><Relationship Id="rId1082" Type="http://schemas.openxmlformats.org/officeDocument/2006/relationships/hyperlink" Target="..\ARCHIV\Kronlachner%20(Rakousko)\(33m3)%206800x2340x2100%20-%20HYDRAULICK&#193;%20RUKA" TargetMode="External"/><Relationship Id="rId105" Type="http://schemas.openxmlformats.org/officeDocument/2006/relationships/hyperlink" Target="Roboty\ROBOT%20ST&#282;NY\ZA\ZA650234100NAP01" TargetMode="External"/><Relationship Id="rId312" Type="http://schemas.openxmlformats.org/officeDocument/2006/relationships/hyperlink" Target="..\ARCHIV\CTS-OK&#344;&#205;NEK\5000x2340x1500" TargetMode="External"/><Relationship Id="rId757" Type="http://schemas.openxmlformats.org/officeDocument/2006/relationships/hyperlink" Target="..\ARCHIV\ASA\RAKOUSKO\6500x2300x2250-(33cbm)45&#176;-vym&#283;niteln&#253;%20h&#225;k-zap.&#382;eb-st&#345;-&#344;IDI&#268;-1k&#345;%20vrata%20kl&#237;n%20-%20st&#345;echa%20s%20t&#283;sn&#283;n&#237;m" TargetMode="External"/><Relationship Id="rId964" Type="http://schemas.openxmlformats.org/officeDocument/2006/relationships/hyperlink" Target="..\ARCHIV\ASA\PROST&#282;JOV\6500x2350x2050%20(30cbm)-ram%20st&#283;na-&#268;elo%20A%20bez%20C%20kusu" TargetMode="External"/><Relationship Id="rId93" Type="http://schemas.openxmlformats.org/officeDocument/2006/relationships/hyperlink" Target="Roboty\ROBOT%20ST&#282;NY\XA\XA650230225ASA02" TargetMode="External"/><Relationship Id="rId189" Type="http://schemas.openxmlformats.org/officeDocument/2006/relationships/hyperlink" Target="..\ARCHIV\NAPOS\5500x2340x1250%20%20BB1000" TargetMode="External"/><Relationship Id="rId396" Type="http://schemas.openxmlformats.org/officeDocument/2006/relationships/hyperlink" Target="..\ARCHIV\BECKER\7000x2400x2400-625" TargetMode="External"/><Relationship Id="rId617" Type="http://schemas.openxmlformats.org/officeDocument/2006/relationships/hyperlink" Target="..\ARCHIV\PRA&#381;SK&#201;%20SLU&#381;BY\(15m3)%204500x2340x1500%20BB1000" TargetMode="External"/><Relationship Id="rId824" Type="http://schemas.openxmlformats.org/officeDocument/2006/relationships/hyperlink" Target="Roboty\ROBOT%20PODLAHY\ZA\ZA650240090VIT01" TargetMode="External"/><Relationship Id="rId256" Type="http://schemas.openxmlformats.org/officeDocument/2006/relationships/hyperlink" Target="..\ARCHIV\H&#246;ninger%20(Rakousko)\ARK%206750x2400x2300%20-otev&#345;en&#253;%20BB750%20-S355" TargetMode="External"/><Relationship Id="rId463" Type="http://schemas.openxmlformats.org/officeDocument/2006/relationships/hyperlink" Target="Roboty\ROBOT%20PODLAHY\AA\AA650235205TAJCA" TargetMode="External"/><Relationship Id="rId670" Type="http://schemas.openxmlformats.org/officeDocument/2006/relationships/hyperlink" Target="..\ARCHIV\HYVA\(10m3)%204750x2340x900%20-4-3%2045&#176;%20h&#225;k%201340" TargetMode="External"/><Relationship Id="rId1093" Type="http://schemas.openxmlformats.org/officeDocument/2006/relationships/hyperlink" Target="..\ARCHIV\ALBA\(36m3)%206500x2400x2300%2090&#176;%206-4%20hydr.%20hever%20spolujezdec,%20&#382;eb&#345;&#237;k" TargetMode="External"/><Relationship Id="rId1107" Type="http://schemas.openxmlformats.org/officeDocument/2006/relationships/hyperlink" Target="..\ARCHIV\KRONOSPAN\(20m3)%204200x2340x2000-90&#176;,%20r&#225;m%20st" TargetMode="External"/><Relationship Id="rId116" Type="http://schemas.openxmlformats.org/officeDocument/2006/relationships/hyperlink" Target="Roboty\ROBOT%20ST&#282;NY\ZA\ZA600242150SCHR1" TargetMode="External"/><Relationship Id="rId323" Type="http://schemas.openxmlformats.org/officeDocument/2006/relationships/hyperlink" Target="..\ARCHIV\ASA\ARK\ARK%20ASA%206680x2400x2265%20-%20St&#345;echa%20Hever%20&#344;idi&#269;" TargetMode="External"/><Relationship Id="rId530" Type="http://schemas.openxmlformats.org/officeDocument/2006/relationships/hyperlink" Target="..\ARCHIV\Schrottwaltner\6000x2300x2000-&#353;ikm&#233;%20v&#253;ztuhy-4-3" TargetMode="External"/><Relationship Id="rId768" Type="http://schemas.openxmlformats.org/officeDocument/2006/relationships/hyperlink" Target="..\ARCHIV\EISENNEUM&#220;LLER\6250x2340x2250-S355%206-4%20BB500" TargetMode="External"/><Relationship Id="rId975" Type="http://schemas.openxmlformats.org/officeDocument/2006/relationships/hyperlink" Target="..\ARCHIV\Scholz\6500x2350x2250%2090&#176;%205-3%20S355%20hever%20&#345;idi&#269;,%20BB625,%20TR114,%20&#269;elo%20H" TargetMode="External"/><Relationship Id="rId20" Type="http://schemas.openxmlformats.org/officeDocument/2006/relationships/hyperlink" Target="..\ARCHIV\BECKER\6500x2350x1000-TR90-kulat&#225;%20konstrukce" TargetMode="External"/><Relationship Id="rId628" Type="http://schemas.openxmlformats.org/officeDocument/2006/relationships/hyperlink" Target="..\ARCHIV\HCS%20centrum\ARK\(10m3)%207000x2340x600%204-3%2045&#176;" TargetMode="External"/><Relationship Id="rId835" Type="http://schemas.openxmlformats.org/officeDocument/2006/relationships/hyperlink" Target="Roboty\ROBOT%20PODLAHY\MA\MA650240220PAJ02" TargetMode="External"/><Relationship Id="rId267" Type="http://schemas.openxmlformats.org/officeDocument/2006/relationships/hyperlink" Target="..\ARCHIV\HOLANDSKO\6000x2300x2500" TargetMode="External"/><Relationship Id="rId474" Type="http://schemas.openxmlformats.org/officeDocument/2006/relationships/hyperlink" Target="Roboty\ROBOT%20PODLAHY\XA" TargetMode="External"/><Relationship Id="rId1020" Type="http://schemas.openxmlformats.org/officeDocument/2006/relationships/hyperlink" Target="..\ARCHIV\Aigner%20(Rakousko)\6000x2300x2250-Otev&#345;en&#253;-5-3" TargetMode="External"/><Relationship Id="rId1118" Type="http://schemas.openxmlformats.org/officeDocument/2006/relationships/hyperlink" Target="..\ARCHIV\ALBA\(35m3)%206500x2400x2270%2090&#176;%205-3%20hever%20&#345;idi&#269;" TargetMode="External"/><Relationship Id="rId127" Type="http://schemas.openxmlformats.org/officeDocument/2006/relationships/hyperlink" Target="..\ARCHIV\ZKP%20KLADNO\5000x2340x2200" TargetMode="External"/><Relationship Id="rId681" Type="http://schemas.openxmlformats.org/officeDocument/2006/relationships/hyperlink" Target="..\ARCHIV\MARIUS%20PEDERSEN\RAMCOVA%20SMLOUVA\2014\ABROLL_6500x2400x1300%20(20cbm)_ot_MA650240130PAABA\DOKUMENTACE" TargetMode="External"/><Relationship Id="rId779" Type="http://schemas.openxmlformats.org/officeDocument/2006/relationships/hyperlink" Target="..\ARCHIV\AVE\(20m3)6300x2400x1300%20%2045&#176;%20-%20Klapka%20%20K&#353;ilt\ZA630240130AVE01.PDF" TargetMode="External"/><Relationship Id="rId902" Type="http://schemas.openxmlformats.org/officeDocument/2006/relationships/hyperlink" Target="Roboty\ROBOT%20ST&#282;NY\ZA\ZA500234125GTH02" TargetMode="External"/><Relationship Id="rId986" Type="http://schemas.openxmlformats.org/officeDocument/2006/relationships/hyperlink" Target="..\ARCHIV\NAPOS\6000x2340x2300%2045&#176;%205-3%20S355%20TR%20BB750" TargetMode="External"/><Relationship Id="rId31" Type="http://schemas.openxmlformats.org/officeDocument/2006/relationships/hyperlink" Target="..\ARCHIV\ASA\ARK\6500x24000x2350%20(37,5cbm)%20BB500%20-st&#345;echa-hever" TargetMode="External"/><Relationship Id="rId334" Type="http://schemas.openxmlformats.org/officeDocument/2006/relationships/hyperlink" Target="..\ARCHIV\EKOKA" TargetMode="External"/><Relationship Id="rId541" Type="http://schemas.openxmlformats.org/officeDocument/2006/relationships/hyperlink" Target="..\ARCHIV\MARIUS%20PEDERSEN\1_MP+MP%20Group\ARK\ABROLL_6500x2400x2440-(38cbm)_ot_MA650240244PAJ02-00-00%20-velk&#225;%20deska%20h&#225;k" TargetMode="External"/><Relationship Id="rId639" Type="http://schemas.openxmlformats.org/officeDocument/2006/relationships/hyperlink" Target="..\ARCHIV\ORA\(36m3)%206500x2300x2400%205-S355-3-S355%20BB750%202x%20pod.%20v&#253;zt" TargetMode="External"/><Relationship Id="rId180" Type="http://schemas.openxmlformats.org/officeDocument/2006/relationships/hyperlink" Target="..\ARCHIV\POHODA\6500x2340x1250-TR90" TargetMode="External"/><Relationship Id="rId278" Type="http://schemas.openxmlformats.org/officeDocument/2006/relationships/hyperlink" Target="..\ARCHIV\GESTA\6500x2400x2400-750-RAM" TargetMode="External"/><Relationship Id="rId401" Type="http://schemas.openxmlformats.org/officeDocument/2006/relationships/hyperlink" Target="..\ARCHIV\ALBA\4500x2100x2000" TargetMode="External"/><Relationship Id="rId846" Type="http://schemas.openxmlformats.org/officeDocument/2006/relationships/hyperlink" Target="Roboty\ROBOT%20PODLAHY\XA\XA600230230GEB05" TargetMode="External"/><Relationship Id="rId1031" Type="http://schemas.openxmlformats.org/officeDocument/2006/relationships/hyperlink" Target="..\ARCHIV\Scholz\(36m3)7000x2350x2200%2090&#176;%205-3%20S355,%20BB625,%20TR114,%20&#269;elo%20H,%20st&#345;echa%20hever%20&#345;idi&#269;" TargetMode="External"/><Relationship Id="rId1129" Type="http://schemas.openxmlformats.org/officeDocument/2006/relationships/hyperlink" Target="..\ARCHIV\KM%20Sekund&#228;rrohstoffe%20(%20Rakousko)\(31m3)%206000x2300x2250,%206-4%20,%20BB%20500,%20otev&#345;en&#253;" TargetMode="External"/><Relationship Id="rId485" Type="http://schemas.openxmlformats.org/officeDocument/2006/relationships/hyperlink" Target="Roboty\ROBOT%20PODLAHY\ZA\ZA700234230STU4" TargetMode="External"/><Relationship Id="rId692" Type="http://schemas.openxmlformats.org/officeDocument/2006/relationships/hyperlink" Target="..\ARCHIV\Kirchmayr%20(Rakousko)\7000x2400x2400%205-3%20S355%20BB1000%2045&#176;" TargetMode="External"/><Relationship Id="rId706" Type="http://schemas.openxmlformats.org/officeDocument/2006/relationships/hyperlink" Target="..\ARCHIV\MARIUS%20PEDERSEN\1_MP+MP%20Group\ARK\(18m3)MP%205600x2400x1360-NA%20KALY" TargetMode="External"/><Relationship Id="rId913" Type="http://schemas.openxmlformats.org/officeDocument/2006/relationships/hyperlink" Target="Roboty\ROBOT%20ST&#282;NY\ZA\ZA650234150EIS02" TargetMode="External"/><Relationship Id="rId42" Type="http://schemas.openxmlformats.org/officeDocument/2006/relationships/hyperlink" Target="Roboty\ROBOT%20ST&#282;NY\ZA\ZA650235245ASA01" TargetMode="External"/><Relationship Id="rId138" Type="http://schemas.openxmlformats.org/officeDocument/2006/relationships/hyperlink" Target="..\ARCHIV\UDB\5670x2300x1500-pevn&#225;%20st&#283;na%20m&#237;sto%20vrat" TargetMode="External"/><Relationship Id="rId345" Type="http://schemas.openxmlformats.org/officeDocument/2006/relationships/hyperlink" Target="..\ARCHIV\MARIUS%20PEDERSEN\1_MP+MP%20Group\ARK\MP-5100x2230x1360-NA%20KALY" TargetMode="External"/><Relationship Id="rId552" Type="http://schemas.openxmlformats.org/officeDocument/2006/relationships/hyperlink" Target="..\ARCHIV\AVE\at%206800x2300x2300-prolamovan&#253;%20se%20st&#345;echou-hever%20bez%20ty&#269;e%20spolujezdec" TargetMode="External"/><Relationship Id="rId997" Type="http://schemas.openxmlformats.org/officeDocument/2006/relationships/hyperlink" Target="..\ARCHIV\SD%20KOVO\(18m3)6000x2300x1300%20BB500%205-3%2045&#176;ST52" TargetMode="External"/><Relationship Id="rId191" Type="http://schemas.openxmlformats.org/officeDocument/2006/relationships/hyperlink" Target="..\ARCHIV\METALL-Service\6000x2340x2200%20Kyvn&#225;%20vrata%20Bodenkail" TargetMode="External"/><Relationship Id="rId205" Type="http://schemas.openxmlformats.org/officeDocument/2006/relationships/hyperlink" Target="..\ARCHIV\LAVU\6750x2380x2315" TargetMode="External"/><Relationship Id="rId412" Type="http://schemas.openxmlformats.org/officeDocument/2006/relationships/hyperlink" Target="..\ARCHIV\AVE\5000x2400x1700" TargetMode="External"/><Relationship Id="rId857" Type="http://schemas.openxmlformats.org/officeDocument/2006/relationships/hyperlink" Target="Roboty\ROBOT%20PODLAHY\ZA\ZA700243225SCH01" TargetMode="External"/><Relationship Id="rId1042" Type="http://schemas.openxmlformats.org/officeDocument/2006/relationships/hyperlink" Target="..\ARCHIV\ALBA\(30m3)6500x2300x2000-5-3-%20klapka,%20bez%20t&#283;sn&#283;n&#237;" TargetMode="External"/><Relationship Id="rId289" Type="http://schemas.openxmlformats.org/officeDocument/2006/relationships/hyperlink" Target="..\ARCHIV\EKOPRON\6000x2400x2200-45&#176;%20Otev&#345;en&#253;" TargetMode="External"/><Relationship Id="rId496" Type="http://schemas.openxmlformats.org/officeDocument/2006/relationships/hyperlink" Target="Roboty\ROBOT%20PODLAHY\ZA\ZA650230150TSR01" TargetMode="External"/><Relationship Id="rId717" Type="http://schemas.openxmlformats.org/officeDocument/2006/relationships/hyperlink" Target="..\ARCHIV\RAKOUSKO\Prolam" TargetMode="External"/><Relationship Id="rId924" Type="http://schemas.openxmlformats.org/officeDocument/2006/relationships/hyperlink" Target="Roboty\ROBOT%20ST&#282;NY\ZA\ZA650240235ASA01" TargetMode="External"/><Relationship Id="rId53" Type="http://schemas.openxmlformats.org/officeDocument/2006/relationships/hyperlink" Target="Roboty\ROBOT%20ST&#282;NY\JA\JA700230240NAMDA.xlsx" TargetMode="External"/><Relationship Id="rId149" Type="http://schemas.openxmlformats.org/officeDocument/2006/relationships/hyperlink" Target="..\ARCHIV\TROJEK\6000x2340x1000" TargetMode="External"/><Relationship Id="rId356" Type="http://schemas.openxmlformats.org/officeDocument/2006/relationships/hyperlink" Target="..\ARCHIV\Scholz\6500x2340x2000-klapka-S355-st&#345;echa-hev.&#345;idi&#269;" TargetMode="External"/><Relationship Id="rId563" Type="http://schemas.openxmlformats.org/officeDocument/2006/relationships/hyperlink" Target="..\ARCHIV\M&#193;LEK\ARK%204250x2300x800-dvok&#345;.vrata%20klapka" TargetMode="External"/><Relationship Id="rId770" Type="http://schemas.openxmlformats.org/officeDocument/2006/relationships/hyperlink" Target="..\ARCHIV\ALBA\Hardox\7550x2340x3300" TargetMode="External"/><Relationship Id="rId216" Type="http://schemas.openxmlformats.org/officeDocument/2006/relationships/hyperlink" Target="Roboty\ROBOT%20ST&#282;NY\MA\MA500230140PED01" TargetMode="External"/><Relationship Id="rId423" Type="http://schemas.openxmlformats.org/officeDocument/2006/relationships/hyperlink" Target="..\ARCHIV\AVE\7000x2400x2400-S%20h&#225;k" TargetMode="External"/><Relationship Id="rId868" Type="http://schemas.openxmlformats.org/officeDocument/2006/relationships/hyperlink" Target="Roboty\ROBOT%20PODLAHY\MA\MA450234100BCBBAC" TargetMode="External"/><Relationship Id="rId1053" Type="http://schemas.openxmlformats.org/officeDocument/2006/relationships/hyperlink" Target="..\ARCHIV\AVENA\(16m3)%205000x2300x1400%20OTV,%20T&#282;SN&#282;N&#193;%20KLAPKA,%20R&#193;MOVKA" TargetMode="External"/><Relationship Id="rId630" Type="http://schemas.openxmlformats.org/officeDocument/2006/relationships/hyperlink" Target="..\ARCHIV\MARIUS%20PEDERSEN\1_MP+MP%20Group\ARK\MP-6500x2400x1300%20-%20KLAPKA%20-%20K&#353;ilt" TargetMode="External"/><Relationship Id="rId728" Type="http://schemas.openxmlformats.org/officeDocument/2006/relationships/hyperlink" Target="..\ARCHIV\Felbermayr%20(Rakousko)\6000x2340x750%20BB1000%2090&#176;%206-4" TargetMode="External"/><Relationship Id="rId935" Type="http://schemas.openxmlformats.org/officeDocument/2006/relationships/hyperlink" Target="Roboty\ROBOT%20ST&#282;NY\ZA\ZA650230100ALB01" TargetMode="External"/><Relationship Id="rId64" Type="http://schemas.openxmlformats.org/officeDocument/2006/relationships/hyperlink" Target="Roboty\ROBOT%20ST&#282;NY\ZA\ZA650240240EKL01" TargetMode="External"/><Relationship Id="rId367" Type="http://schemas.openxmlformats.org/officeDocument/2006/relationships/hyperlink" Target="..\ARCHIV\SITA\ARK\4500x2340x1000-KOLM&#221;" TargetMode="External"/><Relationship Id="rId574" Type="http://schemas.openxmlformats.org/officeDocument/2006/relationships/hyperlink" Target="..\ARCHIV\EKOPRON\(39)6500x2340x2400-BB500" TargetMode="External"/><Relationship Id="rId1120" Type="http://schemas.openxmlformats.org/officeDocument/2006/relationships/hyperlink" Target="..\ARCHIV\GAUGL%20Metallhandel%20(Rakousko)\(33m3)%206500x2300x2250%20-%20r&#225;m.%20konst.,%205-3,%20BB1000,%20pod&#233;ln&#225;%20v&#253;ztuha" TargetMode="External"/><Relationship Id="rId227" Type="http://schemas.openxmlformats.org/officeDocument/2006/relationships/hyperlink" Target="Roboty\ROBOT%20ST&#282;NY\XA\XA650230225ASA05" TargetMode="External"/><Relationship Id="rId781" Type="http://schemas.openxmlformats.org/officeDocument/2006/relationships/hyperlink" Target="..\ARCHIV\ALBA\(19m3)7000x2300x1370-RAKEV%20-%2090st" TargetMode="External"/><Relationship Id="rId879" Type="http://schemas.openxmlformats.org/officeDocument/2006/relationships/hyperlink" Target="Roboty\ROBOT%20PODLAHY\ZA\ZA600235150BRE01" TargetMode="External"/><Relationship Id="rId434" Type="http://schemas.openxmlformats.org/officeDocument/2006/relationships/hyperlink" Target="..\ARCHIV\STUDER\6000x2300x2300" TargetMode="External"/><Relationship Id="rId641" Type="http://schemas.openxmlformats.org/officeDocument/2006/relationships/hyperlink" Target="..\ARCHIV\ORA\(10m3)%206500x2300x700%206-4" TargetMode="External"/><Relationship Id="rId739" Type="http://schemas.openxmlformats.org/officeDocument/2006/relationships/hyperlink" Target="..\ARCHIV\Oberlausitzer%20(N&#283;mecko)\ARK%207000x2400x2210%2090&#176;%20BB750%205-3%20va&#269;ka" TargetMode="External"/><Relationship Id="rId1064" Type="http://schemas.openxmlformats.org/officeDocument/2006/relationships/hyperlink" Target="..\ARCHIV\Recycling%20Center%20(Rakousko)\(30m3)%206000x2300x2150%204-3%2045&#176;" TargetMode="External"/><Relationship Id="rId280" Type="http://schemas.openxmlformats.org/officeDocument/2006/relationships/hyperlink" Target="..\ARCHIV\FRIMBERGER\6750x2420x2300" TargetMode="External"/><Relationship Id="rId501" Type="http://schemas.openxmlformats.org/officeDocument/2006/relationships/hyperlink" Target="Roboty\ROBOT%20PODLAHY\ZA\ZA600242150KRM01" TargetMode="External"/><Relationship Id="rId946" Type="http://schemas.openxmlformats.org/officeDocument/2006/relationships/hyperlink" Target="Roboty\ROBOT%20ST&#282;NY\ZA\ZA700240235BERT01" TargetMode="External"/><Relationship Id="rId1131" Type="http://schemas.openxmlformats.org/officeDocument/2006/relationships/vmlDrawing" Target="../drawings/vmlDrawing1.vml"/><Relationship Id="rId75" Type="http://schemas.openxmlformats.org/officeDocument/2006/relationships/hyperlink" Target="..\ARCHIV\MARIUS%20PEDERSEN\1_MP+MP%20Group\ARK\MP-6500x2400x1100%20(16cbm)\DOKUMENTACE" TargetMode="External"/><Relationship Id="rId140" Type="http://schemas.openxmlformats.org/officeDocument/2006/relationships/hyperlink" Target="..\ARCHIV\UDB\5750x2300x1750%20-%2023cbm" TargetMode="External"/><Relationship Id="rId378" Type="http://schemas.openxmlformats.org/officeDocument/2006/relationships/hyperlink" Target="..\ARCHIV\SITA\ARK\7000x2400x2400-r&#225;mov&#225;%20st&#283;na%20ST&#344;ECH%20HEVER" TargetMode="External"/><Relationship Id="rId585" Type="http://schemas.openxmlformats.org/officeDocument/2006/relationships/hyperlink" Target="..\ARCHIV\EKOPRON\(39m3)%206500x2420x2500%20-ot,%20BB500" TargetMode="External"/><Relationship Id="rId792" Type="http://schemas.openxmlformats.org/officeDocument/2006/relationships/hyperlink" Target="..\ARCHIV\ALBA\Metal%20S&#252;d\(13m3)%205500x2300x900%206-4-kov.rol" TargetMode="External"/><Relationship Id="rId806" Type="http://schemas.openxmlformats.org/officeDocument/2006/relationships/hyperlink" Target="..\ARCHIV\BECKER\7000x2350x2300-elektro.%20hever%20&#345;idi&#269;%20kl&#237;n%20BB1250" TargetMode="External"/><Relationship Id="rId6" Type="http://schemas.openxmlformats.org/officeDocument/2006/relationships/hyperlink" Target="..\ARCHIV\ASA\ARK\ARK%20ASA%206500x2350x2450%20(37,5)\RAM%20ST&#282;NA-750-ST&#344;ECHA%20HEVER" TargetMode="External"/><Relationship Id="rId238" Type="http://schemas.openxmlformats.org/officeDocument/2006/relationships/hyperlink" Target="Roboty\ROBOT%20ST&#282;NY\XA\XA650234190STU01" TargetMode="External"/><Relationship Id="rId445" Type="http://schemas.openxmlformats.org/officeDocument/2006/relationships/hyperlink" Target="..\ARCHIV\TSR\ARK\ARK%20TSR%206500x2300x1250-BODEN-VYP-VENTIL" TargetMode="External"/><Relationship Id="rId652" Type="http://schemas.openxmlformats.org/officeDocument/2006/relationships/hyperlink" Target="..\ARCHIV\HCS%20centrum\ARK\(14m3)6000x2340x1000-45&#176;-TR90" TargetMode="External"/><Relationship Id="rId1075" Type="http://schemas.openxmlformats.org/officeDocument/2006/relationships/hyperlink" Target="..\ARCHIV\MARIUS%20PEDERSEN\1_MP+MP%20Group\ARK\MP-4500x2340x600%20(6m3)%20m&#345;&#237;&#382;ka%20na%20boc&#237;ch" TargetMode="External"/><Relationship Id="rId291" Type="http://schemas.openxmlformats.org/officeDocument/2006/relationships/hyperlink" Target="..\ARCHIV\EKOPRON\6000x2340x1250" TargetMode="External"/><Relationship Id="rId305" Type="http://schemas.openxmlformats.org/officeDocument/2006/relationships/hyperlink" Target="..\ARCHIV\EISEN-RATH\6500x2340x2000-45&#176;-Trubka" TargetMode="External"/><Relationship Id="rId512" Type="http://schemas.openxmlformats.org/officeDocument/2006/relationships/hyperlink" Target="..\ARCHIV\AVE\at%206800x2300x2300-prolamovan&#253;%20se%20st&#345;echou" TargetMode="External"/><Relationship Id="rId957" Type="http://schemas.openxmlformats.org/officeDocument/2006/relationships/hyperlink" Target="..\ARCHIV\ANBREMETAL\4400x2300x2200" TargetMode="External"/><Relationship Id="rId86" Type="http://schemas.openxmlformats.org/officeDocument/2006/relationships/hyperlink" Target="Roboty\ROBOT%20ST&#282;NY\ZA\ZA700240240AVE01" TargetMode="External"/><Relationship Id="rId151" Type="http://schemas.openxmlformats.org/officeDocument/2006/relationships/hyperlink" Target="..\ARCHIV\STUDER\Allround%204700x1800x1475-otvory%20s%20gumou" TargetMode="External"/><Relationship Id="rId389" Type="http://schemas.openxmlformats.org/officeDocument/2006/relationships/hyperlink" Target="..\ARCHIV\BECKER\6500x2400x2250-45-Jackel100-80-4-Hol.zav%20-%20st&#345;echa" TargetMode="External"/><Relationship Id="rId596" Type="http://schemas.openxmlformats.org/officeDocument/2006/relationships/hyperlink" Target="..\ARCHIV\ALBA\(13m3)%206500x2300x900%205-3-sil.rol" TargetMode="External"/><Relationship Id="rId817" Type="http://schemas.openxmlformats.org/officeDocument/2006/relationships/hyperlink" Target="Roboty\ROBOT%20PODLAHY\XA\XA650242160EKOP01" TargetMode="External"/><Relationship Id="rId1002" Type="http://schemas.openxmlformats.org/officeDocument/2006/relationships/hyperlink" Target="..\ARCHIV\Felix%20Renner%20Transporte\(38m3)%206750x2420x2300%2045&#176;%205-3%20BB750,%20otev&#345;en&#253;%20,%20rol%20plachta" TargetMode="External"/><Relationship Id="rId249" Type="http://schemas.openxmlformats.org/officeDocument/2006/relationships/hyperlink" Target="..\ARCHIV\KOVO&#352;ROT\6500x2300x1250-st&#345;echa-hever%20&#345;idi&#269;" TargetMode="External"/><Relationship Id="rId456" Type="http://schemas.openxmlformats.org/officeDocument/2006/relationships/hyperlink" Target="..\ARCHIV\ASA\RAKOUSKO\5500x2300x1500-ot-zap%20&#382;eb-vym&#283;n%20h&#225;k" TargetMode="External"/><Relationship Id="rId663" Type="http://schemas.openxmlformats.org/officeDocument/2006/relationships/hyperlink" Target="..\ARCHIV\ALBA\(36m3)%206500x2400x2300%206-4,%2090&#176;%20hever%20spolujezdec" TargetMode="External"/><Relationship Id="rId870" Type="http://schemas.openxmlformats.org/officeDocument/2006/relationships/hyperlink" Target="Roboty\ROBOT%20PODLAHY\ZA\ZA550234155UDB02" TargetMode="External"/><Relationship Id="rId1086" Type="http://schemas.openxmlformats.org/officeDocument/2006/relationships/hyperlink" Target="..\ARCHIV\MATZINGER%20(N&#283;mecko)\(23m3)%206500x2340x1500-BB%20750,%20TR%20114,%20S355,%205-3,%20hol.zav,%20rol.%20plachta%20&#345;idi&#269;" TargetMode="External"/><Relationship Id="rId13" Type="http://schemas.openxmlformats.org/officeDocument/2006/relationships/hyperlink" Target="..\ARCHIV\ASA\ARK\ARK%20ASA%206500x2350x1890" TargetMode="External"/><Relationship Id="rId109" Type="http://schemas.openxmlformats.org/officeDocument/2006/relationships/hyperlink" Target="Roboty\ROBOT%20ST&#282;NY\ZA\ZA750240230STU03" TargetMode="External"/><Relationship Id="rId316" Type="http://schemas.openxmlformats.org/officeDocument/2006/relationships/hyperlink" Target="..\ARCHIV\BOR%20biotechnology\6500x2400x2250-RAM%20ST&#282;NA" TargetMode="External"/><Relationship Id="rId523" Type="http://schemas.openxmlformats.org/officeDocument/2006/relationships/hyperlink" Target="..\ARCHIV\NAPOS\6000x2340x(1545vn&#283;)-BB1000-45&#176;-5-3" TargetMode="External"/><Relationship Id="rId968" Type="http://schemas.openxmlformats.org/officeDocument/2006/relationships/hyperlink" Target="..\ARCHIV\ENVIROPOL\(37m3)6500x2350x2400-ram%20st&#283;na%20st&#345;echa%20hev-atyp-pod-%20v&#253;z" TargetMode="External"/><Relationship Id="rId97" Type="http://schemas.openxmlformats.org/officeDocument/2006/relationships/hyperlink" Target="Roboty\ROBOT%20ST&#282;NY\ZA\ZA530220220EISEN01" TargetMode="External"/><Relationship Id="rId730" Type="http://schemas.openxmlformats.org/officeDocument/2006/relationships/hyperlink" Target="..\ARCHIV\Felbermayr%20(Rakousko)\6000x2340x1500%20BB1000%2090&#176;%206-4" TargetMode="External"/><Relationship Id="rId828" Type="http://schemas.openxmlformats.org/officeDocument/2006/relationships/hyperlink" Target="Roboty\ROBOT%20PODLAHY\ZA\ZA650234100COK01" TargetMode="External"/><Relationship Id="rId1013" Type="http://schemas.openxmlformats.org/officeDocument/2006/relationships/hyperlink" Target="..\ARCHIV\Scholz\6500x2350x1500%2090&#176;%205-3%20S355,%20BB625,%20TR114,%20&#269;elo%20H" TargetMode="External"/><Relationship Id="rId162" Type="http://schemas.openxmlformats.org/officeDocument/2006/relationships/hyperlink" Target="..\ARCHIV\SAKO\6000x2340x1000-kyvn&#253;%20vrata" TargetMode="External"/><Relationship Id="rId467" Type="http://schemas.openxmlformats.org/officeDocument/2006/relationships/hyperlink" Target="Roboty\ROBOT%20PODLAHY\MA\MA650240244PBJBC" TargetMode="External"/><Relationship Id="rId1097" Type="http://schemas.openxmlformats.org/officeDocument/2006/relationships/hyperlink" Target="..\ARCHIV\STAVOKA%20KOSICE%20a.s\(18m3)%206000x2340x1300%20-%205-3,%2045&#176;,%20TR90" TargetMode="External"/><Relationship Id="rId674" Type="http://schemas.openxmlformats.org/officeDocument/2006/relationships/hyperlink" Target="..\ARCHIV\SD%20KOVO\(19)5500x2340x1500-BB500%20ST52%205-3" TargetMode="External"/><Relationship Id="rId881" Type="http://schemas.openxmlformats.org/officeDocument/2006/relationships/hyperlink" Target="Roboty\ROBOT%20PODLAHY\ZA\ZA550230090ALB01" TargetMode="External"/><Relationship Id="rId979" Type="http://schemas.openxmlformats.org/officeDocument/2006/relationships/hyperlink" Target="..\ARCHIV\MARIUS%20PEDERSEN\1_MP+MP%20Group\ARK\MP%206000x2300x900%20(12,5m3)%20r&#225;movka%20sedl.%20st&#345;echa,%20hev.%20spolujezdec,%20klapka%20,5-3%20S355" TargetMode="External"/><Relationship Id="rId24" Type="http://schemas.openxmlformats.org/officeDocument/2006/relationships/hyperlink" Target="..\ARCHIV\FORNAL%20Trading\6500x2340x2250%20(34)%20Pevn&#225;%20St&#345;echa%20%20Tr%2089" TargetMode="External"/><Relationship Id="rId327" Type="http://schemas.openxmlformats.org/officeDocument/2006/relationships/hyperlink" Target="..\ARCHIV\BERNAT\7000x2340x2000%20-%20STRECHA" TargetMode="External"/><Relationship Id="rId534" Type="http://schemas.openxmlformats.org/officeDocument/2006/relationships/hyperlink" Target="..\ARCHIV\ALBA\(25m3)%206500x2300x1700%206-4-kov.rol" TargetMode="External"/><Relationship Id="rId741" Type="http://schemas.openxmlformats.org/officeDocument/2006/relationships/hyperlink" Target="..\ARCHIV\SD%20KOVO\(32m3)%206000x2340x2250%20BB%20500,%205-3%20(S355)TR" TargetMode="External"/><Relationship Id="rId839" Type="http://schemas.openxmlformats.org/officeDocument/2006/relationships/hyperlink" Target="Roboty\ROBOT%20PODLAHY\XA\XA600230175WSA02" TargetMode="External"/><Relationship Id="rId173" Type="http://schemas.openxmlformats.org/officeDocument/2006/relationships/hyperlink" Target="..\ARCHIV\ORA\6000x2340x2400-45&#176;-TR90" TargetMode="External"/><Relationship Id="rId380" Type="http://schemas.openxmlformats.org/officeDocument/2006/relationships/hyperlink" Target="..\ARCHIV\ALBA\6500x2340x2300-zapu&#353;t%20h&#225;k%20&#382;eb%20Hever%20&#344;id" TargetMode="External"/><Relationship Id="rId601" Type="http://schemas.openxmlformats.org/officeDocument/2006/relationships/hyperlink" Target="..\ARCHIV\EKOPRON\(25m3)%206500x2420x1600%20ot,%20BB500" TargetMode="External"/><Relationship Id="rId1024" Type="http://schemas.openxmlformats.org/officeDocument/2006/relationships/hyperlink" Target="..\ARCHIV\Schrottwolf\ARK-6000x2300x2250-BB750-644" TargetMode="External"/><Relationship Id="rId240" Type="http://schemas.openxmlformats.org/officeDocument/2006/relationships/hyperlink" Target="Roboty\ROBOT%20ST&#282;NY\MA\MA650240110PABBAC" TargetMode="External"/><Relationship Id="rId478" Type="http://schemas.openxmlformats.org/officeDocument/2006/relationships/hyperlink" Target="Roboty\ROBOT%20PODLAHY\ZA\ZA600234110STU01" TargetMode="External"/><Relationship Id="rId685" Type="http://schemas.openxmlformats.org/officeDocument/2006/relationships/hyperlink" Target="..\ARCHIV\Vitaltech\(16m3)6000x2420x1100%20valn&#237;k" TargetMode="External"/><Relationship Id="rId892" Type="http://schemas.openxmlformats.org/officeDocument/2006/relationships/hyperlink" Target="Roboty\ROBOT%20PODLAHY\ZA\ZA700240230ALB02" TargetMode="External"/><Relationship Id="rId906" Type="http://schemas.openxmlformats.org/officeDocument/2006/relationships/hyperlink" Target="Roboty\ROBOT%20ST&#282;NY\ZA\ZA600230206SCHW01" TargetMode="External"/><Relationship Id="rId35" Type="http://schemas.openxmlformats.org/officeDocument/2006/relationships/hyperlink" Target="..\ARCHIV\MARIUS%20PEDERSEN\1_MP+MP%20Group\ARK\ABROLL_6500x2400x2200-(34cbm)_ot_MA650240220PAJBA" TargetMode="External"/><Relationship Id="rId100" Type="http://schemas.openxmlformats.org/officeDocument/2006/relationships/hyperlink" Target="Roboty\ROBOT%20ST&#282;NY\ZA\ZA675240150SCH01" TargetMode="External"/><Relationship Id="rId338" Type="http://schemas.openxmlformats.org/officeDocument/2006/relationships/hyperlink" Target="..\ARCHIV\MARIUS%20PEDERSEN\1_MP+MP%20Group\ARK\ABROLL_6500x2400x1300%20(20cbm)_ot_MA650240130PAABA\BK-200x1000" TargetMode="External"/><Relationship Id="rId545" Type="http://schemas.openxmlformats.org/officeDocument/2006/relationships/hyperlink" Target="..\ARCHIV\SCHORNSTEIN\(15m3)%206500x2340x1000%205-3%20jackel%20100-80" TargetMode="External"/><Relationship Id="rId752" Type="http://schemas.openxmlformats.org/officeDocument/2006/relationships/hyperlink" Target="..\ARCHIV\MARIUS%20PEDERSEN\1_MP+MP%20Group\ARK\MP-6000x2400x1850%20(25cbm)" TargetMode="External"/><Relationship Id="rId184" Type="http://schemas.openxmlformats.org/officeDocument/2006/relationships/hyperlink" Target="..\ARCHIV\NORIS\6500x2340x2250" TargetMode="External"/><Relationship Id="rId391" Type="http://schemas.openxmlformats.org/officeDocument/2006/relationships/hyperlink" Target="..\ARCHIV\BECKER\6500x2400x2250-TR90-kulat&#225;%20konstrukce" TargetMode="External"/><Relationship Id="rId405" Type="http://schemas.openxmlformats.org/officeDocument/2006/relationships/hyperlink" Target="..\ARCHIV\ALBA\6500x2340x2250-ST&#344;ECHA" TargetMode="External"/><Relationship Id="rId612" Type="http://schemas.openxmlformats.org/officeDocument/2006/relationships/hyperlink" Target="..\ARCHIV\ADR%20Trans\6500x2340x2400%20Otev&#345;en&#253;%20-%20Kyvn&#225;%20vrata" TargetMode="External"/><Relationship Id="rId1035" Type="http://schemas.openxmlformats.org/officeDocument/2006/relationships/hyperlink" Target="..\ARCHIV\STUDER\(36m3)7000x2340x2200-St&#345;-Hever-Spol-BB625" TargetMode="External"/><Relationship Id="rId251" Type="http://schemas.openxmlformats.org/officeDocument/2006/relationships/hyperlink" Target="..\ARCHIV\KORAK\6000x2300x1750-45&#176;-H-hever%20&#345;idi&#269;-rovn&#225;%20st&#345;echa" TargetMode="External"/><Relationship Id="rId489" Type="http://schemas.openxmlformats.org/officeDocument/2006/relationships/hyperlink" Target="Roboty\ROBOT%20PODLAHY\ZA\ZA650235240BEC01" TargetMode="External"/><Relationship Id="rId696" Type="http://schemas.openxmlformats.org/officeDocument/2006/relationships/hyperlink" Target="..\ARCHIV\ASA\RAKOUSKO\6500x2300x2250-(33cbm)45&#176;-vym&#283;ni.h&#225;k-hever%20&#345;idi&#269;" TargetMode="External"/><Relationship Id="rId917" Type="http://schemas.openxmlformats.org/officeDocument/2006/relationships/hyperlink" Target="Roboty\ROBOT%20ST&#282;NY\XA\XA440230220ANB01" TargetMode="External"/><Relationship Id="rId1102" Type="http://schemas.openxmlformats.org/officeDocument/2006/relationships/hyperlink" Target="..\ARCHIV\Scholz\(34m3)%206500x2350x2200%2090&#176;%205-3%20S355%20,%20BB500,%20TR114,%20&#269;elo%20H" TargetMode="External"/><Relationship Id="rId46" Type="http://schemas.openxmlformats.org/officeDocument/2006/relationships/hyperlink" Target="Roboty\ROBOT%20ST&#282;NY\ZA\ZA668240236ASA01" TargetMode="External"/><Relationship Id="rId349" Type="http://schemas.openxmlformats.org/officeDocument/2006/relationships/hyperlink" Target="..\ARCHIV\MARIUS%20PEDERSEN\1_MP+MP%20Group\ARK\MP-6500x2340x2200-ST&#344;ECHA-HEVER%20&#344;IDI&#268;-RO&#352;T" TargetMode="External"/><Relationship Id="rId556" Type="http://schemas.openxmlformats.org/officeDocument/2006/relationships/hyperlink" Target="..\ARCHIV\HCS%20centrum\ARK\(6m3)%205000x2340x500%204-&#269;elo%204-3%2045&#176;" TargetMode="External"/><Relationship Id="rId763" Type="http://schemas.openxmlformats.org/officeDocument/2006/relationships/hyperlink" Target="..\ARCHIV\Scholz\7000x2340x1850%205-%203-5%20S355%20hever%20&#345;idi&#269;" TargetMode="External"/><Relationship Id="rId111" Type="http://schemas.openxmlformats.org/officeDocument/2006/relationships/hyperlink" Target="Roboty\ROBOT%20ST&#282;NY\ZA\ZA650234230STU01" TargetMode="External"/><Relationship Id="rId195" Type="http://schemas.openxmlformats.org/officeDocument/2006/relationships/hyperlink" Target="..\ARCHIV\MBT\6750x2340x2050" TargetMode="External"/><Relationship Id="rId209" Type="http://schemas.openxmlformats.org/officeDocument/2006/relationships/hyperlink" Target="..\ARCHIV\MARIUS%20PEDERSEN\1_MP+MP%20Group\ARK\ABROLL_6500x2400x2440%20(38cbm)_v&#237;ko%20na%20hever_MA650240244PBJBC" TargetMode="External"/><Relationship Id="rId416" Type="http://schemas.openxmlformats.org/officeDocument/2006/relationships/hyperlink" Target="..\ARCHIV\AVE\6000x2340x1450" TargetMode="External"/><Relationship Id="rId970" Type="http://schemas.openxmlformats.org/officeDocument/2006/relationships/hyperlink" Target="..\ARCHIV\VANNI+DIDICHER%20(N&#283;mecko)\(38m3)6750x2400x2250-ram%20konstr-jedn%20h&#225;k" TargetMode="External"/><Relationship Id="rId1046" Type="http://schemas.openxmlformats.org/officeDocument/2006/relationships/hyperlink" Target="..\ARCHIV\ALBA\(36m3)%206500x2400x2300%2090&#176;%205-3%20nov&#253;%20hydr.%20hever%20spolujezdec,%20zap.%20&#382;eb&#345;&#237;k" TargetMode="External"/><Relationship Id="rId623" Type="http://schemas.openxmlformats.org/officeDocument/2006/relationships/hyperlink" Target="..\ARCHIV\Vitaltech\(14m3)%206500x2400x900%20BB750,90&#176;%205-3" TargetMode="External"/><Relationship Id="rId830" Type="http://schemas.openxmlformats.org/officeDocument/2006/relationships/hyperlink" Target="Roboty\ROBOT%20PODLAHY\ZA\ZA630218175WTC01" TargetMode="External"/><Relationship Id="rId928" Type="http://schemas.openxmlformats.org/officeDocument/2006/relationships/hyperlink" Target="Roboty\ROBOT%20ST&#282;NY\ZA\ZA700240240HCS01" TargetMode="External"/><Relationship Id="rId57" Type="http://schemas.openxmlformats.org/officeDocument/2006/relationships/hyperlink" Target="Roboty\ROBOT%20ST&#282;NY\ZA\ZA650240240SIT01" TargetMode="External"/><Relationship Id="rId262" Type="http://schemas.openxmlformats.org/officeDocument/2006/relationships/hyperlink" Target="..\ARCHIV\SITA\ARK\6500x2400x2400-r&#225;mov&#225;%20st&#283;na%20ST&#344;ECH%20HEVER" TargetMode="External"/><Relationship Id="rId567" Type="http://schemas.openxmlformats.org/officeDocument/2006/relationships/hyperlink" Target="..\ARCHIV\FAIDA%20(Slovensko)\ARK\Klec" TargetMode="External"/><Relationship Id="rId1113" Type="http://schemas.openxmlformats.org/officeDocument/2006/relationships/hyperlink" Target="..\ARCHIV\RESPONO%20a.s\(13m3)%206000x2340x1000,%205-3,%20r&#225;movka,%20BB%201000,%20jackel,%20otev&#345;en&#253;\ZA600234100RES01%20-%20V&#253;roba.PDF" TargetMode="External"/><Relationship Id="rId122" Type="http://schemas.openxmlformats.org/officeDocument/2006/relationships/hyperlink" Target="Roboty\ROBOT%20ST&#282;NY\ZA\ZA675240125SCH01" TargetMode="External"/><Relationship Id="rId774" Type="http://schemas.openxmlformats.org/officeDocument/2006/relationships/hyperlink" Target="..\ARCHIV\ALBA\(34m3)6500x2300x2300-otev&#345;en&#253;-6-4%20-%20oc.%20rolny,%20&#382;eb&#345;&#237;k" TargetMode="External"/><Relationship Id="rId981" Type="http://schemas.openxmlformats.org/officeDocument/2006/relationships/hyperlink" Target="..\ARCHIV\Lutz%20Duwe%20KG(N&#283;mecko)\(30m3)6500x2300x2000%20BB500%20Vodot&#283;s%20bez%20vrat" TargetMode="External"/><Relationship Id="rId1057" Type="http://schemas.openxmlformats.org/officeDocument/2006/relationships/hyperlink" Target="..\ARCHIV\FACHBERATUNG%20Karl%20Dreher%20(N&#283;mecko)\(37m3)%207000x2350x2250,%20BB750,%2090&#176;,%20r&#225;m.%20konstr,%20hever%20spolujezdec" TargetMode="External"/><Relationship Id="rId427" Type="http://schemas.openxmlformats.org/officeDocument/2006/relationships/hyperlink" Target="..\ARCHIV\Scholz\6500x2350x1550-Profil-125x95x5-BB750" TargetMode="External"/><Relationship Id="rId634" Type="http://schemas.openxmlformats.org/officeDocument/2006/relationships/hyperlink" Target="..\ARCHIV\ALBA\(15m3)%206500x2300x1000%205-3" TargetMode="External"/><Relationship Id="rId841" Type="http://schemas.openxmlformats.org/officeDocument/2006/relationships/hyperlink" Target="Roboty\ROBOT%20PODLAHY\XA\XA650230225ASA06" TargetMode="External"/><Relationship Id="rId273" Type="http://schemas.openxmlformats.org/officeDocument/2006/relationships/hyperlink" Target="..\ARCHIV\GEBESHUBER\6000x2300x2300-Hever%20&#345;idi&#269;-sedl.%20st&#345;" TargetMode="External"/><Relationship Id="rId480" Type="http://schemas.openxmlformats.org/officeDocument/2006/relationships/hyperlink" Target="Roboty\ROBOT%20PODLAHY\XA\XA600230215MRS01" TargetMode="External"/><Relationship Id="rId701" Type="http://schemas.openxmlformats.org/officeDocument/2006/relationships/hyperlink" Target="..\ARCHIV\Huber%20(Rakousko)\(39m3)%207000x2300x2400-prolam%20st&#345;echa%20hever%20&#344;idi&#269;" TargetMode="External"/><Relationship Id="rId939" Type="http://schemas.openxmlformats.org/officeDocument/2006/relationships/hyperlink" Target="Roboty\ROBOT%20ST&#282;NY\ZA\ZA500230120TCA01" TargetMode="External"/><Relationship Id="rId1124" Type="http://schemas.openxmlformats.org/officeDocument/2006/relationships/hyperlink" Target="..\ARCHIV\AVE\(20m3)6300x2400x1300%20%2045&#176;%20-%20Klapka" TargetMode="External"/><Relationship Id="rId68" Type="http://schemas.openxmlformats.org/officeDocument/2006/relationships/hyperlink" Target="..\ARCHIV\Vitaltech\7000x2400x2400%20Otev&#345;en&#253;" TargetMode="External"/><Relationship Id="rId133" Type="http://schemas.openxmlformats.org/officeDocument/2006/relationships/hyperlink" Target="..\ARCHIV\van%20GANSEWINKEL\6500x2300x2000-ST&#344;ECHA-&#344;IDI&#268;\zprac" TargetMode="External"/><Relationship Id="rId340" Type="http://schemas.openxmlformats.org/officeDocument/2006/relationships/hyperlink" Target="..\ARCHIV\MARIUS%20PEDERSEN\1_MP+MP%20Group\ARK\MP-4500x2300x1500-ROLNY%20NORM&#193;L" TargetMode="External"/><Relationship Id="rId578" Type="http://schemas.openxmlformats.org/officeDocument/2006/relationships/hyperlink" Target="..\ARCHIV\ALBA\(19m3)%205500x2300x1500%20%206-4-kov.rol%201k&#345;.vrata" TargetMode="External"/><Relationship Id="rId785" Type="http://schemas.openxmlformats.org/officeDocument/2006/relationships/hyperlink" Target="..\ARCHIV\ALBA\(34m3)6500x2300x2300-otev&#345;en&#253;-5-3%20-%20kov.rolny" TargetMode="External"/><Relationship Id="rId992" Type="http://schemas.openxmlformats.org/officeDocument/2006/relationships/hyperlink" Target="..\ARCHIV\EKOPRON\(21m3)6000x2340x1500%2045&#176;%20Otev&#345;en&#253;-kl&#237;n%20Hardox" TargetMode="External"/><Relationship Id="rId200" Type="http://schemas.openxmlformats.org/officeDocument/2006/relationships/hyperlink" Target="..\ARCHIV\MEINDL\7000x2300x2400-KOLM&#221;" TargetMode="External"/><Relationship Id="rId438" Type="http://schemas.openxmlformats.org/officeDocument/2006/relationships/hyperlink" Target="..\ARCHIV\STUDER\Allround%20%203800x1800x1400%20-bez%20zaslepen&#237;" TargetMode="External"/><Relationship Id="rId645" Type="http://schemas.openxmlformats.org/officeDocument/2006/relationships/hyperlink" Target="..\ARCHIV\ALBA\(20m3)%206500x2300x1350%205-3%20kov%20rol%20kl&#237;n,%20klapka,%20st&#345;echa" TargetMode="External"/><Relationship Id="rId852" Type="http://schemas.openxmlformats.org/officeDocument/2006/relationships/hyperlink" Target="Roboty\ROBOT%20PODLAHY\MA\MA450234130MPE02" TargetMode="External"/><Relationship Id="rId1068" Type="http://schemas.openxmlformats.org/officeDocument/2006/relationships/hyperlink" Target="..\ARCHIV\ALBA\(20m3)6500x2300x1350-otev&#345;en&#253;%205-3%20kov%20rol%20&#382;eb&#345;&#237;k" TargetMode="External"/><Relationship Id="rId284" Type="http://schemas.openxmlformats.org/officeDocument/2006/relationships/hyperlink" Target="..\ARCHIV\EXIM\6100x2300x2100-45&#176;" TargetMode="External"/><Relationship Id="rId491" Type="http://schemas.openxmlformats.org/officeDocument/2006/relationships/hyperlink" Target="Roboty\ROBOT%20PODLAHY\ZA\ZA650230240ALB01" TargetMode="External"/><Relationship Id="rId505" Type="http://schemas.openxmlformats.org/officeDocument/2006/relationships/hyperlink" Target="Roboty\ROBOT%20PODLAHY\ZA\ZA650234100VIT%2001" TargetMode="External"/><Relationship Id="rId712" Type="http://schemas.openxmlformats.org/officeDocument/2006/relationships/hyperlink" Target="..\ARCHIV\WOLF\5500x2420x2000%20-hever%20spolujezdec" TargetMode="External"/><Relationship Id="rId79" Type="http://schemas.openxmlformats.org/officeDocument/2006/relationships/hyperlink" Target="Roboty\ROBOT%20ST&#282;NY\ZA\ZA650235225ESF01" TargetMode="External"/><Relationship Id="rId144" Type="http://schemas.openxmlformats.org/officeDocument/2006/relationships/hyperlink" Target="..\ARCHIV\UDB\5500x2340x1250" TargetMode="External"/><Relationship Id="rId589" Type="http://schemas.openxmlformats.org/officeDocument/2006/relationships/hyperlink" Target="..\ARCHIV\ALBA\(34m3)6500x2300x2300-otev&#345;en&#253;-6-4%20-%20sil.rolny" TargetMode="External"/><Relationship Id="rId796" Type="http://schemas.openxmlformats.org/officeDocument/2006/relationships/hyperlink" Target="..\ARCHIV\MARIUS%20PEDERSEN\1_MP+MP%20Group\ARK\MP%206000x2300x900%20(20m3)%20r&#225;movka%20st&#345;echa,%20hev.%20spolujezdec,%20klapka%20,5-3%20S355" TargetMode="External"/><Relationship Id="rId351" Type="http://schemas.openxmlformats.org/officeDocument/2006/relationships/hyperlink" Target="..\ARCHIV\MARIUS%20PEDERSEN\1_MP+MP%20Group\ARK\MP-6500x2400x1300%20(20cbm)-POSUV%20ST&#344;ECHA" TargetMode="External"/><Relationship Id="rId449" Type="http://schemas.openxmlformats.org/officeDocument/2006/relationships/hyperlink" Target="..\ARCHIV\TSR\ARK\ARK%20TSR%206500x2340x1250%20(18)" TargetMode="External"/><Relationship Id="rId656" Type="http://schemas.openxmlformats.org/officeDocument/2006/relationships/hyperlink" Target="..\ARCHIV\Promech\(39m3)7000x2340x2400%20%20BB750" TargetMode="External"/><Relationship Id="rId863" Type="http://schemas.openxmlformats.org/officeDocument/2006/relationships/hyperlink" Target="Roboty\ROBOT%20PODLAHY\ZA\ZA700240240AVE06" TargetMode="External"/><Relationship Id="rId1079" Type="http://schemas.openxmlformats.org/officeDocument/2006/relationships/hyperlink" Target="..\ARCHIV\ALBA\(34m3)%206500x2300x2300%20-%206-4%20-%20S%20355,%20ocelov&#233;%20rolny,%20schody,%20otev&#345;en&#253;" TargetMode="External"/><Relationship Id="rId211" Type="http://schemas.openxmlformats.org/officeDocument/2006/relationships/hyperlink" Target="..\ARCHIV\ASA\ARK\ARK%20ASA%206500x2350x2050%20(30)-R&#193;MOV&#193;%20ST&#282;NA\6500x2350x2050%20(30)-hever%20spolujezdec" TargetMode="External"/><Relationship Id="rId295" Type="http://schemas.openxmlformats.org/officeDocument/2006/relationships/hyperlink" Target="..\ARCHIV\EKOLOGISTICS\6500x2400x1500-kolm&#253;%20-%20TR89" TargetMode="External"/><Relationship Id="rId309" Type="http://schemas.openxmlformats.org/officeDocument/2006/relationships/hyperlink" Target="..\ARCHIV\DADRUS" TargetMode="External"/><Relationship Id="rId516" Type="http://schemas.openxmlformats.org/officeDocument/2006/relationships/hyperlink" Target="..\ARCHIV\ASA\ARK\6500x2340x2000%20Ra-St-Pev-St&#345;-Pororo&#353;t-T&#283;sn&#283;n&#237;-&#218;chyty" TargetMode="External"/><Relationship Id="rId723" Type="http://schemas.openxmlformats.org/officeDocument/2006/relationships/hyperlink" Target="..\ARCHIV\GEBR&#220;DER\6000x2300x2000-otev&#345;en&#253;" TargetMode="External"/><Relationship Id="rId930" Type="http://schemas.openxmlformats.org/officeDocument/2006/relationships/hyperlink" Target="Roboty\ROBOT%20ST&#282;NY\XA\XA500230160UMS01" TargetMode="External"/><Relationship Id="rId1006" Type="http://schemas.openxmlformats.org/officeDocument/2006/relationships/hyperlink" Target="..\ARCHIV\ALBA\(34m3)6500x2300x2300-5-3-sil%20-%20rolny%20-%20zapu&#353;t&#283;n&#253;%20&#382;eb&#345;&#237;k" TargetMode="External"/><Relationship Id="rId155" Type="http://schemas.openxmlformats.org/officeDocument/2006/relationships/hyperlink" Target="..\ARCHIV\SAUBERMACHER\6500x2300x2250-hever-&#345;idi&#269;" TargetMode="External"/><Relationship Id="rId362" Type="http://schemas.openxmlformats.org/officeDocument/2006/relationships/hyperlink" Target="..\ARCHIV\MARIUS%20PEDERSEN\1_MP+MP%20Group\ARK\MP-6500x2400x2200-POSUVN&#193;%20ST&#344;ECHA" TargetMode="External"/><Relationship Id="rId222" Type="http://schemas.openxmlformats.org/officeDocument/2006/relationships/hyperlink" Target="Roboty\ROBOT%20ST&#282;NY\XA\XA600230175WSA01" TargetMode="External"/><Relationship Id="rId667" Type="http://schemas.openxmlformats.org/officeDocument/2006/relationships/hyperlink" Target="..\ARCHIV\ASA\PROST&#282;JOV\ARK%20ASA%206500x2350x2450%20(%2037,5)%20-%20&#268;elo%20A" TargetMode="External"/><Relationship Id="rId874" Type="http://schemas.openxmlformats.org/officeDocument/2006/relationships/hyperlink" Target="Roboty\ROBOT%20PODLAHY\XA\XA600234200EKP01" TargetMode="External"/><Relationship Id="rId17" Type="http://schemas.openxmlformats.org/officeDocument/2006/relationships/hyperlink" Target="..\ARCHIV\Obec%20My&#353;t&#283;ves\4500x2340x500-otev&#345;en&#253;" TargetMode="External"/><Relationship Id="rId527" Type="http://schemas.openxmlformats.org/officeDocument/2006/relationships/hyperlink" Target="..\ARCHIV\MARIUS%20PEDERSEN\1_MP+MP%20Group\ARK\MP-6500x2400x1300%20(20cbm)-Posuv%20St&#345;%20-%20Velk&#225;%20deska\DOKUMENTACE" TargetMode="External"/><Relationship Id="rId734" Type="http://schemas.openxmlformats.org/officeDocument/2006/relationships/hyperlink" Target="..\ARCHIV\Scholz\7000x2430x2250-ram%20konst%20Atyp" TargetMode="External"/><Relationship Id="rId941" Type="http://schemas.openxmlformats.org/officeDocument/2006/relationships/hyperlink" Target="Roboty\ROBOT%20ST&#282;NY\ZA\ZA600230150FRI01" TargetMode="External"/><Relationship Id="rId70" Type="http://schemas.openxmlformats.org/officeDocument/2006/relationships/hyperlink" Target="..\ARCHIV\AWU%20Wittenberg\6500x2300x2300-zap%20&#382;eb&#345;%20St&#345;%20Hev%20Spol" TargetMode="External"/><Relationship Id="rId166" Type="http://schemas.openxmlformats.org/officeDocument/2006/relationships/hyperlink" Target="..\ARCHIV\SCHUSTER\6000x2300x2400-hever%20&#345;idi&#269;" TargetMode="External"/><Relationship Id="rId373" Type="http://schemas.openxmlformats.org/officeDocument/2006/relationships/hyperlink" Target="..\ARCHIV\SITA\ARK\6500x2400x2400-r&#225;mov&#225;%20st&#283;na%20jackel%20na%20stoj&#225;ka" TargetMode="External"/><Relationship Id="rId580" Type="http://schemas.openxmlformats.org/officeDocument/2006/relationships/hyperlink" Target="..\ARCHIV\Cemex%20(Rakousko)\(7m3)%205000x1900x750%204-3" TargetMode="External"/><Relationship Id="rId801" Type="http://schemas.openxmlformats.org/officeDocument/2006/relationships/hyperlink" Target="..\ARCHIV\ASA\ARK\ARK%20ASA%206500x2340x1200-45&#176;\DOKUMENTACE" TargetMode="External"/><Relationship Id="rId1017" Type="http://schemas.openxmlformats.org/officeDocument/2006/relationships/hyperlink" Target="..\ARCHIV\ALBA\(30m3)%206500x2300x2000%205-3%20hev.%20spolujezdec" TargetMode="External"/><Relationship Id="rId1" Type="http://schemas.openxmlformats.org/officeDocument/2006/relationships/hyperlink" Target="Dokumentace\ALBA\ALBA%20ABR\ZA650230170ALB02-00-00" TargetMode="External"/><Relationship Id="rId233" Type="http://schemas.openxmlformats.org/officeDocument/2006/relationships/hyperlink" Target="..\ARCHIV\GREENLIFE%20RESSOURCEN(Rakousko)\5600x2300x2100-plachta-r&#225;m.st&#283;na-klapka-ventil" TargetMode="External"/><Relationship Id="rId440" Type="http://schemas.openxmlformats.org/officeDocument/2006/relationships/hyperlink" Target="..\ARCHIV\STUDER\7500x2400x2300-BB500-St&#345;-Hever-&#344;idi&#269;" TargetMode="External"/><Relationship Id="rId678" Type="http://schemas.openxmlformats.org/officeDocument/2006/relationships/hyperlink" Target="..\ARCHIV\ALBA\(10m3)%206500x2300x700%206-4%20sil.rol" TargetMode="External"/><Relationship Id="rId885" Type="http://schemas.openxmlformats.org/officeDocument/2006/relationships/hyperlink" Target="..\ARCHIV\Peter%20Preimesser%20(%20N&#283;mecko%20)\(34m3)6500x2350x2250%20BB500" TargetMode="External"/><Relationship Id="rId1070" Type="http://schemas.openxmlformats.org/officeDocument/2006/relationships/hyperlink" Target="..\ARCHIV\SAUBERMACHER\7000x2300x2250-prolamovan&#253;,%20zap.%20&#382;eb&#345;&#237;k,%20hever%20&#345;idi&#269;%20(TRUGLER)" TargetMode="External"/><Relationship Id="rId28" Type="http://schemas.openxmlformats.org/officeDocument/2006/relationships/hyperlink" Target="..\ARCHIV\ASA\ARK\ARK%20ASA%206500x2300x1300-HEVER%20SPOLUJEZDEC\SESTAVA.PDF" TargetMode="External"/><Relationship Id="rId300" Type="http://schemas.openxmlformats.org/officeDocument/2006/relationships/hyperlink" Target="..\ARCHIV\EKOLOGISTICS\6500x2400x2400-kolm&#253;%20-%20TR89" TargetMode="External"/><Relationship Id="rId538" Type="http://schemas.openxmlformats.org/officeDocument/2006/relationships/hyperlink" Target="..\ARCHIV\ALBA\(25m3)%206500x2300x1700%206-4-kov.rol%201k&#345;.vrata" TargetMode="External"/><Relationship Id="rId745" Type="http://schemas.openxmlformats.org/officeDocument/2006/relationships/hyperlink" Target="..\ARCHIV\PRA&#381;SK&#201;%20SLU&#381;BY\7000x2400x2400-r&#225;mov&#225;%20st&#283;na%205-3%20BB1250" TargetMode="External"/><Relationship Id="rId952" Type="http://schemas.openxmlformats.org/officeDocument/2006/relationships/hyperlink" Target="Roboty\ROBOT%20ST&#282;NY\MA\MA450234170BCBBAC" TargetMode="External"/><Relationship Id="rId81" Type="http://schemas.openxmlformats.org/officeDocument/2006/relationships/hyperlink" Target="Roboty\ROBOT%20ST&#282;NY\ZA\ZA600230145KUG01" TargetMode="External"/><Relationship Id="rId177" Type="http://schemas.openxmlformats.org/officeDocument/2006/relationships/hyperlink" Target="..\ARCHIV\RIEGER\7000x2400x2400" TargetMode="External"/><Relationship Id="rId384" Type="http://schemas.openxmlformats.org/officeDocument/2006/relationships/hyperlink" Target="..\ARCHIV\EISENNEUM&#220;LLER\(15m3)%206000x2300x1100%204-3,%20dvouk&#345;.%20vrata,%20zv&#253;&#353;en&#233;%20&#269;elo" TargetMode="External"/><Relationship Id="rId591" Type="http://schemas.openxmlformats.org/officeDocument/2006/relationships/hyperlink" Target="..\ARCHIV\NESTLER\(34)6500x2340x2250-BB500%20Otev&#345;%20Tr89-ST52" TargetMode="External"/><Relationship Id="rId605" Type="http://schemas.openxmlformats.org/officeDocument/2006/relationships/hyperlink" Target="..\ARCHIV\Cemex%20(Rakousko)\(13m3)%204500x2300x1250%2045&#176;%20speci&#225;l" TargetMode="External"/><Relationship Id="rId812" Type="http://schemas.openxmlformats.org/officeDocument/2006/relationships/hyperlink" Target="Roboty\ROBOT%20PODLAHY\TA\TA650234240FADNA" TargetMode="External"/><Relationship Id="rId1028" Type="http://schemas.openxmlformats.org/officeDocument/2006/relationships/hyperlink" Target="..\ARCHIV\ASA\RAKOUSKO\(33m3)6500x2300x2250%20-vym&#283;n.%20hak-zap.&#382;eb%20-%20Strenx%203-2" TargetMode="External"/><Relationship Id="rId244" Type="http://schemas.openxmlformats.org/officeDocument/2006/relationships/hyperlink" Target="..\ARCHIV\KUGLER\7000x2400x2400-zapu&#353;t&#283;n&#253;%20hever%20&#345;idi&#269;" TargetMode="External"/><Relationship Id="rId689" Type="http://schemas.openxmlformats.org/officeDocument/2006/relationships/hyperlink" Target="..\ARCHIV\ALBA\(36m3)%206500x2340x2300%206-4%20hever-spolujezdec" TargetMode="External"/><Relationship Id="rId896" Type="http://schemas.openxmlformats.org/officeDocument/2006/relationships/hyperlink" Target="Roboty\ROBOT%20ST&#282;NY\ZA\ZA650235145SCH01" TargetMode="External"/><Relationship Id="rId1081" Type="http://schemas.openxmlformats.org/officeDocument/2006/relationships/hyperlink" Target="..\ARCHIV\MARIUS%20PEDERSEN\1_MP+MP%20Group\ARK\MP%206500x2400x2440-ram%20konst,%20st&#345;e&#353;n&#237;%20pletivo" TargetMode="External"/><Relationship Id="rId39" Type="http://schemas.openxmlformats.org/officeDocument/2006/relationships/hyperlink" Target="Roboty\ROBOT%20ST&#282;NY\ZA\ZA650234225UDB01" TargetMode="External"/><Relationship Id="rId451" Type="http://schemas.openxmlformats.org/officeDocument/2006/relationships/hyperlink" Target="..\ARCHIV\TSR\ARK\ARK%20TSR%206500x2340x1250-ST&#344;ECHA%20HEVER" TargetMode="External"/><Relationship Id="rId549" Type="http://schemas.openxmlformats.org/officeDocument/2006/relationships/hyperlink" Target="..\ARCHIV\ALBA\(25m3)%206500x2300x1700%205-3%20kov.%20rol,%20hev.&#345;idi&#269;,%20klapka,%20kl&#237;n" TargetMode="External"/><Relationship Id="rId756" Type="http://schemas.openxmlformats.org/officeDocument/2006/relationships/hyperlink" Target="..\ARCHIV\ASA\RAKOUSKO\6500x2300x2250-(33cbm)45&#176;-vym&#283;niteln&#253;%20h&#225;k-zap.&#382;eb-st&#345;-spol-1k&#345;%20vrata%20kl&#237;n%20-%20st&#345;echa%20s%20t&#283;sn&#283;n&#237;m" TargetMode="External"/><Relationship Id="rId104" Type="http://schemas.openxmlformats.org/officeDocument/2006/relationships/hyperlink" Target="Roboty\ROBOT%20ST&#282;NY\MA\MA650240130PAABA" TargetMode="External"/><Relationship Id="rId188" Type="http://schemas.openxmlformats.org/officeDocument/2006/relationships/hyperlink" Target="..\ARCHIV\NAPOS\6000x2340x2140" TargetMode="External"/><Relationship Id="rId311" Type="http://schemas.openxmlformats.org/officeDocument/2006/relationships/hyperlink" Target="..\ARCHIV\CTS-OK&#344;&#205;NEK\5000x2340x800-prodlou&#382;en&#253;" TargetMode="External"/><Relationship Id="rId395" Type="http://schemas.openxmlformats.org/officeDocument/2006/relationships/hyperlink" Target="..\ARCHIV\BECKER\7000x2400x2400" TargetMode="External"/><Relationship Id="rId409" Type="http://schemas.openxmlformats.org/officeDocument/2006/relationships/hyperlink" Target="..\ARCHIV\AVE\4500x2340x1500" TargetMode="External"/><Relationship Id="rId963" Type="http://schemas.openxmlformats.org/officeDocument/2006/relationships/hyperlink" Target="..\ARCHIV\STERN%20(N&#283;mecko)\6750x2420x2300%2045&#176;%205-3%20TR%20BB750" TargetMode="External"/><Relationship Id="rId1039" Type="http://schemas.openxmlformats.org/officeDocument/2006/relationships/hyperlink" Target="..\ARCHIV\ASA\ARK\(25m3)5200x2350x2050%20-ram%20st&#283;na%20sedl%20st&#345;%20skl%20bo&#269;" TargetMode="External"/><Relationship Id="rId92" Type="http://schemas.openxmlformats.org/officeDocument/2006/relationships/hyperlink" Target="Roboty\ROBOT%20ST&#282;NY\XA\XA650240225HAS01" TargetMode="External"/><Relationship Id="rId616" Type="http://schemas.openxmlformats.org/officeDocument/2006/relationships/hyperlink" Target="..\ARCHIV\Magrix%20(Dubenec)\4200x2300x1750-hever%20&#345;idi&#269;-t&#283;sn&#283;n&#237;" TargetMode="External"/><Relationship Id="rId823" Type="http://schemas.openxmlformats.org/officeDocument/2006/relationships/hyperlink" Target="Roboty\ROBOT%20PODLAHY\ZA\ZA650240130VIT01" TargetMode="External"/><Relationship Id="rId255" Type="http://schemas.openxmlformats.org/officeDocument/2006/relationships/hyperlink" Target="..\ARCHIV\JAKOB\6500x2340x1000" TargetMode="External"/><Relationship Id="rId462" Type="http://schemas.openxmlformats.org/officeDocument/2006/relationships/hyperlink" Target="Roboty\ROBOT%20PODLAHY\ZA\ZA500240150HOB01" TargetMode="External"/><Relationship Id="rId1092" Type="http://schemas.openxmlformats.org/officeDocument/2006/relationships/hyperlink" Target="..\ARCHIV\ALBA\(36m3)%206500x2400x2300%2090&#176;%206-4%20hydr.%20hever%20&#345;idi&#269;,%20&#382;eb&#345;&#237;k" TargetMode="External"/><Relationship Id="rId1106" Type="http://schemas.openxmlformats.org/officeDocument/2006/relationships/hyperlink" Target="..\ARCHIV\EKOPRON\(32m3)6000x2400x2200-45&#176;-Otev%20Tr89-Hardox%20Strenx" TargetMode="External"/><Relationship Id="rId115" Type="http://schemas.openxmlformats.org/officeDocument/2006/relationships/hyperlink" Target="Roboty\ROBOT%20ST&#282;NY\ZA\ZA600230225SCHR1" TargetMode="External"/><Relationship Id="rId322" Type="http://schemas.openxmlformats.org/officeDocument/2006/relationships/hyperlink" Target="..\ARCHIV\ASA\ARK\ARK%20ASA%206500x2400x2100%20(30)\RAM%20ST&#282;NA" TargetMode="External"/><Relationship Id="rId767" Type="http://schemas.openxmlformats.org/officeDocument/2006/relationships/hyperlink" Target="..\ARCHIV\Fritz%20Schutti%20(Rakousko)\5500x2300x2000-otev&#345;en&#253;" TargetMode="External"/><Relationship Id="rId974" Type="http://schemas.openxmlformats.org/officeDocument/2006/relationships/hyperlink" Target="..\ARCHIV\Scholz\6500x2350x2250%2090&#176;%205-3%20S355%20hever%20spolujezdec,%20BB625,%20TR114,%20&#269;elo%20H" TargetMode="External"/><Relationship Id="rId199" Type="http://schemas.openxmlformats.org/officeDocument/2006/relationships/hyperlink" Target="..\ARCHIV\MEINDL\5500x2150x2150" TargetMode="External"/><Relationship Id="rId627" Type="http://schemas.openxmlformats.org/officeDocument/2006/relationships/hyperlink" Target="..\ARCHIV\HCS%20centrum\ARK\(20m3)%207000x2340x1250%204-3%2045&#176;" TargetMode="External"/><Relationship Id="rId834" Type="http://schemas.openxmlformats.org/officeDocument/2006/relationships/hyperlink" Target="Roboty\ROBOT%20PODLAHY\ZA\ZA650240230ALB01" TargetMode="External"/><Relationship Id="rId266" Type="http://schemas.openxmlformats.org/officeDocument/2006/relationships/hyperlink" Target="..\ARCHIV\HOLANDSKO\6500x2300x2500" TargetMode="External"/><Relationship Id="rId473" Type="http://schemas.openxmlformats.org/officeDocument/2006/relationships/hyperlink" Target="Roboty\ROBOT%20PODLAHY\AA\AA650240245EAACH" TargetMode="External"/><Relationship Id="rId680" Type="http://schemas.openxmlformats.org/officeDocument/2006/relationships/hyperlink" Target="..\ARCHIV\FRIKUS%20(Rakousko)\6000x2340x1500%20otev&#345;-klapka-plachta" TargetMode="External"/><Relationship Id="rId901" Type="http://schemas.openxmlformats.org/officeDocument/2006/relationships/hyperlink" Target="Roboty\ROBOT%20ST&#282;NY\ZA\ZA650240205SCH01" TargetMode="External"/><Relationship Id="rId1117" Type="http://schemas.openxmlformats.org/officeDocument/2006/relationships/hyperlink" Target="..\ARCHIV\ALBA\(36m3)%206500x2300x2400%2090&#176;%205-3%20otev&#345;en&#253;%20%20&#382;eb&#345;&#237;k" TargetMode="External"/><Relationship Id="rId30" Type="http://schemas.openxmlformats.org/officeDocument/2006/relationships/hyperlink" Target="..\ARCHIV\ASA\Rottenmann\STOHOVAC&#205;%20KONTEJNER" TargetMode="External"/><Relationship Id="rId126" Type="http://schemas.openxmlformats.org/officeDocument/2006/relationships/hyperlink" Target="..\ARCHIV\ZKP%20KLADNO\4200x2340x800" TargetMode="External"/><Relationship Id="rId333" Type="http://schemas.openxmlformats.org/officeDocument/2006/relationships/hyperlink" Target="..\ARCHIV\POHODA\6500x2340x2250%20HYDR%20RUKA" TargetMode="External"/><Relationship Id="rId540" Type="http://schemas.openxmlformats.org/officeDocument/2006/relationships/hyperlink" Target="..\ARCHIV\ALBA\(13m3)%206500x2300x900%206-4-kov.rol" TargetMode="External"/><Relationship Id="rId778" Type="http://schemas.openxmlformats.org/officeDocument/2006/relationships/hyperlink" Target="..\ARCHIV\MARIUS%20PEDERSEN\1_MP+MP%20Group\ARK\MP%206500x2400x1300%20(20m3)%20r&#225;movka-Troj-t&#283;sn&#283;n&#237;" TargetMode="External"/><Relationship Id="rId985" Type="http://schemas.openxmlformats.org/officeDocument/2006/relationships/hyperlink" Target="..\ARCHIV\NAPOS\6200x2340x1500-45&#176;-TR90-5-3-S355-BB750" TargetMode="External"/><Relationship Id="rId638" Type="http://schemas.openxmlformats.org/officeDocument/2006/relationships/hyperlink" Target="..\ARCHIV\Unipetrol%20services\(8m3)%205500x2340x600" TargetMode="External"/><Relationship Id="rId845" Type="http://schemas.openxmlformats.org/officeDocument/2006/relationships/hyperlink" Target="..\ARCHIV\GEBESHUBER\6000x2300x2300-BB%20500%20S355" TargetMode="External"/><Relationship Id="rId1030" Type="http://schemas.openxmlformats.org/officeDocument/2006/relationships/hyperlink" Target="..\ARCHIV\Scholz\(25m3)6500x2350x1650%2090&#176;%205-3%20S355,%20BB625,%20TR114,%20&#269;elo%20H" TargetMode="External"/><Relationship Id="rId277" Type="http://schemas.openxmlformats.org/officeDocument/2006/relationships/hyperlink" Target="..\ARCHIV\GESTA\4100x2400x1500-45&#176;" TargetMode="External"/><Relationship Id="rId400" Type="http://schemas.openxmlformats.org/officeDocument/2006/relationships/hyperlink" Target="..\ARCHIV\BEC-odpady\7000x2300x2400" TargetMode="External"/><Relationship Id="rId484" Type="http://schemas.openxmlformats.org/officeDocument/2006/relationships/hyperlink" Target="Roboty\ROBOT%20PODLAHY\ZA\ZA550230230STG01" TargetMode="External"/><Relationship Id="rId705" Type="http://schemas.openxmlformats.org/officeDocument/2006/relationships/hyperlink" Target="..\ARCHIV\ATM\Cisterna" TargetMode="External"/><Relationship Id="rId1128" Type="http://schemas.openxmlformats.org/officeDocument/2006/relationships/hyperlink" Target="..\ARCHIV\PEKASS%20(&#268;R)\(20m3)%204500x2340x1750%205-3,%20r&#225;movka,%20BB%201000,%20Jackel.%20otev&#345;en&#253;" TargetMode="External"/><Relationship Id="rId137" Type="http://schemas.openxmlformats.org/officeDocument/2006/relationships/hyperlink" Target="..\ARCHIV\van%20GANSEWINKEL\6500x2340x2000%20(30m3)%20ST&#344;ECHA" TargetMode="External"/><Relationship Id="rId344" Type="http://schemas.openxmlformats.org/officeDocument/2006/relationships/hyperlink" Target="..\ARCHIV\MARIUS%20PEDERSEN\1_MP+MP%20Group\ARK\MP-5000x2400x2400" TargetMode="External"/><Relationship Id="rId691" Type="http://schemas.openxmlformats.org/officeDocument/2006/relationships/hyperlink" Target="..\ARCHIV\MARIUS%20PEDERSEN\1_MP+MP%20Group\ARK\MP-6500x2400x2200-POSUVN&#193;%20ST&#344;ECHA%20-velk&#225;%20deska%20na%20&#269;ele" TargetMode="External"/><Relationship Id="rId789" Type="http://schemas.openxmlformats.org/officeDocument/2006/relationships/hyperlink" Target="..\ARCHIV\Bretterebner%20(Rakousko)\ARK%206000x2350x1500%20-5-3%2045&#176;,%20BB%20750,%20rol.%20plachta" TargetMode="External"/><Relationship Id="rId912" Type="http://schemas.openxmlformats.org/officeDocument/2006/relationships/hyperlink" Target="Roboty\ROBOT%20ST&#282;NY\ZA\ZA600230180ALB08" TargetMode="External"/><Relationship Id="rId996" Type="http://schemas.openxmlformats.org/officeDocument/2006/relationships/hyperlink" Target="..\ARCHIV\MARIUS%20PEDERSEN\1_MP+MP%20Group\ARK\4500x2300x1500-RAKEV%2090&#176;,BB%20750,%205-3" TargetMode="External"/><Relationship Id="rId41" Type="http://schemas.openxmlformats.org/officeDocument/2006/relationships/hyperlink" Target="Roboty\ROBOT%20ST&#282;NY\AA\AA650235205TAJCA" TargetMode="External"/><Relationship Id="rId551" Type="http://schemas.openxmlformats.org/officeDocument/2006/relationships/hyperlink" Target="..\ARCHIV\AVE\at%206800x2300x2300-prolamovan&#253;%20se%20st&#345;echou-hever%20bez%20ty&#269;e%20&#345;idi&#269;" TargetMode="External"/><Relationship Id="rId649" Type="http://schemas.openxmlformats.org/officeDocument/2006/relationships/hyperlink" Target="..\ARCHIV\Vitaltech\(10m3)%204500x2340x1000%2090&#176;%20BB1000%205-3" TargetMode="External"/><Relationship Id="rId856" Type="http://schemas.openxmlformats.org/officeDocument/2006/relationships/hyperlink" Target="Roboty\ROBOT%20PODLAHY\ZA\ZA420230200MPE01" TargetMode="External"/><Relationship Id="rId190" Type="http://schemas.openxmlformats.org/officeDocument/2006/relationships/hyperlink" Target="..\ARCHIV\NAPOS\6000x2340x1500-BB5005-3" TargetMode="External"/><Relationship Id="rId204" Type="http://schemas.openxmlformats.org/officeDocument/2006/relationships/hyperlink" Target="..\ARCHIV\MB\5500x2340x600" TargetMode="External"/><Relationship Id="rId288" Type="http://schemas.openxmlformats.org/officeDocument/2006/relationships/hyperlink" Target="..\ARCHIV\ELLMAX\6000x2340x1750" TargetMode="External"/><Relationship Id="rId411" Type="http://schemas.openxmlformats.org/officeDocument/2006/relationships/hyperlink" Target="..\ARCHIV\AVE\4500x2350x2200-S&#205;T" TargetMode="External"/><Relationship Id="rId509" Type="http://schemas.openxmlformats.org/officeDocument/2006/relationships/hyperlink" Target="..\ARCHIV\ASA\ARK\6500x2340x2000%20Ra-St-Pev-St&#345;-Pororo&#353;t" TargetMode="External"/><Relationship Id="rId1041" Type="http://schemas.openxmlformats.org/officeDocument/2006/relationships/hyperlink" Target="..\ARCHIV\MBT\(37m3)%206750x2300x2400%20-%20hever%20&#345;idi&#269;" TargetMode="External"/><Relationship Id="rId495" Type="http://schemas.openxmlformats.org/officeDocument/2006/relationships/hyperlink" Target="Roboty\ROBOT%20PODLAHY\XA\XA700230240SAB01" TargetMode="External"/><Relationship Id="rId716" Type="http://schemas.openxmlformats.org/officeDocument/2006/relationships/hyperlink" Target="..\ARCHIV\ASA\RAKOUSKO\6500x2300x2250-(33cbm)45&#176;-prolam-vym&#283;n.h&#225;k-zap.&#382;eb-sl.jackel%20hever-spolujezdec" TargetMode="External"/><Relationship Id="rId923" Type="http://schemas.openxmlformats.org/officeDocument/2006/relationships/hyperlink" Target="Roboty\ROBOT%20ST&#282;NY\ZA\ZA500230200AVE01" TargetMode="External"/><Relationship Id="rId52" Type="http://schemas.openxmlformats.org/officeDocument/2006/relationships/hyperlink" Target="Roboty\ROBOT%20ST&#282;NY\ZA\ZA600230225MEL01" TargetMode="External"/><Relationship Id="rId148" Type="http://schemas.openxmlformats.org/officeDocument/2006/relationships/hyperlink" Target="..\ARCHIV\THYSSEN\6500x2350x2250" TargetMode="External"/><Relationship Id="rId355" Type="http://schemas.openxmlformats.org/officeDocument/2006/relationships/hyperlink" Target="..\ARCHIV\Scholz\7000x2340x1250-TR-klapka-S355-st&#345;echa-hev.%20&#345;idi&#269;" TargetMode="External"/><Relationship Id="rId562" Type="http://schemas.openxmlformats.org/officeDocument/2006/relationships/hyperlink" Target="..\ARCHIV\EISENNEUM&#220;LLER\6500x2340x1500-S355%205-3%20BB750" TargetMode="External"/><Relationship Id="rId215" Type="http://schemas.openxmlformats.org/officeDocument/2006/relationships/hyperlink" Target="Roboty\ROBOT%20ST&#282;NY\ZA\ZA650230240ALB01" TargetMode="External"/><Relationship Id="rId422" Type="http://schemas.openxmlformats.org/officeDocument/2006/relationships/hyperlink" Target="..\ARCHIV\AVE\7000x2400x2400-PLACHTA" TargetMode="External"/><Relationship Id="rId867" Type="http://schemas.openxmlformats.org/officeDocument/2006/relationships/hyperlink" Target="Roboty\ROBOT%20PODLAHY\ZA\ZA650234230COK01" TargetMode="External"/><Relationship Id="rId1052" Type="http://schemas.openxmlformats.org/officeDocument/2006/relationships/hyperlink" Target="..\ARCHIV\AVENA\(28m3)%206000x2340x2000%20OTV,%2045&#176;%20,%20JAKL%20,%20KLAPKA" TargetMode="External"/><Relationship Id="rId299" Type="http://schemas.openxmlformats.org/officeDocument/2006/relationships/hyperlink" Target="..\ARCHIV\EKOLOGISTICS\6500x2400x1250-kolm&#253;%20-%20TR89" TargetMode="External"/><Relationship Id="rId727" Type="http://schemas.openxmlformats.org/officeDocument/2006/relationships/hyperlink" Target="..\ARCHIV\TSR\ARK\ARK%20TSR%206500x2340x2400%20(36)\DOKUMENTACE" TargetMode="External"/><Relationship Id="rId934" Type="http://schemas.openxmlformats.org/officeDocument/2006/relationships/hyperlink" Target="Roboty\ROBOT%20ST&#282;NY\AA\AA650230100TAACA" TargetMode="External"/><Relationship Id="rId63" Type="http://schemas.openxmlformats.org/officeDocument/2006/relationships/hyperlink" Target="Roboty\ROBOT%20ST&#282;NY\XA\XA600230230GEB01" TargetMode="External"/><Relationship Id="rId159" Type="http://schemas.openxmlformats.org/officeDocument/2006/relationships/hyperlink" Target="..\ARCHIV\&#352;KV&#193;RA\6000x2340x1750" TargetMode="External"/><Relationship Id="rId366" Type="http://schemas.openxmlformats.org/officeDocument/2006/relationships/hyperlink" Target="..\ARCHIV\MARIUS%20PEDERSEN\1_MP+MP%20Group\ARK\MP-6500x2400x1600%20(25cbm)\MP-6500x2400x1600-HEVER%20ST&#344;ECHA" TargetMode="External"/><Relationship Id="rId573" Type="http://schemas.openxmlformats.org/officeDocument/2006/relationships/hyperlink" Target="..\ARCHIV\ELEKTROWIN\6500x2450x220-2400\DOKUMENTACE" TargetMode="External"/><Relationship Id="rId780" Type="http://schemas.openxmlformats.org/officeDocument/2006/relationships/hyperlink" Target="..\ARCHIV\ALBA\(25m3)%206500x2300x1700%205-3%20sil.rol%20sch&#367;dky" TargetMode="External"/><Relationship Id="rId226" Type="http://schemas.openxmlformats.org/officeDocument/2006/relationships/hyperlink" Target="Roboty\ROBOT%20ST&#282;NY\ZA\ZA600230175SCHW01" TargetMode="External"/><Relationship Id="rId433" Type="http://schemas.openxmlformats.org/officeDocument/2006/relationships/hyperlink" Target="..\ARCHIV\STUDER\6000x2300x1250" TargetMode="External"/><Relationship Id="rId878" Type="http://schemas.openxmlformats.org/officeDocument/2006/relationships/hyperlink" Target="Roboty\ROBOT%20PODLAHY\MA\MA650240200PAJBA" TargetMode="External"/><Relationship Id="rId1063" Type="http://schemas.openxmlformats.org/officeDocument/2006/relationships/hyperlink" Target="..\ARCHIV\ASA\ARK\4400x2340x500%205-3%20valn&#237;k,%20sklop.%20bo&#269;nice,%20zv&#253;&#353;en&#225;%20vrata,%20kotv&#237;c&#237;%20misky" TargetMode="External"/><Relationship Id="rId640" Type="http://schemas.openxmlformats.org/officeDocument/2006/relationships/hyperlink" Target="..\ARCHIV\ORA\(20m3)%206500x2300x1350%206-4" TargetMode="External"/><Relationship Id="rId738" Type="http://schemas.openxmlformats.org/officeDocument/2006/relationships/hyperlink" Target="..\ARCHIV\ALBA\(33m3)%205800x2400x2400%205-3%20sil.rol%20-zap.%20&#382;eb" TargetMode="External"/><Relationship Id="rId945" Type="http://schemas.openxmlformats.org/officeDocument/2006/relationships/hyperlink" Target="Roboty\ROBOT%20ST&#282;NY\ZA\ZA600230230HDH01" TargetMode="External"/><Relationship Id="rId74" Type="http://schemas.openxmlformats.org/officeDocument/2006/relationships/hyperlink" Target="..\ARCHIV\STUDER\6500x2340x1900-Pev.st&#345;echa-otvory-guma" TargetMode="External"/><Relationship Id="rId377" Type="http://schemas.openxmlformats.org/officeDocument/2006/relationships/hyperlink" Target="..\ARCHIV\SITA\ARK\7000x2400x2400-r&#225;mov&#225;%20st&#283;na%20-plachta\Silonov&#233;%20rolny" TargetMode="External"/><Relationship Id="rId500" Type="http://schemas.openxmlformats.org/officeDocument/2006/relationships/hyperlink" Target="Roboty\ROBOT%20PODLAHY\ZA\ZA420230175MAG01" TargetMode="External"/><Relationship Id="rId584" Type="http://schemas.openxmlformats.org/officeDocument/2006/relationships/hyperlink" Target="..\ARCHIV\GREENLIFE%20RESSOURCEN(Rakousko)\5600x2300x2100-plachta-r&#225;m.st&#283;na-klapka-ventil-r&#225;&#269;na" TargetMode="External"/><Relationship Id="rId805" Type="http://schemas.openxmlformats.org/officeDocument/2006/relationships/hyperlink" Target="..\ARCHIV\Schrottwaltner\6000x2300x2250-Otev&#345;en&#253;" TargetMode="External"/><Relationship Id="rId1130" Type="http://schemas.openxmlformats.org/officeDocument/2006/relationships/printerSettings" Target="../printerSettings/printerSettings1.bin"/><Relationship Id="rId5" Type="http://schemas.openxmlformats.org/officeDocument/2006/relationships/hyperlink" Target="..\ARCHIV\ASA\ARK\ARK%20ASA%206500x2300x1300" TargetMode="External"/><Relationship Id="rId237" Type="http://schemas.openxmlformats.org/officeDocument/2006/relationships/hyperlink" Target="Roboty\ROBOT%20ST&#282;NY\ZA\ZA650230230AWU01\ZA650230230AWU01.xlsx" TargetMode="External"/><Relationship Id="rId791" Type="http://schemas.openxmlformats.org/officeDocument/2006/relationships/hyperlink" Target="..\ARCHIV\ASA\RAKOUSKO\(39m3)7000x2300x2400%20-%2045&#176;%20-%20vym&#283;niteln&#253;%20h&#225;k" TargetMode="External"/><Relationship Id="rId889" Type="http://schemas.openxmlformats.org/officeDocument/2006/relationships/hyperlink" Target="Roboty\ROBOT%20PODLAHY\ZA\ZA700240240ALB04" TargetMode="External"/><Relationship Id="rId1074" Type="http://schemas.openxmlformats.org/officeDocument/2006/relationships/hyperlink" Target="..\ARCHIV\Oberlausitzer%20(N&#283;mecko)\(37m3)%207000x2400x2210%20HEVER%20&#344;IDI&#268;%20,%20VA&#268;KA" TargetMode="External"/><Relationship Id="rId444" Type="http://schemas.openxmlformats.org/officeDocument/2006/relationships/hyperlink" Target="..\ARCHIV\TSR\ARK\6500x2340x2400-5-3--S355%20BB%201000-st&#345;echa" TargetMode="External"/><Relationship Id="rId651" Type="http://schemas.openxmlformats.org/officeDocument/2006/relationships/hyperlink" Target="..\ARCHIV\HCS%20centrum\ARK\(25m3)%207000x2340x1750%205-3%2045&#176;" TargetMode="External"/><Relationship Id="rId749" Type="http://schemas.openxmlformats.org/officeDocument/2006/relationships/hyperlink" Target="..\ARCHIV\Container%20Kalle%20(DE)\ARK\(34m3)%206500x2340x2300" TargetMode="External"/><Relationship Id="rId290" Type="http://schemas.openxmlformats.org/officeDocument/2006/relationships/hyperlink" Target="..\ARCHIV\EKOPRON\6000x2340x2000-hever-d&#283;rovan&#253;%20pl" TargetMode="External"/><Relationship Id="rId304" Type="http://schemas.openxmlformats.org/officeDocument/2006/relationships/hyperlink" Target="..\ARCHIV\EISEN-RATH\6500x2340x2000-45&#176;-Jackel-Hever%20&#345;idi&#269;" TargetMode="External"/><Relationship Id="rId388" Type="http://schemas.openxmlformats.org/officeDocument/2006/relationships/hyperlink" Target="..\ARCHIV\BECKER\6500x2350x1600-TR90-kulat&#225;%20konstrukce" TargetMode="External"/><Relationship Id="rId511" Type="http://schemas.openxmlformats.org/officeDocument/2006/relationships/hyperlink" Target="..\ARCHIV\AVE\at%207000x2320x2300-prolam-sedlov&#225;%20st&#345;echa-hever" TargetMode="External"/><Relationship Id="rId609" Type="http://schemas.openxmlformats.org/officeDocument/2006/relationships/hyperlink" Target="..\ARCHIV\WSA%20(Rakousko)\(50m3)%207860x2430x2600%20zap.h&#225;k-prolam%204-3%20S355" TargetMode="External"/><Relationship Id="rId956" Type="http://schemas.openxmlformats.org/officeDocument/2006/relationships/hyperlink" Target="..\ARCHIV\Scholz\6500x2340x1500%20-%20posuv%20st&#345;echa%205-3%20&#382;eb&#345;&#237;k%20&#345;idi&#269;" TargetMode="External"/><Relationship Id="rId85" Type="http://schemas.openxmlformats.org/officeDocument/2006/relationships/hyperlink" Target="Roboty\ROBOT%20ST&#282;NY\XA\XA600234200EKOP01" TargetMode="External"/><Relationship Id="rId150" Type="http://schemas.openxmlformats.org/officeDocument/2006/relationships/hyperlink" Target="..\ARCHIV\TROJEK\6000x2340x1500" TargetMode="External"/><Relationship Id="rId595" Type="http://schemas.openxmlformats.org/officeDocument/2006/relationships/hyperlink" Target="..\ARCHIV\ROP-STAV" TargetMode="External"/><Relationship Id="rId816" Type="http://schemas.openxmlformats.org/officeDocument/2006/relationships/hyperlink" Target="Roboty\ROBOT%20PODLAHY\XA\XA600230215CEM01" TargetMode="External"/><Relationship Id="rId1001" Type="http://schemas.openxmlformats.org/officeDocument/2006/relationships/hyperlink" Target="..\ARCHIV\MBT\7000x2350x2400" TargetMode="External"/><Relationship Id="rId248" Type="http://schemas.openxmlformats.org/officeDocument/2006/relationships/hyperlink" Target="..\ARCHIV\KOVO&#352;ROT\5500x2300x1750-DVOJ%20PODL" TargetMode="External"/><Relationship Id="rId455" Type="http://schemas.openxmlformats.org/officeDocument/2006/relationships/hyperlink" Target="..\ARCHIV\ASA\RAKOUSKO\5250x2300x1500-ot-zap%20&#382;eb-vym&#283;n%20h&#225;k" TargetMode="External"/><Relationship Id="rId662" Type="http://schemas.openxmlformats.org/officeDocument/2006/relationships/hyperlink" Target="..\ARCHIV\Kronlachner%20(Rakousko)\(23m3)%206500x2340x1500%20BB750,%205-3%20(S355)%20TR" TargetMode="External"/><Relationship Id="rId1085" Type="http://schemas.openxmlformats.org/officeDocument/2006/relationships/hyperlink" Target="..\ARCHIV\EISENNEUM&#220;LLER\(32m3)6000x2300x2350%20Prolam%20-Hardox450" TargetMode="External"/><Relationship Id="rId12" Type="http://schemas.openxmlformats.org/officeDocument/2006/relationships/hyperlink" Target="..\ARCHIV\ASA\RAKOUSKO\5800x2300x1150" TargetMode="External"/><Relationship Id="rId108" Type="http://schemas.openxmlformats.org/officeDocument/2006/relationships/hyperlink" Target="Roboty\ROBOT%20ST&#282;NY\ZA\ZA600235175EKL01" TargetMode="External"/><Relationship Id="rId315" Type="http://schemas.openxmlformats.org/officeDocument/2006/relationships/hyperlink" Target="..\ARCHIV\BRANTNER\6500x2340x2400" TargetMode="External"/><Relationship Id="rId522" Type="http://schemas.openxmlformats.org/officeDocument/2006/relationships/hyperlink" Target="..\ARCHIV\NAPOS\6000x2340x(2600%20vn&#283;)%20-BB1000-45&#176;-5-3" TargetMode="External"/><Relationship Id="rId967" Type="http://schemas.openxmlformats.org/officeDocument/2006/relationships/hyperlink" Target="..\ARCHIV\Transporte%20S&#252;ss\(37m3)7000x2300x2300%20Prolam%20%20S%20700%20MC-Hardox450" TargetMode="External"/><Relationship Id="rId96" Type="http://schemas.openxmlformats.org/officeDocument/2006/relationships/hyperlink" Target="Roboty\ROBOT%20ST&#282;NY\ZA\ZA650234200EISEN01" TargetMode="External"/><Relationship Id="rId161" Type="http://schemas.openxmlformats.org/officeDocument/2006/relationships/hyperlink" Target="..\ARCHIV\SMI&#344;ICE\4500x2340x1100" TargetMode="External"/><Relationship Id="rId399" Type="http://schemas.openxmlformats.org/officeDocument/2006/relationships/hyperlink" Target="..\ARCHIV\BEC-odpady\6500x2350x2050%20(30)%20ST&#344;%20HEVER%20skl%20bo&#269;nice" TargetMode="External"/><Relationship Id="rId827" Type="http://schemas.openxmlformats.org/officeDocument/2006/relationships/hyperlink" Target="Roboty\ROBOT%20PODLAHY\ZA\ZA650230100ALB01" TargetMode="External"/><Relationship Id="rId1012" Type="http://schemas.openxmlformats.org/officeDocument/2006/relationships/hyperlink" Target="..\ARCHIV\Scholz\6500x2350x750%2090&#176;%208-3%20S355,%20BB625,%20TR114,%20&#269;elo%20H" TargetMode="External"/><Relationship Id="rId259" Type="http://schemas.openxmlformats.org/officeDocument/2006/relationships/hyperlink" Target="..\ARCHIV\Hasen&#246;hrl\ARK%206500x2400x2250-OTEV&#344;EN&#221;-sil.rolny-BB750" TargetMode="External"/><Relationship Id="rId466" Type="http://schemas.openxmlformats.org/officeDocument/2006/relationships/hyperlink" Target="Roboty\ROBOT%20PODLAHY\IA\IA700240240NAKCA" TargetMode="External"/><Relationship Id="rId673" Type="http://schemas.openxmlformats.org/officeDocument/2006/relationships/hyperlink" Target="..\ARCHIV\ASA\ARK\ARK%20ASA%206500x2350x2450%20(37,5)\RAM%20ST&#282;NA-750-ST&#344;ECHA%20HEVER%20-%20Spol" TargetMode="External"/><Relationship Id="rId880" Type="http://schemas.openxmlformats.org/officeDocument/2006/relationships/hyperlink" Target="Roboty\ROBOT%20PODLAHY\ZA\ZA450230090ALB01" TargetMode="External"/><Relationship Id="rId1096" Type="http://schemas.openxmlformats.org/officeDocument/2006/relationships/hyperlink" Target="..\ARCHIV\EKOLOGISTICS\(34m3)%206500x2300x2250%20-%203%20-%202%20-%2090&#176;%20-%20STRENX%20-%20JAKL%20-%20DVOUK&#344;&#205;DL&#193;%20VRATA" TargetMode="External"/><Relationship Id="rId23" Type="http://schemas.openxmlformats.org/officeDocument/2006/relationships/hyperlink" Target="..\ARCHIV\AVE\6000x2340x1450-ST&#344;ECHA" TargetMode="External"/><Relationship Id="rId119" Type="http://schemas.openxmlformats.org/officeDocument/2006/relationships/hyperlink" Target="Roboty\ROBOT%20ST&#282;NY\XA\XA650240240GES02" TargetMode="External"/><Relationship Id="rId326" Type="http://schemas.openxmlformats.org/officeDocument/2006/relationships/hyperlink" Target="..\ARCHIV\BERTHOLD\7000x2400x2350" TargetMode="External"/><Relationship Id="rId533" Type="http://schemas.openxmlformats.org/officeDocument/2006/relationships/hyperlink" Target="..\ARCHIV\ALBA\(13m3)%206500x2300x900%206-4%20kov.rol.%201k&#345;%20vrata" TargetMode="External"/><Relationship Id="rId978" Type="http://schemas.openxmlformats.org/officeDocument/2006/relationships/hyperlink" Target="..\ARCHIV\NAPOS\4500x2340x1200-45&#176;-TR-BB750-5-3%20S355,%20st&#345;echa,%201-k&#345;&#237;dl&#225;%20vrata" TargetMode="External"/><Relationship Id="rId740" Type="http://schemas.openxmlformats.org/officeDocument/2006/relationships/hyperlink" Target="..\ARCHIV\Vitaltech\6000x2400x1700-45&#176;%20Otev&#345;en&#253;" TargetMode="External"/><Relationship Id="rId838" Type="http://schemas.openxmlformats.org/officeDocument/2006/relationships/hyperlink" Target="Roboty\ROBOT%20PODLAHY\ZA\ZA475234170HYV01" TargetMode="External"/><Relationship Id="rId1023" Type="http://schemas.openxmlformats.org/officeDocument/2006/relationships/hyperlink" Target="..\ARCHIV\Scholz\(36m3)6500x2350x2350%2090&#176;%205-3%20S355,%20BB625,%20TR114%20,%20&#269;elo%20H" TargetMode="External"/><Relationship Id="rId172" Type="http://schemas.openxmlformats.org/officeDocument/2006/relationships/hyperlink" Target="..\ARCHIV\ORLICK&#201;%20ODPADY\7000x2420x2400-HEVER%20SPOLUJEZDEC" TargetMode="External"/><Relationship Id="rId477" Type="http://schemas.openxmlformats.org/officeDocument/2006/relationships/hyperlink" Target="Roboty\ROBOT%20PODLAHY\ZA\ZA650235155SCH01" TargetMode="External"/><Relationship Id="rId600" Type="http://schemas.openxmlformats.org/officeDocument/2006/relationships/hyperlink" Target="..\ARCHIV\EKOPRON\(39m3)%206500x2420x2500%20-hever-ot,%20BB500" TargetMode="External"/><Relationship Id="rId684" Type="http://schemas.openxmlformats.org/officeDocument/2006/relationships/hyperlink" Target="..\ARCHIV\GEBR&#220;DER\6000x2300x1750%204(S355)%203-klapka,%20plachta%20z&#225;kladna%20spolujezdec" TargetMode="External"/><Relationship Id="rId337" Type="http://schemas.openxmlformats.org/officeDocument/2006/relationships/hyperlink" Target="..\ARCHIV\MARIUS%20PEDERSEN\1_MP+MP%20Group\ARK\ABROLL_6500x2400x580%20(9cbm)_ot_MA650240058PCABA" TargetMode="External"/><Relationship Id="rId891" Type="http://schemas.openxmlformats.org/officeDocument/2006/relationships/hyperlink" Target="Roboty\ROBOT%20PODLAHY\ZA\ZA650234150SCH01" TargetMode="External"/><Relationship Id="rId905" Type="http://schemas.openxmlformats.org/officeDocument/2006/relationships/hyperlink" Target="Roboty\ROBOT%20ST&#282;NY\ZA\ZA600230175SCHW02" TargetMode="External"/><Relationship Id="rId989" Type="http://schemas.openxmlformats.org/officeDocument/2006/relationships/hyperlink" Target="..\ARCHIV\UWT(Rakousko)\(12m3)6000x2050x1000-45&#176;-TR90-BB750-n&#225;jezd%20(klapka)" TargetMode="External"/><Relationship Id="rId34" Type="http://schemas.openxmlformats.org/officeDocument/2006/relationships/hyperlink" Target="..\ARCHIV\BECKER\6500x2350x1250-TR90-kulat&#225;%20konstrukce" TargetMode="External"/><Relationship Id="rId544" Type="http://schemas.openxmlformats.org/officeDocument/2006/relationships/hyperlink" Target="..\ARCHIV\ASA\RAKOUSKO\7000x2300x2400%20prolam%20vym.h&#225;k%20zap.&#382;eb" TargetMode="External"/><Relationship Id="rId751" Type="http://schemas.openxmlformats.org/officeDocument/2006/relationships/hyperlink" Target="..\ARCHIV\MARIUS%20PEDERSEN\1_MP+MP%20Group\ARK\MP%206500x2400x1560%20(25m3)%20r&#225;movka-t&#283;sn&#283;n&#237;%20-hever%20&#345;idi&#269;.%20zes&#237;len&#225;%20st&#345;echa" TargetMode="External"/><Relationship Id="rId849" Type="http://schemas.openxmlformats.org/officeDocument/2006/relationships/hyperlink" Target="Roboty\ROBOT%20PODLAHY\XA\XA700230230PR" TargetMode="External"/><Relationship Id="rId183" Type="http://schemas.openxmlformats.org/officeDocument/2006/relationships/hyperlink" Target="..\ARCHIV\PERNT-ORO\4200x2300x2000%20(MSTS%2020)-r&#225;mov&#225;%20st&#283;na" TargetMode="External"/><Relationship Id="rId390" Type="http://schemas.openxmlformats.org/officeDocument/2006/relationships/hyperlink" Target="..\ARCHIV\BECKER\6500x2400x2250-Hol.zav" TargetMode="External"/><Relationship Id="rId404" Type="http://schemas.openxmlformats.org/officeDocument/2006/relationships/hyperlink" Target="..\ARCHIV\ALBA\6500x2340x2250" TargetMode="External"/><Relationship Id="rId611" Type="http://schemas.openxmlformats.org/officeDocument/2006/relationships/hyperlink" Target="..\ARCHIV\ALBA\(36m3)%206500x2300x2400%206-4%20sil.rol%20zap.l%20h&#225;k%20a%20&#382;eb.%20hever%20spolujezdec" TargetMode="External"/><Relationship Id="rId1034" Type="http://schemas.openxmlformats.org/officeDocument/2006/relationships/hyperlink" Target="..\ARCHIV\SM%20&#352;PINDL\(9m3)%20Valn&#237;k%204750x2450x750" TargetMode="External"/><Relationship Id="rId250" Type="http://schemas.openxmlformats.org/officeDocument/2006/relationships/hyperlink" Target="..\ARCHIV\KORAK\6500x2300x2000-45&#176;-H-otev&#345;en&#253;" TargetMode="External"/><Relationship Id="rId488" Type="http://schemas.openxmlformats.org/officeDocument/2006/relationships/hyperlink" Target="Roboty\ROBOT%20PODLAHY\XA\XA650240225BEC-00-00" TargetMode="External"/><Relationship Id="rId695" Type="http://schemas.openxmlformats.org/officeDocument/2006/relationships/hyperlink" Target="..\ARCHIV\V&#225;pen&#237;k%20(CZ)" TargetMode="External"/><Relationship Id="rId709" Type="http://schemas.openxmlformats.org/officeDocument/2006/relationships/hyperlink" Target="..\ARCHIV\ALBA\(25m3)%206500x2300x1700%206-4%20sil.rol%20hev.%20&#345;idi&#269;.%20zap.%20&#382;eb" TargetMode="External"/><Relationship Id="rId916" Type="http://schemas.openxmlformats.org/officeDocument/2006/relationships/hyperlink" Target="Roboty\ROBOT%20ST&#282;NY\ZA\ZA500240150MSP01" TargetMode="External"/><Relationship Id="rId1101" Type="http://schemas.openxmlformats.org/officeDocument/2006/relationships/hyperlink" Target="..\ARCHIV\CNC%20-%20TVAR\(25m3)%206000x2340x1750%20-dvoj.vod.podlaha,%20klapka,%20hever%20spolujezdec" TargetMode="External"/><Relationship Id="rId45" Type="http://schemas.openxmlformats.org/officeDocument/2006/relationships/hyperlink" Target="Roboty\ROBOT%20ST&#282;NY\XA\XA700240240BAGCA" TargetMode="External"/><Relationship Id="rId110" Type="http://schemas.openxmlformats.org/officeDocument/2006/relationships/hyperlink" Target="Roboty\ROBOT%20ST&#282;NY\XA\XA650240160GES02" TargetMode="External"/><Relationship Id="rId348" Type="http://schemas.openxmlformats.org/officeDocument/2006/relationships/hyperlink" Target="..\ARCHIV\MARIUS%20PEDERSEN\1_MP+MP%20Group\ARK\MP-6500x2340x1600-ST&#344;ECHA-DVOJ%20PODLAH" TargetMode="External"/><Relationship Id="rId555" Type="http://schemas.openxmlformats.org/officeDocument/2006/relationships/hyperlink" Target="..\ARCHIV\STUDER\7000x2340x2300%20-st&#345;-hever-&#345;idi&#269;-BB625" TargetMode="External"/><Relationship Id="rId762" Type="http://schemas.openxmlformats.org/officeDocument/2006/relationships/hyperlink" Target="..\ARCHIV\Scholz\7000x2340x1850%205-%203-5%20S355%20hever%20spolujezdec" TargetMode="External"/><Relationship Id="rId194" Type="http://schemas.openxmlformats.org/officeDocument/2006/relationships/hyperlink" Target="..\ARCHIV\MBT\5000x1800x1100-hever%20&#345;idi&#269;" TargetMode="External"/><Relationship Id="rId208" Type="http://schemas.openxmlformats.org/officeDocument/2006/relationships/hyperlink" Target="..\ARCHIV\Vitaltech\4500x2340x1500-45&#176;-otev&#345;en&#253;" TargetMode="External"/><Relationship Id="rId415" Type="http://schemas.openxmlformats.org/officeDocument/2006/relationships/hyperlink" Target="..\ARCHIV\AVE\6000x2340x1300-TR90" TargetMode="External"/><Relationship Id="rId622" Type="http://schemas.openxmlformats.org/officeDocument/2006/relationships/hyperlink" Target="..\ARCHIV\SITA\ARK\6000x2400x1500%20-%20Trubka%20PR%2089-4\serie\DOKUMENTACE" TargetMode="External"/><Relationship Id="rId1045" Type="http://schemas.openxmlformats.org/officeDocument/2006/relationships/hyperlink" Target="..\ARCHIV\ALBA\(36m3)%206500x2400x2300%2090&#176;%205-3%20nov&#253;%20hydr.%20hever%20&#345;idi&#269;,%20zap.%20&#382;eb&#345;&#237;k" TargetMode="External"/><Relationship Id="rId261" Type="http://schemas.openxmlformats.org/officeDocument/2006/relationships/hyperlink" Target="..\ARCHIV\GEBR&#220;DER\6000x2300x2250-Otev&#345;en&#253;" TargetMode="External"/><Relationship Id="rId499" Type="http://schemas.openxmlformats.org/officeDocument/2006/relationships/hyperlink" Target="Roboty\ROBOT%20PODLAHY\ZA\ZA600234150MET01" TargetMode="External"/><Relationship Id="rId927" Type="http://schemas.openxmlformats.org/officeDocument/2006/relationships/hyperlink" Target="Roboty\ROBOT%20ST&#282;NY\ZA\ZA700234125HCS01" TargetMode="External"/><Relationship Id="rId1112" Type="http://schemas.openxmlformats.org/officeDocument/2006/relationships/hyperlink" Target="..\ARCHIV\RESPONO%20a.s\(8m3)%204260x2300x800%205-3.%20BB%201000,%20jackel,%20otev&#345;en&#253;\ZA426230080RES01%20-%20V&#253;roba.PDF" TargetMode="External"/><Relationship Id="rId56" Type="http://schemas.openxmlformats.org/officeDocument/2006/relationships/hyperlink" Target="Roboty\ROBOT%20ST&#282;NY\ZA\ZA668240226ASA02" TargetMode="External"/><Relationship Id="rId359" Type="http://schemas.openxmlformats.org/officeDocument/2006/relationships/hyperlink" Target="..\ARCHIV\MARIUS%20PEDERSEN\1_MP+MP%20Group\ARK\MP-6500x2400x2200-ST&#344;ECHA-HEVER-SPOLUJ" TargetMode="External"/><Relationship Id="rId566" Type="http://schemas.openxmlformats.org/officeDocument/2006/relationships/hyperlink" Target="..\ARCHIV\ASA\ARK\ARK%20ASA%206500x2350x2050%20(30)-R&#193;MOV&#193;%20ST&#282;NA\6500x2350x2050%20(30)-sedl.st&#345;echa" TargetMode="External"/><Relationship Id="rId773" Type="http://schemas.openxmlformats.org/officeDocument/2006/relationships/hyperlink" Target="..\ARCHIV\STUDER\7000x2340x2300%20-st&#345;-hever-&#345;idi&#269;-BB625%20-%20hever%205t" TargetMode="External"/><Relationship Id="rId121" Type="http://schemas.openxmlformats.org/officeDocument/2006/relationships/hyperlink" Target="Roboty\ROBOT%20ST&#282;NY\ZA\ZA600242150KRM01" TargetMode="External"/><Relationship Id="rId219" Type="http://schemas.openxmlformats.org/officeDocument/2006/relationships/hyperlink" Target="Roboty\ROBOT%20ST&#282;NY\ZA\ZA650234240TSR01" TargetMode="External"/><Relationship Id="rId426" Type="http://schemas.openxmlformats.org/officeDocument/2006/relationships/hyperlink" Target="..\ARCHIV\Scholz\6500x2300x1750-vrata%20na%20st&#283;n&#225;ch" TargetMode="External"/><Relationship Id="rId633" Type="http://schemas.openxmlformats.org/officeDocument/2006/relationships/hyperlink" Target="..\ARCHIV\UMS\(18m3)%205000x2300x1600%204-3%20BB1000%2045&#176;" TargetMode="External"/><Relationship Id="rId980" Type="http://schemas.openxmlformats.org/officeDocument/2006/relationships/hyperlink" Target="..\ARCHIV\ASA\ARK\(14m3)6000x2300x1000-Kyvn&#225;%20vrata-vodot&#283;s%20podlahy" TargetMode="External"/><Relationship Id="rId1056" Type="http://schemas.openxmlformats.org/officeDocument/2006/relationships/hyperlink" Target="..\ARCHIV\MARS(Rakousko)\(24cm3)5250x2300x2000%20-%2045&#176;,%20st&#345;echa%20,%20hever%20spolujezdec" TargetMode="External"/><Relationship Id="rId840" Type="http://schemas.openxmlformats.org/officeDocument/2006/relationships/hyperlink" Target="Roboty\ROBOT%20PODLAHY\ZA\ZA550234125VIT01" TargetMode="External"/><Relationship Id="rId938" Type="http://schemas.openxmlformats.org/officeDocument/2006/relationships/hyperlink" Target="Roboty\ROBOT%20ST&#282;NY\ZA\ZA650240230ALB01" TargetMode="External"/><Relationship Id="rId67" Type="http://schemas.openxmlformats.org/officeDocument/2006/relationships/hyperlink" Target="..\ARCHIV\Vitaltech\6500x2340x1000-45&#176;%20Otev&#345;en&#253;" TargetMode="External"/><Relationship Id="rId272" Type="http://schemas.openxmlformats.org/officeDocument/2006/relationships/hyperlink" Target="..\ARCHIV\GEBESHUBER\6000x2300x2300-Hever%20&#345;idi&#269;-sedl.%20st&#345;%20-%20v&#253;pustn&#253;%20kohout" TargetMode="External"/><Relationship Id="rId577" Type="http://schemas.openxmlformats.org/officeDocument/2006/relationships/hyperlink" Target="..\ARCHIV\AVE\6000x2340x1300%20(18m3)%20vyztu&#382;en&#233;%20rolny" TargetMode="External"/><Relationship Id="rId700" Type="http://schemas.openxmlformats.org/officeDocument/2006/relationships/hyperlink" Target="..\ARCHIV\Huber%20(Rakousko)\(34m3)6500x2300x2250-prolam-zap.&#382;eb" TargetMode="External"/><Relationship Id="rId1123" Type="http://schemas.openxmlformats.org/officeDocument/2006/relationships/hyperlink" Target="..\ARCHIV\Vitaltech\(10m3)%204500x2340x1000-45&#176;%20Otev&#345;en&#253;" TargetMode="External"/><Relationship Id="rId132" Type="http://schemas.openxmlformats.org/officeDocument/2006/relationships/hyperlink" Target="..\ARCHIV\WOLF\6750x2420x2400%20-%20strecha%20hever%20spol" TargetMode="External"/><Relationship Id="rId784" Type="http://schemas.openxmlformats.org/officeDocument/2006/relationships/hyperlink" Target="..\ARCHIV\Huber%20(Rakousko)\(39m3)%207000x2300x2400-prolam%20st&#345;%20hever%20Spol%20-%20Vym-h&#225;k" TargetMode="External"/><Relationship Id="rId991" Type="http://schemas.openxmlformats.org/officeDocument/2006/relationships/hyperlink" Target="..\ARCHIV\Bretterebner%20(Rakousko)\6500x2340x2250%205-3,%2045&#176;,%20otev&#345;en&#253;" TargetMode="External"/><Relationship Id="rId1067" Type="http://schemas.openxmlformats.org/officeDocument/2006/relationships/hyperlink" Target="..\ARCHIV\ALBA\(40m3)%207000x2400x2400%205-3%20sil.rolny%20-%20Zap%20&#382;eb&#345;&#237;k" TargetMode="External"/><Relationship Id="rId437" Type="http://schemas.openxmlformats.org/officeDocument/2006/relationships/hyperlink" Target="..\ARCHIV\STUDER\Allround%203800x1800x1400-zaslepen&#237;" TargetMode="External"/><Relationship Id="rId644" Type="http://schemas.openxmlformats.org/officeDocument/2006/relationships/hyperlink" Target="..\ARCHIV\&#352;TAMAT-EKO\7000x2400x2400-r&#225;m%20st&#283;-Rozp&#283;rka-p-p&#345;-vrat" TargetMode="External"/><Relationship Id="rId851" Type="http://schemas.openxmlformats.org/officeDocument/2006/relationships/hyperlink" Target="Roboty\ROBOT%20PODLAHY\MA\MA450234170BCBBAC" TargetMode="External"/><Relationship Id="rId283" Type="http://schemas.openxmlformats.org/officeDocument/2006/relationships/hyperlink" Target="..\ARCHIV\EXIM\5500x2350x1200-45&#176;" TargetMode="External"/><Relationship Id="rId490" Type="http://schemas.openxmlformats.org/officeDocument/2006/relationships/hyperlink" Target="Roboty\ROBOT%20PODLAHY\ZA\ZA700234230STU03" TargetMode="External"/><Relationship Id="rId504" Type="http://schemas.openxmlformats.org/officeDocument/2006/relationships/hyperlink" Target="Roboty\ROBOT%20PODLAHY\IA\IA450234195MABCA" TargetMode="External"/><Relationship Id="rId711" Type="http://schemas.openxmlformats.org/officeDocument/2006/relationships/hyperlink" Target="..\ARCHIV\ASA\RAKOUSKO\6500x2300x2250-(33cbm)45&#176;-prolam-vym&#283;n.h&#225;k-zap.&#382;eb-sl.jackel" TargetMode="External"/><Relationship Id="rId949" Type="http://schemas.openxmlformats.org/officeDocument/2006/relationships/hyperlink" Target="Roboty\ROBOT%20ST&#282;NY\XA\XA550242200BEK01" TargetMode="External"/><Relationship Id="rId78" Type="http://schemas.openxmlformats.org/officeDocument/2006/relationships/hyperlink" Target="Roboty\ROBOT%20ST&#282;NY\XA\XA650240225BEC-00-00" TargetMode="External"/><Relationship Id="rId143" Type="http://schemas.openxmlformats.org/officeDocument/2006/relationships/hyperlink" Target="..\ARCHIV\UDB\5500x2340x1550" TargetMode="External"/><Relationship Id="rId350" Type="http://schemas.openxmlformats.org/officeDocument/2006/relationships/hyperlink" Target="..\ARCHIV\MARIUS%20PEDERSEN\1_MP+MP%20Group\ARK\MP-6500x2400x1300%20-%20KLAPKA" TargetMode="External"/><Relationship Id="rId588" Type="http://schemas.openxmlformats.org/officeDocument/2006/relationships/hyperlink" Target="..\ARCHIV\Bittner%20(N&#283;mecko)\(36m3)%20ARK%206500x2400x2300%20BB500" TargetMode="External"/><Relationship Id="rId795" Type="http://schemas.openxmlformats.org/officeDocument/2006/relationships/hyperlink" Target="..\ARCHIV\STUDER\(22m3)%206000x2340x1500%20BB750-5-3%20TR%20-%20h&#225;k%2060" TargetMode="External"/><Relationship Id="rId809" Type="http://schemas.openxmlformats.org/officeDocument/2006/relationships/hyperlink" Target="..\ARCHIV\ALBA\(40m3)%207000x2400x2400%2090&#176;%206-4" TargetMode="External"/><Relationship Id="rId9" Type="http://schemas.openxmlformats.org/officeDocument/2006/relationships/hyperlink" Target="..\ARCHIV\ASA\ARK\ARK%20ASA%206500x2300x1000%20(%2015)" TargetMode="External"/><Relationship Id="rId210" Type="http://schemas.openxmlformats.org/officeDocument/2006/relationships/hyperlink" Target="..\ARCHIV\STUDER\Allround%204700x1800x1475-otvory%20s%20gumou" TargetMode="External"/><Relationship Id="rId448" Type="http://schemas.openxmlformats.org/officeDocument/2006/relationships/hyperlink" Target="..\ARCHIV\TSR\ARK\ARK%20TSR%206500x2300x1500-DVOJ%20PODLAHA-2" TargetMode="External"/><Relationship Id="rId655" Type="http://schemas.openxmlformats.org/officeDocument/2006/relationships/hyperlink" Target="..\ARCHIV\ALBA\(20m3)%206500x2300x1350%206-4%20kov.%20rol,-plachta%20za%20&#345;idi&#269;em,d&#283;l.st&#283;na,d&#283;r%20plech,zelenina" TargetMode="External"/><Relationship Id="rId862" Type="http://schemas.openxmlformats.org/officeDocument/2006/relationships/hyperlink" Target="Roboty\ROBOT%20PODLAHY\ZA\ZA700240221OBE01" TargetMode="External"/><Relationship Id="rId1078" Type="http://schemas.openxmlformats.org/officeDocument/2006/relationships/hyperlink" Target="..\ARCHIV\ALBA\(34m3)%206500x2300x2300%206-4%20oc.rol.%20hev%20spol.1k&#345;.vrata-kl&#237;n%20&#382;eb&#345;&#237;k" TargetMode="External"/><Relationship Id="rId294" Type="http://schemas.openxmlformats.org/officeDocument/2006/relationships/hyperlink" Target="..\ARCHIV\EKOPRON\6000x2340x2000-ST&#344;ECHA%20HEVER" TargetMode="External"/><Relationship Id="rId308" Type="http://schemas.openxmlformats.org/officeDocument/2006/relationships/hyperlink" Target="..\ARCHIV\DRUSO\ARK%20%20400x2300x1500-rakev" TargetMode="External"/><Relationship Id="rId515" Type="http://schemas.openxmlformats.org/officeDocument/2006/relationships/hyperlink" Target="..\ARCHIV\ASA\ARK\ARK%20ASA%206680x2400x2350%20-%20Odklopn&#225;%20S&#237;&#357;" TargetMode="External"/><Relationship Id="rId722" Type="http://schemas.openxmlformats.org/officeDocument/2006/relationships/hyperlink" Target="..\ARCHIV\Frritz%20Kuttin%20(Rakousko)\5500x2340x1500-BB500%206-4" TargetMode="External"/><Relationship Id="rId89" Type="http://schemas.openxmlformats.org/officeDocument/2006/relationships/hyperlink" Target="Roboty\ROBOT%20ST&#282;NY\ZC\ZC510234220AUTO02" TargetMode="External"/><Relationship Id="rId154" Type="http://schemas.openxmlformats.org/officeDocument/2006/relationships/hyperlink" Target="..\ARCHIV\SAUBERMACHER\6500x2300x2250-hever-spolujezdec" TargetMode="External"/><Relationship Id="rId361" Type="http://schemas.openxmlformats.org/officeDocument/2006/relationships/hyperlink" Target="..\ARCHIV\MARIUS%20PEDERSEN\1_MP+MP%20Group\ARK\MP-6500x2400x2200-PULEN&#193;%20ST&#344;ECHA" TargetMode="External"/><Relationship Id="rId599" Type="http://schemas.openxmlformats.org/officeDocument/2006/relationships/hyperlink" Target="..\ARCHIV\WTC\7300x2184x2400%20bez%20vrat" TargetMode="External"/><Relationship Id="rId1005" Type="http://schemas.openxmlformats.org/officeDocument/2006/relationships/hyperlink" Target="..\ARCHIV\Umwelt(N&#283;mecko)\6500x2340x1500%20-%20posuv%20st&#345;echa%205-3%20&#382;eb&#345;&#237;k%20&#345;idi&#269;%20-%20jednok&#345;&#237;dl&#225;%20vrata" TargetMode="External"/><Relationship Id="rId459" Type="http://schemas.openxmlformats.org/officeDocument/2006/relationships/hyperlink" Target="..\ARCHIV\Ruf-bett" TargetMode="External"/><Relationship Id="rId666" Type="http://schemas.openxmlformats.org/officeDocument/2006/relationships/hyperlink" Target="..\ARCHIV\ASA\RAKOUSKO\6500x2300x2250-(33cbm)45&#176;-vym&#283;niteln&#253;%20h&#225;k-zap.&#382;eb-st&#345;-spol-1k&#345;%20vrata%20kl&#237;n" TargetMode="External"/><Relationship Id="rId873" Type="http://schemas.openxmlformats.org/officeDocument/2006/relationships/hyperlink" Target="Roboty\ROBOT%20PODLAHY\ZA\ZA700234185SCH01" TargetMode="External"/><Relationship Id="rId1089" Type="http://schemas.openxmlformats.org/officeDocument/2006/relationships/hyperlink" Target="..\ARCHIV\AVE\(38m3)7000x2400x2250%20-%20ram%20konstr.,%20hever%20spolujezdec%20-%20S%20h&#225;k" TargetMode="External"/><Relationship Id="rId16" Type="http://schemas.openxmlformats.org/officeDocument/2006/relationships/hyperlink" Target="..\ARCHIV\Obec%20My&#353;t&#283;ves\6000x2340x1250-otev&#345;en&#253;" TargetMode="External"/><Relationship Id="rId221" Type="http://schemas.openxmlformats.org/officeDocument/2006/relationships/hyperlink" Target="Roboty\ROBOT%20ST&#282;NY\ZA\ZA600234230NAP01" TargetMode="External"/><Relationship Id="rId319" Type="http://schemas.openxmlformats.org/officeDocument/2006/relationships/hyperlink" Target="..\ARCHIV\ASA\ARK\ARK%20ASA%206500x2340x2000" TargetMode="External"/><Relationship Id="rId526" Type="http://schemas.openxmlformats.org/officeDocument/2006/relationships/hyperlink" Target="..\ARCHIV\ASA\ARK\ARK%20ASA%206500x2400x2450%20(37,5)%20BB500" TargetMode="External"/><Relationship Id="rId733" Type="http://schemas.openxmlformats.org/officeDocument/2006/relationships/hyperlink" Target="..\ARCHIV\ENVI-PUR\3750x2400x1180%20-%20KLAPKA" TargetMode="External"/><Relationship Id="rId940" Type="http://schemas.openxmlformats.org/officeDocument/2006/relationships/hyperlink" Target="Roboty\ROBOT%20ST&#282;NY\ZA\ZA475234170HYV01" TargetMode="External"/><Relationship Id="rId1016" Type="http://schemas.openxmlformats.org/officeDocument/2006/relationships/hyperlink" Target="..\ARCHIV\GEBR&#220;DER\6000x2300x2250-Otev&#345;en&#253;-pod-vyzt-h&#225;k%2060-S355" TargetMode="External"/><Relationship Id="rId165" Type="http://schemas.openxmlformats.org/officeDocument/2006/relationships/hyperlink" Target="..\ARCHIV\SCHORNSTEIN\6500x2400x2250-45&#176;-Jackel%20100-80" TargetMode="External"/><Relationship Id="rId372" Type="http://schemas.openxmlformats.org/officeDocument/2006/relationships/hyperlink" Target="..\ARCHIV\SITA\ARK\6500x2400x2400-r&#225;mov&#225;%20st&#283;na" TargetMode="External"/><Relationship Id="rId677" Type="http://schemas.openxmlformats.org/officeDocument/2006/relationships/hyperlink" Target="..\ARCHIV\ALBA\(36m3)%206500x2300x2400%206-4%20sil.%20rol" TargetMode="External"/><Relationship Id="rId800" Type="http://schemas.openxmlformats.org/officeDocument/2006/relationships/hyperlink" Target="..\ARCHIV\ALBA\(36m3)%206500x2340x2300%206-4%20hever-&#345;idi&#269;%20-%20kov.%20rolny" TargetMode="External"/><Relationship Id="rId232" Type="http://schemas.openxmlformats.org/officeDocument/2006/relationships/hyperlink" Target="Roboty\ROBOT%20ST&#282;NY\ZA\ZA650234240TSR02" TargetMode="External"/><Relationship Id="rId884" Type="http://schemas.openxmlformats.org/officeDocument/2006/relationships/hyperlink" Target="Roboty\ROBOT%20PODLAHY\ZA\ZA650230240ALB09" TargetMode="External"/><Relationship Id="rId27" Type="http://schemas.openxmlformats.org/officeDocument/2006/relationships/hyperlink" Target="..\ARCHIV\ASA\RAKOUSKO\Prolamovan&#233;%20konstrukce%20star&#233;\6500x2300x2250-prolam" TargetMode="External"/><Relationship Id="rId537" Type="http://schemas.openxmlformats.org/officeDocument/2006/relationships/hyperlink" Target="..\ARCHIV\ALBA\(25m3)%206500x2300x1700%206-4-kov%20rol,%20klapka" TargetMode="External"/><Relationship Id="rId744" Type="http://schemas.openxmlformats.org/officeDocument/2006/relationships/hyperlink" Target="..\ARCHIV\AVE\(40m3)7000x2400x2400-ram%20konstr%20hever%20spolujezdec-S%20h&#225;k" TargetMode="External"/><Relationship Id="rId951" Type="http://schemas.openxmlformats.org/officeDocument/2006/relationships/hyperlink" Target="Roboty\ROBOT%20ST&#282;NY\MA\MA450234130MPE02" TargetMode="External"/><Relationship Id="rId80" Type="http://schemas.openxmlformats.org/officeDocument/2006/relationships/hyperlink" Target="Roboty\ROBOT%20ST&#282;NY\ZA\ZA600230175KUG01" TargetMode="External"/><Relationship Id="rId176" Type="http://schemas.openxmlformats.org/officeDocument/2006/relationships/hyperlink" Target="..\ARCHIV\RIEGER\7000x2400x2400" TargetMode="External"/><Relationship Id="rId383" Type="http://schemas.openxmlformats.org/officeDocument/2006/relationships/hyperlink" Target="..\ARCHIV\MARIUS%20PEDERSEN\2_EKOLA%20Ceske%20Libchavy\ARK\5500x2300x1600-ram%20ko%20Pos%20St%20Kyv%20Vr" TargetMode="External"/><Relationship Id="rId590" Type="http://schemas.openxmlformats.org/officeDocument/2006/relationships/hyperlink" Target="..\ARCHIV\NESTLER\(12)6500x2340x800-ST52-kolm&#253;-Tr89" TargetMode="External"/><Relationship Id="rId604" Type="http://schemas.openxmlformats.org/officeDocument/2006/relationships/hyperlink" Target="..\ARCHIV\PRA&#381;SK&#201;%20SLU&#381;BY\(15m3)%204500x2300x1500%20BB1000-sklop.bo&#269;%20na%20jedn&#233;%20stran&#283;,%20sedl.st&#345;" TargetMode="External"/><Relationship Id="rId811" Type="http://schemas.openxmlformats.org/officeDocument/2006/relationships/hyperlink" Target="..\ARCHIV\ASA\RAKOUSKO\7000x2300x2400(40cbm)-45&#176;" TargetMode="External"/><Relationship Id="rId1027" Type="http://schemas.openxmlformats.org/officeDocument/2006/relationships/hyperlink" Target="..\ARCHIV\ASA\RAKOUSKO\(12m3)5250x2300x1000-zap.&#382;eb&#345;&#237;k.%20vym&#283;n%20h&#225;k-Strenx%203-2" TargetMode="External"/><Relationship Id="rId243" Type="http://schemas.openxmlformats.org/officeDocument/2006/relationships/hyperlink" Target="..\ARCHIV\KUGLER\6000x2300x1750-Hever%20spolujezdec-ROVN&#193;%20ST&#344;ECHA" TargetMode="External"/><Relationship Id="rId450" Type="http://schemas.openxmlformats.org/officeDocument/2006/relationships/hyperlink" Target="..\ARCHIV\TSR\ARK\ARK%20TSR%206500x2340x1250-prolamovan&#253;" TargetMode="External"/><Relationship Id="rId688" Type="http://schemas.openxmlformats.org/officeDocument/2006/relationships/hyperlink" Target="..\ARCHIV\EKOPRON\6000x2340x1500%205-3S355%20BB500" TargetMode="External"/><Relationship Id="rId895" Type="http://schemas.openxmlformats.org/officeDocument/2006/relationships/hyperlink" Target="Roboty\ROBOT%20ST&#282;NY\ZA\ZA625230200KRM01" TargetMode="External"/><Relationship Id="rId909" Type="http://schemas.openxmlformats.org/officeDocument/2006/relationships/hyperlink" Target="Roboty\ROBOT%20ST&#282;NY\ZA\ZA650230230ALB05" TargetMode="External"/><Relationship Id="rId1080" Type="http://schemas.openxmlformats.org/officeDocument/2006/relationships/hyperlink" Target="..\ARCHIV\ALBA\(20m3)%206500x2300x1350%206-4%20oc.rol.%201k&#345;.%20vrata,%20klin,%20t&#283;sn&#283;n&#237;%20na%20kontejneru" TargetMode="External"/><Relationship Id="rId38" Type="http://schemas.openxmlformats.org/officeDocument/2006/relationships/hyperlink" Target="Roboty\ROBOT%20ST&#282;NY\XA\XA675242240BEBCA" TargetMode="External"/><Relationship Id="rId103" Type="http://schemas.openxmlformats.org/officeDocument/2006/relationships/hyperlink" Target="Roboty\ROBOT%20ST&#282;NY\XA\XA600230225GEBR03" TargetMode="External"/><Relationship Id="rId310" Type="http://schemas.openxmlformats.org/officeDocument/2006/relationships/hyperlink" Target="..\ARCHIV\CONTAINER-DIENST%20VANNI\6500x2340x800-kolm&#253;" TargetMode="External"/><Relationship Id="rId548" Type="http://schemas.openxmlformats.org/officeDocument/2006/relationships/hyperlink" Target="..\ARCHIV\ALBA\(34m3)%206500x2300x2300%206-4%20kov.rol,%20klapka,%20kl&#237;n" TargetMode="External"/><Relationship Id="rId755" Type="http://schemas.openxmlformats.org/officeDocument/2006/relationships/hyperlink" Target="..\ARCHIV\MARIUS%20PEDERSEN\1_MP+MP%20Group\ARK\(18m3)MP%205600x2400x1360-NA%20KALY%20-%20bez%20l&#353;iltu" TargetMode="External"/><Relationship Id="rId962" Type="http://schemas.openxmlformats.org/officeDocument/2006/relationships/hyperlink" Target="..\ARCHIV\Suhler%20Stadtbetrieb%20(N&#283;mecko)\6500x2400x2250-45&#176;%20,%20pevn&#225;%20st&#345;echa,%20bezp%20polepy%20ZA650240225SUH01" TargetMode="External"/><Relationship Id="rId91" Type="http://schemas.openxmlformats.org/officeDocument/2006/relationships/hyperlink" Target="Roboty\ROBOT%20ST&#282;NY\ZA\ZA650230200KOR01" TargetMode="External"/><Relationship Id="rId187" Type="http://schemas.openxmlformats.org/officeDocument/2006/relationships/hyperlink" Target="..\ARCHIV\NAPOS\6500x2340x1000-45&#176;-TR90" TargetMode="External"/><Relationship Id="rId394" Type="http://schemas.openxmlformats.org/officeDocument/2006/relationships/hyperlink" Target="..\ARCHIV\BECKER\7000x2350x2000-TR90-kulat&#225;%20konstrukce-zapu&#353;t&#283;n&#253;%20h&#225;k" TargetMode="External"/><Relationship Id="rId408" Type="http://schemas.openxmlformats.org/officeDocument/2006/relationships/hyperlink" Target="..\ARCHIV\ALBA%20BERL&#205;N\7000x2400x2300" TargetMode="External"/><Relationship Id="rId615" Type="http://schemas.openxmlformats.org/officeDocument/2006/relationships/hyperlink" Target="..\ARCHIV\Magrix%20(Dubenec)\4200x2300x1750-otev&#345;en&#253;" TargetMode="External"/><Relationship Id="rId822" Type="http://schemas.openxmlformats.org/officeDocument/2006/relationships/hyperlink" Target="Roboty\ROBOT%20PODLAHY\XA\XA600234175PEK01" TargetMode="External"/><Relationship Id="rId1038" Type="http://schemas.openxmlformats.org/officeDocument/2006/relationships/hyperlink" Target="..\ARCHIV\UDB\6750x2340x2300" TargetMode="External"/><Relationship Id="rId254" Type="http://schemas.openxmlformats.org/officeDocument/2006/relationships/hyperlink" Target="..\ARCHIV\JAR&#221;\6500x2400x2300" TargetMode="External"/><Relationship Id="rId699" Type="http://schemas.openxmlformats.org/officeDocument/2006/relationships/hyperlink" Target="..\ARCHIV\ASA\RAKOUSKO\6500x2300x2250-(33cbm)45&#176;-vym&#283;niteln&#253;%20h&#225;k-zap.&#382;eb,%20v&#253;&#345;ez%20pro%20je&#345;&#225;b" TargetMode="External"/><Relationship Id="rId1091" Type="http://schemas.openxmlformats.org/officeDocument/2006/relationships/hyperlink" Target="..\ARCHIV\ALBA\(36m3)6500x2300x2400-6-4-zapu&#353;t&#283;n&#253;%20&#382;eb&#345;&#237;k%20sil.rolny" TargetMode="External"/><Relationship Id="rId1105" Type="http://schemas.openxmlformats.org/officeDocument/2006/relationships/hyperlink" Target="..\ARCHIV\VANNI+DIDICHER%20(N&#283;mecko)\(38m3)6750x2400x2250-ram%20konstr-jedn%20h&#225;k%20Hever%20&#344;idi&#269;" TargetMode="External"/><Relationship Id="rId49" Type="http://schemas.openxmlformats.org/officeDocument/2006/relationships/hyperlink" Target="Roboty\ROBOT%20ST&#282;NY\XA\XA700240240HAKCA" TargetMode="External"/><Relationship Id="rId114" Type="http://schemas.openxmlformats.org/officeDocument/2006/relationships/hyperlink" Target="Roboty\ROBOT%20ST&#282;NY\ZA\ZA650230090ALB01" TargetMode="External"/><Relationship Id="rId461" Type="http://schemas.openxmlformats.org/officeDocument/2006/relationships/hyperlink" Target="..\ARCHIV\Scholz\6500x2400x2050-Trubka,%20BB750" TargetMode="External"/><Relationship Id="rId559" Type="http://schemas.openxmlformats.org/officeDocument/2006/relationships/hyperlink" Target="..\ARCHIV\KORAK\(30)5750x2340x2250-Hev-Spol" TargetMode="External"/><Relationship Id="rId766" Type="http://schemas.openxmlformats.org/officeDocument/2006/relationships/hyperlink" Target="..\ARCHIV\Eissen%20Schellnast%20(Rakousko)\5500x2340x1400-BB1000%20-5-3" TargetMode="External"/><Relationship Id="rId198" Type="http://schemas.openxmlformats.org/officeDocument/2006/relationships/hyperlink" Target="..\ARCHIV\MR%20STEEL" TargetMode="External"/><Relationship Id="rId321" Type="http://schemas.openxmlformats.org/officeDocument/2006/relationships/hyperlink" Target="..\ARCHIV\ASA\ARK\ARK%20ASA%206500x2350x2450%20(37,5)\RAM%20ST&#282;NA-750" TargetMode="External"/><Relationship Id="rId419" Type="http://schemas.openxmlformats.org/officeDocument/2006/relationships/hyperlink" Target="..\ARCHIV\AVE\6500x2400x2220-hever%20spolujezdec-45&#176;" TargetMode="External"/><Relationship Id="rId626" Type="http://schemas.openxmlformats.org/officeDocument/2006/relationships/hyperlink" Target="..\ARCHIV\Eissen%20Schellnast%20(Rakousko)\(33m)%206250x2340x2250-5-4%20BB750%20TR-hol.zav" TargetMode="External"/><Relationship Id="rId973" Type="http://schemas.openxmlformats.org/officeDocument/2006/relationships/hyperlink" Target="..\ARCHIV\ALBA\(20m3)%206500x2300x1350%206-4%20kov.%20rol,-st&#345;echa%20hever%20spolujezdec,d&#283;r%20plech" TargetMode="External"/><Relationship Id="rId1049" Type="http://schemas.openxmlformats.org/officeDocument/2006/relationships/hyperlink" Target="..\ARCHIV\STERN%20(N&#283;mecko)\6750x2420x2300%2045&#176;%205-3%20TR%20BB750%20st&#345;echa%20hever%20&#345;idi&#269;" TargetMode="External"/><Relationship Id="rId833" Type="http://schemas.openxmlformats.org/officeDocument/2006/relationships/hyperlink" Target="Roboty\ROBOT%20PODLAHY\ZA\ZA650234200KRO01" TargetMode="External"/><Relationship Id="rId1116" Type="http://schemas.openxmlformats.org/officeDocument/2006/relationships/hyperlink" Target="..\ARCHIV\EISENNEUM&#220;LLER\(36m3)6500x2300x2400%20Prolam%20-Hardox450%20-%20Rol%20plachta" TargetMode="External"/><Relationship Id="rId265" Type="http://schemas.openxmlformats.org/officeDocument/2006/relationships/hyperlink" Target="..\ARCHIV\HOLANDSKO\5000x2300x1400" TargetMode="External"/><Relationship Id="rId472" Type="http://schemas.openxmlformats.org/officeDocument/2006/relationships/hyperlink" Target="Roboty\ROBOT%20PODLAHY\AA\AA650230130TAACA" TargetMode="External"/><Relationship Id="rId900" Type="http://schemas.openxmlformats.org/officeDocument/2006/relationships/hyperlink" Target="Roboty\ROBOT%20ST&#282;NY\XA\XA525230100ASA01" TargetMode="External"/><Relationship Id="rId125" Type="http://schemas.openxmlformats.org/officeDocument/2006/relationships/hyperlink" Target="..\ARCHIV\ZKP%20KLADNO\500x2340x800-s%20klapkou" TargetMode="External"/><Relationship Id="rId332" Type="http://schemas.openxmlformats.org/officeDocument/2006/relationships/hyperlink" Target="..\ARCHIV\AUTOCENTRUM\Abroll%205100x2340x2200%20v&#253;&#345;ez%20pro%20hydr.%20ruku" TargetMode="External"/><Relationship Id="rId777" Type="http://schemas.openxmlformats.org/officeDocument/2006/relationships/hyperlink" Target="..\ARCHIV\SUEZ\(20m3)6500x2400x1300%20v&#237;ko%20na%20hever%20-%20klapka" TargetMode="External"/><Relationship Id="rId984" Type="http://schemas.openxmlformats.org/officeDocument/2006/relationships/hyperlink" Target="..\ARCHIV\NAPOS\6500x2340x1250-45&#176;-TR90-5-3-S355-BB750" TargetMode="External"/><Relationship Id="rId637" Type="http://schemas.openxmlformats.org/officeDocument/2006/relationships/hyperlink" Target="..\ARCHIV\Container%20Kalle%20(DE)\ARK\(22m3)%206500x2340x1500%20BB750-5-3%20TR" TargetMode="External"/><Relationship Id="rId844" Type="http://schemas.openxmlformats.org/officeDocument/2006/relationships/hyperlink" Target="Roboty\ROBOT%20PODLAHY\XA\XA650234080WKE01" TargetMode="External"/><Relationship Id="rId276" Type="http://schemas.openxmlformats.org/officeDocument/2006/relationships/hyperlink" Target="..\ARCHIV\GESTA\6500x2400x1600-45&#176;" TargetMode="External"/><Relationship Id="rId483" Type="http://schemas.openxmlformats.org/officeDocument/2006/relationships/hyperlink" Target="Roboty\ROBOT%20PODLAHY\ZA\ZA650230118ASA01" TargetMode="External"/><Relationship Id="rId690" Type="http://schemas.openxmlformats.org/officeDocument/2006/relationships/hyperlink" Target="..\ARCHIV\ALBA\(36m3)%206500x2340x2300%206-4%20hever-&#345;idi&#269;" TargetMode="External"/><Relationship Id="rId704" Type="http://schemas.openxmlformats.org/officeDocument/2006/relationships/hyperlink" Target="..\ARCHIV\WKE%20(N&#283;mecko)\ARK%206500x2340x2250%2045&#176;%205-3-%20hol.zav%20jackel" TargetMode="External"/><Relationship Id="rId911" Type="http://schemas.openxmlformats.org/officeDocument/2006/relationships/hyperlink" Target="Roboty\ROBOT%20ST&#282;NY\ZA\ZA650230135ALB01" TargetMode="External"/><Relationship Id="rId1127" Type="http://schemas.openxmlformats.org/officeDocument/2006/relationships/hyperlink" Target="..\ARCHIV\PEKASS%20(&#268;R)\(35m3)%206500x2340x2300%205-3,%2045&#176;,%20BB%20750,%20%20Jackel%20.%20otev&#345;en&#253;" TargetMode="External"/><Relationship Id="rId40" Type="http://schemas.openxmlformats.org/officeDocument/2006/relationships/hyperlink" Target="Roboty\ROBOT%20ST&#282;NY\AA\AA650235189TAJCA" TargetMode="External"/><Relationship Id="rId136" Type="http://schemas.openxmlformats.org/officeDocument/2006/relationships/hyperlink" Target="..\ARCHIV\van%20GANSEWINKEL\6500x2340x1200%20(20m3)" TargetMode="External"/><Relationship Id="rId343" Type="http://schemas.openxmlformats.org/officeDocument/2006/relationships/hyperlink" Target="..\ARCHIV\MARIUS%20PEDERSEN\1_MP+MP%20Group\ARK\MP-5000x2400x1500-TR89" TargetMode="External"/><Relationship Id="rId550" Type="http://schemas.openxmlformats.org/officeDocument/2006/relationships/hyperlink" Target="..\ARCHIV\ALBA\(20m3)%206500x2300x1350%20kov.rol" TargetMode="External"/><Relationship Id="rId788" Type="http://schemas.openxmlformats.org/officeDocument/2006/relationships/hyperlink" Target="..\ARCHIV\ALBA\(20m3)%206500x2300x1350%20sil.rol%206-4" TargetMode="External"/><Relationship Id="rId995" Type="http://schemas.openxmlformats.org/officeDocument/2006/relationships/hyperlink" Target="..\ARCHIV\TSR\ARK\6500x2340x1250%20-%20kl&#237;n,%20v&#253;pust" TargetMode="External"/><Relationship Id="rId203" Type="http://schemas.openxmlformats.org/officeDocument/2006/relationships/hyperlink" Target="..\ARCHIV\M&#193;LEK" TargetMode="External"/><Relationship Id="rId648" Type="http://schemas.openxmlformats.org/officeDocument/2006/relationships/hyperlink" Target="..\ARCHIV\Technocar%20(&#268;R)\ARK\(15m3)%204300x2300x1500%20r&#225;movka%20BB750,5-3," TargetMode="External"/><Relationship Id="rId855" Type="http://schemas.openxmlformats.org/officeDocument/2006/relationships/hyperlink" Target="Roboty\ROBOT%20PODLAHY\ZA\ZA600234150FEL03" TargetMode="External"/><Relationship Id="rId1040" Type="http://schemas.openxmlformats.org/officeDocument/2006/relationships/hyperlink" Target="..\ARCHIV\MBT\(31m3)%206000x2300x2250%20-%20hever%20&#345;idi&#269;" TargetMode="External"/><Relationship Id="rId287" Type="http://schemas.openxmlformats.org/officeDocument/2006/relationships/hyperlink" Target="..\ARCHIV\ENVIROPOL\6500x2350x2400(2)-ram%20st&#283;na%20st&#345;echa%20hever-pod&#233;ln&#225;%20v&#253;ztuha" TargetMode="External"/><Relationship Id="rId410" Type="http://schemas.openxmlformats.org/officeDocument/2006/relationships/hyperlink" Target="..\ARCHIV\AVE\4500x2340x2250" TargetMode="External"/><Relationship Id="rId494" Type="http://schemas.openxmlformats.org/officeDocument/2006/relationships/hyperlink" Target="Roboty\ROBOT%20PODLAHY\ZA\ZA650235200BEC01" TargetMode="External"/><Relationship Id="rId508" Type="http://schemas.openxmlformats.org/officeDocument/2006/relationships/hyperlink" Target="..\ARCHIV\G.Thonhofer%20(Rakousko)\ARK%205000x2340x1250%20-ST52-HOL.%20zav%20TR-5-4" TargetMode="External"/><Relationship Id="rId715" Type="http://schemas.openxmlformats.org/officeDocument/2006/relationships/hyperlink" Target="..\ARCHIV\ASA\RAKOUSKO\6500x2300x2250-(33cbm)45&#176;-prolam-vym&#283;n.h&#225;k-zap.&#382;eb-sl.jackel%20hever-&#345;idi&#269;" TargetMode="External"/><Relationship Id="rId922" Type="http://schemas.openxmlformats.org/officeDocument/2006/relationships/hyperlink" Target="Roboty\ROBOT%20ST&#282;NY\ZA\ZA700235230BEC02" TargetMode="External"/><Relationship Id="rId147" Type="http://schemas.openxmlformats.org/officeDocument/2006/relationships/hyperlink" Target="..\ARCHIV\UDB\5500x2340x1250-ST&#344;ECHA%2015cbm" TargetMode="External"/><Relationship Id="rId354" Type="http://schemas.openxmlformats.org/officeDocument/2006/relationships/hyperlink" Target="..\ARCHIV\ASA\ARK\ARK%20ASA%206500x2300x1500-DVOJ%20PODLAHA-kohout" TargetMode="External"/><Relationship Id="rId799" Type="http://schemas.openxmlformats.org/officeDocument/2006/relationships/hyperlink" Target="..\ARCHIV\ALBA\(34m3)%206500x2300x2300%206%20-%204%20ocel%20rol.-d&#283;l&#237;c&#237;%20st&#283;na" TargetMode="External"/><Relationship Id="rId51" Type="http://schemas.openxmlformats.org/officeDocument/2006/relationships/hyperlink" Target="Roboty\ROBOT%20ST&#282;NY\XA\XA700242240ORO01" TargetMode="External"/><Relationship Id="rId561" Type="http://schemas.openxmlformats.org/officeDocument/2006/relationships/hyperlink" Target="..\ARCHIV\EISENNEUM&#220;LLER\7600x2430x2000-S355%205-3%20BB750" TargetMode="External"/><Relationship Id="rId659" Type="http://schemas.openxmlformats.org/officeDocument/2006/relationships/hyperlink" Target="..\ARCHIV\ALBA\(34m3)6500x2300x2300-otev&#345;en&#253;-6-4%20-%20sil.rolny,%20je&#345;.v&#253;&#345;ez" TargetMode="External"/><Relationship Id="rId866" Type="http://schemas.openxmlformats.org/officeDocument/2006/relationships/hyperlink" Target="Roboty\ROBOT%20PODLAHY\XA\XA700240240PRA01" TargetMode="External"/><Relationship Id="rId214" Type="http://schemas.openxmlformats.org/officeDocument/2006/relationships/hyperlink" Target="Roboty\ROBOT%20ST&#282;NY\ZA\ZA650235100BEC01" TargetMode="External"/><Relationship Id="rId298" Type="http://schemas.openxmlformats.org/officeDocument/2006/relationships/hyperlink" Target="..\ARCHIV\EKOLOGISTICS\6000x2350x2250-45&#176;-TR89" TargetMode="External"/><Relationship Id="rId421" Type="http://schemas.openxmlformats.org/officeDocument/2006/relationships/hyperlink" Target="..\ARCHIV\AVE\7000x2400x2400%20st&#345;echa%20hever\Hever%20spolujezdec" TargetMode="External"/><Relationship Id="rId519" Type="http://schemas.openxmlformats.org/officeDocument/2006/relationships/hyperlink" Target="..\ARCHIV\MARIUS%20PEDERSEN\1_MP+MP%20Group\ARK\MP-4500x2400x1180%20-%20KLAPKA" TargetMode="External"/><Relationship Id="rId1051" Type="http://schemas.openxmlformats.org/officeDocument/2006/relationships/hyperlink" Target="..\ARCHIV\ASA\ARK\(20m3)6500x2300x1500-DVOJIT&#201;%20DNO-kohout%20-%20trapez" TargetMode="External"/><Relationship Id="rId158" Type="http://schemas.openxmlformats.org/officeDocument/2006/relationships/hyperlink" Target="..\ARCHIV\STEEL-TECH-JIHLAVA\6000x2300x2400" TargetMode="External"/><Relationship Id="rId726" Type="http://schemas.openxmlformats.org/officeDocument/2006/relationships/hyperlink" Target="..\ARCHIV\EKOPRON\(25)6000x2340x1750-hever-dvoj.pod-od%20ven-klapka" TargetMode="External"/><Relationship Id="rId933" Type="http://schemas.openxmlformats.org/officeDocument/2006/relationships/hyperlink" Target="Roboty\ROBOT%20ST&#282;NY\ZA\ZA650230240ORA01" TargetMode="External"/><Relationship Id="rId1009" Type="http://schemas.openxmlformats.org/officeDocument/2006/relationships/hyperlink" Target="..\ARCHIV\LUKAS%20TRADE\(29m3)%205500x2300x2300%205-3%20jackel%20BB750" TargetMode="External"/><Relationship Id="rId62" Type="http://schemas.openxmlformats.org/officeDocument/2006/relationships/hyperlink" Target="Roboty\ROBOT%20ST&#282;NY\XA\XA600230230GEB02" TargetMode="External"/><Relationship Id="rId365" Type="http://schemas.openxmlformats.org/officeDocument/2006/relationships/hyperlink" Target="..\ARCHIV\MARIUS%20PEDERSEN\1_MP+MP%20Group\ARK\MP-6500x2400x1600%20(25cbm)\DOKUMENTACE" TargetMode="External"/><Relationship Id="rId572" Type="http://schemas.openxmlformats.org/officeDocument/2006/relationships/hyperlink" Target="..\ARCHIV\ALBA\6500x2300x2400-zapu&#353;t&#283;n&#253;%20h&#225;k" TargetMode="External"/><Relationship Id="rId225" Type="http://schemas.openxmlformats.org/officeDocument/2006/relationships/hyperlink" Target="Roboty\ROBOT%20ST&#282;NY\ZA\ZA700235240BEC01" TargetMode="External"/><Relationship Id="rId432" Type="http://schemas.openxmlformats.org/officeDocument/2006/relationships/hyperlink" Target="..\ARCHIV\STUDER\5500x2400x1200-45&#176;-TR" TargetMode="External"/><Relationship Id="rId877" Type="http://schemas.openxmlformats.org/officeDocument/2006/relationships/hyperlink" Target="Roboty\ROBOT%20PODLAHY\ZA\ZA700230137ALB01" TargetMode="External"/><Relationship Id="rId1062" Type="http://schemas.openxmlformats.org/officeDocument/2006/relationships/hyperlink" Target="..\ARCHIV\ASA\ARK\(11m3)4400x2300x1130-r&#225;m%20st&#283;na" TargetMode="External"/><Relationship Id="rId737" Type="http://schemas.openxmlformats.org/officeDocument/2006/relationships/hyperlink" Target="..\ARCHIV\MARIUS%20PEDERSEN\1_MP+MP%20Group\ARK\6500x2400x2450%20odklop.%20s&#237;&#357;-nastrk.%20t&#283;sn&#283;n&#237;" TargetMode="External"/><Relationship Id="rId944" Type="http://schemas.openxmlformats.org/officeDocument/2006/relationships/hyperlink" Target="Roboty\ROBOT%20ST&#282;NY\ZA\ZA730218240WTC01" TargetMode="External"/><Relationship Id="rId73" Type="http://schemas.openxmlformats.org/officeDocument/2006/relationships/hyperlink" Target="..\ARCHIV\MARIUS%20PEDERSEN\1_MP+MP%20Group\ARK\ABROLL_6500x2400x2440%20(38cbm)_v&#237;ko%20na%20hever_spol_MA650240244MPE01" TargetMode="External"/><Relationship Id="rId169" Type="http://schemas.openxmlformats.org/officeDocument/2006/relationships/hyperlink" Target="..\ARCHIV\Schrottwolf\ARK-6000x2420x1500-BB750" TargetMode="External"/><Relationship Id="rId376" Type="http://schemas.openxmlformats.org/officeDocument/2006/relationships/hyperlink" Target="..\ARCHIV\SITA\ARK\7000x2400x2400-r&#225;mov&#225;%20st&#283;na%20-plachta\Ocelov&#233;%20rolny" TargetMode="External"/><Relationship Id="rId583" Type="http://schemas.openxmlformats.org/officeDocument/2006/relationships/hyperlink" Target="..\ARCHIV\ALBA\(20m3)%206500x2300x1350%206-4%20kov.%20rol%201k&#345;.vrata" TargetMode="External"/><Relationship Id="rId790" Type="http://schemas.openxmlformats.org/officeDocument/2006/relationships/hyperlink" Target="..\ARCHIV\Stieghorst%20(N&#283;mecko)\5500x2350x2400%204-3%2045&#176;%20BB1000%20rol.%20plachta" TargetMode="External"/><Relationship Id="rId804" Type="http://schemas.openxmlformats.org/officeDocument/2006/relationships/hyperlink" Target="..\ARCHIV\RECAVIA\(35m3)6500x2400x2250-RAM%20ST&#282;NA-Odkl-s&#237;t" TargetMode="External"/><Relationship Id="rId4" Type="http://schemas.openxmlformats.org/officeDocument/2006/relationships/hyperlink" Target="..\ARCHIV\ASA\ARK\ARK%20ASA%206500x2350x2050%20(30)-R&#193;MOV&#193;%20ST&#282;NA\6500x2350x2050%20(30)%20ST&#344;ECHA%20HEVER" TargetMode="External"/><Relationship Id="rId236" Type="http://schemas.openxmlformats.org/officeDocument/2006/relationships/hyperlink" Target="Roboty\ROBOT%20ST&#282;NY\ZA\ZA650240160VIT01" TargetMode="External"/><Relationship Id="rId443" Type="http://schemas.openxmlformats.org/officeDocument/2006/relationships/hyperlink" Target="..\ARCHIV\STUDER\6500x2340x2300%20Otev&#345;en&#253;" TargetMode="External"/><Relationship Id="rId650" Type="http://schemas.openxmlformats.org/officeDocument/2006/relationships/hyperlink" Target="..\ARCHIV\HCS%20centrum\ARK\(20m3)6000x2340x1400-45&#176;-TR90" TargetMode="External"/><Relationship Id="rId888" Type="http://schemas.openxmlformats.org/officeDocument/2006/relationships/hyperlink" Target="Roboty\ROBOT%20PODLAHY\XA\XA600230225SCHR01" TargetMode="External"/><Relationship Id="rId1073" Type="http://schemas.openxmlformats.org/officeDocument/2006/relationships/hyperlink" Target="..\ARCHIV\OBEC-POST&#344;ELMOV" TargetMode="External"/><Relationship Id="rId303" Type="http://schemas.openxmlformats.org/officeDocument/2006/relationships/hyperlink" Target="..\ARCHIV\EISEN-RATH\5300x2200x2200-45&#176;-jackel" TargetMode="External"/><Relationship Id="rId748" Type="http://schemas.openxmlformats.org/officeDocument/2006/relationships/hyperlink" Target="..\ARCHIV\Felbermayr%20(Rakousko)\6000x2300x2250%20hever%20spolujezdec,%20zap.%20&#382;eb" TargetMode="External"/><Relationship Id="rId955" Type="http://schemas.openxmlformats.org/officeDocument/2006/relationships/hyperlink" Target="..\ARCHIV\Scholz\6500x2340x1500%20-%20posuv%20st&#345;echa%205-3%20&#382;eb&#345;&#237;k%20spolujezdec" TargetMode="External"/><Relationship Id="rId84" Type="http://schemas.openxmlformats.org/officeDocument/2006/relationships/hyperlink" Target="Roboty\ROBOT%20ST&#282;NY\XA\XA410240150GES01" TargetMode="External"/><Relationship Id="rId387" Type="http://schemas.openxmlformats.org/officeDocument/2006/relationships/hyperlink" Target="..\ARCHIV\BECKER\6500x2340x1500-45-TR90-Hol.zav" TargetMode="External"/><Relationship Id="rId510" Type="http://schemas.openxmlformats.org/officeDocument/2006/relationships/hyperlink" Target="..\ARCHIV\AVE\at%206800x2300x2300-prolamovan&#253;%20se%20st&#345;echou-hever%20&#345;idi&#269;" TargetMode="External"/><Relationship Id="rId594" Type="http://schemas.openxmlformats.org/officeDocument/2006/relationships/hyperlink" Target="..\ARCHIV\&#352;IM&#193;K\ARK%20&#352;IM&#193;K%207000x2400x2400" TargetMode="External"/><Relationship Id="rId608" Type="http://schemas.openxmlformats.org/officeDocument/2006/relationships/hyperlink" Target="..\ARCHIV\ALBA\(36m3)%206500x2300x2400%206-4%20kov.%20rol" TargetMode="External"/><Relationship Id="rId815" Type="http://schemas.openxmlformats.org/officeDocument/2006/relationships/hyperlink" Target="Roboty\ROBOT%20PODLAHY\ZA\ZA650234200ASA01" TargetMode="External"/><Relationship Id="rId247" Type="http://schemas.openxmlformats.org/officeDocument/2006/relationships/hyperlink" Target="..\ARCHIV\KOVO&#352;ROT\5500x2300x1750-1%20SKLOP%20BO&#268;" TargetMode="External"/><Relationship Id="rId899" Type="http://schemas.openxmlformats.org/officeDocument/2006/relationships/hyperlink" Target="Roboty\ROBOT%20ST&#282;NY\ZA\ZA550230160EKO01" TargetMode="External"/><Relationship Id="rId1000" Type="http://schemas.openxmlformats.org/officeDocument/2006/relationships/hyperlink" Target="..\ARCHIV\MARS(Rakousko)\6000x2340x2150-otev&#345;en&#253;%20Tr89" TargetMode="External"/><Relationship Id="rId1084" Type="http://schemas.openxmlformats.org/officeDocument/2006/relationships/hyperlink" Target="..\ARCHIV\EISENNEUM&#220;LLER\(25m3)6000x2300x1850%20Prolam%20-Hardox450" TargetMode="External"/><Relationship Id="rId107" Type="http://schemas.openxmlformats.org/officeDocument/2006/relationships/hyperlink" Target="Roboty\ROBOT%20ST&#282;NY\ZA\ZA600234110STU01" TargetMode="External"/><Relationship Id="rId454" Type="http://schemas.openxmlformats.org/officeDocument/2006/relationships/hyperlink" Target="..\ARCHIV\MARIUS%20PEDERSEN\1_MP+MP%20Group\ARK\MP%206500x2400x2200%20(34m3)-velk&#225;%20deska%20na%20&#269;ele" TargetMode="External"/><Relationship Id="rId661" Type="http://schemas.openxmlformats.org/officeDocument/2006/relationships/hyperlink" Target="..\ARCHIV\Kronlachner%20(Rakousko)\(31m3)%206500x2340x2000%20BB750,%205-3(S355,%20hev.&#345;id.%20kl&#237;n,%201k&#345;.%20vrata,%20vod.podlahy" TargetMode="External"/><Relationship Id="rId759" Type="http://schemas.openxmlformats.org/officeDocument/2006/relationships/hyperlink" Target="..\ARCHIV\Stieghorst%20(N&#283;mecko)\(13m3)5400x2400x1000%20valn&#237;k" TargetMode="External"/><Relationship Id="rId966" Type="http://schemas.openxmlformats.org/officeDocument/2006/relationships/hyperlink" Target="..\ARCHIV\Bretterebner%20(Rakousko)\ARK%206000x2300x1100%20-5-3%2045&#176;,%20BB%20750,%20rol.%20plachta" TargetMode="External"/><Relationship Id="rId11" Type="http://schemas.openxmlformats.org/officeDocument/2006/relationships/hyperlink" Target="..\ARCHIV\ASA\ARK\ARK%20ASA%206000x2300x775%20MSTS" TargetMode="External"/><Relationship Id="rId314" Type="http://schemas.openxmlformats.org/officeDocument/2006/relationships/hyperlink" Target="..\ARCHIV\BRANTNER\6000x2340x2400" TargetMode="External"/><Relationship Id="rId398" Type="http://schemas.openxmlformats.org/officeDocument/2006/relationships/hyperlink" Target="..\ARCHIV\BEC-odpady\6500x2300x2000" TargetMode="External"/><Relationship Id="rId521" Type="http://schemas.openxmlformats.org/officeDocument/2006/relationships/hyperlink" Target="..\ARCHIV\NAPOS\6000x2340x1750-BB500-ST&#344;ECHA%20HEVER" TargetMode="External"/><Relationship Id="rId619" Type="http://schemas.openxmlformats.org/officeDocument/2006/relationships/hyperlink" Target="..\ARCHIV\PRA&#381;SK&#201;%20SLU&#381;BY\(15m3)%204500x2340x1500%20BB1000-sklop.bo&#269;%20na%20obou%20stran&#225;ch" TargetMode="External"/><Relationship Id="rId95" Type="http://schemas.openxmlformats.org/officeDocument/2006/relationships/hyperlink" Target="Roboty\ROBOT%20ST&#282;NY\ZA\ZA600230175KUG01" TargetMode="External"/><Relationship Id="rId160" Type="http://schemas.openxmlformats.org/officeDocument/2006/relationships/hyperlink" Target="..\ARCHIV\&#352;KV&#193;RA\6000x2340x1250" TargetMode="External"/><Relationship Id="rId826" Type="http://schemas.openxmlformats.org/officeDocument/2006/relationships/hyperlink" Target="Roboty\ROBOT%20PODLAHY\ZA\ZA650235160BEC01" TargetMode="External"/><Relationship Id="rId1011" Type="http://schemas.openxmlformats.org/officeDocument/2006/relationships/hyperlink" Target="..\ARCHIV\GWV%20(N&#283;mecko)\ARK%207000x2400x2400%20zap.%20&#382;eb&#345;&#237;k%20a%20h&#225;k%2045&#176;" TargetMode="External"/><Relationship Id="rId1109" Type="http://schemas.openxmlformats.org/officeDocument/2006/relationships/hyperlink" Target="..\ARCHIV\ASA\ARK\(15m3)%206500x2300x1000%20-ram%20st&#283;na" TargetMode="External"/><Relationship Id="rId258" Type="http://schemas.openxmlformats.org/officeDocument/2006/relationships/hyperlink" Target="..\ARCHIV\HOBRA\4500x2340x1250" TargetMode="External"/><Relationship Id="rId465" Type="http://schemas.openxmlformats.org/officeDocument/2006/relationships/hyperlink" Target="Roboty\ROBOT%20PODLAHY\ZA\ZA650240205EISEN01" TargetMode="External"/><Relationship Id="rId672" Type="http://schemas.openxmlformats.org/officeDocument/2006/relationships/hyperlink" Target="..\ARCHIV\HYVA\Valn&#237;k\Valn&#237;k%204750x2420x750" TargetMode="External"/><Relationship Id="rId1095" Type="http://schemas.openxmlformats.org/officeDocument/2006/relationships/hyperlink" Target="..\ARCHIV\JP-PROLAK\(18m3)%206500x2340x1200%20-%205-3,%20otev&#345;en&#253;%20,%20sklop,%20bo&#269;%20na%20obou%20astran&#225;ch%20.%20odn&#237;mateln&#253;%20sloupek" TargetMode="External"/><Relationship Id="rId22" Type="http://schemas.openxmlformats.org/officeDocument/2006/relationships/hyperlink" Target="..\ARCHIV\BECKER\6500x2350x2400-TR90-kulat&#225;%20konstrukce" TargetMode="External"/><Relationship Id="rId118" Type="http://schemas.openxmlformats.org/officeDocument/2006/relationships/hyperlink" Target="Roboty\ROBOT%20ST&#282;NY\ZA\ZA567230150UDB01" TargetMode="External"/><Relationship Id="rId325" Type="http://schemas.openxmlformats.org/officeDocument/2006/relationships/hyperlink" Target="..\ARCHIV\ASA\ARK\ARK%20ASA%206680x2400x2365" TargetMode="External"/><Relationship Id="rId532" Type="http://schemas.openxmlformats.org/officeDocument/2006/relationships/hyperlink" Target="..\ARCHIV\ALBA\(34m3)%206500x2300x2300%205-3%20kov.rol.%20hev.%20spol" TargetMode="External"/><Relationship Id="rId977" Type="http://schemas.openxmlformats.org/officeDocument/2006/relationships/hyperlink" Target="..\ARCHIV\Scholz\6500x2350x2250%2090&#176;%205-3%20S355%20hever%20spolujezdec,%20BB625,%20TR114,%20&#269;elo%20H,%202x%20v&#253;pust%201-k&#345;%20vrata" TargetMode="External"/><Relationship Id="rId171" Type="http://schemas.openxmlformats.org/officeDocument/2006/relationships/hyperlink" Target="..\ARCHIV\ORLICK&#201;%20ODPADY\7000x2420x2400-HEVER%20&#344;IDI&#268;" TargetMode="External"/><Relationship Id="rId837" Type="http://schemas.openxmlformats.org/officeDocument/2006/relationships/hyperlink" Target="Roboty\ROBOT%20PODLAHY\ZA\ZA500230120TCA01" TargetMode="External"/><Relationship Id="rId1022" Type="http://schemas.openxmlformats.org/officeDocument/2006/relationships/hyperlink" Target="..\ARCHIV\Scholz\(36m3)7000x2350x2200%2090&#176;%205-3%20S355,%20BB625,%20TR114,%20&#269;elo%20H" TargetMode="External"/><Relationship Id="rId269" Type="http://schemas.openxmlformats.org/officeDocument/2006/relationships/hyperlink" Target="..\ARCHIV\GVU\7000x2380x2400" TargetMode="External"/><Relationship Id="rId476" Type="http://schemas.openxmlformats.org/officeDocument/2006/relationships/hyperlink" Target="Roboty\ROBOT%20PODLAHY\XA\XA675242240BEBCA" TargetMode="External"/><Relationship Id="rId683" Type="http://schemas.openxmlformats.org/officeDocument/2006/relationships/hyperlink" Target="..\ARCHIV\MARIUS%20PEDERSEN\1_MP+MP%20Group\ARK\MP-6500x2400x1300%20(20cbm)-STRECHA%20HEVER\HEVER%20ST&#344;ECHA\SESTAVA.PDF" TargetMode="External"/><Relationship Id="rId890" Type="http://schemas.openxmlformats.org/officeDocument/2006/relationships/hyperlink" Target="..\ARCHIV\Scholz\6500x2340x1500%20-%20posuv%20st&#345;echa%205-3%20&#382;eb&#345;&#237;k%20&#345;idi&#269;" TargetMode="External"/><Relationship Id="rId904" Type="http://schemas.openxmlformats.org/officeDocument/2006/relationships/hyperlink" Target="Roboty\ROBOT%20ST&#282;NY\MA\MA650240130MPE01" TargetMode="External"/><Relationship Id="rId33" Type="http://schemas.openxmlformats.org/officeDocument/2006/relationships/hyperlink" Target="..\ARCHIV\BECKER\6500x2350x2000-TR90-kulat&#225;%20konstrukce" TargetMode="External"/><Relationship Id="rId129" Type="http://schemas.openxmlformats.org/officeDocument/2006/relationships/hyperlink" Target="..\ARCHIV\WSA%20(Rakousko)\6000x2300x1750-plachta-r&#225;m.st&#283;na-klapka" TargetMode="External"/><Relationship Id="rId336" Type="http://schemas.openxmlformats.org/officeDocument/2006/relationships/hyperlink" Target="..\ARCHIV\MARIUS%20PEDERSEN\1_MP+MP%20Group\ARK\6600x2400x2300-HYDRAULICK&#193;%20RUKA" TargetMode="External"/><Relationship Id="rId543" Type="http://schemas.openxmlformats.org/officeDocument/2006/relationships/hyperlink" Target="..\ARCHIV\ALBA\(25m3)%206500x2300x1700%206-4%20kov.rol,%20p&#345;ep&#225;&#382;ka" TargetMode="External"/><Relationship Id="rId988" Type="http://schemas.openxmlformats.org/officeDocument/2006/relationships/hyperlink" Target="..\ARCHIV\UWT(Rakousko)\(12m3)6000x2050x1000-45&#176;-TR90-BB750-dvouk&#345;&#237;dl&#225;%20vrata" TargetMode="External"/><Relationship Id="rId182" Type="http://schemas.openxmlformats.org/officeDocument/2006/relationships/hyperlink" Target="..\ARCHIV\Pr&#225;stav\4200x2300x2000" TargetMode="External"/><Relationship Id="rId403" Type="http://schemas.openxmlformats.org/officeDocument/2006/relationships/hyperlink" Target="..\ARCHIV\ALBA\6500x2300x1700-bez%20&#382;eb&#345;%20-%20&#268;elo%20A%206-4" TargetMode="External"/><Relationship Id="rId750" Type="http://schemas.openxmlformats.org/officeDocument/2006/relationships/hyperlink" Target="..\ARCHIV\MARIUS%20PEDERSEN\1_MP+MP%20Group\ARK\ABROLL_6500x2400x1300%20(20cbm)_ot_MA650240130MAP-03-r&#225;movka%20dvoj.%20podlaha-2x%20ventil" TargetMode="External"/><Relationship Id="rId848" Type="http://schemas.openxmlformats.org/officeDocument/2006/relationships/hyperlink" Target="Roboty\ROBOT%20PODLAHY\ZA\ZA650234200EISEN01" TargetMode="External"/><Relationship Id="rId1033" Type="http://schemas.openxmlformats.org/officeDocument/2006/relationships/hyperlink" Target="..\ARCHIV\MBT\(31m3)6000x2300x2250%20-%20Hev-Spol" TargetMode="External"/><Relationship Id="rId487" Type="http://schemas.openxmlformats.org/officeDocument/2006/relationships/hyperlink" Target="Roboty\ROBOT%20PODLAHY\ZA\ZA600240220EKO01" TargetMode="External"/><Relationship Id="rId610" Type="http://schemas.openxmlformats.org/officeDocument/2006/relationships/hyperlink" Target="..\ARCHIV\Schweiger%20(Rakousko)" TargetMode="External"/><Relationship Id="rId694" Type="http://schemas.openxmlformats.org/officeDocument/2006/relationships/hyperlink" Target="..\ARCHIV\BERTHOLD\(23m3)7000x2400x1650-RAKEV%20-%2090st" TargetMode="External"/><Relationship Id="rId708" Type="http://schemas.openxmlformats.org/officeDocument/2006/relationships/hyperlink" Target="..\ARCHIV\ALBA\(34m3)%206500x2300x2300%205-3%20sil.rol.%20hev.%20spol" TargetMode="External"/><Relationship Id="rId915" Type="http://schemas.openxmlformats.org/officeDocument/2006/relationships/hyperlink" Target="Roboty\ROBOT%20ST&#282;NY\ZA\ZA778243255BER01" TargetMode="External"/><Relationship Id="rId347" Type="http://schemas.openxmlformats.org/officeDocument/2006/relationships/hyperlink" Target="..\ARCHIV\MARIUS%20PEDERSEN\1_MP+MP%20Group\ARK\MP-5600x2400x1500" TargetMode="External"/><Relationship Id="rId999" Type="http://schemas.openxmlformats.org/officeDocument/2006/relationships/hyperlink" Target="..\ARCHIV\MARS(Rakousko)\5250x2300x2000%20(24cbm)-45&#176;-otev&#345;en&#253;" TargetMode="External"/><Relationship Id="rId1100" Type="http://schemas.openxmlformats.org/officeDocument/2006/relationships/hyperlink" Target="..\ARCHIV\STAVOKA%20KOSICE%20a.s\(12m3)%205500x2340x1000%20-%205-3,%2045&#176;,%20TR90,%20h&#225;k%201000,%20vrata%20k&#345;&#237;dla-klapka" TargetMode="External"/><Relationship Id="rId44" Type="http://schemas.openxmlformats.org/officeDocument/2006/relationships/hyperlink" Target="Roboty\ROBOT%20ST&#282;NY\IA\IA700240240NAKCA" TargetMode="External"/><Relationship Id="rId554" Type="http://schemas.openxmlformats.org/officeDocument/2006/relationships/hyperlink" Target="..\ARCHIV\AVE\at%20(21m3)%206000x2320x1500" TargetMode="External"/><Relationship Id="rId761" Type="http://schemas.openxmlformats.org/officeDocument/2006/relationships/hyperlink" Target="..\ARCHIV\UDB\5500x2340x1550%20-rolovac&#237;%20plachta" TargetMode="External"/><Relationship Id="rId859" Type="http://schemas.openxmlformats.org/officeDocument/2006/relationships/hyperlink" Target="Roboty\ROBOT%20PODLAHY\ZA\ZA575240140ALB01" TargetMode="External"/><Relationship Id="rId193" Type="http://schemas.openxmlformats.org/officeDocument/2006/relationships/hyperlink" Target="..\ARCHIV\Magrix%20(Dubenec)" TargetMode="External"/><Relationship Id="rId207" Type="http://schemas.openxmlformats.org/officeDocument/2006/relationships/hyperlink" Target="..\ARCHIV\Kremstalmetall%20(Rakousko)\ARK%206000x2420x1500%20BB750-trubka" TargetMode="External"/><Relationship Id="rId414" Type="http://schemas.openxmlformats.org/officeDocument/2006/relationships/hyperlink" Target="..\ARCHIV\AVE\6000x2340x1300%20(%2018cbm)" TargetMode="External"/><Relationship Id="rId498" Type="http://schemas.openxmlformats.org/officeDocument/2006/relationships/hyperlink" Target="Roboty\ROBOT%20PODLAHY\XA\XA600230230GEB04" TargetMode="External"/><Relationship Id="rId621" Type="http://schemas.openxmlformats.org/officeDocument/2006/relationships/hyperlink" Target="..\ARCHIV\ASA\ARK\(14m3)5000x2300x1250-r&#225;m%20st&#283;na-klapka" TargetMode="External"/><Relationship Id="rId1044" Type="http://schemas.openxmlformats.org/officeDocument/2006/relationships/hyperlink" Target="..\ARCHIV\MARIUS%20PEDERSEN\1_MP+MP%20Group\ARK\MP%206500x2400x2440-ram%20konst,%20odklopn&#225;%20s&#237;&#357;" TargetMode="External"/><Relationship Id="rId260" Type="http://schemas.openxmlformats.org/officeDocument/2006/relationships/hyperlink" Target="..\ARCHIV\GVU\7000x2380x2400" TargetMode="External"/><Relationship Id="rId719" Type="http://schemas.openxmlformats.org/officeDocument/2006/relationships/hyperlink" Target="..\ARCHIV\MARIUS%20PEDERSEN\1_MP+MP%20Group\ARK\MP-4500x2340x1700%20m&#345;&#237;&#382;ka%20na%20boc&#237;ch" TargetMode="External"/><Relationship Id="rId926" Type="http://schemas.openxmlformats.org/officeDocument/2006/relationships/hyperlink" Target="Roboty\ROBOT%20ST&#282;NY\XA\XA625234225EIS01" TargetMode="External"/><Relationship Id="rId1111" Type="http://schemas.openxmlformats.org/officeDocument/2006/relationships/hyperlink" Target="..\ARCHIV\ASA\AVIA\AVIA%20ASA%203380x2000x1300%20(9cbm)\LANO%20H&#193;K%20-%20Lys&#225;%20nad%20Labem" TargetMode="External"/><Relationship Id="rId55" Type="http://schemas.openxmlformats.org/officeDocument/2006/relationships/hyperlink" Target="Roboty\ROBOT%20ST&#282;NY\AA\AA650240245EAACH" TargetMode="External"/><Relationship Id="rId120" Type="http://schemas.openxmlformats.org/officeDocument/2006/relationships/hyperlink" Target="Roboty\ROBOT%20ST&#282;NY\ZA\ZA650235125BEC01" TargetMode="External"/><Relationship Id="rId358" Type="http://schemas.openxmlformats.org/officeDocument/2006/relationships/hyperlink" Target="..\ARCHIV\MARIUS%20PEDERSEN\1_MP+MP%20Group\ARK\MP-6500x2400x2440%20(38cbm)-st&#345;echa-hever-RAMPA" TargetMode="External"/><Relationship Id="rId565" Type="http://schemas.openxmlformats.org/officeDocument/2006/relationships/hyperlink" Target="..\ARCHIV\ALBA\(40m3)%207000x2400x2400%205-3%20sil.rol" TargetMode="External"/><Relationship Id="rId772" Type="http://schemas.openxmlformats.org/officeDocument/2006/relationships/hyperlink" Target="..\ARCHIV\ALBA\(36m3)%206500x2300x2400%206-4%20hev.%20&#345;idi&#269;,%20kov.%20rol%20BB500%20,%201-k&#345;.%20vrata" TargetMode="External"/><Relationship Id="rId218" Type="http://schemas.openxmlformats.org/officeDocument/2006/relationships/hyperlink" Target="Roboty\ROBOT%20ST&#282;NY\TA\TA650234125IBBCC" TargetMode="External"/><Relationship Id="rId425" Type="http://schemas.openxmlformats.org/officeDocument/2006/relationships/hyperlink" Target="..\ARCHIV\AVE\RAKEV" TargetMode="External"/><Relationship Id="rId632" Type="http://schemas.openxmlformats.org/officeDocument/2006/relationships/hyperlink" Target="..\ARCHIV\PEKASS%20(&#268;R)\(25m3)%206000x2340x1750%20-t&#283;sn&#283;n&#237;,odn.p&#345;&#237;&#269;ka" TargetMode="External"/><Relationship Id="rId1055" Type="http://schemas.openxmlformats.org/officeDocument/2006/relationships/hyperlink" Target="..\ARCHIV\ASA\RAKOUSKO\(39m3)7000x2300x2400%20-%2045&#176;%20-vym&#283;niteln&#253;%20h&#225;k-zab.&#382;eb-Hydr%20hev-spoluj" TargetMode="External"/><Relationship Id="rId271" Type="http://schemas.openxmlformats.org/officeDocument/2006/relationships/hyperlink" Target="..\ARCHIV\GEBESHUBER\6000x2300x2300-BB%20500" TargetMode="External"/><Relationship Id="rId937" Type="http://schemas.openxmlformats.org/officeDocument/2006/relationships/hyperlink" Target="Roboty\ROBOT%20ST&#282;NY\MA\MA650240130MAP" TargetMode="External"/><Relationship Id="rId1122" Type="http://schemas.openxmlformats.org/officeDocument/2006/relationships/hyperlink" Target="..\ARCHIV\BERTHOLD\(40m3)%207000x2400x2350,%20BB750,%2090&#176;,%20r&#225;m.%20konstr,%20hever%20spolujezdec" TargetMode="External"/><Relationship Id="rId66" Type="http://schemas.openxmlformats.org/officeDocument/2006/relationships/hyperlink" Target="..\ARCHIV\SITA\ARK\4500x2340x1950-KOLM&#221;" TargetMode="External"/><Relationship Id="rId131" Type="http://schemas.openxmlformats.org/officeDocument/2006/relationships/hyperlink" Target="..\ARCHIV\WOLF\5500x2340x2000" TargetMode="External"/><Relationship Id="rId369" Type="http://schemas.openxmlformats.org/officeDocument/2006/relationships/hyperlink" Target="..\ARCHIV\SITA\ARK\4500x2340x1950-hever-kolm&#253;%20-%20Ro&#353;t%20Ventil" TargetMode="External"/><Relationship Id="rId576" Type="http://schemas.openxmlformats.org/officeDocument/2006/relationships/hyperlink" Target="..\ARCHIV\ALBA\(36m3)%206500x2300x2400%205-3%20sil.rol" TargetMode="External"/><Relationship Id="rId783" Type="http://schemas.openxmlformats.org/officeDocument/2006/relationships/hyperlink" Target="..\ARCHIV\MARIUS%20PEDERSEN\1_MP+MP%20Group\ARK\ABROLL_6500x2400x2000-(31cbm)_ot_MA650240200PAJBA" TargetMode="External"/><Relationship Id="rId990" Type="http://schemas.openxmlformats.org/officeDocument/2006/relationships/hyperlink" Target="..\ARCHIV\UWT(Rakousko)\(31m3)6000x2300x2250-BB750-TR90" TargetMode="External"/><Relationship Id="rId229" Type="http://schemas.openxmlformats.org/officeDocument/2006/relationships/hyperlink" Target="Roboty\ROBOT%20ST&#282;NY\ZA\ZA600234125EKOP01" TargetMode="External"/><Relationship Id="rId436" Type="http://schemas.openxmlformats.org/officeDocument/2006/relationships/hyperlink" Target="..\ARCHIV\STUDER\6000x2340x2400-45&#176;-TR-BB625" TargetMode="External"/><Relationship Id="rId643" Type="http://schemas.openxmlformats.org/officeDocument/2006/relationships/hyperlink" Target="..\ARCHIV\PEKASS%20(&#268;R)\(21m3)%206200x2340x1500" TargetMode="External"/><Relationship Id="rId1066" Type="http://schemas.openxmlformats.org/officeDocument/2006/relationships/hyperlink" Target="..\ARCHIV\STHE%20Ent.%20-%20Gmbh%20(%20Rakousko%20)\(11m3)%205000x2000x1100%20-%20HEVER%20&#344;IDI&#268;" TargetMode="External"/><Relationship Id="rId850" Type="http://schemas.openxmlformats.org/officeDocument/2006/relationships/hyperlink" Target="Roboty\ROBOT%20PODLAHY\XA\XA525230125ASA01" TargetMode="External"/><Relationship Id="rId948" Type="http://schemas.openxmlformats.org/officeDocument/2006/relationships/hyperlink" Target="Roboty\ROBOT%20ST&#282;NY\XA\XA600230230GEB05" TargetMode="External"/><Relationship Id="rId77" Type="http://schemas.openxmlformats.org/officeDocument/2006/relationships/hyperlink" Target="Roboty\ROBOT%20ST&#282;NY\ZA\ZA650235240ENV02" TargetMode="External"/><Relationship Id="rId282" Type="http://schemas.openxmlformats.org/officeDocument/2006/relationships/hyperlink" Target="..\ARCHIV\ESOMONT\ABROLL%206000x2340x1750-5-3%20ST&#344;ECHA%20HEVER" TargetMode="External"/><Relationship Id="rId503" Type="http://schemas.openxmlformats.org/officeDocument/2006/relationships/hyperlink" Target="Roboty\ROBOT%20PODLAHY\ZA\ZA600234125OBM01" TargetMode="External"/><Relationship Id="rId587" Type="http://schemas.openxmlformats.org/officeDocument/2006/relationships/hyperlink" Target="..\ARCHIV\EKOPRON\(32m3)%206500x2420x2000-ot-%20BB500" TargetMode="External"/><Relationship Id="rId710" Type="http://schemas.openxmlformats.org/officeDocument/2006/relationships/hyperlink" Target="..\ARCHIV\ALBA\(13m3)%206500x2300x900-5-3-zap.%20&#382;eb.%20st&#345;echa-hever%20&#345;idi&#269;" TargetMode="External"/><Relationship Id="rId808" Type="http://schemas.openxmlformats.org/officeDocument/2006/relationships/hyperlink" Target="..\ARCHIV\REUSS%20(N&#283;mecko)\(37m3)%207000x2340x2300-h&#225;k%2060%20-5-3" TargetMode="External"/><Relationship Id="rId8" Type="http://schemas.openxmlformats.org/officeDocument/2006/relationships/hyperlink" Target="..\ARCHIV\ASA\ARK\ARK%20ASA%206500x2400x2040" TargetMode="External"/><Relationship Id="rId142" Type="http://schemas.openxmlformats.org/officeDocument/2006/relationships/hyperlink" Target="..\ARCHIV\UDB\5500x2300x1250-st&#345;echa%2015%20nov&#233;" TargetMode="External"/><Relationship Id="rId447" Type="http://schemas.openxmlformats.org/officeDocument/2006/relationships/hyperlink" Target="..\ARCHIV\TSR\ARK\ARK%20TSR%206500x2300x1500-DVOJ%20PODLAHA" TargetMode="External"/><Relationship Id="rId794" Type="http://schemas.openxmlformats.org/officeDocument/2006/relationships/hyperlink" Target="..\ARCHIV\ALBA\Metal%20S&#252;d\9m3)%204500x2300x900%206-4%20kov.rol.%201k&#345;%20vrata" TargetMode="External"/><Relationship Id="rId1077" Type="http://schemas.openxmlformats.org/officeDocument/2006/relationships/hyperlink" Target="..\ARCHIV\ASA\RAKOUSKO\(24m3)5250x2300x2000-prolam-vym.h&#225;k-zap.&#382;eb-hev.spolujezdec-jackel" TargetMode="External"/><Relationship Id="rId654" Type="http://schemas.openxmlformats.org/officeDocument/2006/relationships/hyperlink" Target="..\ARCHIV\ALBA\(20m3)%206500x2300x1350%206-4%20kov.%20rol,-plachta%20za%20spolujezdec,d&#283;l.st&#283;na,d&#283;r%20plech,zelenina" TargetMode="External"/><Relationship Id="rId861" Type="http://schemas.openxmlformats.org/officeDocument/2006/relationships/hyperlink" Target="Roboty\ROBOT%20PODLAHY\ZA\ZA650234150KRO01" TargetMode="External"/><Relationship Id="rId959" Type="http://schemas.openxmlformats.org/officeDocument/2006/relationships/hyperlink" Target="..\ARCHIV\Schrott%20Stark\(32m3)%206500x2400x2000%20-trubka-5-3-BB750%20st&#345;echa%20hever%20spolujezdec" TargetMode="External"/><Relationship Id="rId293" Type="http://schemas.openxmlformats.org/officeDocument/2006/relationships/hyperlink" Target="..\ARCHIV\EKOPRON\6000x2340x1750" TargetMode="External"/><Relationship Id="rId307" Type="http://schemas.openxmlformats.org/officeDocument/2006/relationships/hyperlink" Target="..\ARCHIV\EISENNEUM&#220;LLER\6500x2400x2050-90&#176;-BB750-TR" TargetMode="External"/><Relationship Id="rId514" Type="http://schemas.openxmlformats.org/officeDocument/2006/relationships/hyperlink" Target="..\ARCHIV\ASA\ARK\ARK%20ASA%206500x2350x2050%20(30)-R&#193;MOV&#193;%20ST&#282;NA\6500x2350x2050%20(30)%20-%20Odklopn&#225;%20S&#237;&#357;" TargetMode="External"/><Relationship Id="rId721" Type="http://schemas.openxmlformats.org/officeDocument/2006/relationships/hyperlink" Target="..\ARCHIV\Frritz%20Kuttin%20(Rakousko)\6000x2340x2200-BB500%206-4" TargetMode="External"/><Relationship Id="rId88" Type="http://schemas.openxmlformats.org/officeDocument/2006/relationships/hyperlink" Target="Roboty\ROBOT%20ST&#282;NY\ZC\ZC510234220AUTO01" TargetMode="External"/><Relationship Id="rId153" Type="http://schemas.openxmlformats.org/officeDocument/2006/relationships/hyperlink" Target="..\ARCHIV\Schrottwaltner\6000x2300x1750-90&#176;-TR89%20Kl&#237;n%20Vod-Podl" TargetMode="External"/><Relationship Id="rId360" Type="http://schemas.openxmlformats.org/officeDocument/2006/relationships/hyperlink" Target="..\ARCHIV\MARIUS%20PEDERSEN\1_MP+MP%20Group\ARK\MP-6500x2400x2200-ST&#344;ECHA-HEVER" TargetMode="External"/><Relationship Id="rId598" Type="http://schemas.openxmlformats.org/officeDocument/2006/relationships/hyperlink" Target="..\ARCHIV\AVE\(23)5000x2300x2000%20-45&#176;BB750-klapka" TargetMode="External"/><Relationship Id="rId819" Type="http://schemas.openxmlformats.org/officeDocument/2006/relationships/hyperlink" Target="Roboty\ROBOT%20PODLAHY\ZA\ZA50230125ASA01" TargetMode="External"/><Relationship Id="rId1004" Type="http://schemas.openxmlformats.org/officeDocument/2006/relationships/hyperlink" Target="..\ARCHIV\Johann%20Kremsl%20(Rakousko)\(20m3)6000x2300x1500%2045&#176;%20Otev&#345;en&#253;,4-3" TargetMode="External"/><Relationship Id="rId220" Type="http://schemas.openxmlformats.org/officeDocument/2006/relationships/hyperlink" Target="Roboty\ROBOT%20ST&#282;NY\ZA\ZA650235200BEC01" TargetMode="External"/><Relationship Id="rId458" Type="http://schemas.openxmlformats.org/officeDocument/2006/relationships/hyperlink" Target="..\ARCHIV\ALBA%20BERL&#205;N\6500x2300x900-otev&#345;en&#253;%20-6-4" TargetMode="External"/><Relationship Id="rId665" Type="http://schemas.openxmlformats.org/officeDocument/2006/relationships/hyperlink" Target="..\ARCHIV\MARIUS%20PEDERSEN\1_MP+MP%20Group\ARK\ABROLL_6500x2400x1300%20(20cbm)_ot_MA650240130MAP-00-r&#225;movka,%20velk&#225;%20deska,%20nas.%20t&#283;sn&#283;n&#237;" TargetMode="External"/><Relationship Id="rId872" Type="http://schemas.openxmlformats.org/officeDocument/2006/relationships/hyperlink" Target="Roboty\ROBOT%20PODLAHY\ZA\ZA550234140EIS01" TargetMode="External"/><Relationship Id="rId1088" Type="http://schemas.openxmlformats.org/officeDocument/2006/relationships/hyperlink" Target="..\ARCHIV\Agriten%20Trutnov\(21m3)%206000x2300x1500%205-3%20jackel%20BB750" TargetMode="External"/><Relationship Id="rId15" Type="http://schemas.openxmlformats.org/officeDocument/2006/relationships/hyperlink" Target="..\ARCHIV\MARIUS%20PEDERSEN\1_MP+MP%20Group\ARK\ABROLL_6500x2400x2440-(38cbm)_ot_MA650240244PAJBA\R&#193;MOV&#193;%20ST&#282;NA" TargetMode="External"/><Relationship Id="rId318" Type="http://schemas.openxmlformats.org/officeDocument/2006/relationships/hyperlink" Target="..\ARCHIV\ASA\ARK\ARK%20ASA%206500x2340x1000%20-%2045&#176;%20TR90" TargetMode="External"/><Relationship Id="rId525" Type="http://schemas.openxmlformats.org/officeDocument/2006/relationships/hyperlink" Target="..\ARCHIV\ASA\RAKOUSKO\6500x2300x2250-(33cbm)45&#176;-prolam-vym&#283;n.h&#225;k-zap.&#382;eb" TargetMode="External"/><Relationship Id="rId732" Type="http://schemas.openxmlformats.org/officeDocument/2006/relationships/hyperlink" Target="..\ARCHIV\Umwelt(N&#283;mecko)\6500x2340x1000%20BB500%205-3%2045&#176;" TargetMode="External"/><Relationship Id="rId99" Type="http://schemas.openxmlformats.org/officeDocument/2006/relationships/hyperlink" Target="Roboty\ROBOT%20ST&#282;NY\ZA\ZA550240120STU01" TargetMode="External"/><Relationship Id="rId164" Type="http://schemas.openxmlformats.org/officeDocument/2006/relationships/hyperlink" Target="..\ARCHIV\SCHAUERHUBER\ARK\7000x2340x2250%20Strecha%20hever%20&#345;idi&#269;" TargetMode="External"/><Relationship Id="rId371" Type="http://schemas.openxmlformats.org/officeDocument/2006/relationships/hyperlink" Target="..\ARCHIV\SITA\ARK\6500x2340x2000-45&#176;-HEVER-KYVN&#193;%20VRATA" TargetMode="External"/><Relationship Id="rId1015" Type="http://schemas.openxmlformats.org/officeDocument/2006/relationships/hyperlink" Target="..\ARCHIV\ALBA\(36m3)%206500x2300x2400%2090&#176;%206-4%20otev&#345;en&#253;%20zap%20&#382;eb&#345;&#237;k" TargetMode="External"/><Relationship Id="rId469" Type="http://schemas.openxmlformats.org/officeDocument/2006/relationships/hyperlink" Target="Roboty\ROBOT%20PODLAHY\ZA\ZA700240235BERT01" TargetMode="External"/><Relationship Id="rId676" Type="http://schemas.openxmlformats.org/officeDocument/2006/relationships/hyperlink" Target="..\ARCHIV\ASA\ARK\(19)6500x2340x1250%20-%20750%20Tr89%20ST52" TargetMode="External"/><Relationship Id="rId883" Type="http://schemas.openxmlformats.org/officeDocument/2006/relationships/hyperlink" Target="Roboty\ROBOT%20PODLAHY\ZA\ZA650234150COK01" TargetMode="External"/><Relationship Id="rId1099" Type="http://schemas.openxmlformats.org/officeDocument/2006/relationships/hyperlink" Target="..\ARCHIV\STAVOKA%20KOSICE%20a.s\(9m3)%204000x2340x1000%205-3%20-%2045&#176;,%20vrata%20k&#345;&#237;dla,%20klapka,%20h&#225;k%201000" TargetMode="External"/><Relationship Id="rId26" Type="http://schemas.openxmlformats.org/officeDocument/2006/relationships/hyperlink" Target="..\ARCHIV\FORNAL%20Trading\6500x2340x2250%20(34)%20St&#345;echa%20Hever%20Tr%2089" TargetMode="External"/><Relationship Id="rId231" Type="http://schemas.openxmlformats.org/officeDocument/2006/relationships/hyperlink" Target="Roboty\ROBOT%20ST&#282;NY\XA\XA600234200EKP01" TargetMode="External"/><Relationship Id="rId329" Type="http://schemas.openxmlformats.org/officeDocument/2006/relationships/hyperlink" Target="..\ARCHIV\ATM\6200x2500x1000" TargetMode="External"/><Relationship Id="rId536" Type="http://schemas.openxmlformats.org/officeDocument/2006/relationships/hyperlink" Target="..\ARCHIV\ALBA\(25m3)%206500x2300x1700%206-4%20kov.rol,%20hev%20spol,%201k&#345;.vrata" TargetMode="External"/><Relationship Id="rId175" Type="http://schemas.openxmlformats.org/officeDocument/2006/relationships/hyperlink" Target="..\ARCHIV\Relogis%20Frunz%20AG\ARK\6500x2300x1600-otev&#345;en&#253;-ST52-H&#225;k%2060-otev&#345;en&#253;" TargetMode="External"/><Relationship Id="rId743" Type="http://schemas.openxmlformats.org/officeDocument/2006/relationships/hyperlink" Target="..\ARCHIV\MARIUS%20PEDERSEN\1_MP+MP%20Group\ARK\ABROLL_6500x2400x2440-(38cbm)_ot_MA650240244PAJBA%20-%20nastrk.%20t&#283;sn&#283;n&#237;\R&#193;MOV&#193;%20ST&#282;NA" TargetMode="External"/><Relationship Id="rId950" Type="http://schemas.openxmlformats.org/officeDocument/2006/relationships/hyperlink" Target="Roboty\ROBOT%20ST&#282;NY\XA\XA600230200GEBR01" TargetMode="External"/><Relationship Id="rId1026" Type="http://schemas.openxmlformats.org/officeDocument/2006/relationships/hyperlink" Target="..\ARCHIV\ASA\RAKOUSKO\(18m3)5250x2300x1500-zap.&#382;eb&#345;&#237;k.%20vym&#283;n%20h&#225;k-Strenx%203-2" TargetMode="External"/><Relationship Id="rId382" Type="http://schemas.openxmlformats.org/officeDocument/2006/relationships/hyperlink" Target="..\ARCHIV\BECKER\7000x2400x2400-Hol.zav" TargetMode="External"/><Relationship Id="rId603" Type="http://schemas.openxmlformats.org/officeDocument/2006/relationships/hyperlink" Target="..\ARCHIV\Statek%20Kydlinov\(18m3)%204500x2340x1750-klapka,%20plachta,%20vypou&#353;.%20dv&#237;&#345;ka" TargetMode="External"/><Relationship Id="rId687" Type="http://schemas.openxmlformats.org/officeDocument/2006/relationships/hyperlink" Target="..\ARCHIV\Hans%20Dieter%20(N&#283;mecko)\(32m3)%206000x2300x2300%20BB750%20R&#225;m%20St%205-3" TargetMode="External"/><Relationship Id="rId810" Type="http://schemas.openxmlformats.org/officeDocument/2006/relationships/hyperlink" Target="..\ARCHIV\ALBA\(38m3)%207000x2400x2300%205-3-%20&#382;eb&#345;&#237;k,%20hydr.%20hever%20spolujezdec" TargetMode="External"/><Relationship Id="rId908" Type="http://schemas.openxmlformats.org/officeDocument/2006/relationships/hyperlink" Target="Roboty\ROBOT%20ST&#282;NY\ZA\ZA650245250ELOO1D" TargetMode="External"/><Relationship Id="rId242" Type="http://schemas.openxmlformats.org/officeDocument/2006/relationships/hyperlink" Target="..\ARCHIV\KUGLER\6000x2300x1750-Hever%20&#345;idi&#269;-ROVN&#193;%20ST&#344;ECHA" TargetMode="External"/><Relationship Id="rId894" Type="http://schemas.openxmlformats.org/officeDocument/2006/relationships/hyperlink" Target="Roboty\ROBOT%20ST&#282;NY\ZA\ZA650230150ASA01" TargetMode="External"/><Relationship Id="rId37" Type="http://schemas.openxmlformats.org/officeDocument/2006/relationships/hyperlink" Target="Roboty\ROBOT%20ST&#282;NY\MA" TargetMode="External"/><Relationship Id="rId102" Type="http://schemas.openxmlformats.org/officeDocument/2006/relationships/hyperlink" Target="Roboty\ROBOT%20ST&#282;NY\ZA\ZA600234240ORA01" TargetMode="External"/><Relationship Id="rId547" Type="http://schemas.openxmlformats.org/officeDocument/2006/relationships/hyperlink" Target="..\ARCHIV\ASA\RAKOUSKO\6500x2300x2250-(33cbm)45&#176;-vym&#283;ni.h&#225;k-hever%20spolujezdec\ZA650230225ASA05-00-00.PDF" TargetMode="External"/><Relationship Id="rId754" Type="http://schemas.openxmlformats.org/officeDocument/2006/relationships/hyperlink" Target="..\ARCHIV\ATM\Cisterna%202x%20horn&#237;%20vlez" TargetMode="External"/><Relationship Id="rId961" Type="http://schemas.openxmlformats.org/officeDocument/2006/relationships/hyperlink" Target="..\ARCHIV\Schrott%20Stark\(20m3)%206500x2400x1250%20-%205-3%20-%20BB500" TargetMode="External"/><Relationship Id="rId90" Type="http://schemas.openxmlformats.org/officeDocument/2006/relationships/hyperlink" Target="Roboty\ROBOT%20ST&#282;NY\OA\OA600234150FABCAC" TargetMode="External"/><Relationship Id="rId186" Type="http://schemas.openxmlformats.org/officeDocument/2006/relationships/hyperlink" Target="..\ARCHIV\NEHLSEN\ARK\6000x2300x1800\DOKUMENTACE" TargetMode="External"/><Relationship Id="rId393" Type="http://schemas.openxmlformats.org/officeDocument/2006/relationships/hyperlink" Target="..\ARCHIV\BECKER\7000x2340x750" TargetMode="External"/><Relationship Id="rId407" Type="http://schemas.openxmlformats.org/officeDocument/2006/relationships/hyperlink" Target="..\ARCHIV\ALBA%20BERL&#205;N\6500x2300x900-st&#345;echa-hever%20&#345;idi&#269;" TargetMode="External"/><Relationship Id="rId614" Type="http://schemas.openxmlformats.org/officeDocument/2006/relationships/hyperlink" Target="..\ARCHIV\PRA&#381;SK&#201;%20SLU&#381;BY\(30m3)%206500x2400x2000%205-4-3%20BB1250" TargetMode="External"/><Relationship Id="rId821" Type="http://schemas.openxmlformats.org/officeDocument/2006/relationships/hyperlink" Target="Roboty\ROBOT%20PODLAHY\ZA\ZA650235245ASA01" TargetMode="External"/><Relationship Id="rId1037" Type="http://schemas.openxmlformats.org/officeDocument/2006/relationships/hyperlink" Target="..\ARCHIV\UDB\5500x2300x1250%20-%20st&#345;echa%20hever%20spolujezdec" TargetMode="External"/><Relationship Id="rId253" Type="http://schemas.openxmlformats.org/officeDocument/2006/relationships/hyperlink" Target="..\ARCHIV\JAR&#221;\6500x2400x1700" TargetMode="External"/><Relationship Id="rId460" Type="http://schemas.openxmlformats.org/officeDocument/2006/relationships/hyperlink" Target="..\ARCHIV\ASA\RAKOUSKO\5250x2300x1500-hever%20&#345;idi&#269;-vym&#283;n%20h&#225;k" TargetMode="External"/><Relationship Id="rId698" Type="http://schemas.openxmlformats.org/officeDocument/2006/relationships/hyperlink" Target="..\ARCHIV\ALBA\(34m3)6500x2300x2300-otev&#345;en&#253;-5-3%20-%20sil.rolny" TargetMode="External"/><Relationship Id="rId919" Type="http://schemas.openxmlformats.org/officeDocument/2006/relationships/hyperlink" Target="Roboty\ROBOT%20ST&#282;NY\ZA\ZA600234130AVE02" TargetMode="External"/><Relationship Id="rId1090" Type="http://schemas.openxmlformats.org/officeDocument/2006/relationships/hyperlink" Target="..\ARCHIV\AVE\(38m3)7000x2400x2250%20-%20ram%20konstr.,%20hever%20&#345;idi&#269;%20-%20S%20h&#225;k" TargetMode="External"/><Relationship Id="rId1104" Type="http://schemas.openxmlformats.org/officeDocument/2006/relationships/hyperlink" Target="..\ARCHIV\VANNI+DIDICHER%20(N&#283;mecko)\(38m3)6750x2400x2250-ram%20konstr-jedn%20h&#225;k%20Hever%20Spolujezdec" TargetMode="External"/><Relationship Id="rId48" Type="http://schemas.openxmlformats.org/officeDocument/2006/relationships/hyperlink" Target="Roboty\ROBOT%20ST&#282;NY\RA\RA650234240ZQJCA" TargetMode="External"/><Relationship Id="rId113" Type="http://schemas.openxmlformats.org/officeDocument/2006/relationships/hyperlink" Target="Roboty\ROBOT%20ST&#282;NY\ZA\ZA700240230ALB01" TargetMode="External"/><Relationship Id="rId320" Type="http://schemas.openxmlformats.org/officeDocument/2006/relationships/hyperlink" Target="..\ARCHIV\ASA\ARK\ARK%20ASA%206500x2350x2050%20(30)-R&#193;MOV&#193;%20ST&#282;NA\T&#282;SN&#282;N&#205;%20VRAT" TargetMode="External"/><Relationship Id="rId558" Type="http://schemas.openxmlformats.org/officeDocument/2006/relationships/hyperlink" Target="..\ARCHIV\ALBA\(25m3)%206000x2300x1800%206-4,sil.rol,%20posuv%20st&#345;.%20klapka,%20ventil" TargetMode="External"/><Relationship Id="rId765" Type="http://schemas.openxmlformats.org/officeDocument/2006/relationships/hyperlink" Target="..\ARCHIV\EISENNEUM&#220;LLER\7600x2430x2000-S355%205-3%20BB750%20%20sklop.%20schod" TargetMode="External"/><Relationship Id="rId972" Type="http://schemas.openxmlformats.org/officeDocument/2006/relationships/hyperlink" Target="..\ARCHIV\AREG%20(N&#283;mecko)\(13m3)%205500x2420x1000-45&#176;-TR89%20rol.%20plachta" TargetMode="External"/><Relationship Id="rId197" Type="http://schemas.openxmlformats.org/officeDocument/2006/relationships/hyperlink" Target="..\ARCHIV\MODOS" TargetMode="External"/><Relationship Id="rId418" Type="http://schemas.openxmlformats.org/officeDocument/2006/relationships/hyperlink" Target="..\ARCHIV\AVE\6500x2340x2400-TR90" TargetMode="External"/><Relationship Id="rId625" Type="http://schemas.openxmlformats.org/officeDocument/2006/relationships/hyperlink" Target="..\ARCHIV\ENVIROPOL\6500x2340x2090-45&#176;-5-S355,%203-S355%20%20TR,BB500" TargetMode="External"/><Relationship Id="rId832" Type="http://schemas.openxmlformats.org/officeDocument/2006/relationships/hyperlink" Target="Roboty\ROBOT%20PODLAHY\ZA\ZA450234100VIT01" TargetMode="External"/><Relationship Id="rId1048" Type="http://schemas.openxmlformats.org/officeDocument/2006/relationships/hyperlink" Target="..\ARCHIV\STERN%20(N&#283;mecko)\6750x2420x2300%2045&#176;%205-3%20TR%20BB750%20st&#345;echa%20hever%20spolujezdec" TargetMode="External"/><Relationship Id="rId264" Type="http://schemas.openxmlformats.org/officeDocument/2006/relationships/hyperlink" Target="..\ARCHIV\SAKO\7000x2400x2300" TargetMode="External"/><Relationship Id="rId471" Type="http://schemas.openxmlformats.org/officeDocument/2006/relationships/hyperlink" Target="Roboty\ROBOT%20PODLAHY\IA\IA650240225NAKCA" TargetMode="External"/><Relationship Id="rId1115" Type="http://schemas.openxmlformats.org/officeDocument/2006/relationships/hyperlink" Target="..\ARCHIV\EISENNEUM&#220;LLER\(36m3)6500x2300x2400%20Prolam%20-Hardox450" TargetMode="External"/><Relationship Id="rId59" Type="http://schemas.openxmlformats.org/officeDocument/2006/relationships/hyperlink" Target="Roboty\ROBOT%20ST&#282;NY\ZA\ZA650235240ENV01" TargetMode="External"/><Relationship Id="rId124" Type="http://schemas.openxmlformats.org/officeDocument/2006/relationships/hyperlink" Target="Roboty\ROBOT%20ST&#282;NY\ZA\ZA650230118ASA01" TargetMode="External"/><Relationship Id="rId569" Type="http://schemas.openxmlformats.org/officeDocument/2006/relationships/hyperlink" Target="..\ARCHIV\BERTHOLD\(48m3)%207780x2430x2550%20%20BB-750%204-3" TargetMode="External"/><Relationship Id="rId776" Type="http://schemas.openxmlformats.org/officeDocument/2006/relationships/hyperlink" Target="..\ARCHIV\ALBA\(25m3)%206500x2300x1700%206-4-kov%20-%20&#382;eb&#345;&#237;k" TargetMode="External"/><Relationship Id="rId983" Type="http://schemas.openxmlformats.org/officeDocument/2006/relationships/hyperlink" Target="..\ARCHIV\KMR%20(N&#283;mecko)\6500x2340x2250%205-3,%2045&#176;,%20otev&#345;en&#253;" TargetMode="External"/><Relationship Id="rId331" Type="http://schemas.openxmlformats.org/officeDocument/2006/relationships/hyperlink" Target="..\ARCHIV\AUTOCENTRUM\Abroll%205100x2340x2200%20otev&#345;en&#253;" TargetMode="External"/><Relationship Id="rId429" Type="http://schemas.openxmlformats.org/officeDocument/2006/relationships/hyperlink" Target="..\ARCHIV\Scholz\6500x2400x1500-Trubka%20BB%20750%20kl&#237;n%20jednok.vrata" TargetMode="External"/><Relationship Id="rId636" Type="http://schemas.openxmlformats.org/officeDocument/2006/relationships/hyperlink" Target="..\ARCHIV\ASA\ARK\(23)6500x2340x1500%20-%20750%20Tr89%20ST52" TargetMode="External"/><Relationship Id="rId1059" Type="http://schemas.openxmlformats.org/officeDocument/2006/relationships/hyperlink" Target="..\ARCHIV\KAISER%20ENTSORGUNG\(12m3)%206500x2340x800%2045&#176;%204-3%20TR,%20HOL.ZAV&#205;R&#193;N&#205;" TargetMode="External"/><Relationship Id="rId843" Type="http://schemas.openxmlformats.org/officeDocument/2006/relationships/hyperlink" Target="Roboty\ROBOT%20PODLAHY\XA\XA600230225GEBR03" TargetMode="External"/><Relationship Id="rId1126" Type="http://schemas.openxmlformats.org/officeDocument/2006/relationships/hyperlink" Target="..\ARCHIV\Umwelt(N&#283;mecko)\(40m3)%207000x2400x2400,%20BB1000,%204-3,%2090&#176;,%20otev&#345;en&#253;" TargetMode="External"/><Relationship Id="rId275" Type="http://schemas.openxmlformats.org/officeDocument/2006/relationships/hyperlink" Target="..\ARCHIV\GESTA\6500x2400x2400-45&#176;" TargetMode="External"/><Relationship Id="rId482" Type="http://schemas.openxmlformats.org/officeDocument/2006/relationships/hyperlink" Target="Roboty\ROBOT%20PODLAHY\XA\XA650230160RFG01" TargetMode="External"/><Relationship Id="rId703" Type="http://schemas.openxmlformats.org/officeDocument/2006/relationships/hyperlink" Target="..\ARCHIV\WKE%20(N&#283;mecko)\ARK%206500x2340x800%2045&#176;%205-3,%20hol.zav,%20jackel" TargetMode="External"/><Relationship Id="rId910" Type="http://schemas.openxmlformats.org/officeDocument/2006/relationships/hyperlink" Target="Roboty\ROBOT%20ST&#282;NY\ZA\ZA650234150STN01" TargetMode="External"/><Relationship Id="rId135" Type="http://schemas.openxmlformats.org/officeDocument/2006/relationships/hyperlink" Target="..\ARCHIV\van%20GANSEWINKEL\6500x2340x2000%20(30m3)" TargetMode="External"/><Relationship Id="rId342" Type="http://schemas.openxmlformats.org/officeDocument/2006/relationships/hyperlink" Target="..\ARCHIV\MARIUS%20PEDERSEN\1_MP+MP%20Group\ARK\MP-5000x2400x1500" TargetMode="External"/><Relationship Id="rId787" Type="http://schemas.openxmlformats.org/officeDocument/2006/relationships/hyperlink" Target="..\ARCHIV\ALBA\Metal%20S&#252;d\(20m3)%206500x2300x1350%20sil.rol%206-4%20sch&#367;dky" TargetMode="External"/><Relationship Id="rId994" Type="http://schemas.openxmlformats.org/officeDocument/2006/relationships/hyperlink" Target="..\ARCHIV\Schrott%20Stark\(20m3)%206500x2400x1250%20-%205-3%20-%20BB750" TargetMode="External"/><Relationship Id="rId202" Type="http://schemas.openxmlformats.org/officeDocument/2006/relationships/hyperlink" Target="..\ARCHIV\MEINDL\5750x2300x2500-KOLM&#221;" TargetMode="External"/><Relationship Id="rId647" Type="http://schemas.openxmlformats.org/officeDocument/2006/relationships/hyperlink" Target="..\ARCHIV\Technocar%20(&#268;R)\ARK\(14m3)%205000x2300x1200%20r&#225;movka%20klapka%20BB750,%205-3,%20TR" TargetMode="External"/><Relationship Id="rId854" Type="http://schemas.openxmlformats.org/officeDocument/2006/relationships/hyperlink" Target="Roboty\ROBOT%20PODLAHY\ZA\ZA600234075FEL01" TargetMode="External"/><Relationship Id="rId286" Type="http://schemas.openxmlformats.org/officeDocument/2006/relationships/hyperlink" Target="..\ARCHIV\ENVIROPOL\6500x2350x2400(1)-ram%20st&#283;na%20st&#345;echa%20hever-bodenkail" TargetMode="External"/><Relationship Id="rId493" Type="http://schemas.openxmlformats.org/officeDocument/2006/relationships/hyperlink" Target="Roboty\ROBOT%20PODLAHY\ZA\ZA650230135ALB01" TargetMode="External"/><Relationship Id="rId507" Type="http://schemas.openxmlformats.org/officeDocument/2006/relationships/hyperlink" Target="Roboty\ROBOT%20PODLAHY\ZA\ZA550234125UDB02" TargetMode="External"/><Relationship Id="rId714" Type="http://schemas.openxmlformats.org/officeDocument/2006/relationships/hyperlink" Target="..\ARCHIV\ASA\RAKOUSKO\(15m3)5250x2300x1250-zap.&#382;eb&#345;&#237;k.%20vym&#283;n%20h&#225;k" TargetMode="External"/><Relationship Id="rId921" Type="http://schemas.openxmlformats.org/officeDocument/2006/relationships/hyperlink" Target="Roboty\ROBOT%20ST&#282;NY\XA\XA650242200EKOP01" TargetMode="External"/><Relationship Id="rId50" Type="http://schemas.openxmlformats.org/officeDocument/2006/relationships/hyperlink" Target="Roboty\ROBOT%20ST&#282;NY\TA\TA650234240FADNA" TargetMode="External"/><Relationship Id="rId146" Type="http://schemas.openxmlformats.org/officeDocument/2006/relationships/hyperlink" Target="..\ARCHIV\UDB\5650x2150x1580" TargetMode="External"/><Relationship Id="rId353" Type="http://schemas.openxmlformats.org/officeDocument/2006/relationships/hyperlink" Target="..\ARCHIV\RUMPOLD\6500x2350x2050-v&#237;ko-p&#367;len&#225;%20sklop.%20bo&#269;" TargetMode="External"/><Relationship Id="rId560" Type="http://schemas.openxmlformats.org/officeDocument/2006/relationships/hyperlink" Target="..\ARCHIV\EISENNEUM&#220;LLER\6500x2340x1500-S355%205-3%20BB750%20kl&#237;n" TargetMode="External"/><Relationship Id="rId798" Type="http://schemas.openxmlformats.org/officeDocument/2006/relationships/hyperlink" Target="..\ARCHIV\MARIUS%20PEDERSEN\1_MP+MP%20Group\ARK\ABROLL_6500x2400x1300%20(20cbm)_ot_MA650240130MAP-04-r&#225;movka,%20velk&#225;%20deska,%20n&#253;t.%20t&#283;sn&#283;n&#237;" TargetMode="External"/><Relationship Id="rId213" Type="http://schemas.openxmlformats.org/officeDocument/2006/relationships/hyperlink" Target="..\ARCHIV\STUDER\Paleta%207000" TargetMode="External"/><Relationship Id="rId420" Type="http://schemas.openxmlformats.org/officeDocument/2006/relationships/hyperlink" Target="..\ARCHIV\AVE\7000x2400x2400%20st&#345;echa%20hever\Hever%20&#345;idi&#269;" TargetMode="External"/><Relationship Id="rId658" Type="http://schemas.openxmlformats.org/officeDocument/2006/relationships/hyperlink" Target="..\ARCHIV\WTC\6300x2184x1750%20bez%20vrat" TargetMode="External"/><Relationship Id="rId865" Type="http://schemas.openxmlformats.org/officeDocument/2006/relationships/hyperlink" Target="Roboty\ROBOT%20PODLAHY\XA\XA650240200PRA02" TargetMode="External"/><Relationship Id="rId1050" Type="http://schemas.openxmlformats.org/officeDocument/2006/relationships/hyperlink" Target="..\ARCHIV\EKOPRON\(23m3)6000x2340x1600%2045&#176;%20Otev&#345;en&#253;-kl&#237;n%20S355" TargetMode="External"/><Relationship Id="rId297" Type="http://schemas.openxmlformats.org/officeDocument/2006/relationships/hyperlink" Target="..\ARCHIV\EKOLOGISTICS\6000x2350x1750-45&#176;-TR89" TargetMode="External"/><Relationship Id="rId518" Type="http://schemas.openxmlformats.org/officeDocument/2006/relationships/hyperlink" Target="..\ARCHIV\MARIUS%20PEDERSEN\1_MP+MP%20Group\ARK\MP-5000x2300x1400%20-%20KLAPKA%20-%20Vodot&#283;s%20Podl" TargetMode="External"/><Relationship Id="rId725" Type="http://schemas.openxmlformats.org/officeDocument/2006/relationships/hyperlink" Target="..\ARCHIV\GEBR&#220;DER\6000x2300x2250-Hever%20&#345;idi&#269;-ROVN&#193;%20ST&#344;ECHA%20+%20,,C&#180;&#180;%20kus" TargetMode="External"/><Relationship Id="rId932" Type="http://schemas.openxmlformats.org/officeDocument/2006/relationships/hyperlink" Target="Roboty\ROBOT%20ST&#282;NY\ZA\ZA650240090VIT01" TargetMode="External"/><Relationship Id="rId157" Type="http://schemas.openxmlformats.org/officeDocument/2006/relationships/hyperlink" Target="..\ARCHIV\STANDA%20VYHL&#205;D" TargetMode="External"/><Relationship Id="rId364" Type="http://schemas.openxmlformats.org/officeDocument/2006/relationships/hyperlink" Target="..\ARCHIV\MARIUS%20PEDERSEN\1_MP+MP%20Group\ARK\MP-6500x2400x1600-POSUVN&#193;%20ST&#344;ECHA" TargetMode="External"/><Relationship Id="rId1008" Type="http://schemas.openxmlformats.org/officeDocument/2006/relationships/hyperlink" Target="..\ARCHIV\LUKAS%20TRADE\(34m3)%206500x2300x2300%205-3%20jackel%20BB500" TargetMode="External"/><Relationship Id="rId61" Type="http://schemas.openxmlformats.org/officeDocument/2006/relationships/hyperlink" Target="Roboty\ROBOT%20ST&#282;NY\IA\IA650240225NAKCA" TargetMode="External"/><Relationship Id="rId571" Type="http://schemas.openxmlformats.org/officeDocument/2006/relationships/hyperlink" Target="..\ARCHIV\ALBA\6500x2300x2400-zapu&#353;t&#283;n&#253;%20&#382;eb&#345;&#237;k" TargetMode="External"/><Relationship Id="rId669" Type="http://schemas.openxmlformats.org/officeDocument/2006/relationships/hyperlink" Target="..\ARCHIV\HYVA\(8m3)%204750x2340x800%205-3%2045&#176;%20BB1000" TargetMode="External"/><Relationship Id="rId876" Type="http://schemas.openxmlformats.org/officeDocument/2006/relationships/hyperlink" Target="Roboty\ROBOT%20PODLAHY\ZA\ZA550230125ALB01" TargetMode="External"/><Relationship Id="rId19" Type="http://schemas.openxmlformats.org/officeDocument/2006/relationships/hyperlink" Target="..\ARCHIV\HYVA\Abroll-5000x2340x800%20Zv&#253;&#353;%20&#269;elo" TargetMode="External"/><Relationship Id="rId224" Type="http://schemas.openxmlformats.org/officeDocument/2006/relationships/hyperlink" Target="Roboty\ROBOT%20ST&#282;NY\ZA\ZA700235200BEC01" TargetMode="External"/><Relationship Id="rId431" Type="http://schemas.openxmlformats.org/officeDocument/2006/relationships/hyperlink" Target="..\ARCHIV\STUDER\4500x2340x1200-45&#176;-TR" TargetMode="External"/><Relationship Id="rId529" Type="http://schemas.openxmlformats.org/officeDocument/2006/relationships/hyperlink" Target="..\ARCHIV\AVE\at%206800x2320x2300-prolamovan&#253;" TargetMode="External"/><Relationship Id="rId736" Type="http://schemas.openxmlformats.org/officeDocument/2006/relationships/hyperlink" Target="..\ARCHIV\ALBA\(33m3)%205750x2400x1400%205-3%20ocel.rol%20-kl&#237;n" TargetMode="External"/><Relationship Id="rId1061" Type="http://schemas.openxmlformats.org/officeDocument/2006/relationships/hyperlink" Target="..\ARCHIV\Scholz\(17m3)4750x2350x1500%2090&#176;%205-3%20S355.%20BB625,%20TR114,%201-k&#345;.%20VRATA,%20ROL.%20PLACHTA" TargetMode="External"/><Relationship Id="rId168" Type="http://schemas.openxmlformats.org/officeDocument/2006/relationships/hyperlink" Target="..\ARCHIV\Schrottwolf\ARK-6000X2300X2250-BB750" TargetMode="External"/><Relationship Id="rId943" Type="http://schemas.openxmlformats.org/officeDocument/2006/relationships/hyperlink" Target="Roboty\ROBOT%20ST&#282;NY\XA\XA700240230SAK01" TargetMode="External"/><Relationship Id="rId1019" Type="http://schemas.openxmlformats.org/officeDocument/2006/relationships/hyperlink" Target="..\ARCHIV\VANNI+DIDICHER%20(N&#283;mecko)\(21m3)5200x2230x1850-r&#225;m.%20konstr.%20zap.%20&#382;eb&#345;&#237;k" TargetMode="External"/><Relationship Id="rId72" Type="http://schemas.openxmlformats.org/officeDocument/2006/relationships/hyperlink" Target="..\ARCHIV\STUDER\7000x2340x2300-h&#225;k%2060" TargetMode="External"/><Relationship Id="rId375" Type="http://schemas.openxmlformats.org/officeDocument/2006/relationships/hyperlink" Target="..\ARCHIV\SITA\ARK\7000x2400x2400-r&#225;mov&#225;%20st&#283;na" TargetMode="External"/><Relationship Id="rId582" Type="http://schemas.openxmlformats.org/officeDocument/2006/relationships/hyperlink" Target="..\ARCHIV\ALBA\(40m3)%207000x2400x2400%205-3%20sil.rol.%20zap%20hak%20i%20&#269;elo-%20zes&#237;len&#233;%20&#269;elo" TargetMode="External"/><Relationship Id="rId803" Type="http://schemas.openxmlformats.org/officeDocument/2006/relationships/hyperlink" Target="..\ARCHIV\ALBA\(36m3)%206500x2340x2300%206-4%20hever-spolujezdec%20-%20ocel.rol" TargetMode="External"/><Relationship Id="rId3" Type="http://schemas.openxmlformats.org/officeDocument/2006/relationships/hyperlink" Target="..\ARCHIV\ASA\ARK\ARK%20ASA%206680x2400x2365%20-%20plachta" TargetMode="External"/><Relationship Id="rId235" Type="http://schemas.openxmlformats.org/officeDocument/2006/relationships/hyperlink" Target="Roboty\ROBOT%20ST&#282;NY\ZA\ZA620230240SDS01" TargetMode="External"/><Relationship Id="rId442" Type="http://schemas.openxmlformats.org/officeDocument/2006/relationships/hyperlink" Target="..\ARCHIV\STUDER\7000x2340x2300-h&#225;k%2060%20-%20Pevn&#225;%20St&#345;echa" TargetMode="External"/><Relationship Id="rId887" Type="http://schemas.openxmlformats.org/officeDocument/2006/relationships/hyperlink" Target="Roboty\ROBOT%20PODLAHY\ZA\ZA650235217ASA01" TargetMode="External"/><Relationship Id="rId1072" Type="http://schemas.openxmlformats.org/officeDocument/2006/relationships/hyperlink" Target="..\ARCHIV\CONTAINER-DIENST%20VANNI\(38m3)%206500x2400x2400%20-%20otev&#345;en&#253;%20,%20r&#225;mov&#225;%20st&#283;na" TargetMode="External"/><Relationship Id="rId302" Type="http://schemas.openxmlformats.org/officeDocument/2006/relationships/hyperlink" Target="..\ARCHIV\KUGLER\6000x2300x1450-&#353;ikm&#233;%20v&#253;ztuhy" TargetMode="External"/><Relationship Id="rId747" Type="http://schemas.openxmlformats.org/officeDocument/2006/relationships/hyperlink" Target="..\ARCHIV\Felbermayr%20(Rakousko)\6000x2300x2250%20hever%20&#345;idi&#269;,%20zap.%20&#382;eb" TargetMode="External"/><Relationship Id="rId954" Type="http://schemas.openxmlformats.org/officeDocument/2006/relationships/hyperlink" Target="Roboty\ROBOT%20ST&#282;NY\ZA\ZA650240225REC01" TargetMode="External"/><Relationship Id="rId83" Type="http://schemas.openxmlformats.org/officeDocument/2006/relationships/hyperlink" Target="Roboty\ROBOT%20ST&#282;NY\XA\XA650240222AVE01" TargetMode="External"/><Relationship Id="rId179" Type="http://schemas.openxmlformats.org/officeDocument/2006/relationships/hyperlink" Target="..\ARCHIV\REKOMA\6500x2400x2250-kolm&#253;\DOKUMENTACE" TargetMode="External"/><Relationship Id="rId386" Type="http://schemas.openxmlformats.org/officeDocument/2006/relationships/hyperlink" Target="..\ARCHIV\BECKER\6000x2300x750-45-TR90-Hol.zav.-BB750" TargetMode="External"/><Relationship Id="rId593" Type="http://schemas.openxmlformats.org/officeDocument/2006/relationships/hyperlink" Target="..\ARCHIV\ALBA\(34m3)%206500x2300x2300%206-4%20kov.rol.%20hev%20spol.%201k&#345;.vrata" TargetMode="External"/><Relationship Id="rId607" Type="http://schemas.openxmlformats.org/officeDocument/2006/relationships/hyperlink" Target="..\ARCHIV\ALBA\(10m3)%206500x2300x700%206-4%20zap.h&#225;k" TargetMode="External"/><Relationship Id="rId814" Type="http://schemas.openxmlformats.org/officeDocument/2006/relationships/hyperlink" Target="Roboty\ROBOT%20PODLAHY\ZA\ZA575234225KOR01" TargetMode="External"/><Relationship Id="rId246" Type="http://schemas.openxmlformats.org/officeDocument/2006/relationships/hyperlink" Target="..\ARCHIV\KRONOSPAN\7000x2400x2440" TargetMode="External"/><Relationship Id="rId453" Type="http://schemas.openxmlformats.org/officeDocument/2006/relationships/hyperlink" Target="..\ARCHIV\MARIUS%20PEDERSEN\1_MP+MP%20Group\ARK\MP%206500x2400x2400%20(38m3)-velk&#225;%20deska%20na%20&#269;ele-%20hever%20spolujezdec" TargetMode="External"/><Relationship Id="rId660" Type="http://schemas.openxmlformats.org/officeDocument/2006/relationships/hyperlink" Target="..\ARCHIV\Kronlachner%20(Rakousko)\(34m3)%206500x2340x2250%20BB%20500,%205-3%20(S355)TR" TargetMode="External"/><Relationship Id="rId898" Type="http://schemas.openxmlformats.org/officeDocument/2006/relationships/hyperlink" Target="Roboty\ROBOT%20ST&#282;NY\ZA\ZA475220180EKO01" TargetMode="External"/><Relationship Id="rId1083" Type="http://schemas.openxmlformats.org/officeDocument/2006/relationships/hyperlink" Target="..\ARCHIV\ALBA\(25m3)%206500x2300x1700%205-3%20sil.rol%20hev.%20&#345;idi&#269;" TargetMode="External"/><Relationship Id="rId106" Type="http://schemas.openxmlformats.org/officeDocument/2006/relationships/hyperlink" Target="Roboty\ROBOT%20ST&#282;NY\ZA\ZA650235160BEC01" TargetMode="External"/><Relationship Id="rId313" Type="http://schemas.openxmlformats.org/officeDocument/2006/relationships/hyperlink" Target="..\ARCHIV\Broumovsk&#233;%20stavebn&#237;%20sdru&#382;en&#237;\ARK-5500x2340x1000-klapka" TargetMode="External"/><Relationship Id="rId758" Type="http://schemas.openxmlformats.org/officeDocument/2006/relationships/hyperlink" Target="..\ARCHIV\Stieghorst%20(N&#283;mecko)\ARK-5500x2340x1000-klapka" TargetMode="External"/><Relationship Id="rId965" Type="http://schemas.openxmlformats.org/officeDocument/2006/relationships/hyperlink" Target="..\ARCHIV\P&#246;ppel%20(N&#283;mecko)\(38m3)%206750x2420x2300%2045&#176;%205-3%20BB750,%20otev&#345;en&#253;" TargetMode="External"/><Relationship Id="rId10" Type="http://schemas.openxmlformats.org/officeDocument/2006/relationships/hyperlink" Target="..\ARCHIV\ASA\ARK\ARK%20ASA%206500x2400x2350-PEV%20ST&#344;ECHA" TargetMode="External"/><Relationship Id="rId94" Type="http://schemas.openxmlformats.org/officeDocument/2006/relationships/hyperlink" Target="Roboty\ROBOT%20ST&#282;NY\ZA\ZA650230200EISEN01" TargetMode="External"/><Relationship Id="rId397" Type="http://schemas.openxmlformats.org/officeDocument/2006/relationships/hyperlink" Target="..\ARCHIV\BEC-odpady\6500x2000x1200-zv&#253;&#353;en&#233;%20&#269;elo" TargetMode="External"/><Relationship Id="rId520" Type="http://schemas.openxmlformats.org/officeDocument/2006/relationships/hyperlink" Target="..\ARCHIV\G.Thonhofer%20(Rakousko)\ARK%205000x2340x1250" TargetMode="External"/><Relationship Id="rId618" Type="http://schemas.openxmlformats.org/officeDocument/2006/relationships/hyperlink" Target="..\ARCHIV\MARIUS%20PEDERSEN\1_MP+MP%20Group\ARK\MP-5100x2400x1360-NA%20KALY-pevn&#233;%20bo&#269;nice" TargetMode="External"/><Relationship Id="rId825" Type="http://schemas.openxmlformats.org/officeDocument/2006/relationships/hyperlink" Target="Roboty\ROBOT%20PODLAHY\ZA\ZA700240240SIM01C" TargetMode="External"/><Relationship Id="rId257" Type="http://schemas.openxmlformats.org/officeDocument/2006/relationships/hyperlink" Target="..\ARCHIV\HOBRA\5000x2400x1500-ventil" TargetMode="External"/><Relationship Id="rId464" Type="http://schemas.openxmlformats.org/officeDocument/2006/relationships/hyperlink" Target="Roboty\ROBOT%20PODLAHY\ZA\ZA650240240GES01" TargetMode="External"/><Relationship Id="rId1010" Type="http://schemas.openxmlformats.org/officeDocument/2006/relationships/hyperlink" Target="..\ARCHIV\MARIUS%20PEDERSEN\1_MP+MP%20Group\ARK\(16m3)MP%205000x2400x1300%20%20r&#225;movka" TargetMode="External"/><Relationship Id="rId1094" Type="http://schemas.openxmlformats.org/officeDocument/2006/relationships/hyperlink" Target="..\ARCHIV\CONTAINER-DIENST%20VANNI\(11m3)%206000x2340x750%20-%20otev&#345;en&#253;%20,%20r&#225;mov&#225;%20st&#283;na%20,%20jakl" TargetMode="External"/><Relationship Id="rId1108" Type="http://schemas.openxmlformats.org/officeDocument/2006/relationships/hyperlink" Target="..\ARCHIV\MARIUS%20PEDERSEN\1_MP+MP%20Group\ARK%20-%20proveden&#237;%202017\ARK%2037m3_6500x2400x2400_sit%20vika_ochr%20des_2%20vr_pryz_5-3" TargetMode="External"/><Relationship Id="rId117" Type="http://schemas.openxmlformats.org/officeDocument/2006/relationships/hyperlink" Target="Roboty\ROBOT%20ST&#282;NY\MA\MA450234100BCBBAC" TargetMode="External"/><Relationship Id="rId671" Type="http://schemas.openxmlformats.org/officeDocument/2006/relationships/hyperlink" Target="..\ARCHIV\HYVA\(18m3)%204750x2340x1700%205-3%2045&#176;%20BB1000" TargetMode="External"/><Relationship Id="rId769" Type="http://schemas.openxmlformats.org/officeDocument/2006/relationships/hyperlink" Target="..\ARCHIV\ALBA\Hardox\7550x2340x2500" TargetMode="External"/><Relationship Id="rId976" Type="http://schemas.openxmlformats.org/officeDocument/2006/relationships/hyperlink" Target="..\ARCHIV\Scholz\6500x2350x2250%2090&#176;%205-3%20S355%20hever%20&#345;idi&#269;,%20BB625,%20TR114,%20&#269;elo%20H,%202x%20v&#253;pust%201-k&#345;%20vrata" TargetMode="External"/><Relationship Id="rId324" Type="http://schemas.openxmlformats.org/officeDocument/2006/relationships/hyperlink" Target="..\ARCHIV\ASA\ARK\ARK%20ASA%206680x2400x2265%20-%20St&#345;echa%20Hever-Spolujezdec" TargetMode="External"/><Relationship Id="rId531" Type="http://schemas.openxmlformats.org/officeDocument/2006/relationships/hyperlink" Target="..\ARCHIV\Schrottwaltner\6000x2300x1750-45&#176;-Kl&#237;n%20Vod-Podl" TargetMode="External"/><Relationship Id="rId629" Type="http://schemas.openxmlformats.org/officeDocument/2006/relationships/hyperlink" Target="..\ARCHIV\HCS%20centrum\ARK\(40m3)%207000x2400x2400%20-4-3%2045&#176;" TargetMode="External"/><Relationship Id="rId836" Type="http://schemas.openxmlformats.org/officeDocument/2006/relationships/hyperlink" Target="Roboty\ROBOT%20PODLAHY\ZA\ZA650234125ASA01" TargetMode="External"/><Relationship Id="rId1021" Type="http://schemas.openxmlformats.org/officeDocument/2006/relationships/hyperlink" Target="..\ARCHIV\Aigner%20(Rakousko)\6000x2300x2250-Otev&#345;en&#253;-6-4%20S355" TargetMode="External"/><Relationship Id="rId1119" Type="http://schemas.openxmlformats.org/officeDocument/2006/relationships/hyperlink" Target="..\ARCHIV\GAUGL%20Metallhandel%20(Rakousko)\(9m3)%206500x2420x600%205-3%20valn&#237;k" TargetMode="External"/><Relationship Id="rId903" Type="http://schemas.openxmlformats.org/officeDocument/2006/relationships/hyperlink" Target="Roboty\ROBOT%20ST&#282;NY\ZA\ZA668240235ASA03" TargetMode="External"/><Relationship Id="rId32" Type="http://schemas.openxmlformats.org/officeDocument/2006/relationships/hyperlink" Target="..\ARCHIV\KOVO%20SDS\6200x2340x2400-otev&#345;en&#253;" TargetMode="External"/><Relationship Id="rId181" Type="http://schemas.openxmlformats.org/officeDocument/2006/relationships/hyperlink" Target="..\ARCHIV\Pr&#225;stav\4200x2300x1000" TargetMode="External"/><Relationship Id="rId279" Type="http://schemas.openxmlformats.org/officeDocument/2006/relationships/hyperlink" Target="..\ARCHIV\GESTA\6500x2400x1600-%20Kolm&#253;" TargetMode="External"/><Relationship Id="rId486" Type="http://schemas.openxmlformats.org/officeDocument/2006/relationships/hyperlink" Target="Roboty\ROBOT%20PODLAHY\XA\XA650240160GES02" TargetMode="External"/><Relationship Id="rId693" Type="http://schemas.openxmlformats.org/officeDocument/2006/relationships/hyperlink" Target="..\ARCHIV\Kirchmayr%20(Rakousko)\6500x2340x1250%205-3%20S355%20BB1000%2045&#176;" TargetMode="External"/><Relationship Id="rId139" Type="http://schemas.openxmlformats.org/officeDocument/2006/relationships/hyperlink" Target="..\ARCHIV\UDB\6500x2340x2250" TargetMode="External"/><Relationship Id="rId346" Type="http://schemas.openxmlformats.org/officeDocument/2006/relationships/hyperlink" Target="..\ARCHIV\MARIUS%20PEDERSEN\1_MP+MP%20Group\ARK\MP-5100x2400x1360-NA%20KALY" TargetMode="External"/><Relationship Id="rId553" Type="http://schemas.openxmlformats.org/officeDocument/2006/relationships/hyperlink" Target="..\ARCHIV\ELEKTROWIN\6500x2450x2500\DOKUMENTACE" TargetMode="External"/><Relationship Id="rId760" Type="http://schemas.openxmlformats.org/officeDocument/2006/relationships/hyperlink" Target="..\ARCHIV\Hans%20Dieter%20(N&#283;mecko)\6000x2300x750-45-TR90-Hol.zav.-BB750" TargetMode="External"/><Relationship Id="rId998" Type="http://schemas.openxmlformats.org/officeDocument/2006/relationships/hyperlink" Target="..\ARCHIV\ABFALLWIRTSCHAFTSVERBAND%20(Rakousko)\(45m3)%207600x2420x2520" TargetMode="External"/><Relationship Id="rId206" Type="http://schemas.openxmlformats.org/officeDocument/2006/relationships/hyperlink" Target="..\ARCHIV\LAVU\6750x2400x2400" TargetMode="External"/><Relationship Id="rId413" Type="http://schemas.openxmlformats.org/officeDocument/2006/relationships/hyperlink" Target="..\ARCHIV\AVE\6000x2340x700" TargetMode="External"/><Relationship Id="rId858" Type="http://schemas.openxmlformats.org/officeDocument/2006/relationships/hyperlink" Target="Roboty\ROBOT%20PODLAHY\XA\XA600234175EKOP01" TargetMode="External"/><Relationship Id="rId1043" Type="http://schemas.openxmlformats.org/officeDocument/2006/relationships/hyperlink" Target="..\ARCHIV\ASA\RAKOUSKO\5250x2300x1000-prolam-vym.h&#225;k-zap.&#382;eb%20-%20jackel\XA6525230100ASA03.PDF" TargetMode="External"/><Relationship Id="rId620" Type="http://schemas.openxmlformats.org/officeDocument/2006/relationships/hyperlink" Target="..\ARCHIV\ASA\RAKOUSKO\(45m3)%207380x2420x2550%20sklop%20hak,%20zap.%20&#382;eb" TargetMode="External"/><Relationship Id="rId718" Type="http://schemas.openxmlformats.org/officeDocument/2006/relationships/hyperlink" Target="..\ARCHIV\MARIUS%20PEDERSEN\1_MP+MP%20Group\ARK\4500x2340x1300-klapka%20t&#283;sn&#283;n&#237;.%20vodot&#283;.podl" TargetMode="External"/><Relationship Id="rId925" Type="http://schemas.openxmlformats.org/officeDocument/2006/relationships/hyperlink" Target="Roboty\ROBOT%20ST&#282;NY\ZA\ZA600234150MET01" TargetMode="External"/><Relationship Id="rId1110" Type="http://schemas.openxmlformats.org/officeDocument/2006/relationships/hyperlink" Target="..\ARCHIV\ASA\PROST&#282;JOV\(6m3)%203700x2000x800%20-%20Otev&#345;en&#253;" TargetMode="External"/><Relationship Id="rId54" Type="http://schemas.openxmlformats.org/officeDocument/2006/relationships/hyperlink" Target="Roboty\ROBOT%20ST&#282;NY\XA\XA700240240GVU01" TargetMode="External"/><Relationship Id="rId270" Type="http://schemas.openxmlformats.org/officeDocument/2006/relationships/hyperlink" Target="..\ARCHIV\GEBESHUBER\6000x2300x2300" TargetMode="External"/><Relationship Id="rId130" Type="http://schemas.openxmlformats.org/officeDocument/2006/relationships/hyperlink" Target="..\ARCHIV\WTC\5500x2340x1500" TargetMode="External"/><Relationship Id="rId368" Type="http://schemas.openxmlformats.org/officeDocument/2006/relationships/hyperlink" Target="..\ARCHIV\SITA\ARK\4500x2340x1950-hever-kolm&#253;" TargetMode="External"/><Relationship Id="rId575" Type="http://schemas.openxmlformats.org/officeDocument/2006/relationships/hyperlink" Target="..\ARCHIV\ALBA\(36m3)%206500x2340x2300%206-4%20hydr.%20hever-&#345;idi&#269;" TargetMode="External"/><Relationship Id="rId782" Type="http://schemas.openxmlformats.org/officeDocument/2006/relationships/hyperlink" Target="..\ARCHIV\ALBA\(34m3)6500x2300x2300-otev&#345;en&#253;-5-3%20-%20sil.rolny%20sch&#367;dky" TargetMode="External"/><Relationship Id="rId228" Type="http://schemas.openxmlformats.org/officeDocument/2006/relationships/hyperlink" Target="Roboty\ROBOT%20ST&#282;NY\ZA\ZA650230170ALB01" TargetMode="External"/><Relationship Id="rId435" Type="http://schemas.openxmlformats.org/officeDocument/2006/relationships/hyperlink" Target="..\ARCHIV\STUDER\6000x2340x1100-St&#345;-Hever-Spol-BB600" TargetMode="External"/><Relationship Id="rId642" Type="http://schemas.openxmlformats.org/officeDocument/2006/relationships/hyperlink" Target="..\ARCHIV\PEKASS%20(&#268;R)\(25m3)%206200x2340x1750" TargetMode="External"/><Relationship Id="rId1065" Type="http://schemas.openxmlformats.org/officeDocument/2006/relationships/hyperlink" Target="..\ARCHIV\Recycling%20Center%20(Rakousko)\(20m3)5500x2340x1550%20-%204-3%20St&#345;echa%20Hev%20Spol" TargetMode="External"/><Relationship Id="rId502" Type="http://schemas.openxmlformats.org/officeDocument/2006/relationships/hyperlink" Target="Roboty\ROBOT%20PODLAHY\ZA\ZA700235240BEC01" TargetMode="External"/><Relationship Id="rId947" Type="http://schemas.openxmlformats.org/officeDocument/2006/relationships/hyperlink" Target="Roboty\ROBOT%20ST&#282;NY\IA\IA600240150VAP01" TargetMode="External"/><Relationship Id="rId1132" Type="http://schemas.openxmlformats.org/officeDocument/2006/relationships/comments" Target="../comments1.xml"/><Relationship Id="rId76" Type="http://schemas.openxmlformats.org/officeDocument/2006/relationships/hyperlink" Target="Roboty\ROBOT%20ST&#282;NY\ZA\ZC650240220EKL01" TargetMode="External"/><Relationship Id="rId807" Type="http://schemas.openxmlformats.org/officeDocument/2006/relationships/hyperlink" Target="..\ARCHIV\Walter%20Naumann%20(N&#283;mecko)\6500x2340x2250%2045&#176;%205-3-%20hol.zav%20jackel%20bez%20bezp.%20polep&#367;" TargetMode="External"/><Relationship Id="rId292" Type="http://schemas.openxmlformats.org/officeDocument/2006/relationships/hyperlink" Target="..\ARCHIV\EKOPRON\6000x2340x2000-ST&#344;ECHA-1000" TargetMode="External"/><Relationship Id="rId597" Type="http://schemas.openxmlformats.org/officeDocument/2006/relationships/hyperlink" Target="..\ARCHIV\ALBA\(36m3)%206500x2340x2300%205-3-zap%20h&#225;k%20i%20&#382;eb&#345;&#237;k,%20hydr.%20hever%20&#345;idi&#269;" TargetMode="External"/><Relationship Id="rId152" Type="http://schemas.openxmlformats.org/officeDocument/2006/relationships/hyperlink" Target="..\ARCHIV\TSM%20MOST" TargetMode="External"/><Relationship Id="rId457" Type="http://schemas.openxmlformats.org/officeDocument/2006/relationships/hyperlink" Target="..\ARCHIV\ASA\RAKOUSKO\5250x2300x1000-ot-zap%20&#382;eb-vym&#283;n%20h&#225;k" TargetMode="External"/><Relationship Id="rId1087" Type="http://schemas.openxmlformats.org/officeDocument/2006/relationships/hyperlink" Target="..\ARCHIV\&#214;ko%20Recycling\7000x2400x2400%20-%2045&#176;,%205-3,%20BB1000,%20vnit&#345;n&#237;%20U" TargetMode="External"/><Relationship Id="rId664" Type="http://schemas.openxmlformats.org/officeDocument/2006/relationships/hyperlink" Target="..\ARCHIV\ALBA\(36m3)%206500x2400x2300%206-4,%2090&#176;%20hever%20&#345;idi&#269;" TargetMode="External"/><Relationship Id="rId871" Type="http://schemas.openxmlformats.org/officeDocument/2006/relationships/hyperlink" Target="Roboty\ROBOT%20PODLAHY\ZA\ZA625234225EIS01" TargetMode="External"/><Relationship Id="rId969" Type="http://schemas.openxmlformats.org/officeDocument/2006/relationships/hyperlink" Target="..\ARCHIV\Eissen%20Schellnast%20(Rakousko)\(30m3)%206250x2340x2000%205-4%20BB750%20TR,%20hol.%20zav" TargetMode="External"/><Relationship Id="rId317" Type="http://schemas.openxmlformats.org/officeDocument/2006/relationships/hyperlink" Target="..\ARCHIV\ASA\ARK\ARK%20ASA%206500x2300x1150" TargetMode="External"/><Relationship Id="rId524" Type="http://schemas.openxmlformats.org/officeDocument/2006/relationships/hyperlink" Target="..\ARCHIV\ASA\RAKOUSKO\Prolamovan&#233;%20konstrukce%20star&#233;\6500x2300x2250-prolam-sedlov&#225;%20st&#345;echa-hever%20spolujezdec%20star&#233;" TargetMode="External"/><Relationship Id="rId731" Type="http://schemas.openxmlformats.org/officeDocument/2006/relationships/hyperlink" Target="..\ARCHIV\MARIUS%20PEDERSEN\1_MP+MP%20Group\ARK\4200x2300x2000%20-nastav.%20h&#225;k,%20sklop.%20bo&#269;nice" TargetMode="External"/><Relationship Id="rId98" Type="http://schemas.openxmlformats.org/officeDocument/2006/relationships/hyperlink" Target="Roboty\ROBOT%20ST&#282;NY\ZA\ZA650234200EISEN02" TargetMode="External"/><Relationship Id="rId829" Type="http://schemas.openxmlformats.org/officeDocument/2006/relationships/hyperlink" Target="Roboty\ROBOT%20PODLAHY\ZA\ZA600234140HCS01" TargetMode="External"/><Relationship Id="rId1014" Type="http://schemas.openxmlformats.org/officeDocument/2006/relationships/hyperlink" Target="..\ARCHIV\LUKAS%20TRADE\(6m3)%205500x2340x500%205-3%20valn&#237;k" TargetMode="External"/><Relationship Id="rId25" Type="http://schemas.openxmlformats.org/officeDocument/2006/relationships/hyperlink" Target="..\ARCHIV\FORNAL%20Trading\6500x2340x2250%20(34)%20Otev&#345;en&#253;%20Tr%208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..\ARCHIV\TSR\AVIA\AVIE%20TSR%204250x2200x1250-nov&#233;%202014" TargetMode="External"/><Relationship Id="rId21" Type="http://schemas.openxmlformats.org/officeDocument/2006/relationships/hyperlink" Target="Roboty\ROBOT%20ST&#282;NY\XA\XA385200164TSD01" TargetMode="External"/><Relationship Id="rId63" Type="http://schemas.openxmlformats.org/officeDocument/2006/relationships/hyperlink" Target="..\ARCHIV\ASA\AVIA\AVIA%20ASA%203380x2000x2200-SKLP.BO&#268;.-SEDL.ST&#344;" TargetMode="External"/><Relationship Id="rId159" Type="http://schemas.openxmlformats.org/officeDocument/2006/relationships/hyperlink" Target="..\ARCHIV\Technocar%20(&#268;R)\Avia\(6m3)3600x2200x800%20Plechy%203-3" TargetMode="External"/><Relationship Id="rId170" Type="http://schemas.openxmlformats.org/officeDocument/2006/relationships/hyperlink" Target="..\ARCHIV\MARIUS%20PEDERSEN\1_MP+MP%20Group\AVIA-proveden&#237;%20r&#225;movka%202016\AVIA%2015m3,%20r&#225;movka,%20hever%20&#345;idi&#269;,%20nastrk.%20t&#283;sn&#283;n&#237;" TargetMode="External"/><Relationship Id="rId191" Type="http://schemas.openxmlformats.org/officeDocument/2006/relationships/hyperlink" Target="..\ARCHIV\7%20Darinna\(6-5m3)AVIA%203300x2000x1000-posuv%20st&#345;echa" TargetMode="External"/><Relationship Id="rId205" Type="http://schemas.openxmlformats.org/officeDocument/2006/relationships/hyperlink" Target="..\ARCHIV\MARIUS%20PEDERSEN\3_SKS%20_Severocesky%20komunalni%20sluzby\AVIA\AVIA%2015m3,%20r&#225;movka,4300x2240x1600%20otev&#345;en&#253;%20d&#283;l&#237;c&#237;%20st&#283;na" TargetMode="External"/><Relationship Id="rId226" Type="http://schemas.openxmlformats.org/officeDocument/2006/relationships/hyperlink" Target="..\ARCHIV\JAVAREX%20(Holandsko)\10m3...4000x2000x1250...5-3-3" TargetMode="External"/><Relationship Id="rId247" Type="http://schemas.openxmlformats.org/officeDocument/2006/relationships/hyperlink" Target="..\ARCHIV\MARIUS%20PEDERSEN\3_SKS%20_Severocesky%20komunalni%20sluzby\AVIA\(23m3)%204500x2300x2200,%20-%20r&#225;movka,%203-3-2,%20otev&#345;en&#253;%20(&#250;prava%20ze%20star&#233;ho%20)" TargetMode="External"/><Relationship Id="rId107" Type="http://schemas.openxmlformats.org/officeDocument/2006/relationships/hyperlink" Target="..\ARCHIV\SITA\AVIA\3400x2040x450-nov&#233;%20proveden&#237;" TargetMode="External"/><Relationship Id="rId11" Type="http://schemas.openxmlformats.org/officeDocument/2006/relationships/hyperlink" Target="..\ARCHIV\ASA\AVIA\AVIA%20ASA%203380x2000x900%20(6cbm)\SKLOPN&#221;%20BO&#268;NICE" TargetMode="External"/><Relationship Id="rId32" Type="http://schemas.openxmlformats.org/officeDocument/2006/relationships/hyperlink" Target="..\ARCHIV\MARIUS%20PEDERSEN\1_MP+MP%20Group\AVIA\4250x2200x1950-hever" TargetMode="External"/><Relationship Id="rId53" Type="http://schemas.openxmlformats.org/officeDocument/2006/relationships/hyperlink" Target="..\ARCHIV\ASA\AVIA\AVIA%20ASA%203380x2000x1750%20(12cbm)\OTEV&#344;EN&#221;%20SCHODY%20STAR&#201;" TargetMode="External"/><Relationship Id="rId74" Type="http://schemas.openxmlformats.org/officeDocument/2006/relationships/hyperlink" Target="..\ARCHIV\ASA\AVIA\AVIA%20ASA%204000x2300x1500-&#352;IKMINA%20U%20&#268;ELA" TargetMode="External"/><Relationship Id="rId128" Type="http://schemas.openxmlformats.org/officeDocument/2006/relationships/hyperlink" Target="..\ARCHIV\OBEC%20&#268;ERNILOV\AVIA%204000x2340x1100" TargetMode="External"/><Relationship Id="rId149" Type="http://schemas.openxmlformats.org/officeDocument/2006/relationships/hyperlink" Target="..\ARCHIV\G.Thonhofer%20(Rakousko)\AVIA%204300x2300x1200-ST%2052%20BB750-hol.zav" TargetMode="External"/><Relationship Id="rId5" Type="http://schemas.openxmlformats.org/officeDocument/2006/relationships/hyperlink" Target="..\ARCHIV\ASA\AVIA\AVIA%20ASA%203380x2000x1300%20(9cbm)\STANDARD\DOKUMENTACE" TargetMode="External"/><Relationship Id="rId95" Type="http://schemas.openxmlformats.org/officeDocument/2006/relationships/hyperlink" Target="Roboty\ROBOT%20PODLAHY\AC\AC338200175MAKCA" TargetMode="External"/><Relationship Id="rId160" Type="http://schemas.openxmlformats.org/officeDocument/2006/relationships/hyperlink" Target="..\ARCHIV\Technocar%20(&#268;R)\Avia\(10m3)%203600x2000x1400" TargetMode="External"/><Relationship Id="rId181" Type="http://schemas.openxmlformats.org/officeDocument/2006/relationships/hyperlink" Target="..\ARCHIV\MARIUS%20PEDERSEN\1_MP+MP%20Group\AVIA-proveden&#237;%20r&#225;movka%202016\AVIA%2015m3,%20r&#225;movka%203-3" TargetMode="External"/><Relationship Id="rId216" Type="http://schemas.openxmlformats.org/officeDocument/2006/relationships/hyperlink" Target="Roboty\ROBOT%20ST&#282;NY\ZC\ZC450230195SITA2C" TargetMode="External"/><Relationship Id="rId237" Type="http://schemas.openxmlformats.org/officeDocument/2006/relationships/hyperlink" Target="..\ARCHIV\MARIUS%20PEDERSEN\1_MP+MP%20Group\AVIA\(17m3)4000x2020x2100%20-%20Sedlov&#225;%20st&#345;echa%20,%204%20d&#237;ln&#225;%20vrata" TargetMode="External"/><Relationship Id="rId258" Type="http://schemas.openxmlformats.org/officeDocument/2006/relationships/hyperlink" Target="..\ARCHIV\MARIUS%20PEDERSEN\1_MP+MP%20Group\AVIA-proveden&#237;%20r&#225;movka%202016_NEZAPOMEN%20UPRAVIT%20A%20VLO&#381;%20DO%202018\SPEC-AVIA%207,5m3,%20r&#225;movka,%20st&#345;echa%20hever%20spolujezdec,%203-3,%204000x2040x900" TargetMode="External"/><Relationship Id="rId22" Type="http://schemas.openxmlformats.org/officeDocument/2006/relationships/hyperlink" Target="Roboty\ROBOT%20ST&#282;NY\ZC\ZC385183220ASA02" TargetMode="External"/><Relationship Id="rId43" Type="http://schemas.openxmlformats.org/officeDocument/2006/relationships/hyperlink" Target="..\ARCHIV\SITA\AVIA\4500x2300x2300%20-%20St&#345;echa%20Hev%20&#344;id-&#218;chyty" TargetMode="External"/><Relationship Id="rId64" Type="http://schemas.openxmlformats.org/officeDocument/2006/relationships/hyperlink" Target="..\ARCHIV\ASA\AVIA\AVIA%20ASA%203380x2000x2200-ST&#344;ECHA%20HEVER" TargetMode="External"/><Relationship Id="rId118" Type="http://schemas.openxmlformats.org/officeDocument/2006/relationships/hyperlink" Target="..\ARCHIV\TSR\AVIA\AVIE%20TSR%205000x2200x1250" TargetMode="External"/><Relationship Id="rId139" Type="http://schemas.openxmlformats.org/officeDocument/2006/relationships/hyperlink" Target="..\ARCHIV\AVE\AVIA\(10m3)%203500x1940x1500-45&#176;%20sklop%20bo&#269;nice" TargetMode="External"/><Relationship Id="rId85" Type="http://schemas.openxmlformats.org/officeDocument/2006/relationships/hyperlink" Target="..\ARCHIV\MARIUS%20PEDERSEN\1_MP+MP%20Group\AVIA\4250x2220x2200-ST&#344;ECHA%20HEVER-DVOJT&#201;%20DNO" TargetMode="External"/><Relationship Id="rId150" Type="http://schemas.openxmlformats.org/officeDocument/2006/relationships/hyperlink" Target="..\ARCHIV\EISENNEUM&#220;LLER\AVIA%203650x2040x1080-posuvn&#225;%20st&#345;echa" TargetMode="External"/><Relationship Id="rId171" Type="http://schemas.openxmlformats.org/officeDocument/2006/relationships/hyperlink" Target="..\ARCHIV\MARIUS%20PEDERSEN\1_MP+MP%20Group\AVIA-proveden&#237;%20r&#225;movka%202016\AVIA%2017m3,%20r&#225;movka,%20hever%20&#345;idi&#269;,%20nastrk.%20t&#283;sn&#283;n&#237;" TargetMode="External"/><Relationship Id="rId192" Type="http://schemas.openxmlformats.org/officeDocument/2006/relationships/hyperlink" Target="..\ARCHIV\MARIUS%20PEDERSEN\2_EKOLA%20Ceske%20Libchavy\AVIA\3650x2030x1900-HEVER-sklopn&#225;%20bo&#269;nice" TargetMode="External"/><Relationship Id="rId206" Type="http://schemas.openxmlformats.org/officeDocument/2006/relationships/hyperlink" Target="Roboty\ROBOT%20PODLAHY\ZC\ZC450230220SKS01" TargetMode="External"/><Relationship Id="rId227" Type="http://schemas.openxmlformats.org/officeDocument/2006/relationships/hyperlink" Target="..\ARCHIV\MARIUS%20PEDERSEN\1_MP+MP%20Group\AVIA-proveden&#237;%20r&#225;movka%202016\AVIA%2011m3,%203400x2200x1360%20r&#225;movka%203-2%20-sklopn&#233;%20bo&#269;nice" TargetMode="External"/><Relationship Id="rId248" Type="http://schemas.openxmlformats.org/officeDocument/2006/relationships/hyperlink" Target="..\ARCHIV\MARIUS%20PEDERSEN\1_MP+MP%20Group\AVIA-proveden&#237;%20r&#225;movka%202016\AVIA%2017m3,%203800x2240x2000%20r&#225;movka%203-2%20-sklopn&#233;%20bo&#269;nice" TargetMode="External"/><Relationship Id="rId12" Type="http://schemas.openxmlformats.org/officeDocument/2006/relationships/hyperlink" Target="..\ARCHIV\ASA\AVIA\AVIA%20ASA%203380x2000x1000%20-%20RAKEV%20(6,2%20cbm)" TargetMode="External"/><Relationship Id="rId33" Type="http://schemas.openxmlformats.org/officeDocument/2006/relationships/hyperlink" Target="..\ARCHIV\MARIUS%20PEDERSEN\1_MP+MP%20Group\AVIA\4100x2040x2200-ST&#344;ECHA%20HEVER" TargetMode="External"/><Relationship Id="rId108" Type="http://schemas.openxmlformats.org/officeDocument/2006/relationships/hyperlink" Target="..\ARCHIV\SITA\AVIA\4000x2300x1000-rolny-rozte&#269;%201350" TargetMode="External"/><Relationship Id="rId129" Type="http://schemas.openxmlformats.org/officeDocument/2006/relationships/hyperlink" Target="..\ARCHIV\HYVA\AVIA\3600x1950x780-45&#176;" TargetMode="External"/><Relationship Id="rId54" Type="http://schemas.openxmlformats.org/officeDocument/2006/relationships/hyperlink" Target="..\ARCHIV\ASA\AVIA\AVIA%20ASA%203380x2000x1750%20(12cbm)\SKLOPNE%20BO&#268;NICE" TargetMode="External"/><Relationship Id="rId75" Type="http://schemas.openxmlformats.org/officeDocument/2006/relationships/hyperlink" Target="..\ARCHIV\ASA\AVIA\AVIA%20ASA%204300x2300x1700" TargetMode="External"/><Relationship Id="rId96" Type="http://schemas.openxmlformats.org/officeDocument/2006/relationships/hyperlink" Target="Roboty\ROBOT%20PODLAHY\ZC\ZC370220180BIO02" TargetMode="External"/><Relationship Id="rId140" Type="http://schemas.openxmlformats.org/officeDocument/2006/relationships/hyperlink" Target="..\ARCHIV\AVE\AVIA\(14,5m3)%203700x2300x1700%2045&#176;%20InP%20140%20v&#253;&#345;ez%20na%20&#269;ele" TargetMode="External"/><Relationship Id="rId161" Type="http://schemas.openxmlformats.org/officeDocument/2006/relationships/hyperlink" Target="..\ARCHIV\MARIUS%20PEDERSEN\1_MP+MP%20Group\AVIA\3400x2020x2030-BO&#268;N&#205;%20VRATA" TargetMode="External"/><Relationship Id="rId182" Type="http://schemas.openxmlformats.org/officeDocument/2006/relationships/hyperlink" Target="..\ARCHIV\ASA\PROST&#282;JOV\AVIA%20ASA%203700x2000x2000%20sedl.st&#345;,%20d&#283;len&#225;%20vrata" TargetMode="External"/><Relationship Id="rId217" Type="http://schemas.openxmlformats.org/officeDocument/2006/relationships/hyperlink" Target="Roboty\ROBOT%20ST&#282;NY\AC\AC338200130PCFCAC" TargetMode="External"/><Relationship Id="rId6" Type="http://schemas.openxmlformats.org/officeDocument/2006/relationships/hyperlink" Target="..\ARCHIV\ASA\AVIA\AVIA%20ASA%203380x2000x500%20(4cbm)\SERIE\DOKUMENTACE" TargetMode="External"/><Relationship Id="rId238" Type="http://schemas.openxmlformats.org/officeDocument/2006/relationships/hyperlink" Target="..\ARCHIV\MARIUS%20PEDERSEN\1_MP+MP%20Group\AVIA-proveden&#237;%20r&#225;movka%202016\AVIA%2017m3,%203800x2240x2000%20r&#225;movka%203-3%20-%20sedlov&#225;%20st&#345;echa" TargetMode="External"/><Relationship Id="rId259" Type="http://schemas.openxmlformats.org/officeDocument/2006/relationships/printerSettings" Target="../printerSettings/printerSettings2.bin"/><Relationship Id="rId23" Type="http://schemas.openxmlformats.org/officeDocument/2006/relationships/hyperlink" Target="Roboty\ROBOT%20ST&#282;NY\ZC\ZC340200185NAP01" TargetMode="External"/><Relationship Id="rId119" Type="http://schemas.openxmlformats.org/officeDocument/2006/relationships/hyperlink" Target="..\ARCHIV\ZA&#327;KA%20-&#218;pice" TargetMode="External"/><Relationship Id="rId44" Type="http://schemas.openxmlformats.org/officeDocument/2006/relationships/hyperlink" Target="..\ARCHIV\MARIUS%20PEDERSEN\1_MP+MP%20Group\AVIA\3400x2040x2030-Pev%20St&#345;%20-%20sklop%20boc\DOKUMENTACE" TargetMode="External"/><Relationship Id="rId65" Type="http://schemas.openxmlformats.org/officeDocument/2006/relationships/hyperlink" Target="..\ARCHIV\ASA\AVIA\AVIA%20ASA%203380x2040x2100%20SEDL.ST-DEL.VR-DVOJ.%20DNO" TargetMode="External"/><Relationship Id="rId86" Type="http://schemas.openxmlformats.org/officeDocument/2006/relationships/hyperlink" Target="..\ARCHIV\MARIUS%20PEDERSEN\1_MP+MP%20Group\AVIA\AVIE_3400x2040x450(3cbm)_ot_MC340204045TCBBA" TargetMode="External"/><Relationship Id="rId130" Type="http://schemas.openxmlformats.org/officeDocument/2006/relationships/hyperlink" Target="..\ARCHIV\HA&#352;PL\3900x2300x1700" TargetMode="External"/><Relationship Id="rId151" Type="http://schemas.openxmlformats.org/officeDocument/2006/relationships/hyperlink" Target="..\ARCHIV\ASA\AVIA\ASA%20AVIA%204000x2300x1000%20(9m)" TargetMode="External"/><Relationship Id="rId172" Type="http://schemas.openxmlformats.org/officeDocument/2006/relationships/hyperlink" Target="..\ARCHIV\ASA\PROST&#282;JOV\AVIA%20ASA%203700x2000x2000%20sedl.st&#345;,%204d&#237;ln&#233;%20sklop%20bo&#269;" TargetMode="External"/><Relationship Id="rId193" Type="http://schemas.openxmlformats.org/officeDocument/2006/relationships/hyperlink" Target="..\ARCHIV\EKOPRON\Avia\3380x2000x1750%203,2-dvojit&#225;%20podlaha%20+%20ventil" TargetMode="External"/><Relationship Id="rId207" Type="http://schemas.openxmlformats.org/officeDocument/2006/relationships/hyperlink" Target="Roboty\ROBOT%20PODLAHY\ZC\ZC385200084ASA01" TargetMode="External"/><Relationship Id="rId228" Type="http://schemas.openxmlformats.org/officeDocument/2006/relationships/hyperlink" Target="..\ARCHIV\MARIUS%20PEDERSEN\1_MP+MP%20Group\AVIA-proveden&#237;%20r&#225;movka%202016\AVIA%2013,5m3,%204300x2200x1360%20r&#225;movka%203-2%20-sklopn&#233;%20bo&#269;nice" TargetMode="External"/><Relationship Id="rId249" Type="http://schemas.openxmlformats.org/officeDocument/2006/relationships/hyperlink" Target="..\ARCHIV\PEKASS%20(&#268;R)\(10m3)%20AVIA%203800x2050x1250%20r&#225;movka%203-2%20-%20sklopn&#233;%20bo&#269;nice" TargetMode="External"/><Relationship Id="rId13" Type="http://schemas.openxmlformats.org/officeDocument/2006/relationships/hyperlink" Target="Roboty\ROBOT%20ST&#282;NY\BAV\BAV-42-23-18" TargetMode="External"/><Relationship Id="rId109" Type="http://schemas.openxmlformats.org/officeDocument/2006/relationships/hyperlink" Target="..\ARCHIV\SITA\AVIA\4000x2300x1950-%202%20SKLOP%20BOC(1_3)-SEDL%20ST&#344;-dvoj.podl" TargetMode="External"/><Relationship Id="rId260" Type="http://schemas.openxmlformats.org/officeDocument/2006/relationships/vmlDrawing" Target="../drawings/vmlDrawing2.vml"/><Relationship Id="rId34" Type="http://schemas.openxmlformats.org/officeDocument/2006/relationships/hyperlink" Target="..\ARCHIV\BOR%20biotechnology\AVIA\4400x2200x2000-otev&#345;en&#225;%203-2" TargetMode="External"/><Relationship Id="rId55" Type="http://schemas.openxmlformats.org/officeDocument/2006/relationships/hyperlink" Target="..\ARCHIV\ASA\AVIA\AVIA%20ASA%203380x2000x1750%20(12cbm)\SKLOPN&#201;%20BO&#268;NICE%20SEDL%20ST&#344;%20lano%20h&#225;k" TargetMode="External"/><Relationship Id="rId76" Type="http://schemas.openxmlformats.org/officeDocument/2006/relationships/hyperlink" Target="..\ARCHIV\ASA\AVIA\AVIS%20ASA%203850x1830x2200-s&#237;t-sklop-bo&#269;-p&#345;&#237;&#269;ka-ASA%2003" TargetMode="External"/><Relationship Id="rId97" Type="http://schemas.openxmlformats.org/officeDocument/2006/relationships/hyperlink" Target="Roboty\ROBOT%20PODLAHY\ZC\ZC420204150EKO02" TargetMode="External"/><Relationship Id="rId120" Type="http://schemas.openxmlformats.org/officeDocument/2006/relationships/hyperlink" Target="..\ARCHIV\van%20GANSEWINKEL\AVIE\3335x1820x1650" TargetMode="External"/><Relationship Id="rId141" Type="http://schemas.openxmlformats.org/officeDocument/2006/relationships/hyperlink" Target="..\ARCHIV\MARIUS%20PEDERSEN\1_MP+MP%20Group\AVIA\(14m3)%203400x2040x2030-mob.sb&#283;r-n&#225;jezdy" TargetMode="External"/><Relationship Id="rId7" Type="http://schemas.openxmlformats.org/officeDocument/2006/relationships/hyperlink" Target="..\ARCHIV\MARIUS%20PEDERSEN\1_MP+MP%20Group\AVIA\3380x2000x1490-RAKEV" TargetMode="External"/><Relationship Id="rId162" Type="http://schemas.openxmlformats.org/officeDocument/2006/relationships/hyperlink" Target="..\ARCHIV\MARIUS%20PEDERSEN\3_SKS%20_Severocesky%20komunalni%20sluzby\AVIA\4000x2000x2000%20(SKS%2016m3)-Sedl-St&#345;echa" TargetMode="External"/><Relationship Id="rId183" Type="http://schemas.openxmlformats.org/officeDocument/2006/relationships/hyperlink" Target="..\ARCHIV\MARIUS%20PEDERSEN\1_MP+MP%20Group\AVIA-proveden&#237;%20r&#225;movka%202016\AVIA%2015m3,%20r&#225;movka%203-3%20-sklopn&#233;%20bo&#269;nice%20-%20sedlov&#225;%20st&#345;echa" TargetMode="External"/><Relationship Id="rId218" Type="http://schemas.openxmlformats.org/officeDocument/2006/relationships/hyperlink" Target="Roboty\ROBOT%20ST&#282;NY\ZC\ZC450200175SITA01" TargetMode="External"/><Relationship Id="rId239" Type="http://schemas.openxmlformats.org/officeDocument/2006/relationships/hyperlink" Target="..\ARCHIV\EKOPRON\Avia\(12m3)3380x2000x1750%20dvojit&#225;%20podlaha%203,2%20-%20klapka" TargetMode="External"/><Relationship Id="rId250" Type="http://schemas.openxmlformats.org/officeDocument/2006/relationships/hyperlink" Target="..\ARCHIV\MARIUS%20PEDERSEN\1_MP+MP%20Group\AVIA-proveden&#237;%20r&#225;movka%202016_NEZAPOMEN%20UPRAVIT%20A%20VLO&#381;%20DO%202018\AVIA%2011m3,%203800x2240x1250%20r&#225;movka%203-3,%20-%20hever%20&#345;idi&#269;" TargetMode="External"/><Relationship Id="rId24" Type="http://schemas.openxmlformats.org/officeDocument/2006/relationships/hyperlink" Target="Roboty\ROBOT%20ST&#282;NY\ZC\ZC380220205MAP01" TargetMode="External"/><Relationship Id="rId45" Type="http://schemas.openxmlformats.org/officeDocument/2006/relationships/hyperlink" Target="..\ARCHIV\ASA\AVIA\AVIA%20ASA%203380x2000x1300%20(9cbm)\LANO%20H&#193;K-NERATOVICE" TargetMode="External"/><Relationship Id="rId66" Type="http://schemas.openxmlformats.org/officeDocument/2006/relationships/hyperlink" Target="..\ARCHIV\ASA\AVIA\AVIA%20ASA%203400x2200x2000-KLEC" TargetMode="External"/><Relationship Id="rId87" Type="http://schemas.openxmlformats.org/officeDocument/2006/relationships/hyperlink" Target="..\ARCHIV\MARIUS%20PEDERSEN\2_EKOLA%20Ceske%20Libchavy\AVIA\2500x1600x400-Sklop%20bo&#269;nice" TargetMode="External"/><Relationship Id="rId110" Type="http://schemas.openxmlformats.org/officeDocument/2006/relationships/hyperlink" Target="..\ARCHIV\SITA\AVIA\4000x2300x1950-SEDL%20ST&#344;ECHA(1_3)-2%20SKLOP%20BO&#268;NICE" TargetMode="External"/><Relationship Id="rId131" Type="http://schemas.openxmlformats.org/officeDocument/2006/relationships/hyperlink" Target="..\ARCHIV\G.Thonhofer%20(Rakousko)\AVIA%203000x1200x800%20ST%2052%20BB750" TargetMode="External"/><Relationship Id="rId152" Type="http://schemas.openxmlformats.org/officeDocument/2006/relationships/hyperlink" Target="..\ARCHIV\MARIUS%20PEDERSEN\2_EKOLA%20Ceske%20Libchavy\AVIA\3380x1890x1000%20-3-2%20sklop%20bo&#269;nice" TargetMode="External"/><Relationship Id="rId173" Type="http://schemas.openxmlformats.org/officeDocument/2006/relationships/hyperlink" Target="..\ARCHIV\MARIUS%20PEDERSEN\1_MP+MP%20Group\AVIA-proveden&#237;%20r&#225;movka%202016\SPEC-AVIA%2011m3,%20r&#225;movka,%20hever%20&#345;idi&#269;,bez%20t&#283;sn&#283;n&#237;%203-2,%204000x2040x1320" TargetMode="External"/><Relationship Id="rId194" Type="http://schemas.openxmlformats.org/officeDocument/2006/relationships/hyperlink" Target="..\ARCHIV\MARIUS%20PEDERSEN\1_MP+MP%20Group\AVIA-proveden&#237;%20r&#225;movka%202016\AVIA%203,5m3,%20r&#225;movka%203-3" TargetMode="External"/><Relationship Id="rId208" Type="http://schemas.openxmlformats.org/officeDocument/2006/relationships/hyperlink" Target="Roboty\ROBOT%20PODLAHY\ZC\ZC430230120GTH01" TargetMode="External"/><Relationship Id="rId229" Type="http://schemas.openxmlformats.org/officeDocument/2006/relationships/hyperlink" Target="..\ARCHIV\MARIUS%20PEDERSEN\1_MP+MP%20Group\AVIA-proveden&#237;%20r&#225;movka%202016\AVIA%2016m3,%204100x2400x1750%20r&#225;movka%203-2%20-sklopn&#233;%20bo&#269;nice,%20kurtovaci%20oka" TargetMode="External"/><Relationship Id="rId240" Type="http://schemas.openxmlformats.org/officeDocument/2006/relationships/hyperlink" Target="..\ARCHIV\MARIUS%20PEDERSEN\1_MP+MP%20Group\AVIA\(17m3)4000x2020x2100%20-%20Sedlov&#225;%20st&#345;echa,%20pororo&#353;t%20,%204%20d&#237;ln&#225;%20vrata" TargetMode="External"/><Relationship Id="rId261" Type="http://schemas.openxmlformats.org/officeDocument/2006/relationships/comments" Target="../comments2.xml"/><Relationship Id="rId14" Type="http://schemas.openxmlformats.org/officeDocument/2006/relationships/hyperlink" Target="Roboty\ROBOT%20ST&#282;NY\ZC\ZC400230195SITA02" TargetMode="External"/><Relationship Id="rId35" Type="http://schemas.openxmlformats.org/officeDocument/2006/relationships/hyperlink" Target="..\ARCHIV\AUTOCENTRUM\AVIA\4000x2300x785-valn&#237;k" TargetMode="External"/><Relationship Id="rId56" Type="http://schemas.openxmlformats.org/officeDocument/2006/relationships/hyperlink" Target="..\ARCHIV\ASA\AVIA\AVIA%20ASA%203380x2000x1750%20(12cbm)\SKLOPN&#201;%20BO&#268;NICE%20SEDLOV&#193;%20ST&#344;ECHA" TargetMode="External"/><Relationship Id="rId77" Type="http://schemas.openxmlformats.org/officeDocument/2006/relationships/hyperlink" Target="..\ARCHIV\MARIUS%20PEDERSEN\1_MP+MP%20Group\AVIA\3380x2000x1500%20(10m3)%20v&#237;ka%20na%20plyn%20vzp&#283;ry" TargetMode="External"/><Relationship Id="rId100" Type="http://schemas.openxmlformats.org/officeDocument/2006/relationships/hyperlink" Target="Roboty\ROBOT%20PODLAHY\ZC\ZC410220125GTH01" TargetMode="External"/><Relationship Id="rId8" Type="http://schemas.openxmlformats.org/officeDocument/2006/relationships/hyperlink" Target="..\ARCHIV\MARIUS%20PEDERSEN\1_MP+MP%20Group\AVIA\3400x2040x2030-sklop%20boc" TargetMode="External"/><Relationship Id="rId98" Type="http://schemas.openxmlformats.org/officeDocument/2006/relationships/hyperlink" Target="Roboty\ROBOT%20PODLAHY\AC\AC338200220PCJCE" TargetMode="External"/><Relationship Id="rId121" Type="http://schemas.openxmlformats.org/officeDocument/2006/relationships/hyperlink" Target="..\ARCHIV\TS%20&#381;atec\3500x2040x1200" TargetMode="External"/><Relationship Id="rId142" Type="http://schemas.openxmlformats.org/officeDocument/2006/relationships/hyperlink" Target="..\ARCHIV\ASA\AVIA\AVIA%20ASA%203850x1830x2000%20-%20klec" TargetMode="External"/><Relationship Id="rId163" Type="http://schemas.openxmlformats.org/officeDocument/2006/relationships/hyperlink" Target="..\ARCHIV\HYVA\AVIA\(14m3)%204300x2300x1500%203-3" TargetMode="External"/><Relationship Id="rId184" Type="http://schemas.openxmlformats.org/officeDocument/2006/relationships/hyperlink" Target="..\ARCHIV\MARIUS%20PEDERSEN\1_MP+MP%20Group\AVIA-proveden&#237;%20r&#225;movka%202016\AVIA%2015m3,%20r&#225;movka%203-3%20-sklopn&#233;%20bo&#269;nice" TargetMode="External"/><Relationship Id="rId219" Type="http://schemas.openxmlformats.org/officeDocument/2006/relationships/hyperlink" Target="Roboty\ROBOT%20ST&#282;NY\ZC\ZC400200200SKS01" TargetMode="External"/><Relationship Id="rId230" Type="http://schemas.openxmlformats.org/officeDocument/2006/relationships/hyperlink" Target="..\ARCHIV\MARIUS%20PEDERSEN\1_MP+MP%20Group\AVIA-proveden&#237;%20r&#225;movka%202016\AVIA%2011m3,%20r&#225;movka%203-2%20-sklopn&#233;%20bo&#269;nice" TargetMode="External"/><Relationship Id="rId251" Type="http://schemas.openxmlformats.org/officeDocument/2006/relationships/hyperlink" Target="..\ARCHIV\MARIUS%20PEDERSEN\1_MP+MP%20Group\AVIA_%20NEZAPOMEN%20UPRAVIT%20A%20VLO&#381;%20DO%202018\AVIA%2021m3,%204500x2350x1950%20-%203-3,%20st&#345;edov&#225;%20p&#345;&#237;&#269;ka" TargetMode="External"/><Relationship Id="rId25" Type="http://schemas.openxmlformats.org/officeDocument/2006/relationships/hyperlink" Target="..\ARCHIV\SITA\AVIA\4000x2300x2300" TargetMode="External"/><Relationship Id="rId46" Type="http://schemas.openxmlformats.org/officeDocument/2006/relationships/hyperlink" Target="..\ARCHIV\ASA\AVIA\AVIA%20ASA%203380x2000x1300%20(9cbm)\POSUVN&#201;%20DEKLY" TargetMode="External"/><Relationship Id="rId67" Type="http://schemas.openxmlformats.org/officeDocument/2006/relationships/hyperlink" Target="..\ARCHIV\ASA\AVIA\AVIA%20ASA%203600x2000x1750%20(15)-lano%20hak" TargetMode="External"/><Relationship Id="rId88" Type="http://schemas.openxmlformats.org/officeDocument/2006/relationships/hyperlink" Target="..\ARCHIV\MARIUS%20PEDERSEN\2_EKOLA%20Ceske%20Libchavy\AVIA\2600x1600x750" TargetMode="External"/><Relationship Id="rId111" Type="http://schemas.openxmlformats.org/officeDocument/2006/relationships/hyperlink" Target="..\ARCHIV\SITA\AVIA\4000x2300x1950-SEDL%20ST&#344;ECHA(1_3)-SKLOP%20BO&#268;NICE" TargetMode="External"/><Relationship Id="rId132" Type="http://schemas.openxmlformats.org/officeDocument/2006/relationships/hyperlink" Target="..\ARCHIV\HYVA\AVIA\3600x1900x500" TargetMode="External"/><Relationship Id="rId153" Type="http://schemas.openxmlformats.org/officeDocument/2006/relationships/hyperlink" Target="..\ARCHIV\MARIUS%20PEDERSEN\2_EKOLA%20Ceske%20Libchavy\AVIA\3550x1990x2000%203-2%20sklop.bo&#269;.%20vpravo-hever%20&#345;idi&#269;" TargetMode="External"/><Relationship Id="rId174" Type="http://schemas.openxmlformats.org/officeDocument/2006/relationships/hyperlink" Target="..\ARCHIV\MARIUS%20PEDERSEN\1_MP+MP%20Group\AVIA-proveden&#237;%20r&#225;movka%202016\SPEC-AVIA%2012m3,%20r&#225;movka,%20bez%20t&#283;sn&#283;n&#237;,%20otev&#345;en&#253;%203-2,%204000x2040x1420" TargetMode="External"/><Relationship Id="rId195" Type="http://schemas.openxmlformats.org/officeDocument/2006/relationships/hyperlink" Target="..\ARCHIV\MARIUS%20PEDERSEN\1_MP+MP%20Group\AVIA\3400x2040x2000-KLEC-PULEN&#193;%20VRATA" TargetMode="External"/><Relationship Id="rId209" Type="http://schemas.openxmlformats.org/officeDocument/2006/relationships/hyperlink" Target="Roboty\ROBOT%20PODLAHY\ZC\ZC380180100GTH01" TargetMode="External"/><Relationship Id="rId220" Type="http://schemas.openxmlformats.org/officeDocument/2006/relationships/hyperlink" Target="..\ARCHIV\ASA\AVIA\3380x2000x500%20(4cbm)%20-%20Lano%20h&#225;k" TargetMode="External"/><Relationship Id="rId241" Type="http://schemas.openxmlformats.org/officeDocument/2006/relationships/hyperlink" Target="..\ARCHIV\MARIUS%20PEDERSEN\1_MP+MP%20Group\AVIA-proveden&#237;%20r&#225;movka%202016\AVIA%2015m3,%20r&#225;movka%203-2%20-%20sklopn&#233;%20bo&#269;nice%20-%20sedlov&#225;%20st&#345;echa" TargetMode="External"/><Relationship Id="rId15" Type="http://schemas.openxmlformats.org/officeDocument/2006/relationships/hyperlink" Target="Roboty\ROBOT%20ST&#282;NY\AC" TargetMode="External"/><Relationship Id="rId36" Type="http://schemas.openxmlformats.org/officeDocument/2006/relationships/hyperlink" Target="..\ARCHIV\AVE\AVIA\3000x1780x1700-otev&#345;en&#253;" TargetMode="External"/><Relationship Id="rId57" Type="http://schemas.openxmlformats.org/officeDocument/2006/relationships/hyperlink" Target="..\ARCHIV\ASA\AVIA\AVIA%20ASA%203380x2000x1750%20(12cbm)\st&#345;echa" TargetMode="External"/><Relationship Id="rId78" Type="http://schemas.openxmlformats.org/officeDocument/2006/relationships/hyperlink" Target="..\ARCHIV\MARIUS%20PEDERSEN\1_MP+MP%20Group\AVIA\3380x2000x2200-SEDLOV&#193;%20ST&#344;ECHA" TargetMode="External"/><Relationship Id="rId99" Type="http://schemas.openxmlformats.org/officeDocument/2006/relationships/hyperlink" Target="Roboty\ROBOT%20PODLAHY\ZC\ZC400230100SITA01" TargetMode="External"/><Relationship Id="rId101" Type="http://schemas.openxmlformats.org/officeDocument/2006/relationships/hyperlink" Target="Roboty\ROBOT%20PODLAHY\ZC\ZC370220150AVE01" TargetMode="External"/><Relationship Id="rId122" Type="http://schemas.openxmlformats.org/officeDocument/2006/relationships/hyperlink" Target="..\ARCHIV\TS%20DA&#268;ICE\AVIA\3850x2000x1640-SKLOP-BOC-DVE&#344;E-POLICE" TargetMode="External"/><Relationship Id="rId143" Type="http://schemas.openxmlformats.org/officeDocument/2006/relationships/hyperlink" Target="..\ARCHIV\MARIUS%20PEDERSEN\3_SKS%20_Severocesky%20komunalni%20sluzby\AVIA\3400x2040x600%20(SKS%204cbm)" TargetMode="External"/><Relationship Id="rId164" Type="http://schemas.openxmlformats.org/officeDocument/2006/relationships/hyperlink" Target="..\ARCHIV\HYVA\AVIA\(20m3)%204300x2300x2000%203-2" TargetMode="External"/><Relationship Id="rId185" Type="http://schemas.openxmlformats.org/officeDocument/2006/relationships/hyperlink" Target="..\ARCHIV\SITA\AVIA\(18m3)4500x2100x2000%20-%20Sedl.St-dv-pod-d&#283;r-pl" TargetMode="External"/><Relationship Id="rId9" Type="http://schemas.openxmlformats.org/officeDocument/2006/relationships/hyperlink" Target="..\ARCHIV\ASA\AVIA\AVIA%20ASA%203380x2000x500%20(4cbm)\PROST&#282;JOV%20&#218;PRAVA%20&#268;ELA%20VRAT" TargetMode="External"/><Relationship Id="rId210" Type="http://schemas.openxmlformats.org/officeDocument/2006/relationships/hyperlink" Target="Roboty\ROBOT%20PODLAHY\ZC\ZC430230200HYV01" TargetMode="External"/><Relationship Id="rId26" Type="http://schemas.openxmlformats.org/officeDocument/2006/relationships/hyperlink" Target="..\ARCHIV\TS%20T&#345;ebechovice\AVIA%20%203650x1980x900%20Skl-bo&#269;%20Kyv-k&#345;&#237;dl-vrata" TargetMode="External"/><Relationship Id="rId231" Type="http://schemas.openxmlformats.org/officeDocument/2006/relationships/hyperlink" Target="..\ARCHIV\Johann%20Kremsl%20(Rakousko)\(10m3)3750x1800x1500%2045&#176;%20Otev&#345;en&#253;,3-2" TargetMode="External"/><Relationship Id="rId252" Type="http://schemas.openxmlformats.org/officeDocument/2006/relationships/hyperlink" Target="..\ARCHIV\MARIUS%20PEDERSEN\1_MP+MP%20Group\AVIA_%20NEZAPOMEN%20UPRAVIT%20A%20VLO&#381;%20DO%202018\3400x2040x2030%20(14m3)-Pev%20St&#345;%20-%20Pororo&#353;t%20-%20Ventil-8x%20Kurt%20oka" TargetMode="External"/><Relationship Id="rId47" Type="http://schemas.openxmlformats.org/officeDocument/2006/relationships/hyperlink" Target="..\ARCHIV\ASA\AVIA\AVIA%20ASA%203380x2000x1300%20(9cbm)\SCHODY%20na%20&#269;ele%20a%20vratech" TargetMode="External"/><Relationship Id="rId68" Type="http://schemas.openxmlformats.org/officeDocument/2006/relationships/hyperlink" Target="..\ARCHIV\ASA\AVIA\AVIA%20ASA%203780x2080x2140-4-V&#205;KA" TargetMode="External"/><Relationship Id="rId89" Type="http://schemas.openxmlformats.org/officeDocument/2006/relationships/hyperlink" Target="Roboty\ROBOT%20PODLAHY\ZC\ZC400200150AUTO01" TargetMode="External"/><Relationship Id="rId112" Type="http://schemas.openxmlformats.org/officeDocument/2006/relationships/hyperlink" Target="..\ARCHIV\SITA\AVIA\4000x2300x2300" TargetMode="External"/><Relationship Id="rId133" Type="http://schemas.openxmlformats.org/officeDocument/2006/relationships/hyperlink" Target="..\ARCHIV\HYVA\AVIA\3600x2200x800%20V&#225;zac&#237;%20oka" TargetMode="External"/><Relationship Id="rId154" Type="http://schemas.openxmlformats.org/officeDocument/2006/relationships/hyperlink" Target="..\ARCHIV\SM%20&#352;PINDL\(10m3)%20AVIE%203800x2200x1250%20otev&#345;en&#225;" TargetMode="External"/><Relationship Id="rId175" Type="http://schemas.openxmlformats.org/officeDocument/2006/relationships/hyperlink" Target="..\ARCHIV\MARIUS%20PEDERSEN\1_MP+MP%20Group\AVIA-proveden&#237;%20r&#225;movka%202016\AVIA%2015m3,%20r&#225;movka%203-2" TargetMode="External"/><Relationship Id="rId196" Type="http://schemas.openxmlformats.org/officeDocument/2006/relationships/hyperlink" Target="..\ARCHIV\MARIUS%20PEDERSEN\1_MP+MP%20Group\AVIA\3400x2040x1930-ST&#344;ECHA" TargetMode="External"/><Relationship Id="rId200" Type="http://schemas.openxmlformats.org/officeDocument/2006/relationships/hyperlink" Target="..\ARCHIV\ASA\AVIA\AVIA%20ASA%20(13m3)%204000x2300x1400%20Rolovac&#237;%20plachta" TargetMode="External"/><Relationship Id="rId16" Type="http://schemas.openxmlformats.org/officeDocument/2006/relationships/hyperlink" Target="Roboty\ROBOT%20ST&#282;NY\ZC\ZC340204203MAP01" TargetMode="External"/><Relationship Id="rId221" Type="http://schemas.openxmlformats.org/officeDocument/2006/relationships/hyperlink" Target="..\ARCHIV\ASA\AVIA\AVIA%20ASA%203380x2000x1300%20(9cbm)\LANO%20H&#193;K" TargetMode="External"/><Relationship Id="rId242" Type="http://schemas.openxmlformats.org/officeDocument/2006/relationships/hyperlink" Target="..\ARCHIV\MARIUS%20PEDERSEN\1_MP+MP%20Group\AVIA-proveden&#237;%20r&#225;movka%202016\AVIA%2012,5m3,%20r&#225;movka%203-2%203800x2240x1450" TargetMode="External"/><Relationship Id="rId37" Type="http://schemas.openxmlformats.org/officeDocument/2006/relationships/hyperlink" Target="..\ARCHIV\AVE\AVIA\3700x2200x1500-otev&#345;en&#253;" TargetMode="External"/><Relationship Id="rId58" Type="http://schemas.openxmlformats.org/officeDocument/2006/relationships/hyperlink" Target="..\ARCHIV\ASA\AVIA\AVIA%20ASA%203380x2000x2000-KLEC" TargetMode="External"/><Relationship Id="rId79" Type="http://schemas.openxmlformats.org/officeDocument/2006/relationships/hyperlink" Target="..\ARCHIV\MARIUS%20PEDERSEN\1_MP+MP%20Group\AVIA\3400x1600x1650-SKLOP%20BO&#268;-SEDL%20ST" TargetMode="External"/><Relationship Id="rId102" Type="http://schemas.openxmlformats.org/officeDocument/2006/relationships/hyperlink" Target="..\ARCHIV\SITA\AVIA\4500x2000x1750\DOKUMENTACE" TargetMode="External"/><Relationship Id="rId123" Type="http://schemas.openxmlformats.org/officeDocument/2006/relationships/hyperlink" Target="..\ARCHIV\TS%20DA&#268;ICE\AVIA\4300x2400x1500-sklopn&#233;%20bo&#269;nice" TargetMode="External"/><Relationship Id="rId144" Type="http://schemas.openxmlformats.org/officeDocument/2006/relationships/hyperlink" Target="..\ARCHIV\MARIUS%20PEDERSEN\1_MP+MP%20Group\AVIA\3400x2040x2030-Pev%20St&#345;%20-%20sklop%20boc%20-velk&#225;%20deska%20na%20&#269;ele" TargetMode="External"/><Relationship Id="rId90" Type="http://schemas.openxmlformats.org/officeDocument/2006/relationships/hyperlink" Target="Roboty\ROBOT%20PODLAHY\AC\AC338200130PCKCA" TargetMode="External"/><Relationship Id="rId165" Type="http://schemas.openxmlformats.org/officeDocument/2006/relationships/hyperlink" Target="..\ARCHIV\ASA\PROST&#282;JOV\AVIA%20ASA%203380x2000x2200-ST&#344;ECHA%20HEVER-D&#282;LEN&#193;%20VRATA" TargetMode="External"/><Relationship Id="rId186" Type="http://schemas.openxmlformats.org/officeDocument/2006/relationships/hyperlink" Target="..\ARCHIV\ASA\AVIA\4300x2350x1850-schody%20v&#253;&#345;ez.je&#345;&#225;b%20v&#237;ko-s&#237;&#357;" TargetMode="External"/><Relationship Id="rId211" Type="http://schemas.openxmlformats.org/officeDocument/2006/relationships/hyperlink" Target="Roboty\ROBOT%20PODLAHY\MC\MC340204125MPE02" TargetMode="External"/><Relationship Id="rId232" Type="http://schemas.openxmlformats.org/officeDocument/2006/relationships/hyperlink" Target="..\ARCHIV\LUKAS%20TRADE\Avia\(18m3)4000x2200x2000%20otev&#345;en&#225;" TargetMode="External"/><Relationship Id="rId253" Type="http://schemas.openxmlformats.org/officeDocument/2006/relationships/hyperlink" Target="..\ARCHIV\AVE\AVIA\3380x2000x1470-RAKEV%20-%20ocelova%20vika%20-%20klapka" TargetMode="External"/><Relationship Id="rId27" Type="http://schemas.openxmlformats.org/officeDocument/2006/relationships/hyperlink" Target="..\ARCHIV\MARIUS%20PEDERSEN\2_EKOLA%20Ceske%20Libchavy\AVIA\3950x2000x1470-RAKEV" TargetMode="External"/><Relationship Id="rId48" Type="http://schemas.openxmlformats.org/officeDocument/2006/relationships/hyperlink" Target="..\ARCHIV\ASA\AVIA\AVIA%20ASA%203380x2000x1300%20(9cbm)\SKLOPN&#201;%20BO&#268;NICE" TargetMode="External"/><Relationship Id="rId69" Type="http://schemas.openxmlformats.org/officeDocument/2006/relationships/hyperlink" Target="..\ARCHIV\ASA\AVIA\AVIA%20ASA%203780x2080x2140-KLEC%20HEVER" TargetMode="External"/><Relationship Id="rId113" Type="http://schemas.openxmlformats.org/officeDocument/2006/relationships/hyperlink" Target="..\ARCHIV\SITA\AVIA\4500x2000x2000-(18cbm)-nepou&#382;&#237;vat" TargetMode="External"/><Relationship Id="rId134" Type="http://schemas.openxmlformats.org/officeDocument/2006/relationships/hyperlink" Target="..\ARCHIV\HYVA\Valn&#237;k\Valn&#237;k%203600x2050x600" TargetMode="External"/><Relationship Id="rId80" Type="http://schemas.openxmlformats.org/officeDocument/2006/relationships/hyperlink" Target="..\ARCHIV\MARIUS%20PEDERSEN\1_MP+MP%20Group\AVIA\3650x2040x1080-POSUV%20ST&#344;ECHA" TargetMode="External"/><Relationship Id="rId155" Type="http://schemas.openxmlformats.org/officeDocument/2006/relationships/hyperlink" Target="..\ARCHIV\ASA\AVIA\(19)AVIA%20ASA%203700x2420x2100-KLEC%20-%20D&#283;l%20vrata" TargetMode="External"/><Relationship Id="rId176" Type="http://schemas.openxmlformats.org/officeDocument/2006/relationships/hyperlink" Target="..\ARCHIV\MARIUS%20PEDERSEN\2_EKOLA%20Ceske%20Libchavy\AVIA\4200x2040x1500-s%20v&#237;kem-klapka-kl&#237;n-t&#283;sn&#283;n&#237;" TargetMode="External"/><Relationship Id="rId197" Type="http://schemas.openxmlformats.org/officeDocument/2006/relationships/hyperlink" Target="..\ARCHIV\MARIUS%20PEDERSEN\1_MP+MP%20Group\AVIA\AVIE-3650x2040x1080(%208cbm%20)\DOKUMENTACE" TargetMode="External"/><Relationship Id="rId201" Type="http://schemas.openxmlformats.org/officeDocument/2006/relationships/hyperlink" Target="..\ARCHIV\MARIUS%20PEDERSEN\1_MP+MP%20Group\AVIA-proveden&#237;%20r&#225;movka%202016\AVIA%205m3,%204000x2040x600%20r&#225;movka%203-3" TargetMode="External"/><Relationship Id="rId222" Type="http://schemas.openxmlformats.org/officeDocument/2006/relationships/hyperlink" Target="..\ARCHIV\MARIUS%20PEDERSEN\1_MP+MP%20Group\AVIA-proveden&#237;%20r&#225;movka%202016\4100x2400x2200%20-%20St&#345;echa%20Hev%20Spolujezdec%20-%20ramovka" TargetMode="External"/><Relationship Id="rId243" Type="http://schemas.openxmlformats.org/officeDocument/2006/relationships/hyperlink" Target="..\ARCHIV\MARIUS%20PEDERSEN\1_MP+MP%20Group\AVIA\(21m3)%20AVIA%204100x2400x2200%20-%20klec,%20sedlov&#225;%20st&#345;echa,%204%20d&#237;ln&#225;%20vrata" TargetMode="External"/><Relationship Id="rId17" Type="http://schemas.openxmlformats.org/officeDocument/2006/relationships/hyperlink" Target="Roboty\ROBOT%20ST&#282;NY\AC\AC338200130PCKCA" TargetMode="External"/><Relationship Id="rId38" Type="http://schemas.openxmlformats.org/officeDocument/2006/relationships/hyperlink" Target="..\ARCHIV\AVE\AVIA\4500x2300x1850-45&#176;-SKLOPN&#201;%20BO&#268;" TargetMode="External"/><Relationship Id="rId59" Type="http://schemas.openxmlformats.org/officeDocument/2006/relationships/hyperlink" Target="..\ARCHIV\ASA\AVIA\AVIA%20ASA%203380x2000x2200-SEDL%20ST&#344;%20P&#366;LEN&#193;%20VRATA" TargetMode="External"/><Relationship Id="rId103" Type="http://schemas.openxmlformats.org/officeDocument/2006/relationships/hyperlink" Target="..\ARCHIV\G.Thonhofer%20(Rakousko)\AVIA%204100x2200x1750%20ST%2052%20BB750-TR80-je&#345;.%20v&#253;&#345;ez" TargetMode="External"/><Relationship Id="rId124" Type="http://schemas.openxmlformats.org/officeDocument/2006/relationships/hyperlink" Target="..\ARCHIV\SM%20&#352;PINDL\3850x2300x700-AVIA" TargetMode="External"/><Relationship Id="rId70" Type="http://schemas.openxmlformats.org/officeDocument/2006/relationships/hyperlink" Target="..\ARCHIV\ASA\AVIA\AVIA%20ASA%203835x2000x1500%20(11cbm)%20SK-BOC-OPRAVA" TargetMode="External"/><Relationship Id="rId91" Type="http://schemas.openxmlformats.org/officeDocument/2006/relationships/hyperlink" Target="Roboty\ROBOT%20PODLAHY\MC\MC340204203TAKBA" TargetMode="External"/><Relationship Id="rId145" Type="http://schemas.openxmlformats.org/officeDocument/2006/relationships/hyperlink" Target="..\ARCHIV\MARIUS%20PEDERSEN\3_SKS%20_Severocesky%20komunalni%20sluzby\AVIA\3400x2040x1250%20(SKS%209cbm)" TargetMode="External"/><Relationship Id="rId166" Type="http://schemas.openxmlformats.org/officeDocument/2006/relationships/hyperlink" Target="..\ARCHIV\MARIUS%20PEDERSEN\1_MP+MP%20Group\AVIA\3400x2040x2030-(14m3)-Pev%20St&#345;" TargetMode="External"/><Relationship Id="rId187" Type="http://schemas.openxmlformats.org/officeDocument/2006/relationships/hyperlink" Target="..\ARCHIV\MARIUS%20PEDERSEN\1_MP+MP%20Group\AVIA\4100x2400x2200%20%20otev&#345;en&#253;%203-2" TargetMode="External"/><Relationship Id="rId1" Type="http://schemas.openxmlformats.org/officeDocument/2006/relationships/hyperlink" Target="..\ARCHIV\MARIUS%20PEDERSEN\2_EKOLA%20Ceske%20Libchavy\AVIA\3800x2200x2050-SKLOP%20Bo&#269;" TargetMode="External"/><Relationship Id="rId212" Type="http://schemas.openxmlformats.org/officeDocument/2006/relationships/hyperlink" Target="Roboty\ROBOT%20PODLAHY\ZC\ZC338200150EKO01" TargetMode="External"/><Relationship Id="rId233" Type="http://schemas.openxmlformats.org/officeDocument/2006/relationships/hyperlink" Target="..\ARCHIV\LUKAS%20TRADE\Avia\(9m3)4000x2200x1000%20otev&#345;en&#225;" TargetMode="External"/><Relationship Id="rId254" Type="http://schemas.openxmlformats.org/officeDocument/2006/relationships/hyperlink" Target="..\ARCHIV\MARIUS%20PEDERSEN\1_MP+MP%20Group\AVIA_%20NEZAPOMEN%20UPRAVIT%20A%20VLO&#381;%20DO%202018\AVIA%2020m3,%204300x2350x1950%20-%203-3,%20st&#345;edov&#225;%20p&#345;&#237;&#269;ka" TargetMode="External"/><Relationship Id="rId28" Type="http://schemas.openxmlformats.org/officeDocument/2006/relationships/hyperlink" Target="..\ARCHIV\MARIUS%20PEDERSEN\1_MP+MP%20Group\AVIA\3400x2040x1250%20(9cbm)" TargetMode="External"/><Relationship Id="rId49" Type="http://schemas.openxmlformats.org/officeDocument/2006/relationships/hyperlink" Target="..\ARCHIV\ASA\AVIA\AVIA%20ASA%203380x2000x1300%20(9cbm)\st&#345;echa" TargetMode="External"/><Relationship Id="rId114" Type="http://schemas.openxmlformats.org/officeDocument/2006/relationships/hyperlink" Target="..\ARCHIV\SITA\AVIA\4500x2000x2000-otev&#345;en&#225;" TargetMode="External"/><Relationship Id="rId60" Type="http://schemas.openxmlformats.org/officeDocument/2006/relationships/hyperlink" Target="..\ARCHIV\ASA\AVIA\AVIA%20ASA%203380x2000x2200-SCHODY" TargetMode="External"/><Relationship Id="rId81" Type="http://schemas.openxmlformats.org/officeDocument/2006/relationships/hyperlink" Target="..\ARCHIV\MARIUS%20PEDERSEN\1_MP+MP%20Group\AVIA\4000x2020x2100-MOBILN&#205;%20SKLAD" TargetMode="External"/><Relationship Id="rId135" Type="http://schemas.openxmlformats.org/officeDocument/2006/relationships/hyperlink" Target="..\ARCHIV\HYVA\Valn&#237;k\Valn&#237;k%203600x2400x600" TargetMode="External"/><Relationship Id="rId156" Type="http://schemas.openxmlformats.org/officeDocument/2006/relationships/hyperlink" Target="..\ARCHIV\PRA&#381;SK&#201;%20SLU&#381;BY\AVIA\(3m3)%203500x1900x500" TargetMode="External"/><Relationship Id="rId177" Type="http://schemas.openxmlformats.org/officeDocument/2006/relationships/hyperlink" Target="..\ARCHIV\MARIUS%20PEDERSEN\1_MP+MP%20Group\Valn&#237;k%20Avia%203800x2050x1200" TargetMode="External"/><Relationship Id="rId198" Type="http://schemas.openxmlformats.org/officeDocument/2006/relationships/hyperlink" Target="..\ARCHIV\MARIUS%20PEDERSEN\1_MP+MP%20Group\AVIA-proveden&#237;%20r&#225;movka%202016\AVIA%2011m3,%20r&#225;movka%203-2" TargetMode="External"/><Relationship Id="rId202" Type="http://schemas.openxmlformats.org/officeDocument/2006/relationships/hyperlink" Target="..\ARCHIV\MARIUS%20PEDERSEN\1_MP+MP%20Group\AVIA-proveden&#237;%20r&#225;movka%202016\AVIA%2017m3,%203800x2240x2000%20r&#225;movka%203-2" TargetMode="External"/><Relationship Id="rId223" Type="http://schemas.openxmlformats.org/officeDocument/2006/relationships/hyperlink" Target="..\ARCHIV\MARIUS%20PEDERSEN\1_MP+MP%20Group\AVIA-proveden&#237;%20r&#225;movka%202016\4100x2400x2200%20-%20St&#345;echa%20Hev%20&#344;idi&#269;%20-%20ramovka" TargetMode="External"/><Relationship Id="rId244" Type="http://schemas.openxmlformats.org/officeDocument/2006/relationships/hyperlink" Target="..\ARCHIV\MARIUS%20PEDERSEN\1_MP+MP%20Group\AVIA-proveden&#237;%20r&#225;movka%202016\AVIA%2023m3,%204500x2300x2200%20-%203-2-3,%20st&#345;edov&#225;%20p&#345;&#237;&#269;ka" TargetMode="External"/><Relationship Id="rId18" Type="http://schemas.openxmlformats.org/officeDocument/2006/relationships/hyperlink" Target="Roboty\ROBOT%20ST&#282;NY\ZC\ZC338200220ASA02" TargetMode="External"/><Relationship Id="rId39" Type="http://schemas.openxmlformats.org/officeDocument/2006/relationships/hyperlink" Target="..\ARCHIV\AVE\AVIA\4500x2300x2000-45&#176;-HEVER%20SPOLUJEZDEC" TargetMode="External"/><Relationship Id="rId50" Type="http://schemas.openxmlformats.org/officeDocument/2006/relationships/hyperlink" Target="..\ARCHIV\ASA\AVIA\AVIA%20ASA%203380x2000x1300%20(9cbm)\ST&#344;ECHA%20HEVER" TargetMode="External"/><Relationship Id="rId104" Type="http://schemas.openxmlformats.org/officeDocument/2006/relationships/hyperlink" Target="..\ARCHIV\SITA\AVIA\3380x1820x1650" TargetMode="External"/><Relationship Id="rId125" Type="http://schemas.openxmlformats.org/officeDocument/2006/relationships/hyperlink" Target="..\ARCHIV\RUMPOLD\3750x2000x2000" TargetMode="External"/><Relationship Id="rId146" Type="http://schemas.openxmlformats.org/officeDocument/2006/relationships/hyperlink" Target="..\ARCHIV\MARIUS%20PEDERSEN\3_SKS%20_Severocesky%20komunalni%20sluzby\AVIA\3400x2000x2060-ST&#344;ECHA%20(SKS14bcm)" TargetMode="External"/><Relationship Id="rId167" Type="http://schemas.openxmlformats.org/officeDocument/2006/relationships/hyperlink" Target="..\ARCHIV\SMI&#344;ICE\(9m3)3380x2000x1300%20otev&#345;" TargetMode="External"/><Relationship Id="rId188" Type="http://schemas.openxmlformats.org/officeDocument/2006/relationships/hyperlink" Target="..\ARCHIV\MARIUS%20PEDERSEN\3_SKS%20_Severocesky%20komunalni%20sluzby\AVIA\4300x2200x2100%20SKS%20sedl.st&#345;.,%20pororo&#353;t" TargetMode="External"/><Relationship Id="rId71" Type="http://schemas.openxmlformats.org/officeDocument/2006/relationships/hyperlink" Target="..\ARCHIV\MARIUS%20PEDERSEN\1_MP+MP%20Group\AVIA\3400x2040x2030-(14m3)-Pev%20St&#345;%20-%20Pororo&#353;t" TargetMode="External"/><Relationship Id="rId92" Type="http://schemas.openxmlformats.org/officeDocument/2006/relationships/hyperlink" Target="Roboty\ROBOT%20PODLAHY\ZC\ZC400230230SITA01" TargetMode="External"/><Relationship Id="rId213" Type="http://schemas.openxmlformats.org/officeDocument/2006/relationships/hyperlink" Target="Roboty\ROBOT%20PODLAHY\AC\AC430235185ASA01" TargetMode="External"/><Relationship Id="rId234" Type="http://schemas.openxmlformats.org/officeDocument/2006/relationships/hyperlink" Target="..\ARCHIV\MARIUS%20PEDERSEN\1_MP+MP%20Group\AVIA\(14m3)4100x2400x1470-Rakev,%20ocelov&#225;%20v&#225;ka,%20vrata%20-%20klapka" TargetMode="External"/><Relationship Id="rId2" Type="http://schemas.openxmlformats.org/officeDocument/2006/relationships/hyperlink" Target="..\ARCHIV\MARIUS%20PEDERSEN\3_SKS%20_Severocesky%20komunalni%20sluzby\AVIA\4000x2000x2000%20(SKS%2016m3)" TargetMode="External"/><Relationship Id="rId29" Type="http://schemas.openxmlformats.org/officeDocument/2006/relationships/hyperlink" Target="..\ARCHIV\MARIUS%20PEDERSEN\1_MP+MP%20Group\AVIA\3400x2040x2030-(14m3)-St&#345;echa" TargetMode="External"/><Relationship Id="rId255" Type="http://schemas.openxmlformats.org/officeDocument/2006/relationships/hyperlink" Target="..\ARCHIV\Pasivn&#237;%20domy%20Hradec%20Kr&#225;lov&#233;%20s.r.o\(6m3)%20AVIA%20valn&#237;k%204100x2400x750%20-%203-2-2,%20sklop.%20bo&#269;nice,%20h&#225;k%201000" TargetMode="External"/><Relationship Id="rId40" Type="http://schemas.openxmlformats.org/officeDocument/2006/relationships/hyperlink" Target="..\ARCHIV\BOR%20biotechnology\AVIA\3700x2200x1800-otev&#345;en&#225;" TargetMode="External"/><Relationship Id="rId115" Type="http://schemas.openxmlformats.org/officeDocument/2006/relationships/hyperlink" Target="..\ARCHIV\SITA\AVIA\4500x2000x2000-ST&#344;ECHA%20(18cbm)" TargetMode="External"/><Relationship Id="rId136" Type="http://schemas.openxmlformats.org/officeDocument/2006/relationships/hyperlink" Target="..\ARCHIV\MARIUS%20PEDERSEN\1_MP+MP%20Group\AVIA\4100x2400x2200%20-%20St&#345;echa%20Hev%20Spol" TargetMode="External"/><Relationship Id="rId157" Type="http://schemas.openxmlformats.org/officeDocument/2006/relationships/hyperlink" Target="..\ARCHIV\ASA\AVIA\AVIA%20ASA%204300x2300x2100%20-v&#253;&#345;ez%20pro%20je&#345;&#225;b" TargetMode="External"/><Relationship Id="rId178" Type="http://schemas.openxmlformats.org/officeDocument/2006/relationships/hyperlink" Target="..\ARCHIV\MARIUS%20PEDERSEN\1_MP+MP%20Group\AVIA-proveden&#237;%20r&#225;movka%202016\AVIA%2019m3,%20r&#225;movka%20n&#253;tovan&#233;%20t&#283;sn&#283;n&#237;" TargetMode="External"/><Relationship Id="rId61" Type="http://schemas.openxmlformats.org/officeDocument/2006/relationships/hyperlink" Target="..\ARCHIV\ASA\AVIA\AVIA%20ASA%203380x2000x2200-SKLOP.BO&#268;" TargetMode="External"/><Relationship Id="rId82" Type="http://schemas.openxmlformats.org/officeDocument/2006/relationships/hyperlink" Target="..\ARCHIV\MARIUS%20PEDERSEN\1_MP+MP%20Group\AVIA\4000x2040x1700" TargetMode="External"/><Relationship Id="rId199" Type="http://schemas.openxmlformats.org/officeDocument/2006/relationships/hyperlink" Target="..\ARCHIV\MARIUS%20PEDERSEN\1_MP+MP%20Group\AVIA-proveden&#237;%20r&#225;movka%202016\AVIA%2015m3,%20r&#225;movka%203-2%20-sklopn&#233;%20bo&#269;nice" TargetMode="External"/><Relationship Id="rId203" Type="http://schemas.openxmlformats.org/officeDocument/2006/relationships/hyperlink" Target="..\ARCHIV\MARIUS%20PEDERSEN\1_MP+MP%20Group\AVIA-proveden&#237;%20r&#225;movka%202016\AVIA%2017m3,%203800x2240x2000%20r&#225;movka%203-3" TargetMode="External"/><Relationship Id="rId19" Type="http://schemas.openxmlformats.org/officeDocument/2006/relationships/hyperlink" Target="Roboty\ROBOT%20ST&#282;NY\MC\MC340204125MPE01" TargetMode="External"/><Relationship Id="rId224" Type="http://schemas.openxmlformats.org/officeDocument/2006/relationships/hyperlink" Target="..\ARCHIV\MARIUS%20PEDERSEN\1_MP+MP%20Group\AVIA-proveden&#237;%20r&#225;movka%202016\4100x2400x1500%20%20otev&#345;en&#253;%203-2%20r&#225;movka" TargetMode="External"/><Relationship Id="rId245" Type="http://schemas.openxmlformats.org/officeDocument/2006/relationships/hyperlink" Target="..\ARCHIV\STAS%20s.r.o\AVIA%204000x2300x800%20-%20kombinovan&#225;%20vrata" TargetMode="External"/><Relationship Id="rId30" Type="http://schemas.openxmlformats.org/officeDocument/2006/relationships/hyperlink" Target="..\ARCHIV\MARIUS%20PEDERSEN\1_MP+MP%20Group\AVIA\3400x2000x2030-PEVN&#193;%20ST&#344;-odleh&#269;" TargetMode="External"/><Relationship Id="rId105" Type="http://schemas.openxmlformats.org/officeDocument/2006/relationships/hyperlink" Target="..\ARCHIV\SITA\AVIA\3380x1820x1650-PEVN&#193;%20ST&#344;ECHA" TargetMode="External"/><Relationship Id="rId126" Type="http://schemas.openxmlformats.org/officeDocument/2006/relationships/hyperlink" Target="..\ARCHIV\NAPOS\AVIA\3400x2000x2200vn&#283;%20-%20Sedl%20St&#345;%20Sklop%20bo&#269;%20S&#237;&#357;" TargetMode="External"/><Relationship Id="rId147" Type="http://schemas.openxmlformats.org/officeDocument/2006/relationships/hyperlink" Target="..\ARCHIV\G.Thonhofer%20(Rakousko)\AVIA%203800x1800x1000-ST%2052%20BB750-hol.zav" TargetMode="External"/><Relationship Id="rId168" Type="http://schemas.openxmlformats.org/officeDocument/2006/relationships/hyperlink" Target="..\ARCHIV\EKOPRON\Avia" TargetMode="External"/><Relationship Id="rId51" Type="http://schemas.openxmlformats.org/officeDocument/2006/relationships/hyperlink" Target="..\ARCHIV\ASA\AVIA\AVIA%20ASA%203380x2000x1750%20(12cbm)\lano%20h&#225;k" TargetMode="External"/><Relationship Id="rId72" Type="http://schemas.openxmlformats.org/officeDocument/2006/relationships/hyperlink" Target="..\ARCHIV\ASA\AVIA\AVIA%20ASA%203850x1830x2200-sklop%20bo&#269;nice-sedl.st&#345;-ASA%2002" TargetMode="External"/><Relationship Id="rId93" Type="http://schemas.openxmlformats.org/officeDocument/2006/relationships/hyperlink" Target="Roboty\ROBOT%20PODLAHY\ZC\ZC420204150EKO01" TargetMode="External"/><Relationship Id="rId189" Type="http://schemas.openxmlformats.org/officeDocument/2006/relationships/hyperlink" Target="..\ARCHIV\Eissen%20Schellnast%20(Rakousko)\(8m3)AVIA%203700x1800x1200%20TR69-3%20hol.%20zav" TargetMode="External"/><Relationship Id="rId3" Type="http://schemas.openxmlformats.org/officeDocument/2006/relationships/hyperlink" Target="..\ARCHIV\MARIUS%20PEDERSEN\3_SKS%20_Severocesky%20komunalni%20sluzby\AVIA\3380x2000x2000-SKLOP%20BO&#268;-S&#205;&#356;-SEDL%20ST(SKS14cbm)" TargetMode="External"/><Relationship Id="rId214" Type="http://schemas.openxmlformats.org/officeDocument/2006/relationships/hyperlink" Target="Roboty\ROBOT%20PODLAHY\ZC\ZC410240150MAP01" TargetMode="External"/><Relationship Id="rId235" Type="http://schemas.openxmlformats.org/officeDocument/2006/relationships/hyperlink" Target="..\ARCHIV\ASA\AVIA\AVIA%20ASA%203380x2000x1300%20(9cbm)\Sedlov&#225;%20st&#345;ech%20z&#225;mek%20vrat\DOKUMENTACE" TargetMode="External"/><Relationship Id="rId256" Type="http://schemas.openxmlformats.org/officeDocument/2006/relationships/hyperlink" Target="..\ARCHIV\MARIUS%20PEDERSEN\1_MP+MP%20Group\AVIA-proveden&#237;%20r&#225;movka%202016_NEZAPOMEN%20UPRAVIT%20A%20VLO&#381;%20DO%202018\AVIA%2011m3,%203800x2240x1250%20r&#225;movka%203-2%20-%20velk&#225;%20v&#253;ztuha%20na%20&#269;ele" TargetMode="External"/><Relationship Id="rId116" Type="http://schemas.openxmlformats.org/officeDocument/2006/relationships/hyperlink" Target="..\ARCHIV\TSR\AVIA\AVIE%20TSR%203800x1800x1500-EKO" TargetMode="External"/><Relationship Id="rId137" Type="http://schemas.openxmlformats.org/officeDocument/2006/relationships/hyperlink" Target="..\ARCHIV\MARIUS%20PEDERSEN\1_MP+MP%20Group\AVIA\4100x2400x2200%20-%20St&#345;echa%20Hev%20&#344;idi&#269;" TargetMode="External"/><Relationship Id="rId158" Type="http://schemas.openxmlformats.org/officeDocument/2006/relationships/hyperlink" Target="..\ARCHIV\ASA\AVIA\(15)3380x2000x2200-Sedl-St&#345;-Nov&#233;2015" TargetMode="External"/><Relationship Id="rId20" Type="http://schemas.openxmlformats.org/officeDocument/2006/relationships/hyperlink" Target="..\ARCHIV\SITA\AVIA\4500x2300x1950-SEDL%20ST&#344;ECHA(1_3)-SKLOP%20BO&#268;NICE" TargetMode="External"/><Relationship Id="rId41" Type="http://schemas.openxmlformats.org/officeDocument/2006/relationships/hyperlink" Target="..\ARCHIV\BOR%20biotechnology\AVIA\3700x2200x1800-SKLOPN&#193;%20BO&#268;NICE" TargetMode="External"/><Relationship Id="rId62" Type="http://schemas.openxmlformats.org/officeDocument/2006/relationships/hyperlink" Target="..\ARCHIV\ASA\AVIA\AVIA%20ASA%203380x2000x2200-SKLOP.S&#205;&#356;.BO&#268;.-SEDL.ST&#344;" TargetMode="External"/><Relationship Id="rId83" Type="http://schemas.openxmlformats.org/officeDocument/2006/relationships/hyperlink" Target="..\ARCHIV\MARIUS%20PEDERSEN\1_MP+MP%20Group\AVIA\4100x2040x2200-SKLOP%20BO&#268;NICE" TargetMode="External"/><Relationship Id="rId179" Type="http://schemas.openxmlformats.org/officeDocument/2006/relationships/hyperlink" Target="..\ARCHIV\MARIUS%20PEDERSEN\1_MP+MP%20Group\AVIA-proveden&#237;%20r&#225;movka%202016\AVIA%2011m3,%20r&#225;movka%203-3" TargetMode="External"/><Relationship Id="rId190" Type="http://schemas.openxmlformats.org/officeDocument/2006/relationships/hyperlink" Target="..\ARCHIV\Obec%20Je&#345;ice\Avia%203400x2040x450" TargetMode="External"/><Relationship Id="rId204" Type="http://schemas.openxmlformats.org/officeDocument/2006/relationships/hyperlink" Target="..\ARCHIV\HA&#352;PL\3900x2300x2000%2045&#176;%203-2%20BB1000" TargetMode="External"/><Relationship Id="rId225" Type="http://schemas.openxmlformats.org/officeDocument/2006/relationships/hyperlink" Target="..\ARCHIV\JAVAREX%20(Holandsko)\6m3...3500x1400x1250...4-3-3" TargetMode="External"/><Relationship Id="rId246" Type="http://schemas.openxmlformats.org/officeDocument/2006/relationships/hyperlink" Target="..\ARCHIV\STAS%20s.r.o\Valn&#237;k%204200x2450x750%20-%20h&#225;k%201000%20avia" TargetMode="External"/><Relationship Id="rId106" Type="http://schemas.openxmlformats.org/officeDocument/2006/relationships/hyperlink" Target="..\ARCHIV\SITA\AVIA\3380x1820x2000-PEVN&#193;%20ST&#344;ECHA" TargetMode="External"/><Relationship Id="rId127" Type="http://schemas.openxmlformats.org/officeDocument/2006/relationships/hyperlink" Target="..\ARCHIV\Pr&#225;stav\AVIE%204000x1830x2000" TargetMode="External"/><Relationship Id="rId10" Type="http://schemas.openxmlformats.org/officeDocument/2006/relationships/hyperlink" Target="..\ARCHIV\ASA\AVIA\AVIA%20ASA%203380x2000x900%20(6cbm)\SERIE" TargetMode="External"/><Relationship Id="rId31" Type="http://schemas.openxmlformats.org/officeDocument/2006/relationships/hyperlink" Target="..\ARCHIV\MARIUS%20PEDERSEN\1_MP+MP%20Group\AVIA\AVIA_3400x2040x2030%20(14cbm)_ot_MC340204203TAKBA" TargetMode="External"/><Relationship Id="rId52" Type="http://schemas.openxmlformats.org/officeDocument/2006/relationships/hyperlink" Target="..\ARCHIV\ASA\AVIA\AVIA%20ASA%203380x2000x1750%20(12cbm)\OTEV&#344;EN&#221;%20SCHODY" TargetMode="External"/><Relationship Id="rId73" Type="http://schemas.openxmlformats.org/officeDocument/2006/relationships/hyperlink" Target="..\ARCHIV\ASA\AVIA\AVIA%20ASA%204000x2300x600" TargetMode="External"/><Relationship Id="rId94" Type="http://schemas.openxmlformats.org/officeDocument/2006/relationships/hyperlink" Target="Roboty\ROBOT%20PODLAHY\IC\IC450200200MABCAC" TargetMode="External"/><Relationship Id="rId148" Type="http://schemas.openxmlformats.org/officeDocument/2006/relationships/hyperlink" Target="..\ARCHIV\G.Thonhofer%20(Rakousko)\AVIA%203900x1300x800-ST%2052%20BB750-hol.zav" TargetMode="External"/><Relationship Id="rId169" Type="http://schemas.openxmlformats.org/officeDocument/2006/relationships/hyperlink" Target="..\ARCHIV\EKOPRON\Avia\AVIA%203380x2000x2200-SCHODY%20-%20bez%20polepu" TargetMode="External"/><Relationship Id="rId4" Type="http://schemas.openxmlformats.org/officeDocument/2006/relationships/hyperlink" Target="..\ARCHIV\ASA\AVIA\AVIA%20ASA%203850x1800x2200-skl.s&#237;&#357;%20bo&#269;.-sedl.st&#345;e-ASA01" TargetMode="External"/><Relationship Id="rId180" Type="http://schemas.openxmlformats.org/officeDocument/2006/relationships/hyperlink" Target="..\ARCHIV\EKOPRON\Avia\3380x2000x2200%203,2-dvojit&#225;%20podlaha%20+%20ventil" TargetMode="External"/><Relationship Id="rId215" Type="http://schemas.openxmlformats.org/officeDocument/2006/relationships/hyperlink" Target="Roboty\ROBOT%20PODLAHY\XC\XC390230200HAS01" TargetMode="External"/><Relationship Id="rId236" Type="http://schemas.openxmlformats.org/officeDocument/2006/relationships/hyperlink" Target="..\ARCHIV\ASA\AVIA\(12m3)%203380x2000x1750-KLEC" TargetMode="External"/><Relationship Id="rId257" Type="http://schemas.openxmlformats.org/officeDocument/2006/relationships/hyperlink" Target="..\ARCHIV\MARIUS%20PEDERSEN\1_MP+MP%20Group\AVIA-proveden&#237;%20r&#225;movka%202016_NEZAPOMEN%20UPRAVIT%20A%20VLO&#381;%20DO%202018\AVIA%2011m3,%203800x2240x1250%20r&#225;movka%203-2,%20-%20hever%20&#345;idi&#269;" TargetMode="External"/><Relationship Id="rId42" Type="http://schemas.openxmlformats.org/officeDocument/2006/relationships/hyperlink" Target="..\ARCHIV\SITA\AVIA\4500x2300x2300%20-%20St&#345;echa%20Hev%20Spol" TargetMode="External"/><Relationship Id="rId84" Type="http://schemas.openxmlformats.org/officeDocument/2006/relationships/hyperlink" Target="..\ARCHIV\MARIUS%20PEDERSEN\1_MP+MP%20Group\AVIA\4250x2200x1950-SKLOP%20BO&#268;%20-%20PULEN%20VR" TargetMode="External"/><Relationship Id="rId138" Type="http://schemas.openxmlformats.org/officeDocument/2006/relationships/hyperlink" Target="..\ARCHIV\MARIUS%20PEDERSEN\3_SKS%20_Severocesky%20komunalni%20sluzby\AVIA\(23m3)%20SKS%204500x2300x2200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..\ARCHIV\ASA\ARK\ARK%20ASA%204200x2300x1500%20(MSTS%2015)\OTEV&#344;EN&#221;-ZES&#205;LEN&#221;" TargetMode="External"/><Relationship Id="rId18" Type="http://schemas.openxmlformats.org/officeDocument/2006/relationships/hyperlink" Target="..\ARCHIV\ASA\ARK\ARK%20ASA%204200x2300x1500%20(MSTS%2015)\ST&#344;ECHA%20HYDRAULIKA" TargetMode="External"/><Relationship Id="rId26" Type="http://schemas.openxmlformats.org/officeDocument/2006/relationships/hyperlink" Target="..\ARCHIV\BEC-odpady\4200x2300x2000%20(MSTS%2020)-RAM%20ST&#282;NA%20-%20NOV&#201;%202014%20-%20A-Hever%20&#345;idi&#269;-sklopn&#225;%20bo&#269;nice" TargetMode="External"/><Relationship Id="rId39" Type="http://schemas.openxmlformats.org/officeDocument/2006/relationships/hyperlink" Target="..\ARCHIV\ASA\ARK\ARK%20ASA%204200x2300x2000%20(MSTS%2020)\R&#193;MOV&#193;%20ST&#282;NA%20POSUVN&#193;%20ST&#344;ECHA" TargetMode="External"/><Relationship Id="rId21" Type="http://schemas.openxmlformats.org/officeDocument/2006/relationships/hyperlink" Target="..\ARCHIV\ASA\ARK\ARK%20ASA%204200x2300x2000%20(MSTS%2020)\OTEV&#344;EN&#221;%20R&#193;M%20ST&#282;NA%20-%20NOV&#201;%202014%20H%20SED.%20ST&#344;" TargetMode="External"/><Relationship Id="rId34" Type="http://schemas.openxmlformats.org/officeDocument/2006/relationships/hyperlink" Target="Roboty\ROBOT%20PODLAHY\AA\AA450230150TCACA" TargetMode="External"/><Relationship Id="rId42" Type="http://schemas.openxmlformats.org/officeDocument/2006/relationships/hyperlink" Target="..\ARCHIV\ASA\ARK\ARK%20ASA%204200x2300x2000%20(MSTS%2020)\OTEV&#344;EN&#221;%20R&#193;M%20ST&#282;NA%20-St&#345;echa%20hever%20sklop%20bo&#269;nic" TargetMode="External"/><Relationship Id="rId47" Type="http://schemas.openxmlformats.org/officeDocument/2006/relationships/hyperlink" Target="..\ARCHIV\ASA\ARK\ARK%20ASA%204200x2300x1000%20(MSTS%2010)\OTEV&#344;EN&#221;%20R&#193;MOV&#193;%20ST&#282;NA%20-%20%20N%202014%20Kyv%20vrata%20T&#283;sn&#283;n&#237;" TargetMode="External"/><Relationship Id="rId50" Type="http://schemas.openxmlformats.org/officeDocument/2006/relationships/hyperlink" Target="..\ARCHIV\ASA\ARK\ARK%20ASA%204200x2300x2000%20(MSTS%2020)\4200x2300x2000%20(MSTS%2020)-HEV-RAM%20ST&#282;NA%20-%20N%202014%20-%20Pororo&#353;t%20T&#283;sn&#283;n&#237;" TargetMode="External"/><Relationship Id="rId55" Type="http://schemas.openxmlformats.org/officeDocument/2006/relationships/hyperlink" Target="Roboty\ROBOT%20PODLAHY\ZA\ZA420230200ASA09" TargetMode="External"/><Relationship Id="rId7" Type="http://schemas.openxmlformats.org/officeDocument/2006/relationships/hyperlink" Target="..\ARCHIV\ASA\ARK\ARK%20ASA%204200x2300x1000%20(MSTS%2010)\HEVER%20&#344;IDI&#268;" TargetMode="External"/><Relationship Id="rId2" Type="http://schemas.openxmlformats.org/officeDocument/2006/relationships/hyperlink" Target="..\ARCHIV\ASA\ARK\ARK%20ASA%204200x2300x2000%20(MSTS%2020)\OTEV&#344;EN&#221;%20R&#193;M%20ST&#282;NA%20-%20NOV&#201;%202014%20-%20H" TargetMode="External"/><Relationship Id="rId16" Type="http://schemas.openxmlformats.org/officeDocument/2006/relationships/hyperlink" Target="..\ARCHIV\ASA\ARK\ARK%20ASA%204200x2300x1500%20(MSTS%2015)\ST&#344;ECHA%20HEVER" TargetMode="External"/><Relationship Id="rId29" Type="http://schemas.openxmlformats.org/officeDocument/2006/relationships/hyperlink" Target="Roboty\ROBOT%20ST&#282;NY\AA\AA420230150TCACAC" TargetMode="External"/><Relationship Id="rId11" Type="http://schemas.openxmlformats.org/officeDocument/2006/relationships/hyperlink" Target="..\ARCHIV\ASA\ARK\ARK%20ASA%204200x2300x1000%20(MSTS%2010)\OTEV&#344;EN&#221;%20R&#193;MOV&#193;%20ST&#282;NA%20-%20NOV&#201;%202014" TargetMode="External"/><Relationship Id="rId24" Type="http://schemas.openxmlformats.org/officeDocument/2006/relationships/hyperlink" Target="..\ARCHIV\ASA\ARK\ARK%20ASA%204200x2300x2000%20(MSTS%2020)\RAMOV&#193;%20ST&#282;NA%20ST&#344;ECHA%20HEVER%20-%20NOV&#201;%202014%20-%20H" TargetMode="External"/><Relationship Id="rId32" Type="http://schemas.openxmlformats.org/officeDocument/2006/relationships/hyperlink" Target="Roboty\ROBOT%20PODLAHY\AA\AA420230100TCACAC.xlsx" TargetMode="External"/><Relationship Id="rId37" Type="http://schemas.openxmlformats.org/officeDocument/2006/relationships/hyperlink" Target="..\ARCHIV\ASA\ARK\ARK%20ASA%204200x2300x1000%20(MSTS%2010)\Otev&#345;en&#253;%20-r&#225;mov&#225;%20st&#283;na-vrata%20pl.5-2x%20h&#225;k%20spodn&#237;%20ji&#353;t&#283;n&#237;" TargetMode="External"/><Relationship Id="rId40" Type="http://schemas.openxmlformats.org/officeDocument/2006/relationships/hyperlink" Target="..\ARCHIV\ASA\ARK\ARK%20ASA%204200x2300x1500%20(MSTS%2015)\R&#193;MOV&#193;%20ST&#282;NA-OTEV&#344;EN&#201;%20-%20NOV&#201;%202014-Skl-bo&#269;" TargetMode="External"/><Relationship Id="rId45" Type="http://schemas.openxmlformats.org/officeDocument/2006/relationships/hyperlink" Target="..\ARCHIV\ASA\PROST&#282;JOV\4700x2300x1000%20(MSTS%2010)%20R&#225;mov&#225;%20st&#283;na-Atyp" TargetMode="External"/><Relationship Id="rId53" Type="http://schemas.openxmlformats.org/officeDocument/2006/relationships/hyperlink" Target="..\ARCHIV\ASA\ARK\ARK%20ASA%204200x2300x2000%20(MSTS%2020)\RAMOV&#193;%20ST&#282;NA%20ST&#344;ECHA%20HEVER%20-%20hydr.%20hever" TargetMode="External"/><Relationship Id="rId58" Type="http://schemas.openxmlformats.org/officeDocument/2006/relationships/hyperlink" Target="..\ARCHIV\MARIUS%20PEDERSEN\1_MP+MP%20Group\ARK\(22m3)4200x2400x2250%20Pevn&#225;%20st&#345;echa%20-%20%20poklopy" TargetMode="External"/><Relationship Id="rId5" Type="http://schemas.openxmlformats.org/officeDocument/2006/relationships/hyperlink" Target="..\ARCHIV\ASA\ARK\ARK%20ASA%204200x2300x1500%20(MSTS%2015)\R&#193;MOV&#193;%20ST&#282;NA-OTEV&#344;EN&#201;%20-%20NOV&#201;%202014" TargetMode="External"/><Relationship Id="rId61" Type="http://schemas.openxmlformats.org/officeDocument/2006/relationships/vmlDrawing" Target="../drawings/vmlDrawing3.vml"/><Relationship Id="rId19" Type="http://schemas.openxmlformats.org/officeDocument/2006/relationships/hyperlink" Target="..\ARCHIV\ASA\ARK\ARK%20ASA%204200x2300x2000%20(MSTS%2020)\OTEV&#344;EN&#221;%20R&#193;M%20ST&#282;NA" TargetMode="External"/><Relationship Id="rId14" Type="http://schemas.openxmlformats.org/officeDocument/2006/relationships/hyperlink" Target="..\ARCHIV\ASA\ARK\ARK%20ASA%204200x2300x1500%20(MSTS%2015)\R&#193;MOV&#193;%20ST&#282;NA-HEVER%20-%20NOV&#201;%202014" TargetMode="External"/><Relationship Id="rId22" Type="http://schemas.openxmlformats.org/officeDocument/2006/relationships/hyperlink" Target="..\ARCHIV\ASA\ARK\ARK%20ASA%204200x2300x2000%20(MSTS%2020)\R&#193;MOV&#193;%20ST&#282;NA%20PEVN&#193;%20ST&#344;ECHA" TargetMode="External"/><Relationship Id="rId27" Type="http://schemas.openxmlformats.org/officeDocument/2006/relationships/hyperlink" Target="..\ARCHIV\ASA\ARK\ADR%204200x2300x2000%20BK%201" TargetMode="External"/><Relationship Id="rId30" Type="http://schemas.openxmlformats.org/officeDocument/2006/relationships/hyperlink" Target="Roboty\ROBOT%20ST&#282;NY\AA\AA420230150TCACAC" TargetMode="External"/><Relationship Id="rId35" Type="http://schemas.openxmlformats.org/officeDocument/2006/relationships/hyperlink" Target="..\ARCHIV\ASA\ARK\ARK%20ASA%204200x2300x1500%20(MSTS%2015)\R&#193;MOV&#193;%20ST&#282;NA-OTEV&#344;EN&#201;%20-%20NOV&#201;%202014-Sil-Rolny" TargetMode="External"/><Relationship Id="rId43" Type="http://schemas.openxmlformats.org/officeDocument/2006/relationships/hyperlink" Target="..\ARCHIV\ASA\ARK\ARK%20ASA%204200x2300x1500%20(MSTS%2015)\R&#193;MOV&#193;%20ST&#282;NA-HYDR-HEVER%20-%20NOV&#201;%202015" TargetMode="External"/><Relationship Id="rId48" Type="http://schemas.openxmlformats.org/officeDocument/2006/relationships/hyperlink" Target="..\ARCHIV\ASA\ARK\ARK%20ASA%204200x2300x2000%20(MSTS%2023)\RAM%20ST&#282;NA%20ST&#344;%20HEVER%20-%20N%202014%20-%20H%20%20Kl&#237;n%20Vodot&#283;s" TargetMode="External"/><Relationship Id="rId56" Type="http://schemas.openxmlformats.org/officeDocument/2006/relationships/hyperlink" Target="Roboty\ROBOT%20PODLAHY\ZA\ZA420230240ASA01" TargetMode="External"/><Relationship Id="rId8" Type="http://schemas.openxmlformats.org/officeDocument/2006/relationships/hyperlink" Target="..\ARCHIV\ASA\ARK\ARK%20ASA%204200x2300x1000%20(MSTS%2010)\HEVER%20ZELENINA" TargetMode="External"/><Relationship Id="rId51" Type="http://schemas.openxmlformats.org/officeDocument/2006/relationships/hyperlink" Target="..\ARCHIV\ASA\ARK\ARK%20ASA%204200x2300x2000%20(MSTS%2020)\OTEV&#344;EN&#221;%20R&#193;M%20ST&#282;NA%20-%20NOV&#201;%202014%20-%20H%20-%20odklop%20s&#237;&#357;" TargetMode="External"/><Relationship Id="rId3" Type="http://schemas.openxmlformats.org/officeDocument/2006/relationships/hyperlink" Target="..\ARCHIV\ASA\ARK\ARK%20ASA%204200x2300x2000%20(MSTS%2020)\OTEV&#344;EN&#221;%20R&#193;M%20ST&#282;NA%20-%20NOV&#201;%202014%20-%20H%20-%20KLAPKA" TargetMode="External"/><Relationship Id="rId12" Type="http://schemas.openxmlformats.org/officeDocument/2006/relationships/hyperlink" Target="..\ARCHIV\ASA\ARK\ARK%20ASA%204200x2300x1000%20(MSTS%2010)\OTEV&#344;EN&#221;-ZES&#205;LEN&#221;" TargetMode="External"/><Relationship Id="rId17" Type="http://schemas.openxmlformats.org/officeDocument/2006/relationships/hyperlink" Target="..\ARCHIV\ASA\ARK\ARK%20ASA%204200x2300x1500%20(MSTS%2015)\st&#345;echa%20hever%20spolujezdec" TargetMode="External"/><Relationship Id="rId25" Type="http://schemas.openxmlformats.org/officeDocument/2006/relationships/hyperlink" Target="..\ARCHIV\BEC-odpady\4200x2300x2000%20(MSTS%2020)-RAM%20ST&#282;NA%20-%20NOV&#201;%202014%20-%20A-Hever%20&#345;idi&#269;-ro&#353;t" TargetMode="External"/><Relationship Id="rId33" Type="http://schemas.openxmlformats.org/officeDocument/2006/relationships/hyperlink" Target="Roboty\ROBOT%20PODLAHY\ZA\ZA420230200ASA05" TargetMode="External"/><Relationship Id="rId38" Type="http://schemas.openxmlformats.org/officeDocument/2006/relationships/hyperlink" Target="..\ARCHIV\ASA\ARK\ARK%20ASA%204200x2300x2000%20(MSTS%2020)\MSTS%2020%20Sedl.st&#345;.%20pororo&#353;t" TargetMode="External"/><Relationship Id="rId46" Type="http://schemas.openxmlformats.org/officeDocument/2006/relationships/hyperlink" Target="..\ARCHIV\ASA\PROST&#282;JOV\ARK%20ASA%204200x2300x2000%20(MSTS20)%20HEVER%20&#344;IDI&#268;" TargetMode="External"/><Relationship Id="rId59" Type="http://schemas.openxmlformats.org/officeDocument/2006/relationships/hyperlink" Target="..\ARCHIV\ASA\ARK\ARK%20ASA%204500x2300x1960%20-%20RAKEV%20-%20R&#193;M.ST&#282;NA" TargetMode="External"/><Relationship Id="rId20" Type="http://schemas.openxmlformats.org/officeDocument/2006/relationships/hyperlink" Target="..\ARCHIV\ASA\ARK\ARK%20ASA%204200x2300x2000%20(MSTS%2020)\OTEV&#344;EN&#221;%20R&#193;M%20ST&#282;NA%20-%20NOV&#201;%202014%20-%20A" TargetMode="External"/><Relationship Id="rId41" Type="http://schemas.openxmlformats.org/officeDocument/2006/relationships/hyperlink" Target="..\ARCHIV\ASA\ARK\ARK%20ASA%204200x2300x2000%20(MSTS%2020)\OTEV&#344;EN&#221;%20R&#193;M%20ST&#282;NA%20-%20sklop%20bo&#269;nice" TargetMode="External"/><Relationship Id="rId54" Type="http://schemas.openxmlformats.org/officeDocument/2006/relationships/hyperlink" Target="..\ARCHIV\ASA\ARK\ARK%20ASA%204200x2300x2000%20(MSTS%2020)\OTEV&#344;EN&#221;%20R&#193;M%20ST&#282;NA%20-St&#345;echa%20hever%20spolujezdec%20sklop%20bo&#269;nic" TargetMode="External"/><Relationship Id="rId62" Type="http://schemas.openxmlformats.org/officeDocument/2006/relationships/comments" Target="../comments3.xml"/><Relationship Id="rId1" Type="http://schemas.openxmlformats.org/officeDocument/2006/relationships/hyperlink" Target="..\ARCHIV\ASA\ARK\ARK%20ASA%204200x2300x1500%20(MSTS%2015)\R&#193;MOV&#193;%20ST&#282;NA-HEVER%20SPOL%20-%20NOV&#201;%202014" TargetMode="External"/><Relationship Id="rId6" Type="http://schemas.openxmlformats.org/officeDocument/2006/relationships/hyperlink" Target="..\ARCHIV\ASA\ARK\ADR-4200x2300x2000" TargetMode="External"/><Relationship Id="rId15" Type="http://schemas.openxmlformats.org/officeDocument/2006/relationships/hyperlink" Target="..\ARCHIV\ASA\ARK\ARK%20ASA%204200x2300x1500%20(MSTS%2015)\R&#193;MOV&#193;%20ST&#282;NA-OTEV&#344;EN&#201;" TargetMode="External"/><Relationship Id="rId23" Type="http://schemas.openxmlformats.org/officeDocument/2006/relationships/hyperlink" Target="..\ARCHIV\ASA\ARK\ARK%20ASA%204200x2300x2000%20(MSTS%2020)\RAMOV&#193;%20ST&#282;NA%20ST&#344;ECHA%20HEVER" TargetMode="External"/><Relationship Id="rId28" Type="http://schemas.openxmlformats.org/officeDocument/2006/relationships/hyperlink" Target="Roboty\ROBOT%20ST&#282;NY\ZA\ZA420230200BEC02" TargetMode="External"/><Relationship Id="rId36" Type="http://schemas.openxmlformats.org/officeDocument/2006/relationships/hyperlink" Target="..\ARCHIV\ASA\ARK\ARK%20ASA%204200x2300x1000%20(MSTS%2010)\R&#193;MOV&#193;%20ST&#282;NA-HEVER%20-%20NOV&#201;%202014" TargetMode="External"/><Relationship Id="rId49" Type="http://schemas.openxmlformats.org/officeDocument/2006/relationships/hyperlink" Target="..\ARCHIV\ASA\PROST&#282;JOV\ARK%20ASA%204200x2300x2000%20(MSTS20)%20sklop%20bo&#269;.%20A" TargetMode="External"/><Relationship Id="rId57" Type="http://schemas.openxmlformats.org/officeDocument/2006/relationships/hyperlink" Target="Roboty\ROBOT%20ST&#282;NY\AA\AA500230190TAJCA" TargetMode="External"/><Relationship Id="rId10" Type="http://schemas.openxmlformats.org/officeDocument/2006/relationships/hyperlink" Target="..\ARCHIV\ASA\ARK\ARK%20ASA%204200x2300x1000%20(MSTS%2010)\OTEV&#344;EN&#221;%20R&#193;MOV&#193;%20ST&#282;NA" TargetMode="External"/><Relationship Id="rId31" Type="http://schemas.openxmlformats.org/officeDocument/2006/relationships/hyperlink" Target="Roboty\ROBOT%20ST&#282;NY\AA\AA420230200TCACA" TargetMode="External"/><Relationship Id="rId44" Type="http://schemas.openxmlformats.org/officeDocument/2006/relationships/hyperlink" Target="..\ARCHIV\ASA\ARK\ARK%20ASA%204200x2300x1000%20(MSTS%2010)\R&#193;MOV&#193;%20ST&#282;NA-HEVER%20T&#282;SN&#282;N&#205;%20-%20NOV&#201;%202014" TargetMode="External"/><Relationship Id="rId52" Type="http://schemas.openxmlformats.org/officeDocument/2006/relationships/hyperlink" Target="..\ARCHIV\ASA\PROST&#282;JOV\4200x2300x2000%20(MSTS%2020)-RAM%20ST&#282;NA%20-%202014" TargetMode="External"/><Relationship Id="rId60" Type="http://schemas.openxmlformats.org/officeDocument/2006/relationships/printerSettings" Target="../printerSettings/printerSettings3.bin"/><Relationship Id="rId4" Type="http://schemas.openxmlformats.org/officeDocument/2006/relationships/hyperlink" Target="..\ARCHIV\ASA\ARK\ARK%20ASA%204200x2300x2000%20(MSTS%2020)\MSTS%20ASA%204200x2300x2200-S&#205;&#356;" TargetMode="External"/><Relationship Id="rId9" Type="http://schemas.openxmlformats.org/officeDocument/2006/relationships/hyperlink" Target="..\ARCHIV\ASA\ARK\ARK%20ASA%204200x2300x1000%20(MSTS%2010)\KYVN&#193;%20VRATA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..\ARCHIV\STUDER\MULDA%206,7%20bez%20v&#253;ztuh-5-3-3" TargetMode="External"/><Relationship Id="rId299" Type="http://schemas.openxmlformats.org/officeDocument/2006/relationships/hyperlink" Target="..\ARCHIV\ASA\RAKOUSKO\Vany\RA10AD-433-00%20Vana%2010%20-u%20profil-4-3-3%20bo&#269;n&#237;%20U%20Alu%20Dekl" TargetMode="External"/><Relationship Id="rId21" Type="http://schemas.openxmlformats.org/officeDocument/2006/relationships/hyperlink" Target="..\ARCHIV\BRANTNER\KM%207%206-4" TargetMode="External"/><Relationship Id="rId63" Type="http://schemas.openxmlformats.org/officeDocument/2006/relationships/hyperlink" Target="..\ARCHIV\MARIUS%20PEDERSEN\1_MP+MP%20Group\MULDY\VANA_%2010%20cbm_ot_MV10ZO01" TargetMode="External"/><Relationship Id="rId159" Type="http://schemas.openxmlformats.org/officeDocument/2006/relationships/hyperlink" Target="..\ARCHIV\ORA\FOU%2010-1750-nov&#225;%20norma-TROJ%20ZAV-6-4-4" TargetMode="External"/><Relationship Id="rId324" Type="http://schemas.openxmlformats.org/officeDocument/2006/relationships/hyperlink" Target="..\ARCHIV\Schrott%20Stark\MC%202,5-1100%204-3-3" TargetMode="External"/><Relationship Id="rId366" Type="http://schemas.openxmlformats.org/officeDocument/2006/relationships/hyperlink" Target="..\ARCHIV\VANNI+DIDICHER%20(N&#283;mecko)\WOU%2010-1750%20-%206-4-4%20-%201x%20jednoz&#225;v&#283;s" TargetMode="External"/><Relationship Id="rId170" Type="http://schemas.openxmlformats.org/officeDocument/2006/relationships/hyperlink" Target="..\ARCHIV\Scholz\Vana%205-ocel.v&#237;ka-tojz&#225;v&#283;s%20633NN" TargetMode="External"/><Relationship Id="rId226" Type="http://schemas.openxmlformats.org/officeDocument/2006/relationships/hyperlink" Target="..\ARCHIV\BECKER\Vana%207-atyp-TROJ%20ZAV" TargetMode="External"/><Relationship Id="rId268" Type="http://schemas.openxmlformats.org/officeDocument/2006/relationships/hyperlink" Target="..\ARCHIV\SAUBERMACHER\MULDA%207-PLAST%20V&#205;KA-dvoud&#237;ln&#233;" TargetMode="External"/><Relationship Id="rId32" Type="http://schemas.openxmlformats.org/officeDocument/2006/relationships/hyperlink" Target="..\ARCHIV\Hasen&#246;hrl\Vana%207%20%20%20%20%20%206-4-4-oboustr.%20jednoz&#225;v&#283;s" TargetMode="External"/><Relationship Id="rId74" Type="http://schemas.openxmlformats.org/officeDocument/2006/relationships/hyperlink" Target="..\ARCHIV\SITA\MULDY\VANA-7-&#352;IKM&#193;%20&#268;EPY%201000" TargetMode="External"/><Relationship Id="rId128" Type="http://schemas.openxmlformats.org/officeDocument/2006/relationships/hyperlink" Target="..\ARCHIV\GVU\AGSG%2010" TargetMode="External"/><Relationship Id="rId335" Type="http://schemas.openxmlformats.org/officeDocument/2006/relationships/hyperlink" Target="..\ARCHIV\AREG%20(N&#283;mecko)\VANA%205m3%206-4-3%201x%20jednoz&#225;v&#283;s" TargetMode="External"/><Relationship Id="rId377" Type="http://schemas.openxmlformats.org/officeDocument/2006/relationships/hyperlink" Target="..\ARCHIV\Servus%20(Rakousko)" TargetMode="External"/><Relationship Id="rId5" Type="http://schemas.openxmlformats.org/officeDocument/2006/relationships/hyperlink" Target="..\ARCHIV\TSR\MULDA\BIKRAN\DOKUMENTACE" TargetMode="External"/><Relationship Id="rId181" Type="http://schemas.openxmlformats.org/officeDocument/2006/relationships/hyperlink" Target="..\ARCHIV\ASAP\Vana%2010m3%201x%20v&#253;pustn&#253;%20ventil%20+%20d&#283;r%20plech" TargetMode="External"/><Relationship Id="rId237" Type="http://schemas.openxmlformats.org/officeDocument/2006/relationships/hyperlink" Target="..\ARCHIV\ALBA\Vany\Vana%207-533-ocelov&#225;%20v&#237;ka-trojz&#225;v&#283;s" TargetMode="External"/><Relationship Id="rId402" Type="http://schemas.openxmlformats.org/officeDocument/2006/relationships/hyperlink" Target="..\ARCHIV\Scholz\Vana%2012%20-%20644%20-%20rovn&#225;,%20oboustrann&#253;%20zap.%20trojz&#225;v&#283;s,%20bo&#269;n&#237;%20L,%203%20x%20vnit&#345;n&#237;%20v&#253;ztuha" TargetMode="External"/><Relationship Id="rId279" Type="http://schemas.openxmlformats.org/officeDocument/2006/relationships/hyperlink" Target="..\ARCHIV\IVECO%20%20Vysok&#233;%20M&#253;to\MULDA%205,5-otev&#345;ena" TargetMode="External"/><Relationship Id="rId43" Type="http://schemas.openxmlformats.org/officeDocument/2006/relationships/hyperlink" Target="..\ARCHIV\ALBA%20BERL&#205;N\Vany\Vana%207-533-plastov&#225;%20v&#237;ka-trojz&#225;v&#283;s" TargetMode="External"/><Relationship Id="rId139" Type="http://schemas.openxmlformats.org/officeDocument/2006/relationships/hyperlink" Target="..\ARCHIV\GVU\AGSG%207" TargetMode="External"/><Relationship Id="rId290" Type="http://schemas.openxmlformats.org/officeDocument/2006/relationships/hyperlink" Target="..\ARCHIV\ALBA\Vany\Vana%2010-otev&#345;en&#225;-trojz&#225;v&#283;s%20533%20NN" TargetMode="External"/><Relationship Id="rId304" Type="http://schemas.openxmlformats.org/officeDocument/2006/relationships/hyperlink" Target="..\ARCHIV\ALBA\Vany\Vana%207-533-ocelov&#225;%20v&#237;ky-oby&#269;%20spony" TargetMode="External"/><Relationship Id="rId346" Type="http://schemas.openxmlformats.org/officeDocument/2006/relationships/hyperlink" Target="..\ARCHIV\ASA\MULDY\MULDA%20UMLEER%20-%20plast%20v&#237;ka" TargetMode="External"/><Relationship Id="rId388" Type="http://schemas.openxmlformats.org/officeDocument/2006/relationships/hyperlink" Target="..\ARCHIV\Andreas%20Thaler%20Co%20(N&#283;mecko)\(12m3)%20VANA%20-%20otev&#345;en&#225;%20-6-4-4%20-%20jednostrann&#253;%20trojz&#225;v&#283;s" TargetMode="External"/><Relationship Id="rId85" Type="http://schemas.openxmlformats.org/officeDocument/2006/relationships/hyperlink" Target="..\ARCHIV\BECKER\MULDA%207%20P&#344;&#205;PRAVA%20PRO%20V&#205;KA%20DURAFLEX" TargetMode="External"/><Relationship Id="rId150" Type="http://schemas.openxmlformats.org/officeDocument/2006/relationships/hyperlink" Target="..\ARCHIV\JAKOB\JOUL7S" TargetMode="External"/><Relationship Id="rId192" Type="http://schemas.openxmlformats.org/officeDocument/2006/relationships/hyperlink" Target="..\ARCHIV\ASA\RAKOUSKO\Vany\Vana%207m3%20-hlin&#237;kov&#225;%20v&#237;ka" TargetMode="External"/><Relationship Id="rId206" Type="http://schemas.openxmlformats.org/officeDocument/2006/relationships/hyperlink" Target="..\ARCHIV\ALBA\Vany\Vana%207-533-ocelov&#225;%20v&#237;ky-oby&#269;%20spony%20,vodot&#283;s" TargetMode="External"/><Relationship Id="rId248" Type="http://schemas.openxmlformats.org/officeDocument/2006/relationships/hyperlink" Target="..\ARCHIV\WKE%20(N&#283;mecko)\WOUL%207%20S%20(6-4-3)%20-%201x%20-%20jednoz&#225;v&#283;s%20klapka" TargetMode="External"/><Relationship Id="rId12" Type="http://schemas.openxmlformats.org/officeDocument/2006/relationships/hyperlink" Target="..\ARCHIV\ASA\MULDY\Umleerbehalter%207" TargetMode="External"/><Relationship Id="rId108" Type="http://schemas.openxmlformats.org/officeDocument/2006/relationships/hyperlink" Target="..\ARCHIV\STUDER\MULDA%207%20KLAPKA%20(FOUL7S)" TargetMode="External"/><Relationship Id="rId315" Type="http://schemas.openxmlformats.org/officeDocument/2006/relationships/hyperlink" Target="..\ARCHIV\JAVAREX%20(Holandsko)\VO12JAV-00...12m3...5-5-5...odtokov&#233;%20d&#237;ry" TargetMode="External"/><Relationship Id="rId357" Type="http://schemas.openxmlformats.org/officeDocument/2006/relationships/hyperlink" Target="..\ARCHIV\ALBA\Vany\Vana%2012-s%20ocelov&#253;mi%20v&#237;ky%20533%20oby&#269;.%20spony" TargetMode="External"/><Relationship Id="rId54" Type="http://schemas.openxmlformats.org/officeDocument/2006/relationships/hyperlink" Target="..\ARCHIV\ASA\MULDY\M5,5-5603-2%20(zkosen&#225;+v&#237;ka-NP)" TargetMode="External"/><Relationship Id="rId96" Type="http://schemas.openxmlformats.org/officeDocument/2006/relationships/hyperlink" Target="..\ARCHIV\AVE\MULDA%207.5-otev&#345;ena%205602-2-1500" TargetMode="External"/><Relationship Id="rId161" Type="http://schemas.openxmlformats.org/officeDocument/2006/relationships/hyperlink" Target="..\ARCHIV\Relogis%20Frunz%20AG\Vany\Vana-10m3-otev&#345;en&#225;-6-4-4" TargetMode="External"/><Relationship Id="rId217" Type="http://schemas.openxmlformats.org/officeDocument/2006/relationships/hyperlink" Target="..\ARCHIV\STUDER\Vana-hydr%20hever" TargetMode="External"/><Relationship Id="rId399" Type="http://schemas.openxmlformats.org/officeDocument/2006/relationships/hyperlink" Target="..\ARCHIV\TS%20%20Dv&#367;r%20Kr&#225;lov&#233;" TargetMode="External"/><Relationship Id="rId259" Type="http://schemas.openxmlformats.org/officeDocument/2006/relationships/hyperlink" Target="..\ARCHIV\SITA\MULDY\VANA-10-ROVN&#193;-NP%20-03%203x%20vyztuha" TargetMode="External"/><Relationship Id="rId23" Type="http://schemas.openxmlformats.org/officeDocument/2006/relationships/hyperlink" Target="..\ARCHIV\Demind%20(Francie)\Vana%207" TargetMode="External"/><Relationship Id="rId119" Type="http://schemas.openxmlformats.org/officeDocument/2006/relationships/hyperlink" Target="..\ARCHIV\ALBA%20BERL&#205;N\Vany\Vana%207%20otev&#345;en&#225;%20-trojz&#225;v&#283;s%20644%20(VO7ALB-00)" TargetMode="External"/><Relationship Id="rId270" Type="http://schemas.openxmlformats.org/officeDocument/2006/relationships/hyperlink" Target="..\ARCHIV\HVT\Vana%207m3%20s%20v&#253;klop.%20&#269;elem%206-4-4" TargetMode="External"/><Relationship Id="rId326" Type="http://schemas.openxmlformats.org/officeDocument/2006/relationships/hyperlink" Target="..\ARCHIV\Frritz%20Kuttin%20(Rakousko)\Stohovac&#237;%20paleta%202000-1000-1000" TargetMode="External"/><Relationship Id="rId65" Type="http://schemas.openxmlformats.org/officeDocument/2006/relationships/hyperlink" Target="..\ARCHIV\MARIUS%20PEDERSEN\1_MP+MP%20Group\MULDY\MULDA%2010-ASIMETR-RAMPA" TargetMode="External"/><Relationship Id="rId130" Type="http://schemas.openxmlformats.org/officeDocument/2006/relationships/hyperlink" Target="..\ARCHIV\GVU\AOUG7K01" TargetMode="External"/><Relationship Id="rId368" Type="http://schemas.openxmlformats.org/officeDocument/2006/relationships/hyperlink" Target="..\ARCHIV\Lutz%20Noack%20(N&#283;mecko)\vana%207m3%206-4-4%20odtok%20d&#237;ry%20v&#253;z%20&#269;ela%20bok%201x%20jednoz&#225;v&#283;s" TargetMode="External"/><Relationship Id="rId172" Type="http://schemas.openxmlformats.org/officeDocument/2006/relationships/hyperlink" Target="..\ARCHIV\Fatra\Vana%2010m3-ocel%20v&#237;ka" TargetMode="External"/><Relationship Id="rId228" Type="http://schemas.openxmlformats.org/officeDocument/2006/relationships/hyperlink" Target="..\ARCHIV\STUDER\STADTMULDE%2010m3%205-3-3" TargetMode="External"/><Relationship Id="rId281" Type="http://schemas.openxmlformats.org/officeDocument/2006/relationships/hyperlink" Target="..\ARCHIV\Hans%20Dieter%20(N&#283;mecko)\MCD%203-V%201600%20-%20plyn%20vzp&#283;ry" TargetMode="External"/><Relationship Id="rId337" Type="http://schemas.openxmlformats.org/officeDocument/2006/relationships/hyperlink" Target="..\ARCHIV\VANNI+DIDICHER%20(N&#283;mecko)\Vana%205m3-rovn&#225;-oboustrann&#253;%201z&#225;v&#283;s" TargetMode="External"/><Relationship Id="rId34" Type="http://schemas.openxmlformats.org/officeDocument/2006/relationships/hyperlink" Target="..\ARCHIV\HGE" TargetMode="External"/><Relationship Id="rId76" Type="http://schemas.openxmlformats.org/officeDocument/2006/relationships/hyperlink" Target="..\ARCHIV\SITA\MULDY\VANA-10-ROVN&#193;-V&#205;KA-NP%20-%20T&#282;SN&#282;N&#205;" TargetMode="External"/><Relationship Id="rId141" Type="http://schemas.openxmlformats.org/officeDocument/2006/relationships/hyperlink" Target="..\ARCHIV\CTS-OK&#344;&#205;NEK\MCD%202,5" TargetMode="External"/><Relationship Id="rId379" Type="http://schemas.openxmlformats.org/officeDocument/2006/relationships/hyperlink" Target="..\ARCHIV\SAUBERMACHER\MDM%2010%20s%20ocelov&#253;mi%20v&#237;ky%20(TRUGLER)" TargetMode="External"/><Relationship Id="rId7" Type="http://schemas.openxmlformats.org/officeDocument/2006/relationships/hyperlink" Target="..\ARCHIV\ASA\MULDY\M5,5-asymetrick&#225;-5602" TargetMode="External"/><Relationship Id="rId183" Type="http://schemas.openxmlformats.org/officeDocument/2006/relationships/hyperlink" Target="..\ARCHIV\AVE\at%20VANA-10-PLAST%20V&#205;KA-dvod&#237;ln&#233;%20-STAR&#201;%20PROVEDEN&#205;" TargetMode="External"/><Relationship Id="rId239" Type="http://schemas.openxmlformats.org/officeDocument/2006/relationships/hyperlink" Target="..\ARCHIV\SEKO" TargetMode="External"/><Relationship Id="rId390" Type="http://schemas.openxmlformats.org/officeDocument/2006/relationships/hyperlink" Target="..\ARCHIV\Schrott%20Stark\VANA%2010%20m3%20-%20symetricka,%20dvoud&#237;ln&#225;%20plastov&#225;%20v&#237;ka" TargetMode="External"/><Relationship Id="rId404" Type="http://schemas.openxmlformats.org/officeDocument/2006/relationships/hyperlink" Target="..\ARCHIV\Scholz\Vana%207%20m3%20-%20644%20-%20ocel.v&#237;ka,%20bo&#269;n&#237;%20L,%203x%20vnit&#345;n&#237;%20v&#253;ztuha" TargetMode="External"/><Relationship Id="rId250" Type="http://schemas.openxmlformats.org/officeDocument/2006/relationships/hyperlink" Target="..\ARCHIV\WKE%20(N&#283;mecko)\WOU%207S%20%20(6-4-3)%20-%201x%20-%20jednoz&#225;v&#283;s" TargetMode="External"/><Relationship Id="rId292" Type="http://schemas.openxmlformats.org/officeDocument/2006/relationships/hyperlink" Target="..\ARCHIV\FKG%20(N&#283;mecko)\Vana%207-otev&#345;en&#225;%20-533-1xjednoz&#225;v&#283;s" TargetMode="External"/><Relationship Id="rId306" Type="http://schemas.openxmlformats.org/officeDocument/2006/relationships/hyperlink" Target="..\ARCHIV\NBG(N&#283;mecko)\Vana%2017m3%206-4-3%20%204x%20&#269;ep" TargetMode="External"/><Relationship Id="rId45" Type="http://schemas.openxmlformats.org/officeDocument/2006/relationships/hyperlink" Target="..\ARCHIV\Schirmbeck%20(Rakousko)\Vana%2010%20-rovn&#225;-644" TargetMode="External"/><Relationship Id="rId87" Type="http://schemas.openxmlformats.org/officeDocument/2006/relationships/hyperlink" Target="..\ARCHIV\BECKER\MULDA%207%20V&#205;KA%20DURAFLEX" TargetMode="External"/><Relationship Id="rId110" Type="http://schemas.openxmlformats.org/officeDocument/2006/relationships/hyperlink" Target="..\ARCHIV\STUDER\MULDA%209%20PLECH%20V&#205;KO" TargetMode="External"/><Relationship Id="rId348" Type="http://schemas.openxmlformats.org/officeDocument/2006/relationships/hyperlink" Target="..\ARCHIV\Schrottwaltner\Vana%207m3%20otev&#345;en&#225;%20rovn&#225;" TargetMode="External"/><Relationship Id="rId152" Type="http://schemas.openxmlformats.org/officeDocument/2006/relationships/hyperlink" Target="..\ARCHIV\Kremstalmetall%20(Rakousko)\Vana%2012-6-4-4-%20jednoduch&#225;%20z&#225;v&#283;s%20-bo&#269;n&#237;%20U" TargetMode="External"/><Relationship Id="rId194" Type="http://schemas.openxmlformats.org/officeDocument/2006/relationships/hyperlink" Target="..\ARCHIV\ENVISOLAR%20ENERGY\VANA%2010%20ASYM%20-%201600x2000%205-4-5%20OTEV&#344;EN&#193;" TargetMode="External"/><Relationship Id="rId208" Type="http://schemas.openxmlformats.org/officeDocument/2006/relationships/hyperlink" Target="..\ARCHIV\ASA\MULDY\M7-5057-2%20d&#283;r%20plech,%201x%202cl-ventil" TargetMode="External"/><Relationship Id="rId261" Type="http://schemas.openxmlformats.org/officeDocument/2006/relationships/hyperlink" Target="..\ARCHIV\Frritz%20Kuttin%20(Rakousko)\Stohovac&#237;%20paleta%201200-1000-900" TargetMode="External"/><Relationship Id="rId14" Type="http://schemas.openxmlformats.org/officeDocument/2006/relationships/hyperlink" Target="..\ARCHIV\ASA\MULDY\Umleerbehalter%207%20-%20V&#205;KA" TargetMode="External"/><Relationship Id="rId56" Type="http://schemas.openxmlformats.org/officeDocument/2006/relationships/hyperlink" Target="..\ARCHIV\ASA\MULDY\M7-5602-02" TargetMode="External"/><Relationship Id="rId317" Type="http://schemas.openxmlformats.org/officeDocument/2006/relationships/hyperlink" Target="..\ARCHIV\Umwelt(N&#283;mecko)\Vana%2010m3-rovn&#225;-oboustrann&#253;%20jednoz&#225;v&#283;s" TargetMode="External"/><Relationship Id="rId359" Type="http://schemas.openxmlformats.org/officeDocument/2006/relationships/hyperlink" Target="..\ARCHIV\ALBA\Vany\FOU%2010-TROJ%20ZAV-644%20NN%20-%20Kohout%20vodot&#283;s" TargetMode="External"/><Relationship Id="rId98" Type="http://schemas.openxmlformats.org/officeDocument/2006/relationships/hyperlink" Target="..\ARCHIV\AVE\VANA-7-PLAST%20V&#205;KA" TargetMode="External"/><Relationship Id="rId121" Type="http://schemas.openxmlformats.org/officeDocument/2006/relationships/hyperlink" Target="..\ARCHIV\ALBA%20BERL&#205;N\Vany\Vana%205-zkosen&#225;-trojz&#225;v&#283;s%20644%20NN" TargetMode="External"/><Relationship Id="rId163" Type="http://schemas.openxmlformats.org/officeDocument/2006/relationships/hyperlink" Target="..\ARCHIV\RIEGER\AGS%2010" TargetMode="External"/><Relationship Id="rId219" Type="http://schemas.openxmlformats.org/officeDocument/2006/relationships/hyperlink" Target="..\ARCHIV\Schmidt-Dunkel%20(N&#283;mecko)\Vana%205m3%205-3-3" TargetMode="External"/><Relationship Id="rId370" Type="http://schemas.openxmlformats.org/officeDocument/2006/relationships/hyperlink" Target="..\ARCHIV\STERN%20(N&#283;mecko)\Vany\WOU%207%20S%20-%206-4-4%20%201x%203-z&#225;v&#283;s" TargetMode="External"/><Relationship Id="rId230" Type="http://schemas.openxmlformats.org/officeDocument/2006/relationships/hyperlink" Target="..\ARCHIV\ALBA\Vany\Vana%205-533-ocelov&#225;%20v&#237;ka-tojz&#225;v&#283;s%20zap.&#269;epy" TargetMode="External"/><Relationship Id="rId25" Type="http://schemas.openxmlformats.org/officeDocument/2006/relationships/hyperlink" Target="..\ARCHIV\Farma%20Chvojno\Vana%2010" TargetMode="External"/><Relationship Id="rId67" Type="http://schemas.openxmlformats.org/officeDocument/2006/relationships/hyperlink" Target="..\ARCHIV\MARIUS%20PEDERSEN\1_MP+MP%20Group\MULDY\VANA_%207%20cbm_%20vika%20ocelova_MV7ZV-01" TargetMode="External"/><Relationship Id="rId272" Type="http://schemas.openxmlformats.org/officeDocument/2006/relationships/hyperlink" Target="..\ARCHIV\HVT\Vana%2010%20%206-4-4%201xjedn,%201xtrojz" TargetMode="External"/><Relationship Id="rId328" Type="http://schemas.openxmlformats.org/officeDocument/2006/relationships/hyperlink" Target="..\ARCHIV\P&#246;ppel%20(N&#283;mecko)\Mulda%207,%205-3-3,%202xjednoz&#225;v&#283;s" TargetMode="External"/><Relationship Id="rId132" Type="http://schemas.openxmlformats.org/officeDocument/2006/relationships/hyperlink" Target="..\ARCHIV\GVU\AOUG%205%20NEUE%20DIN" TargetMode="External"/><Relationship Id="rId174" Type="http://schemas.openxmlformats.org/officeDocument/2006/relationships/hyperlink" Target="..\ARCHIV\UDB\Vana%208%20Klapka%206-4-4-jedn%20z&#225;v&#283;s-bo&#269;%20U" TargetMode="External"/><Relationship Id="rId381" Type="http://schemas.openxmlformats.org/officeDocument/2006/relationships/hyperlink" Target="..\ARCHIV\F&amp;F%20Transport%20(N&#283;mecko)\VANA%207%20SYMETRICK&#193;,%201x%20Z&#193;V&#282;S,%20SKL&#193;DAC&#205;%20V&#205;KO" TargetMode="External"/><Relationship Id="rId241" Type="http://schemas.openxmlformats.org/officeDocument/2006/relationships/hyperlink" Target="..\ARCHIV\Hans%20Dieter%20(N&#283;mecko)\MC%205%20ASYMETRICK&#193;" TargetMode="External"/><Relationship Id="rId36" Type="http://schemas.openxmlformats.org/officeDocument/2006/relationships/hyperlink" Target="..\ARCHIV\WALLNER%20ALTLENGBACH\WOU%2012" TargetMode="External"/><Relationship Id="rId283" Type="http://schemas.openxmlformats.org/officeDocument/2006/relationships/hyperlink" Target="..\ARCHIV\ASA\MULDY\M5,5-ROVN&#193;%20V&#205;KA" TargetMode="External"/><Relationship Id="rId339" Type="http://schemas.openxmlformats.org/officeDocument/2006/relationships/hyperlink" Target="..\ARCHIV\F&amp;F%20Transport%20(N&#283;mecko)\VANA%20UT%2020m3,%20OTEV&#344;EN&#193;" TargetMode="External"/><Relationship Id="rId78" Type="http://schemas.openxmlformats.org/officeDocument/2006/relationships/hyperlink" Target="..\ARCHIV\SITA\MULDY\VANA-10-v&#237;ka-trojz&#225;v&#283;s" TargetMode="External"/><Relationship Id="rId101" Type="http://schemas.openxmlformats.org/officeDocument/2006/relationships/hyperlink" Target="..\ARCHIV\AVE\Nepou&#382;&#237;vat%20Vana-10-PLAST%20V&#205;KA-dvoud&#237;ln&#233;%20Nov&#233;%20-kv&#283;ten%202014" TargetMode="External"/><Relationship Id="rId143" Type="http://schemas.openxmlformats.org/officeDocument/2006/relationships/hyperlink" Target="..\ARCHIV\NESTLER\MOUL7S-TROJ%20ZAV" TargetMode="External"/><Relationship Id="rId185" Type="http://schemas.openxmlformats.org/officeDocument/2006/relationships/hyperlink" Target="..\ARCHIV\AVE\at%20Vana-10-PLaST%20V&#205;KA-dvoud&#237;ln&#233;%20Nov&#233;-srpen%202014" TargetMode="External"/><Relationship Id="rId350" Type="http://schemas.openxmlformats.org/officeDocument/2006/relationships/hyperlink" Target="..\ARCHIV\Krnovsk&#233;%20stroj&#237;rny\Kontejner%20na%20&#353;pony%20-%20otev&#345;en&#253;" TargetMode="External"/><Relationship Id="rId406" Type="http://schemas.openxmlformats.org/officeDocument/2006/relationships/vmlDrawing" Target="../drawings/vmlDrawing4.vml"/><Relationship Id="rId9" Type="http://schemas.openxmlformats.org/officeDocument/2006/relationships/hyperlink" Target="..\ARCHIV\ASA\MULDY\M10-5602-3%20(2)%20(FOU)" TargetMode="External"/><Relationship Id="rId210" Type="http://schemas.openxmlformats.org/officeDocument/2006/relationships/hyperlink" Target="..\ARCHIV\Obec%20Mal&#353;ovice\Vana%2010m3%20s%20v&#237;ky" TargetMode="External"/><Relationship Id="rId392" Type="http://schemas.openxmlformats.org/officeDocument/2006/relationships/hyperlink" Target="..\ARCHIV\MARIUS%20PEDERSEN\1_MP+MP%20Group\MULDY\MULDA%2010%20-%20OCELOV&#193;%20V&#205;KA,%20VODOT&#282;S" TargetMode="External"/><Relationship Id="rId252" Type="http://schemas.openxmlformats.org/officeDocument/2006/relationships/hyperlink" Target="..\ARCHIV\GEBESHUBER\Paleta%201200x800x500" TargetMode="External"/><Relationship Id="rId294" Type="http://schemas.openxmlformats.org/officeDocument/2006/relationships/hyperlink" Target="..\ARCHIV\FKG%20(N&#283;mecko)\Vana%2010m3%20s%20v&#237;ky%20+%20poklop%20na%20st&#345;e&#353;e" TargetMode="External"/><Relationship Id="rId308" Type="http://schemas.openxmlformats.org/officeDocument/2006/relationships/hyperlink" Target="..\ARCHIV\AREG%20(N&#283;mecko)\Vana%2012%20643-%201x%20jednoz&#225;v&#283;s" TargetMode="External"/><Relationship Id="rId47" Type="http://schemas.openxmlformats.org/officeDocument/2006/relationships/hyperlink" Target="..\ARCHIV\Schrottwolf\RA5O-644" TargetMode="External"/><Relationship Id="rId89" Type="http://schemas.openxmlformats.org/officeDocument/2006/relationships/hyperlink" Target="..\ARCHIV\BECKER\MC\MC%202,5%20-%201100" TargetMode="External"/><Relationship Id="rId112" Type="http://schemas.openxmlformats.org/officeDocument/2006/relationships/hyperlink" Target="..\ARCHIV\STUDER\MCD%202,5" TargetMode="External"/><Relationship Id="rId154" Type="http://schemas.openxmlformats.org/officeDocument/2006/relationships/hyperlink" Target="..\ARCHIV\MEINDL\mulda%2010%20-%20vodot&#283;sn&#225;" TargetMode="External"/><Relationship Id="rId361" Type="http://schemas.openxmlformats.org/officeDocument/2006/relationships/hyperlink" Target="..\ARCHIV\MARIUS%20PEDERSEN\1_MP+MP%20Group\MULDY\MULDA%2010%20-%20OCELOV&#193;%20V&#205;KA" TargetMode="External"/><Relationship Id="rId196" Type="http://schemas.openxmlformats.org/officeDocument/2006/relationships/hyperlink" Target="..\ARCHIV\ALBA%20BERL&#205;N\Vany\Vana%2010-533-plastov&#225;%202d&#237;ln&#225;%20v&#237;ka-trojz&#225;v&#283;s" TargetMode="External"/><Relationship Id="rId16" Type="http://schemas.openxmlformats.org/officeDocument/2006/relationships/hyperlink" Target="..\ARCHIV\ANBREMETAL\BEDNA" TargetMode="External"/><Relationship Id="rId221" Type="http://schemas.openxmlformats.org/officeDocument/2006/relationships/hyperlink" Target="..\ARCHIV\Michalec\Vana%2010m3%20s%20ocel%20v&#237;ky" TargetMode="External"/><Relationship Id="rId263" Type="http://schemas.openxmlformats.org/officeDocument/2006/relationships/hyperlink" Target="..\ARCHIV\MARIUS%20PEDERSEN\1_MP+MP%20Group\MULDY\MULDA%2010-ASIMETR-RAMPA" TargetMode="External"/><Relationship Id="rId319" Type="http://schemas.openxmlformats.org/officeDocument/2006/relationships/hyperlink" Target="..\ARCHIV\Walter%20Naumann%20(N&#283;mecko)\Mulda%20WOU%207S%20s%20klapkou%20WOU7SWN-01" TargetMode="External"/><Relationship Id="rId58" Type="http://schemas.openxmlformats.org/officeDocument/2006/relationships/hyperlink" Target="..\ARCHIV\ASA\MULDY\M9-5057-ROVN&#193;" TargetMode="External"/><Relationship Id="rId123" Type="http://schemas.openxmlformats.org/officeDocument/2006/relationships/hyperlink" Target="..\ARCHIV\ALBA%20BERL&#205;N\Vany\Vana%207-644-s%20v&#253;klop.%20&#269;elem%20NN" TargetMode="External"/><Relationship Id="rId330" Type="http://schemas.openxmlformats.org/officeDocument/2006/relationships/hyperlink" Target="..\ARCHIV\Fritz%20Pennecke%20(N&#283;mecko)\FGS%205,5%20-%20plast.%20v&#237;ka%20644%20jednostrany%203z&#225;v&#283;s" TargetMode="External"/><Relationship Id="rId165" Type="http://schemas.openxmlformats.org/officeDocument/2006/relationships/hyperlink" Target="..\ARCHIV\ALBA%20BERL&#205;N\Vany\Vana%2010-ocel.v&#237;ka-trojz&#225;v&#283;s%20644NN" TargetMode="External"/><Relationship Id="rId372" Type="http://schemas.openxmlformats.org/officeDocument/2006/relationships/hyperlink" Target="..\ARCHIV\ALBA\Vany\MC%201%20-%204-3,%20rovn&#225;,%20ocelov&#225;%20v&#237;ka" TargetMode="External"/><Relationship Id="rId211" Type="http://schemas.openxmlformats.org/officeDocument/2006/relationships/hyperlink" Target="..\ARCHIV\G.Thonhofer%20(Rakousko)\Bedna%202000x2000x1000" TargetMode="External"/><Relationship Id="rId232" Type="http://schemas.openxmlformats.org/officeDocument/2006/relationships/hyperlink" Target="..\ARCHIV\ALBA\Vany\Vana%207-otev&#345;en&#225;%20-trojz&#225;v&#283;s%20533%20NN-zap.&#269;epy" TargetMode="External"/><Relationship Id="rId253" Type="http://schemas.openxmlformats.org/officeDocument/2006/relationships/hyperlink" Target="..\ARCHIV\Scholz\VOUH%207%20-%20644%20Ventil%20NN%20Trojz&#225;v" TargetMode="External"/><Relationship Id="rId274" Type="http://schemas.openxmlformats.org/officeDocument/2006/relationships/hyperlink" Target="..\ARCHIV\G.Thonhofer%20(Rakousko)\Bedna%202000x2000x1000%20-%20jackel%2070-70-3" TargetMode="External"/><Relationship Id="rId295" Type="http://schemas.openxmlformats.org/officeDocument/2006/relationships/hyperlink" Target="..\ARCHIV\STUDER\Ploch&#225;%20vana%204m3%20-%201x%20pevn&#233;%20&#269;elo" TargetMode="External"/><Relationship Id="rId309" Type="http://schemas.openxmlformats.org/officeDocument/2006/relationships/hyperlink" Target="..\ARCHIV\AREG%20(N&#283;mecko)\Vana%2010%20643%20-%201x%20jednoz&#225;v&#283;s" TargetMode="External"/><Relationship Id="rId27" Type="http://schemas.openxmlformats.org/officeDocument/2006/relationships/hyperlink" Target="..\ARCHIV\EISENNEUM&#220;LLER\Vana%2010" TargetMode="External"/><Relationship Id="rId48" Type="http://schemas.openxmlformats.org/officeDocument/2006/relationships/hyperlink" Target="..\ARCHIV\Schrottwolf\RA7O-644" TargetMode="External"/><Relationship Id="rId69" Type="http://schemas.openxmlformats.org/officeDocument/2006/relationships/hyperlink" Target="..\ARCHIV\SITA\MULDY\VANA%206%20ROVN&#193;" TargetMode="External"/><Relationship Id="rId113" Type="http://schemas.openxmlformats.org/officeDocument/2006/relationships/hyperlink" Target="..\ARCHIV\STUDER\MULDA%206%20PLECH%20V&#205;KA-&#250;prava" TargetMode="External"/><Relationship Id="rId134" Type="http://schemas.openxmlformats.org/officeDocument/2006/relationships/hyperlink" Target="..\ARCHIV\GVU\MULDA%2010" TargetMode="External"/><Relationship Id="rId320" Type="http://schemas.openxmlformats.org/officeDocument/2006/relationships/hyperlink" Target="..\ARCHIV\Walter%20Naumann%20(N&#283;mecko)\Mulda%20MC%201,3%20zap%20&#269;ep" TargetMode="External"/><Relationship Id="rId80" Type="http://schemas.openxmlformats.org/officeDocument/2006/relationships/hyperlink" Target="..\ARCHIV\SITA\MULDY\VANA-7-1V&#205;KO%20PEVN&#201;" TargetMode="External"/><Relationship Id="rId155" Type="http://schemas.openxmlformats.org/officeDocument/2006/relationships/hyperlink" Target="..\ARCHIV\MEINDL\mulda%2010" TargetMode="External"/><Relationship Id="rId176" Type="http://schemas.openxmlformats.org/officeDocument/2006/relationships/hyperlink" Target="..\ARCHIV\UDB\Vana%208%206-4-4-jedn%20z&#225;v&#283;s-bo&#269;%20U" TargetMode="External"/><Relationship Id="rId197" Type="http://schemas.openxmlformats.org/officeDocument/2006/relationships/hyperlink" Target="..\ARCHIV\ALBA%20BERL&#205;N\Vany\Vana%2012-ot-trojz&#225;v&#283;s%20644" TargetMode="External"/><Relationship Id="rId341" Type="http://schemas.openxmlformats.org/officeDocument/2006/relationships/hyperlink" Target="..\ARCHIV\ALBA\Vany\FOU%205-TROJ%20ZAV-644%20NN%20-%201200" TargetMode="External"/><Relationship Id="rId362" Type="http://schemas.openxmlformats.org/officeDocument/2006/relationships/hyperlink" Target="..\ARCHIV\JAKOB\Vana%2010%20-rovn&#225;-643" TargetMode="External"/><Relationship Id="rId383" Type="http://schemas.openxmlformats.org/officeDocument/2006/relationships/hyperlink" Target="..\ARCHIV\Bochemie%20a.s" TargetMode="External"/><Relationship Id="rId201" Type="http://schemas.openxmlformats.org/officeDocument/2006/relationships/hyperlink" Target="..\ARCHIV\ALBA\Vany\Vana%205-533-ocelov&#225;%20v&#237;ka-tojz&#225;v&#283;s" TargetMode="External"/><Relationship Id="rId222" Type="http://schemas.openxmlformats.org/officeDocument/2006/relationships/hyperlink" Target="..\ARCHIV\Obec%20Vr&#353;ovka\VANA-10-Plastova%20v&#237;ka%20-%20P&#345;ep&#225;&#382;ka" TargetMode="External"/><Relationship Id="rId243" Type="http://schemas.openxmlformats.org/officeDocument/2006/relationships/hyperlink" Target="..\ARCHIV\Horn-Recycling%20(N&#283;mecko)" TargetMode="External"/><Relationship Id="rId264" Type="http://schemas.openxmlformats.org/officeDocument/2006/relationships/hyperlink" Target="..\ARCHIV\Demind%20(Francie)\Vana%2010%20otev&#345;en&#225;%20-1x%20trojz&#225;v&#283;s%20644\St&#283;na%20v%20celku" TargetMode="External"/><Relationship Id="rId285" Type="http://schemas.openxmlformats.org/officeDocument/2006/relationships/hyperlink" Target="..\ARCHIV\GEBR&#220;DER%20Aurin%20(N&#283;mecko)\PVFOU10%20-12vana%2010m3%205-3%201xtrojz&#225;v&#283;s" TargetMode="External"/><Relationship Id="rId17" Type="http://schemas.openxmlformats.org/officeDocument/2006/relationships/hyperlink" Target="..\ARCHIV\BERTHOLD\Umleer%207m3%20s%20plast.v&#237;ky" TargetMode="External"/><Relationship Id="rId38" Type="http://schemas.openxmlformats.org/officeDocument/2006/relationships/hyperlink" Target="..\ARCHIV\STUDER\MULDA%206%20PLAST%20V&#205;KA" TargetMode="External"/><Relationship Id="rId59" Type="http://schemas.openxmlformats.org/officeDocument/2006/relationships/hyperlink" Target="..\ARCHIV\ASA\MULDY\Vana%2010-s%20v&#237;ky" TargetMode="External"/><Relationship Id="rId103" Type="http://schemas.openxmlformats.org/officeDocument/2006/relationships/hyperlink" Target="..\ARCHIV\STUDER\MULDA%207%20PLECH%20V&#205;KA" TargetMode="External"/><Relationship Id="rId124" Type="http://schemas.openxmlformats.org/officeDocument/2006/relationships/hyperlink" Target="..\ARCHIV\GVU\MULDA%206" TargetMode="External"/><Relationship Id="rId310" Type="http://schemas.openxmlformats.org/officeDocument/2006/relationships/hyperlink" Target="..\ARCHIV\ASA\MULDY\M10-5603-3%20(054)\DOKUMENTACE" TargetMode="External"/><Relationship Id="rId70" Type="http://schemas.openxmlformats.org/officeDocument/2006/relationships/hyperlink" Target="..\ARCHIV\SITA\MULDY\VANA-5-ASIMETRICK&#193;" TargetMode="External"/><Relationship Id="rId91" Type="http://schemas.openxmlformats.org/officeDocument/2006/relationships/hyperlink" Target="..\ARCHIV\PENZBERG\MULDY\FOU\FOU%207%20S\ATIP\TROJZ&#193;V&#282;S" TargetMode="External"/><Relationship Id="rId145" Type="http://schemas.openxmlformats.org/officeDocument/2006/relationships/hyperlink" Target="..\ARCHIV\JAKOB\FGUH10" TargetMode="External"/><Relationship Id="rId166" Type="http://schemas.openxmlformats.org/officeDocument/2006/relationships/hyperlink" Target="..\ARCHIV\ALBA%20BERL&#205;N\Vany\Vana%2010-otev&#345;en&#225;-trojz&#225;v&#283;s%20533%20NN" TargetMode="External"/><Relationship Id="rId187" Type="http://schemas.openxmlformats.org/officeDocument/2006/relationships/hyperlink" Target="..\ARCHIV\Container%20Kalle%20(DE)\Vany\(7m3)%20WOU7S-02%20otev&#345;en&#253;%20544" TargetMode="External"/><Relationship Id="rId331" Type="http://schemas.openxmlformats.org/officeDocument/2006/relationships/hyperlink" Target="..\ARCHIV\AREG%20(N&#283;mecko)\VANA%207m3%206-4-3%202x%20jednoz&#225;v&#283;s%20s%20v&#237;ky%20vodot%20rovn&#225;" TargetMode="External"/><Relationship Id="rId352" Type="http://schemas.openxmlformats.org/officeDocument/2006/relationships/hyperlink" Target="..\ARCHIV\LUKAS%20TRADE\HAKI%20-%20&#352;&#237;&#345;e%201500" TargetMode="External"/><Relationship Id="rId373" Type="http://schemas.openxmlformats.org/officeDocument/2006/relationships/hyperlink" Target="..\ARCHIV\ALBA\Vany\Vana%207%20-%20rovn&#225;,%20otev&#345;en&#225;,%20odvod&#328;ovac&#237;%20s&#237;to,%202x%20ventil" TargetMode="External"/><Relationship Id="rId394" Type="http://schemas.openxmlformats.org/officeDocument/2006/relationships/hyperlink" Target="..\ARCHIV\HM%20s.r.o\FOU%20H%2010%20-TROJZ&#193;V&#282;S%20,%20VODOT&#282;S" TargetMode="External"/><Relationship Id="rId1" Type="http://schemas.openxmlformats.org/officeDocument/2006/relationships/hyperlink" Target="Dokumentace\ALBA\ALBA%20%20vany\V07ALB-533-00" TargetMode="External"/><Relationship Id="rId212" Type="http://schemas.openxmlformats.org/officeDocument/2006/relationships/hyperlink" Target="..\ARCHIV\SITA\MULDY\VANA-5-1770-&#268;EPY-V&#205;KA" TargetMode="External"/><Relationship Id="rId233" Type="http://schemas.openxmlformats.org/officeDocument/2006/relationships/hyperlink" Target="..\ARCHIV\ASA\RAKOUSKO\Vany\Vana%207m3%20-hlin&#237;kov&#225;%20v&#237;ka-vodot&#283;s" TargetMode="External"/><Relationship Id="rId254" Type="http://schemas.openxmlformats.org/officeDocument/2006/relationships/hyperlink" Target="..\ARCHIV\Scholz\Vana%207m3%20-%206-4-4" TargetMode="External"/><Relationship Id="rId28" Type="http://schemas.openxmlformats.org/officeDocument/2006/relationships/hyperlink" Target="..\ARCHIV\EXIM\VANA%2012" TargetMode="External"/><Relationship Id="rId49" Type="http://schemas.openxmlformats.org/officeDocument/2006/relationships/hyperlink" Target="..\ARCHIV\SCHAUERHUBER\MULDY\SCHA%208%20CBM-01" TargetMode="External"/><Relationship Id="rId114" Type="http://schemas.openxmlformats.org/officeDocument/2006/relationships/hyperlink" Target="..\ARCHIV\STUDER\MULDA%206%20PLECH%20V&#205;KA" TargetMode="External"/><Relationship Id="rId275" Type="http://schemas.openxmlformats.org/officeDocument/2006/relationships/hyperlink" Target="..\ARCHIV\Oberlausitzer%20(N&#283;mecko)\MULDA%205%20V&#205;KA%20DURAFLEX" TargetMode="External"/><Relationship Id="rId296" Type="http://schemas.openxmlformats.org/officeDocument/2006/relationships/hyperlink" Target="..\ARCHIV\SCHAUERHUBER\MULDY\RA6O-644-01%20Vana%206-otev-u%20pr%206-4-4-bo&#269;n&#237;%20U" TargetMode="External"/><Relationship Id="rId300" Type="http://schemas.openxmlformats.org/officeDocument/2006/relationships/hyperlink" Target="..\ARCHIV\ALBA\Vany\Vana%2010-533-oc%20-v&#237;ka,%20oby&#269;%20spony" TargetMode="External"/><Relationship Id="rId60" Type="http://schemas.openxmlformats.org/officeDocument/2006/relationships/hyperlink" Target="..\ARCHIV\ASA\RAKOUSKO\Stohovac&#237;%20paleta%201200x1000x1100" TargetMode="External"/><Relationship Id="rId81" Type="http://schemas.openxmlformats.org/officeDocument/2006/relationships/hyperlink" Target="..\ARCHIV\SITA\MULDY\VANA-5-1%20V&#205;KO%20PEVN&#201;" TargetMode="External"/><Relationship Id="rId135" Type="http://schemas.openxmlformats.org/officeDocument/2006/relationships/hyperlink" Target="..\ARCHIV\GVU\AOUG%2010" TargetMode="External"/><Relationship Id="rId156" Type="http://schemas.openxmlformats.org/officeDocument/2006/relationships/hyperlink" Target="..\ARCHIV\MEINDL\mulda%2010%20-%20v&#237;ko" TargetMode="External"/><Relationship Id="rId177" Type="http://schemas.openxmlformats.org/officeDocument/2006/relationships/hyperlink" Target="..\ARCHIV\MARIUS%20PEDERSEN\3_SKS%20_Severocesky%20komunalni%20sluzby\MULDA\S-MULDA%207%20-%20st&#345;%20-%20t&#283;sn&#283;n&#237;%20-%20trojz%20SKS" TargetMode="External"/><Relationship Id="rId198" Type="http://schemas.openxmlformats.org/officeDocument/2006/relationships/hyperlink" Target="..\ARCHIV\ALBA%20BERL&#205;N\Vany\Vana%207m3%20-je&#345;&#225;bov&#225;%20oka%20NE7OKIP-644-00" TargetMode="External"/><Relationship Id="rId321" Type="http://schemas.openxmlformats.org/officeDocument/2006/relationships/hyperlink" Target="..\ARCHIV\FKG%20(N&#283;mecko)\MULDA%205,5%20jednoz&#225;v&#283;s%205-3-3" TargetMode="External"/><Relationship Id="rId342" Type="http://schemas.openxmlformats.org/officeDocument/2006/relationships/hyperlink" Target="..\ARCHIV\Hasen&#246;hrl\Vana%2010%20%204-3-3%20%20Plechov&#225;%20v&#237;ka" TargetMode="External"/><Relationship Id="rId363" Type="http://schemas.openxmlformats.org/officeDocument/2006/relationships/hyperlink" Target="..\ARCHIV\DNT%20(&#352;v&#253;carsko)\(6m3)%20Vana%205-3%20s%20plastov&#253;mi%20v&#237;ky" TargetMode="External"/><Relationship Id="rId384" Type="http://schemas.openxmlformats.org/officeDocument/2006/relationships/hyperlink" Target="..\ARCHIV\JAVAREX%20(Holandsko)\VO6JAV-10...6m3...5-4-4...bez%20odtokov&#253;ch%20d&#283;r" TargetMode="External"/><Relationship Id="rId202" Type="http://schemas.openxmlformats.org/officeDocument/2006/relationships/hyperlink" Target="..\ARCHIV\ALBA\Vany\Vana%205-otev&#345;en&#225;-tojz&#225;v&#283;s%20533%20NN" TargetMode="External"/><Relationship Id="rId223" Type="http://schemas.openxmlformats.org/officeDocument/2006/relationships/hyperlink" Target="..\ARCHIV\Obec%20Vr&#353;ovka\VANA-10-Plastova%20v&#237;ka" TargetMode="External"/><Relationship Id="rId244" Type="http://schemas.openxmlformats.org/officeDocument/2006/relationships/hyperlink" Target="..\ARCHIV\AGRO%20CS\VO10AGR-01.PDF" TargetMode="External"/><Relationship Id="rId18" Type="http://schemas.openxmlformats.org/officeDocument/2006/relationships/hyperlink" Target="..\ARCHIV\BERTHOLD\Gitterumleer%207m3" TargetMode="External"/><Relationship Id="rId39" Type="http://schemas.openxmlformats.org/officeDocument/2006/relationships/hyperlink" Target="..\ARCHIV\WALLNER%20ALTLENGBACH\WOU%207%20S" TargetMode="External"/><Relationship Id="rId265" Type="http://schemas.openxmlformats.org/officeDocument/2006/relationships/hyperlink" Target="..\ARCHIV\Demind%20(Francie)\vana%205%20666-1x%20trojz&#225;v&#283;s" TargetMode="External"/><Relationship Id="rId286" Type="http://schemas.openxmlformats.org/officeDocument/2006/relationships/hyperlink" Target="..\ARCHIV\GEBR&#220;DER%20Aurin%20(N&#283;mecko)\PVFOU7S-08%20-vana%207m3%205-3%201xtrojz&#225;v&#283;s" TargetMode="External"/><Relationship Id="rId50" Type="http://schemas.openxmlformats.org/officeDocument/2006/relationships/hyperlink" Target="..\ARCHIV\SAUBERMACHER\MULDA%207" TargetMode="External"/><Relationship Id="rId104" Type="http://schemas.openxmlformats.org/officeDocument/2006/relationships/hyperlink" Target="..\ARCHIV\STUDER\MULDA%206,7" TargetMode="External"/><Relationship Id="rId125" Type="http://schemas.openxmlformats.org/officeDocument/2006/relationships/hyperlink" Target="..\ARCHIV\GVU\MULDA%206-BEZ%20&#268;EPU" TargetMode="External"/><Relationship Id="rId146" Type="http://schemas.openxmlformats.org/officeDocument/2006/relationships/hyperlink" Target="..\ARCHIV\JAKOB\JGS-3" TargetMode="External"/><Relationship Id="rId167" Type="http://schemas.openxmlformats.org/officeDocument/2006/relationships/hyperlink" Target="..\ARCHIV\Scholz\Vana%2010-ocel.v&#237;ka-trojz&#225;v&#283;s%20633NN" TargetMode="External"/><Relationship Id="rId188" Type="http://schemas.openxmlformats.org/officeDocument/2006/relationships/hyperlink" Target="..\ARCHIV\STUDER\vana%2010m3%20ocelov&#225;%20v&#237;ka-zap%20dvoj%20z&#225;v&#283;s" TargetMode="External"/><Relationship Id="rId311" Type="http://schemas.openxmlformats.org/officeDocument/2006/relationships/hyperlink" Target="..\ARCHIV\M&#283;sto%20Stod\Vana%2010m3%20rovn&#225;-oboustrann&#253;%20trojz&#225;v&#283;s-644" TargetMode="External"/><Relationship Id="rId332" Type="http://schemas.openxmlformats.org/officeDocument/2006/relationships/hyperlink" Target="..\ARCHIV\AREG%20(N&#283;mecko)\VANA%207m3%206-4-3%202x%20jednoz&#225;v&#283;s%20s%20v&#237;ky%20vodot%20rovn&#225;%20otvory%20ve%20v&#237;k&#225;ch" TargetMode="External"/><Relationship Id="rId353" Type="http://schemas.openxmlformats.org/officeDocument/2006/relationships/hyperlink" Target="..\ARCHIV\Umwelt(N&#283;mecko)\WOU%207%20S%20-05%20(5-3-3)" TargetMode="External"/><Relationship Id="rId374" Type="http://schemas.openxmlformats.org/officeDocument/2006/relationships/hyperlink" Target="..\ARCHIV\KAISER%20ENTSORGUNG\(7m3)%20WOUL7S%20-%205-3-3%20-%20ASYMETRICK&#193;%20,%20KLAPKA" TargetMode="External"/><Relationship Id="rId395" Type="http://schemas.openxmlformats.org/officeDocument/2006/relationships/hyperlink" Target="..\ARCHIV\ALBA\Vany\FOU%207s%20-%20644,%202x%20trojz&#225;v&#283;s,%20v&#253;pustn&#253;%20ventil" TargetMode="External"/><Relationship Id="rId71" Type="http://schemas.openxmlformats.org/officeDocument/2006/relationships/hyperlink" Target="..\ARCHIV\SITA\MULDY\VANA-7-ASIM-RAMPA-1100" TargetMode="External"/><Relationship Id="rId92" Type="http://schemas.openxmlformats.org/officeDocument/2006/relationships/hyperlink" Target="..\ARCHIV\PENZBERG\MULDY\FOU\FOU%2010\SERIE\1750\NOV&#193;%20NORMA-trojz&#225;v&#283;s-L125" TargetMode="External"/><Relationship Id="rId213" Type="http://schemas.openxmlformats.org/officeDocument/2006/relationships/hyperlink" Target="..\ARCHIV\V&#218;OS%20Rybitv&#237;" TargetMode="External"/><Relationship Id="rId234" Type="http://schemas.openxmlformats.org/officeDocument/2006/relationships/hyperlink" Target="..\ARCHIV\ASA\RAKOUSKO\Vany\10" TargetMode="External"/><Relationship Id="rId2" Type="http://schemas.openxmlformats.org/officeDocument/2006/relationships/hyperlink" Target="..\ARCHIV\ASA\MULDY\M7-5603-2%20(zkosen&#225;+v&#237;ka-NP)" TargetMode="External"/><Relationship Id="rId29" Type="http://schemas.openxmlformats.org/officeDocument/2006/relationships/hyperlink" Target="..\ARCHIV\ENVISOLAR%20ENERGY\VANA%2010%20ASYM%20-%20OTEV&#344;EN&#193;" TargetMode="External"/><Relationship Id="rId255" Type="http://schemas.openxmlformats.org/officeDocument/2006/relationships/hyperlink" Target="..\ARCHIV\Lutz%20Noack%20(N&#283;mecko)\vana%2010m3%206-4-4%20odtok%20d&#237;ry%20v&#253;z%20&#269;ela%20bok" TargetMode="External"/><Relationship Id="rId276" Type="http://schemas.openxmlformats.org/officeDocument/2006/relationships/hyperlink" Target="..\ARCHIV\Oberlausitzer%20(N&#283;mecko)\MULDA%2010%20VIKA%20DURAFLEX" TargetMode="External"/><Relationship Id="rId297" Type="http://schemas.openxmlformats.org/officeDocument/2006/relationships/hyperlink" Target="..\ARCHIV\ALBA\Vany\Vana%2010-533-oc.v&#237;ka" TargetMode="External"/><Relationship Id="rId40" Type="http://schemas.openxmlformats.org/officeDocument/2006/relationships/hyperlink" Target="..\ARCHIV\WALLNER%20ALTLENGBACH\WOU%20L%207%20S" TargetMode="External"/><Relationship Id="rId115" Type="http://schemas.openxmlformats.org/officeDocument/2006/relationships/hyperlink" Target="..\ARCHIV\STUDER\PALETA%206700" TargetMode="External"/><Relationship Id="rId136" Type="http://schemas.openxmlformats.org/officeDocument/2006/relationships/hyperlink" Target="..\ARCHIV\GVU\AOUG%205" TargetMode="External"/><Relationship Id="rId157" Type="http://schemas.openxmlformats.org/officeDocument/2006/relationships/hyperlink" Target="..\ARCHIV\MEINDL\mulda%207" TargetMode="External"/><Relationship Id="rId178" Type="http://schemas.openxmlformats.org/officeDocument/2006/relationships/hyperlink" Target="..\ARCHIV\ANBREMETAL\BEDNA%20-%20Kohout" TargetMode="External"/><Relationship Id="rId301" Type="http://schemas.openxmlformats.org/officeDocument/2006/relationships/hyperlink" Target="..\ARCHIV\SITA\MULDY\VANA-7-ASYM-sklopn&#233;%20&#269;elo" TargetMode="External"/><Relationship Id="rId322" Type="http://schemas.openxmlformats.org/officeDocument/2006/relationships/hyperlink" Target="..\ARCHIV\ASA\RAKOUSKO\Vany\vana%2010m3%20otev&#345;en&#225;%20-%201620-1720" TargetMode="External"/><Relationship Id="rId343" Type="http://schemas.openxmlformats.org/officeDocument/2006/relationships/hyperlink" Target="..\ARCHIV\THYSSEN\MULDA%20FOU%2010\DOKUMENTACE" TargetMode="External"/><Relationship Id="rId364" Type="http://schemas.openxmlformats.org/officeDocument/2006/relationships/hyperlink" Target="..\ARCHIV\DNT%20(&#352;v&#253;carsko)\(3m3)%20Vana%203-3%20s%20plastov&#253;mi%20v&#237;ky" TargetMode="External"/><Relationship Id="rId61" Type="http://schemas.openxmlformats.org/officeDocument/2006/relationships/hyperlink" Target="..\ARCHIV\ASA\MULDY\VANA-10-Plastova%20v&#237;ka" TargetMode="External"/><Relationship Id="rId82" Type="http://schemas.openxmlformats.org/officeDocument/2006/relationships/hyperlink" Target="..\ARCHIV\BECKER\MULDA%205%20V&#205;KA%20DURAFLEX" TargetMode="External"/><Relationship Id="rId199" Type="http://schemas.openxmlformats.org/officeDocument/2006/relationships/hyperlink" Target="..\ARCHIV\ASA\MULDY\M17-AOUT17%20(FOUT17)" TargetMode="External"/><Relationship Id="rId203" Type="http://schemas.openxmlformats.org/officeDocument/2006/relationships/hyperlink" Target="..\ARCHIV\ALBA\Vany\Vana%2010-otev&#345;en&#225;-trojz&#225;v&#283;s%20533%20NN" TargetMode="External"/><Relationship Id="rId385" Type="http://schemas.openxmlformats.org/officeDocument/2006/relationships/hyperlink" Target="..\ARCHIV\BECKER\Vana%207%20Atyp%20(tvar%20FOU)" TargetMode="External"/><Relationship Id="rId19" Type="http://schemas.openxmlformats.org/officeDocument/2006/relationships/hyperlink" Target="..\ARCHIV\BRANTNER\MULDA%207%20OTEV&#344;EN&#193;" TargetMode="External"/><Relationship Id="rId224" Type="http://schemas.openxmlformats.org/officeDocument/2006/relationships/hyperlink" Target="..\ARCHIV\Lutz%20Noack%20(N&#283;mecko)\Vana%2017m3%206-4-4%204x%20odtok%20d&#237;ry" TargetMode="External"/><Relationship Id="rId245" Type="http://schemas.openxmlformats.org/officeDocument/2006/relationships/hyperlink" Target="..\ARCHIV\Walter%20Naumann%20(N&#283;mecko)\Mulda%20WOU%2010" TargetMode="External"/><Relationship Id="rId266" Type="http://schemas.openxmlformats.org/officeDocument/2006/relationships/hyperlink" Target="..\ARCHIV\Demind%20(Francie)\Vana%207%20otev&#345;en&#225;%20-1x%20trojz&#225;v&#283;s%20644" TargetMode="External"/><Relationship Id="rId287" Type="http://schemas.openxmlformats.org/officeDocument/2006/relationships/hyperlink" Target="..\ARCHIV\ALBA\Vany\Vana%207-533-ocelov&#225;%20v&#237;ka-trojz&#225;v&#283;s" TargetMode="External"/><Relationship Id="rId30" Type="http://schemas.openxmlformats.org/officeDocument/2006/relationships/hyperlink" Target="..\ARCHIV\GEBESHUBER\MULDA%2010" TargetMode="External"/><Relationship Id="rId105" Type="http://schemas.openxmlformats.org/officeDocument/2006/relationships/hyperlink" Target="..\ARCHIV\STUDER\MULDA%206,7%20BEZ%20V&#221;ZTUH" TargetMode="External"/><Relationship Id="rId126" Type="http://schemas.openxmlformats.org/officeDocument/2006/relationships/hyperlink" Target="..\ARCHIV\GVU\AGSG%207%20NEUE%20DIN" TargetMode="External"/><Relationship Id="rId147" Type="http://schemas.openxmlformats.org/officeDocument/2006/relationships/hyperlink" Target="..\ARCHIV\JAKOB\VANA%207%20V&#221;PUST" TargetMode="External"/><Relationship Id="rId168" Type="http://schemas.openxmlformats.org/officeDocument/2006/relationships/hyperlink" Target="..\ARCHIV\Scholz\Vana%203m3" TargetMode="External"/><Relationship Id="rId312" Type="http://schemas.openxmlformats.org/officeDocument/2006/relationships/hyperlink" Target="..\ARCHIV\Peter%20Preimesser%20(%20N&#283;mecko%20)\Boxpaleta%202000x1500x1250%204-3" TargetMode="External"/><Relationship Id="rId333" Type="http://schemas.openxmlformats.org/officeDocument/2006/relationships/hyperlink" Target="..\ARCHIV\AREG%20(N&#283;mecko)\VANA%207m3%206-4-3%201x%20jednoz&#225;v&#283;s" TargetMode="External"/><Relationship Id="rId354" Type="http://schemas.openxmlformats.org/officeDocument/2006/relationships/hyperlink" Target="..\ARCHIV\ALBA\Vany\Vana%202%20MCDP%20-%20s%20plastov&#253;mi%20v&#237;ky%20-%20433" TargetMode="External"/><Relationship Id="rId51" Type="http://schemas.openxmlformats.org/officeDocument/2006/relationships/hyperlink" Target="..\ARCHIV\SAUBERMACHER\Umler-plast%20dekly-hlin&#237;k.kryt" TargetMode="External"/><Relationship Id="rId72" Type="http://schemas.openxmlformats.org/officeDocument/2006/relationships/hyperlink" Target="..\ARCHIV\SITA\MULDY\VANA-7-ROVN&#193;-NP" TargetMode="External"/><Relationship Id="rId93" Type="http://schemas.openxmlformats.org/officeDocument/2006/relationships/hyperlink" Target="..\ARCHIV\PENZBERG\MULDY\FOU\FOU%2010\SERIE\1750\NOVA%20NORMA%20ODTOKOV&#201;%20D&#205;RY" TargetMode="External"/><Relationship Id="rId189" Type="http://schemas.openxmlformats.org/officeDocument/2006/relationships/hyperlink" Target="..\ARCHIV\AVE\Rakousko\Vana%2010m3%20ot.%20zes&#237;len&#233;%20&#269;elo" TargetMode="External"/><Relationship Id="rId375" Type="http://schemas.openxmlformats.org/officeDocument/2006/relationships/hyperlink" Target="..\ARCHIV\Demir%20(%20Rakousko%20)\MC%202,5%20-%201100%20-%204-3-3" TargetMode="External"/><Relationship Id="rId396" Type="http://schemas.openxmlformats.org/officeDocument/2006/relationships/hyperlink" Target="..\ARCHIV\Peter%20Preimesser%20(%20N&#283;mecko%20)\Boxpaleta%202000x1500x750%204-3" TargetMode="External"/><Relationship Id="rId3" Type="http://schemas.openxmlformats.org/officeDocument/2006/relationships/hyperlink" Target="..\ARCHIV\ASA\MULDY\M10-5057-3%20(046)\DOKUMENTACE" TargetMode="External"/><Relationship Id="rId214" Type="http://schemas.openxmlformats.org/officeDocument/2006/relationships/hyperlink" Target="..\ARCHIV\ENVISOLAR%20ENERGY\VANA%2010%20ASYM%20-%20Ot-%20EEVOU10-03%20-speci&#225;l" TargetMode="External"/><Relationship Id="rId235" Type="http://schemas.openxmlformats.org/officeDocument/2006/relationships/hyperlink" Target="..\ARCHIV\STUDER\Vana%2010m3-oc.v&#237;ka%20(rozte&#269;%20&#269;ep&#367;%201700)" TargetMode="External"/><Relationship Id="rId256" Type="http://schemas.openxmlformats.org/officeDocument/2006/relationships/hyperlink" Target="..\ARCHIV\BECKER\MC\MC%201,5-1100%20-%20433" TargetMode="External"/><Relationship Id="rId277" Type="http://schemas.openxmlformats.org/officeDocument/2006/relationships/hyperlink" Target="..\ARCHIV\Schirmbeck%20(Rakousko)\Vana%207%20-rovn&#225;-644" TargetMode="External"/><Relationship Id="rId298" Type="http://schemas.openxmlformats.org/officeDocument/2006/relationships/hyperlink" Target="..\ARCHIV\GEBESHUBER\Paleta%201200x800x600" TargetMode="External"/><Relationship Id="rId400" Type="http://schemas.openxmlformats.org/officeDocument/2006/relationships/hyperlink" Target="..\ARCHIV\Brandmayr%20(N&#283;mecko)\Vana%20FOU%205-TROJ%20ZAV-644%20NN%20-%201200" TargetMode="External"/><Relationship Id="rId116" Type="http://schemas.openxmlformats.org/officeDocument/2006/relationships/hyperlink" Target="..\ARCHIV\STUDER\Ploch&#225;%20vana%204m3" TargetMode="External"/><Relationship Id="rId137" Type="http://schemas.openxmlformats.org/officeDocument/2006/relationships/hyperlink" Target="..\ARCHIV\GVU\AOUG%2010%20NEUE%20DIN" TargetMode="External"/><Relationship Id="rId158" Type="http://schemas.openxmlformats.org/officeDocument/2006/relationships/hyperlink" Target="..\ARCHIV\ORA\VOU%207s-TROJ%20ZAV%206-4-4" TargetMode="External"/><Relationship Id="rId302" Type="http://schemas.openxmlformats.org/officeDocument/2006/relationships/hyperlink" Target="..\ARCHIV\SAUBERMACHER\Umler%207m3" TargetMode="External"/><Relationship Id="rId323" Type="http://schemas.openxmlformats.org/officeDocument/2006/relationships/hyperlink" Target="..\ARCHIV\ALBA\Vany\Vana%207%20-%20s%20t&#283;s%20v&#237;ky%20vodot%20rovn&#225;%20643" TargetMode="External"/><Relationship Id="rId344" Type="http://schemas.openxmlformats.org/officeDocument/2006/relationships/hyperlink" Target="..\ARCHIV\ALBA\Vany\Vana%2010-otev&#345;en&#225;%20s%20klapkou%20644" TargetMode="External"/><Relationship Id="rId20" Type="http://schemas.openxmlformats.org/officeDocument/2006/relationships/hyperlink" Target="..\ARCHIV\BRANTNER\MULDA%207%20v&#237;ka%20(FGS)" TargetMode="External"/><Relationship Id="rId41" Type="http://schemas.openxmlformats.org/officeDocument/2006/relationships/hyperlink" Target="..\ARCHIV\AVE\VANA5,5-ROV-TRUB%202%20Couly%20-%20Z&#225;tka" TargetMode="External"/><Relationship Id="rId62" Type="http://schemas.openxmlformats.org/officeDocument/2006/relationships/hyperlink" Target="..\ARCHIV\ASA\RAKOUSKO\Stohovac&#237;%20paleta%201200x1000x1100%20-v&#237;ko" TargetMode="External"/><Relationship Id="rId83" Type="http://schemas.openxmlformats.org/officeDocument/2006/relationships/hyperlink" Target="..\ARCHIV\BECKER\MULDA%205,5-v&#253;klopn&#233;%20&#269;elo" TargetMode="External"/><Relationship Id="rId179" Type="http://schemas.openxmlformats.org/officeDocument/2006/relationships/hyperlink" Target="..\ARCHIV\SITA\MULDY\VANA-10-ROVN&#193;-V&#205;KA-NP" TargetMode="External"/><Relationship Id="rId365" Type="http://schemas.openxmlformats.org/officeDocument/2006/relationships/hyperlink" Target="..\ARCHIV\VANNI+DIDICHER%20(N&#283;mecko)\WOU%207s%20-%206-4-4%20-%201x%20jednoz&#225;v&#283;s" TargetMode="External"/><Relationship Id="rId386" Type="http://schemas.openxmlformats.org/officeDocument/2006/relationships/hyperlink" Target="..\ARCHIV\Andreas%20Thaler%20Co%20(N&#283;mecko)\(7m3)%20VANA-otev&#345;en&#225;%20-%206-4-4%20,%20asymetrick&#225;%202xtrojz&#225;ves" TargetMode="External"/><Relationship Id="rId190" Type="http://schemas.openxmlformats.org/officeDocument/2006/relationships/hyperlink" Target="..\ARCHIV\AVE\Rakousko\Vana%207m3%20s%20dvoud&#237;l.%20plast%20v&#237;ky" TargetMode="External"/><Relationship Id="rId204" Type="http://schemas.openxmlformats.org/officeDocument/2006/relationships/hyperlink" Target="..\ARCHIV\Scholz\Vana%207m3%206-4-4-uvnit&#345;%20guma" TargetMode="External"/><Relationship Id="rId225" Type="http://schemas.openxmlformats.org/officeDocument/2006/relationships/hyperlink" Target="..\ARCHIV\NBG(N&#283;mecko)\Vana%205-otev&#345;en&#225;-%20644" TargetMode="External"/><Relationship Id="rId246" Type="http://schemas.openxmlformats.org/officeDocument/2006/relationships/hyperlink" Target="..\ARCHIV\Schrottwolf\Stohovac&#237;%20paleta%201600-1100-800" TargetMode="External"/><Relationship Id="rId267" Type="http://schemas.openxmlformats.org/officeDocument/2006/relationships/hyperlink" Target="..\ARCHIV\Danpower\Vana%2010m3%206-4-3%20t&#283;sn&#283;n&#237;%20v&#237;ka" TargetMode="External"/><Relationship Id="rId288" Type="http://schemas.openxmlformats.org/officeDocument/2006/relationships/hyperlink" Target="..\ARCHIV\ALBA\Vany\Vana%207-533-ocelov&#225;%20v&#237;ka-trojz&#225;v&#283;s" TargetMode="External"/><Relationship Id="rId106" Type="http://schemas.openxmlformats.org/officeDocument/2006/relationships/hyperlink" Target="..\ARCHIV\STUDER\MULDA%204" TargetMode="External"/><Relationship Id="rId127" Type="http://schemas.openxmlformats.org/officeDocument/2006/relationships/hyperlink" Target="..\ARCHIV\GVU\ABSETZMULDE%20Spec%201" TargetMode="External"/><Relationship Id="rId313" Type="http://schemas.openxmlformats.org/officeDocument/2006/relationships/hyperlink" Target="..\ARCHIV\BSB-Nemecko\WOU%2010-1750%20-%206-4-4%201x%20jednozaves" TargetMode="External"/><Relationship Id="rId10" Type="http://schemas.openxmlformats.org/officeDocument/2006/relationships/hyperlink" Target="..\ARCHIV\Scholz\Vana%2010m3%20rovn&#225;-oboustrann&#253;%20trojz&#225;v&#283;s-644" TargetMode="External"/><Relationship Id="rId31" Type="http://schemas.openxmlformats.org/officeDocument/2006/relationships/hyperlink" Target="..\ARCHIV\GERHARD" TargetMode="External"/><Relationship Id="rId52" Type="http://schemas.openxmlformats.org/officeDocument/2006/relationships/hyperlink" Target="..\ARCHIV\SAUBERMACHER\MULDA%2010-PLAST%20V&#205;KA-dvoud&#237;ln&#233;" TargetMode="External"/><Relationship Id="rId73" Type="http://schemas.openxmlformats.org/officeDocument/2006/relationships/hyperlink" Target="..\ARCHIV\SITA\MULDY\VANA-7-ROVN&#193;-V&#205;KA-NP" TargetMode="External"/><Relationship Id="rId94" Type="http://schemas.openxmlformats.org/officeDocument/2006/relationships/hyperlink" Target="..\ARCHIV\BECKER\VANA%207%20-%20s%20t&#283;s%20v&#237;ky%20vodot%20Rovn&#225;" TargetMode="External"/><Relationship Id="rId148" Type="http://schemas.openxmlformats.org/officeDocument/2006/relationships/hyperlink" Target="..\ARCHIV\JAKOB\FGUH8" TargetMode="External"/><Relationship Id="rId169" Type="http://schemas.openxmlformats.org/officeDocument/2006/relationships/hyperlink" Target="..\ARCHIV\Scholz\Vana%207-ocel.%20v&#237;ka-trojz&#225;v&#283;s%20633NN" TargetMode="External"/><Relationship Id="rId334" Type="http://schemas.openxmlformats.org/officeDocument/2006/relationships/hyperlink" Target="..\ARCHIV\AREG%20(N&#283;mecko)\VANA%2010m3%206-4-3%202x%20jednoz&#225;v&#283;s%20vodot&#283;sn&#225;%20rovn&#225;" TargetMode="External"/><Relationship Id="rId355" Type="http://schemas.openxmlformats.org/officeDocument/2006/relationships/hyperlink" Target="..\ARCHIV\ALBA\Vany\MC%202%20-%204-3\DOKUMENTACE" TargetMode="External"/><Relationship Id="rId376" Type="http://schemas.openxmlformats.org/officeDocument/2006/relationships/hyperlink" Target="..\ARCHIV\Servus%20(Rakousko)" TargetMode="External"/><Relationship Id="rId397" Type="http://schemas.openxmlformats.org/officeDocument/2006/relationships/hyperlink" Target="..\ARCHIV\Container%20Kalle%20(DE)\Vany\(5m3)%20Vana5%20-%202dilna%20plast.%20v&#237;ka%202x1zaves%20533" TargetMode="External"/><Relationship Id="rId4" Type="http://schemas.openxmlformats.org/officeDocument/2006/relationships/hyperlink" Target="..\ARCHIV\ASA\MULDY\M10-5057-3%20ROVN&#193;+V&#205;KA\DOKUMENTACE" TargetMode="External"/><Relationship Id="rId180" Type="http://schemas.openxmlformats.org/officeDocument/2006/relationships/hyperlink" Target="..\ARCHIV\SAUBERMACHER\KM%207-644" TargetMode="External"/><Relationship Id="rId215" Type="http://schemas.openxmlformats.org/officeDocument/2006/relationships/hyperlink" Target="..\ARCHIV\AVE\VANA-5-ROVN&#193;-sklopn&#233;%20&#269;elo" TargetMode="External"/><Relationship Id="rId236" Type="http://schemas.openxmlformats.org/officeDocument/2006/relationships/hyperlink" Target="..\ARCHIV\Walter%20Naumann%20(N&#283;mecko)\Mulda%20MC%202" TargetMode="External"/><Relationship Id="rId257" Type="http://schemas.openxmlformats.org/officeDocument/2006/relationships/hyperlink" Target="..\ARCHIV\SITA\MULDY\IV10ZV-02" TargetMode="External"/><Relationship Id="rId278" Type="http://schemas.openxmlformats.org/officeDocument/2006/relationships/hyperlink" Target="..\ARCHIV\Fischer%20(Rakousko)\RA12O-643-01%20Vana%2012-ot-u%20profil%206-4-3-bo&#269;%20U" TargetMode="External"/><Relationship Id="rId401" Type="http://schemas.openxmlformats.org/officeDocument/2006/relationships/hyperlink" Target="..\ARCHIV\Brandmayr%20(N&#283;mecko)\Vana%20FOS%207%20K%206-4-4%20Trojz&#225;v&#283;s" TargetMode="External"/><Relationship Id="rId303" Type="http://schemas.openxmlformats.org/officeDocument/2006/relationships/hyperlink" Target="..\ARCHIV\Scholz\MULDA%205%2010-4-3,%20kohout,%20vodot&#283;s" TargetMode="External"/><Relationship Id="rId42" Type="http://schemas.openxmlformats.org/officeDocument/2006/relationships/hyperlink" Target="..\ARCHIV\MARIUS%20PEDERSEN\1_MP+MP%20Group\MULDY\VANA_7%20cbm_%20ot_Rolny_MV7AO-02" TargetMode="External"/><Relationship Id="rId84" Type="http://schemas.openxmlformats.org/officeDocument/2006/relationships/hyperlink" Target="..\ARCHIV\BECKER\MULDA%205,5" TargetMode="External"/><Relationship Id="rId138" Type="http://schemas.openxmlformats.org/officeDocument/2006/relationships/hyperlink" Target="..\ARCHIV\GVU\AOUG%207%20NEUE%20DIN" TargetMode="External"/><Relationship Id="rId345" Type="http://schemas.openxmlformats.org/officeDocument/2006/relationships/hyperlink" Target="..\ARCHIV\AREG%20(N&#283;mecko)\Vana%2010%20643%201x%20trojz&#225;v&#283;s" TargetMode="External"/><Relationship Id="rId387" Type="http://schemas.openxmlformats.org/officeDocument/2006/relationships/hyperlink" Target="..\ARCHIV\Andreas%20Thaler%20Co%20(N&#283;mecko)\(14m3)%20VANA%20-%20otev&#345;en&#225;%20-%206-4-4,%20asymetrick&#225;%20,%20jednostann&#253;%20trojz&#225;v&#283;s%20,%20vrata" TargetMode="External"/><Relationship Id="rId191" Type="http://schemas.openxmlformats.org/officeDocument/2006/relationships/hyperlink" Target="..\ARCHIV\ALBA%20BERL&#205;N\Vany\Vana%2010-533-plastov&#225;%20v&#237;ka-trojz&#225;v&#283;s\VPV10ALB-533-01%20vodot&#283;s.PDF" TargetMode="External"/><Relationship Id="rId205" Type="http://schemas.openxmlformats.org/officeDocument/2006/relationships/hyperlink" Target="..\ARCHIV\ALBA\Vany\Vana%2010-533-oc.v&#237;ka,%20oby&#269;%20spony-vodot&#283;s" TargetMode="External"/><Relationship Id="rId247" Type="http://schemas.openxmlformats.org/officeDocument/2006/relationships/hyperlink" Target="..\ARCHIV\Schirmbeck%20(Rakousko)\Vana%2012%20-rovn&#225;-644" TargetMode="External"/><Relationship Id="rId107" Type="http://schemas.openxmlformats.org/officeDocument/2006/relationships/hyperlink" Target="..\ARCHIV\STUDER\MULDA%206,7%20BEZ%20V&#221;ZTUH%20-%206-4-3" TargetMode="External"/><Relationship Id="rId289" Type="http://schemas.openxmlformats.org/officeDocument/2006/relationships/hyperlink" Target="..\ARCHIV\ALBA\Vany\Vana%205-533-ocelov&#225;%20v&#237;ka-tojz&#225;v&#283;s" TargetMode="External"/><Relationship Id="rId11" Type="http://schemas.openxmlformats.org/officeDocument/2006/relationships/hyperlink" Target="..\ARCHIV\Scholz\Vana%205m3%20rovn&#225;-oboustrann&#253;%20trojz&#225;v&#283;s-644" TargetMode="External"/><Relationship Id="rId53" Type="http://schemas.openxmlformats.org/officeDocument/2006/relationships/hyperlink" Target="..\ARCHIV\SAUBERMACHER\MULDA%2010" TargetMode="External"/><Relationship Id="rId149" Type="http://schemas.openxmlformats.org/officeDocument/2006/relationships/hyperlink" Target="..\ARCHIV\JAKOB\VGS-7" TargetMode="External"/><Relationship Id="rId314" Type="http://schemas.openxmlformats.org/officeDocument/2006/relationships/hyperlink" Target="..\ARCHIV\BSB-Nemecko\MULDA%20FGS%2010-Jackel%2040-40-1.5%20644" TargetMode="External"/><Relationship Id="rId356" Type="http://schemas.openxmlformats.org/officeDocument/2006/relationships/hyperlink" Target="..\ARCHIV\GM%20Technik%20s.r.o.%20Pardubice\HAKI%20kontejner%20-%20dle%20z&#225;kazn&#237;ka" TargetMode="External"/><Relationship Id="rId398" Type="http://schemas.openxmlformats.org/officeDocument/2006/relationships/hyperlink" Target="..\ARCHIV\ANBREMETAL\Koryto%20s%20ploch&#253;m%20dnem" TargetMode="External"/><Relationship Id="rId95" Type="http://schemas.openxmlformats.org/officeDocument/2006/relationships/hyperlink" Target="..\ARCHIV\AVE\MULDA%2010-1100-DEKLY" TargetMode="External"/><Relationship Id="rId160" Type="http://schemas.openxmlformats.org/officeDocument/2006/relationships/hyperlink" Target="..\ARCHIV\ORA\FGS%207-plast.%20v&#237;ka-nov&#225;%20norma-TROJ%20ZAV-6-4-4" TargetMode="External"/><Relationship Id="rId216" Type="http://schemas.openxmlformats.org/officeDocument/2006/relationships/hyperlink" Target="..\ARCHIV\ASA\MULDY\M5,5-ROVNA" TargetMode="External"/><Relationship Id="rId258" Type="http://schemas.openxmlformats.org/officeDocument/2006/relationships/hyperlink" Target="..\ARCHIV\SITA\MULDY\VANA-7-ROVN&#193;-NP\DOKUMENTACE" TargetMode="External"/><Relationship Id="rId22" Type="http://schemas.openxmlformats.org/officeDocument/2006/relationships/hyperlink" Target="..\ARCHIV\BRANTNER\KM7" TargetMode="External"/><Relationship Id="rId64" Type="http://schemas.openxmlformats.org/officeDocument/2006/relationships/hyperlink" Target="..\ARCHIV\MARIUS%20PEDERSEN\1_MP+MP%20Group\MULDY\MULDA%205,5%20-%20ASYMETRICK&#193;%20OTEV&#344;EN&#193;" TargetMode="External"/><Relationship Id="rId118" Type="http://schemas.openxmlformats.org/officeDocument/2006/relationships/hyperlink" Target="..\ARCHIV\TSR\MULDA\FOU%2010-SLOVENSKO\FOU%2010%202.PDF" TargetMode="External"/><Relationship Id="rId325" Type="http://schemas.openxmlformats.org/officeDocument/2006/relationships/hyperlink" Target="..\ARCHIV\Frritz%20Kuttin%20(Rakousko)\Stohovac&#237;%20paleta%201200-1000-900%20s%20v&#237;kem" TargetMode="External"/><Relationship Id="rId367" Type="http://schemas.openxmlformats.org/officeDocument/2006/relationships/hyperlink" Target="..\ARCHIV\Lengenfelder%20(N&#283;mecko)\Vana%205%20-%20asymetrick&#225;,%20v&#253;klopn&#233;%20&#269;elo,%202x%20jednoz&#225;v&#283;s" TargetMode="External"/><Relationship Id="rId171" Type="http://schemas.openxmlformats.org/officeDocument/2006/relationships/hyperlink" Target="..\ARCHIV\ALBA%20BERL&#205;N\Vany\Vana%2010-533-plastov&#225;%20v&#237;ka-trojz&#225;v&#283;s" TargetMode="External"/><Relationship Id="rId227" Type="http://schemas.openxmlformats.org/officeDocument/2006/relationships/hyperlink" Target="..\ARCHIV\STUDER\MULDA%207%20PLECH%20V&#205;KA%206-3-3-V&#221;ZTUHA%20&#268;ELA" TargetMode="External"/><Relationship Id="rId269" Type="http://schemas.openxmlformats.org/officeDocument/2006/relationships/hyperlink" Target="..\ARCHIV\SITA\MULDY\VANA-7-ROVN&#193;-NP%20IV7RO-03-bez%20polepu" TargetMode="External"/><Relationship Id="rId33" Type="http://schemas.openxmlformats.org/officeDocument/2006/relationships/hyperlink" Target="..\ARCHIV\HRAZDIL\VANA-5-ROVN&#193;-sklopn&#233;%20&#269;elo" TargetMode="External"/><Relationship Id="rId129" Type="http://schemas.openxmlformats.org/officeDocument/2006/relationships/hyperlink" Target="..\ARCHIV\GVU\MULDA11.5" TargetMode="External"/><Relationship Id="rId280" Type="http://schemas.openxmlformats.org/officeDocument/2006/relationships/hyperlink" Target="..\ARCHIV\Hans%20Dieter%20(N&#283;mecko)\MC%202%20ASYMETRICK&#193;" TargetMode="External"/><Relationship Id="rId336" Type="http://schemas.openxmlformats.org/officeDocument/2006/relationships/hyperlink" Target="..\ARCHIV\ASA\MULDY\MULDA%205%20ASYMETRICK&#193;%20SKLOPN&#201;%20&#268;ELO" TargetMode="External"/><Relationship Id="rId75" Type="http://schemas.openxmlformats.org/officeDocument/2006/relationships/hyperlink" Target="..\ARCHIV\SITA\MULDY\VANA-10-ROVN&#193;-NP" TargetMode="External"/><Relationship Id="rId140" Type="http://schemas.openxmlformats.org/officeDocument/2006/relationships/hyperlink" Target="..\ARCHIV\GVU\AOUG%207" TargetMode="External"/><Relationship Id="rId182" Type="http://schemas.openxmlformats.org/officeDocument/2006/relationships/hyperlink" Target="..\ARCHIV\GESTA\vany\Vana%208m3%20rovn&#225;%201x%20trojz&#225;v&#283;s" TargetMode="External"/><Relationship Id="rId378" Type="http://schemas.openxmlformats.org/officeDocument/2006/relationships/hyperlink" Target="..\ARCHIV\JAVAREX%20(Holandsko)\VO6JAV-00...6m3..5-5-5...odtokov&#233;%20d&#237;ry" TargetMode="External"/><Relationship Id="rId403" Type="http://schemas.openxmlformats.org/officeDocument/2006/relationships/hyperlink" Target="..\ARCHIV\Scholz\Vana%205m3%20-%20(v&#253;&#353;ka%201200),%20rovn&#225;-oboustrann&#253;%20trojz&#225;v&#283;s,%20bo&#269;n&#237;%20L,%203x%20vnit&#345;n&#237;%20v&#253;ztuha" TargetMode="External"/><Relationship Id="rId6" Type="http://schemas.openxmlformats.org/officeDocument/2006/relationships/hyperlink" Target="..\ARCHIV\MARIUS%20PEDERSEN\1_MP+MP%20Group\MULDY\VANA_7%20cbm_%20ot_MV7AO-01" TargetMode="External"/><Relationship Id="rId238" Type="http://schemas.openxmlformats.org/officeDocument/2006/relationships/hyperlink" Target="..\ARCHIV\ZEPO" TargetMode="External"/><Relationship Id="rId291" Type="http://schemas.openxmlformats.org/officeDocument/2006/relationships/hyperlink" Target="..\ARCHIV\FKG%20(N&#283;mecko)\Vana%2010-otev&#345;en&#225;-533-1xjednoz&#225;v&#283;s" TargetMode="External"/><Relationship Id="rId305" Type="http://schemas.openxmlformats.org/officeDocument/2006/relationships/hyperlink" Target="..\ARCHIV\Valentin%20Zeh%20(N&#283;mecko)\BSP100120105VAL01" TargetMode="External"/><Relationship Id="rId347" Type="http://schemas.openxmlformats.org/officeDocument/2006/relationships/hyperlink" Target="..\ARCHIV\ASA\MULDY\MULDA%2010-strecha,%20nyt%20t&#283;sn&#283;n&#237;" TargetMode="External"/><Relationship Id="rId44" Type="http://schemas.openxmlformats.org/officeDocument/2006/relationships/hyperlink" Target="..\ARCHIV\WOLF\VANA%207%20PLAST%20DEKLY" TargetMode="External"/><Relationship Id="rId86" Type="http://schemas.openxmlformats.org/officeDocument/2006/relationships/hyperlink" Target="..\ARCHIV\BECKER\MULDA%2010%20VIKA%20DURAFLEX" TargetMode="External"/><Relationship Id="rId151" Type="http://schemas.openxmlformats.org/officeDocument/2006/relationships/hyperlink" Target="..\ARCHIV\JAKOB\VGS-10-P&#344;&#205;&#268;KA" TargetMode="External"/><Relationship Id="rId389" Type="http://schemas.openxmlformats.org/officeDocument/2006/relationships/hyperlink" Target="..\ARCHIV\Andreas%20Thaler%20Co%20(N&#283;mecko)\(8m3)%20VANA%20-%20otev&#345;en&#225;%20rovn&#225;%20-%206-4-4%20-%20oboustrann&#253;%20trojz&#225;v&#283;s" TargetMode="External"/><Relationship Id="rId193" Type="http://schemas.openxmlformats.org/officeDocument/2006/relationships/hyperlink" Target="..\ARCHIV\AVE\Rakousko\Vana%207m3%20ot.%20zes&#237;len&#233;%20&#269;elo" TargetMode="External"/><Relationship Id="rId207" Type="http://schemas.openxmlformats.org/officeDocument/2006/relationships/hyperlink" Target="..\ARCHIV\ALBA\Vany\Vana%2010-533-oc.v&#237;ka,%20oby&#269;%20spony-vodot&#283;s" TargetMode="External"/><Relationship Id="rId249" Type="http://schemas.openxmlformats.org/officeDocument/2006/relationships/hyperlink" Target="..\ARCHIV\WKE%20(N&#283;mecko)\MC%202,5%20-%201100%204-3-3" TargetMode="External"/><Relationship Id="rId13" Type="http://schemas.openxmlformats.org/officeDocument/2006/relationships/hyperlink" Target="..\ARCHIV\SITA\MULDY\Nepou&#382;&#237;vat%20-pou&#382;&#237;t%20%20ASU-VANA-10-IV10ZV-01%20-%20Jackel%2040-20-1.5" TargetMode="External"/><Relationship Id="rId109" Type="http://schemas.openxmlformats.org/officeDocument/2006/relationships/hyperlink" Target="..\ARCHIV\STUDER\MULDA%207" TargetMode="External"/><Relationship Id="rId260" Type="http://schemas.openxmlformats.org/officeDocument/2006/relationships/hyperlink" Target="..\ARCHIV\PENZBERG\MULDY\FOU\FOU%207%20S\VOU7S-02%20-1x%20jednoz&#225;v&#283;s" TargetMode="External"/><Relationship Id="rId316" Type="http://schemas.openxmlformats.org/officeDocument/2006/relationships/hyperlink" Target="..\ARCHIV\JAVAREX%20(Holandsko)\VO8JAV-00...8m3...5-5-5...odtokov&#233;%20d&#237;ry" TargetMode="External"/><Relationship Id="rId55" Type="http://schemas.openxmlformats.org/officeDocument/2006/relationships/hyperlink" Target="..\ARCHIV\ASA\MULDY\M7-5057-ROVN&#193;%20V&#205;KA" TargetMode="External"/><Relationship Id="rId97" Type="http://schemas.openxmlformats.org/officeDocument/2006/relationships/hyperlink" Target="..\ARCHIV\AVE\VANA-10-PLAST%20V&#205;KA" TargetMode="External"/><Relationship Id="rId120" Type="http://schemas.openxmlformats.org/officeDocument/2006/relationships/hyperlink" Target="..\ARCHIV\ALBA%20BERL&#205;N\Vany\Vana%2010-otev&#345;en&#225;-trojz&#225;v&#283;s%20644%20NN" TargetMode="External"/><Relationship Id="rId358" Type="http://schemas.openxmlformats.org/officeDocument/2006/relationships/hyperlink" Target="..\ARCHIV\STUDER\STALDTMULDE%207m3%205-3-3%20HLIN&#205;KOV&#193;%20V&#205;KA" TargetMode="External"/><Relationship Id="rId162" Type="http://schemas.openxmlformats.org/officeDocument/2006/relationships/hyperlink" Target="..\ARCHIV\Relogis%20Frunz%20AG\Vany\Vana-7m3%20s%20odkl&#225;p&#283;c&#237;m%20v&#237;kem-6-4-4" TargetMode="External"/><Relationship Id="rId218" Type="http://schemas.openxmlformats.org/officeDocument/2006/relationships/hyperlink" Target="..\ARCHIV\Umwelt(N&#283;mecko)\WOU%2010-1750%20-%206-4-4" TargetMode="External"/><Relationship Id="rId271" Type="http://schemas.openxmlformats.org/officeDocument/2006/relationships/hyperlink" Target="..\ARCHIV\HVT\Vana%207m3%20rovn&#225;%201x.%20jednoz.%201x.trojz.%20bo&#269;n&#237;%20L" TargetMode="External"/><Relationship Id="rId24" Type="http://schemas.openxmlformats.org/officeDocument/2006/relationships/hyperlink" Target="..\ARCHIV\Demind%20(Francie)\Vana%205" TargetMode="External"/><Relationship Id="rId66" Type="http://schemas.openxmlformats.org/officeDocument/2006/relationships/hyperlink" Target="..\ARCHIV\MARIUS%20PEDERSEN\1_MP+MP%20Group\MULDY\MULDA%205,5-ROVN&#193;%20OTEV&#344;EN&#193;" TargetMode="External"/><Relationship Id="rId131" Type="http://schemas.openxmlformats.org/officeDocument/2006/relationships/hyperlink" Target="..\ARCHIV\GVU\MULDA%206,7" TargetMode="External"/><Relationship Id="rId327" Type="http://schemas.openxmlformats.org/officeDocument/2006/relationships/hyperlink" Target="..\ARCHIV\Metallrecycling%20Klein\MOU%2010%20-%2001" TargetMode="External"/><Relationship Id="rId369" Type="http://schemas.openxmlformats.org/officeDocument/2006/relationships/hyperlink" Target="..\ARCHIV\Container%20Kalle%20(DE)\Vany\(7m3)%20WOU7S-06%20otev&#345;en&#253;%20533" TargetMode="External"/><Relationship Id="rId173" Type="http://schemas.openxmlformats.org/officeDocument/2006/relationships/hyperlink" Target="..\ARCHIV\Agropodnik%20Humburky" TargetMode="External"/><Relationship Id="rId229" Type="http://schemas.openxmlformats.org/officeDocument/2006/relationships/hyperlink" Target="..\ARCHIV\ALBA\Vany\Vana%2010-533-oc.v&#237;ka%20zap.&#269;epy" TargetMode="External"/><Relationship Id="rId380" Type="http://schemas.openxmlformats.org/officeDocument/2006/relationships/hyperlink" Target="..\ARCHIV\ASA\PROST&#282;JOV\MULDA%205,5%20%20otev&#345;en&#253;_rovn&#253;%20_pro%20svoz.%20voz%20SV%2022" TargetMode="External"/><Relationship Id="rId240" Type="http://schemas.openxmlformats.org/officeDocument/2006/relationships/hyperlink" Target="..\ARCHIV\Walter%20Naumann%20(N&#283;mecko)\Mulda%20WOU%207" TargetMode="External"/><Relationship Id="rId35" Type="http://schemas.openxmlformats.org/officeDocument/2006/relationships/hyperlink" Target="..\ARCHIV\ASA\MULDY\M7-5057-2%20-%202cl-ventil" TargetMode="External"/><Relationship Id="rId77" Type="http://schemas.openxmlformats.org/officeDocument/2006/relationships/hyperlink" Target="..\ARCHIV\SITA\MULDY\VANA-10-ROVN&#193;-V&#205;KA-NP%20-%20t&#283;sn&#283;n&#237;%20-%20trojz&#225;v&#283;s" TargetMode="External"/><Relationship Id="rId100" Type="http://schemas.openxmlformats.org/officeDocument/2006/relationships/hyperlink" Target="..\ARCHIV\AVE\VANA-10-ROVN&#193;\DOKUMENTACE" TargetMode="External"/><Relationship Id="rId282" Type="http://schemas.openxmlformats.org/officeDocument/2006/relationships/hyperlink" Target="..\ARCHIV\ALBA\Vany\Vana%2010-533-oc.v&#237;ka" TargetMode="External"/><Relationship Id="rId338" Type="http://schemas.openxmlformats.org/officeDocument/2006/relationships/hyperlink" Target="..\ARCHIV\AREG%20(N&#283;mecko)\VANA%207m3%206-4-3%202x%20jednoz&#225;v&#283;s%20vodot&#283;sn&#225;%20rovn&#225;" TargetMode="External"/><Relationship Id="rId8" Type="http://schemas.openxmlformats.org/officeDocument/2006/relationships/hyperlink" Target="..\ARCHIV\ASA\MULDY\M10-5602-3%20(FOU)\DOKUMENTACE" TargetMode="External"/><Relationship Id="rId142" Type="http://schemas.openxmlformats.org/officeDocument/2006/relationships/hyperlink" Target="..\ARCHIV\NESTLER\MOU7S-TROJ%20ZAV" TargetMode="External"/><Relationship Id="rId184" Type="http://schemas.openxmlformats.org/officeDocument/2006/relationships/hyperlink" Target="..\ARCHIV\AVE\at%20KM-7-644" TargetMode="External"/><Relationship Id="rId391" Type="http://schemas.openxmlformats.org/officeDocument/2006/relationships/hyperlink" Target="..\ARCHIV\MARIUS%20PEDERSEN\1_MP+MP%20Group\MULDY\MULDA%2010%20-%20ATYP%20-%20OCELOV&#193;%20V&#205;KA" TargetMode="External"/><Relationship Id="rId405" Type="http://schemas.openxmlformats.org/officeDocument/2006/relationships/printerSettings" Target="../printerSettings/printerSettings4.bin"/><Relationship Id="rId251" Type="http://schemas.openxmlformats.org/officeDocument/2006/relationships/hyperlink" Target="..\ARCHIV\WKE%20(N&#283;mecko)\XV%207%20SI-01%20plast.%20v&#237;ka%201%20d&#237;ln&#225;" TargetMode="External"/><Relationship Id="rId46" Type="http://schemas.openxmlformats.org/officeDocument/2006/relationships/hyperlink" Target="..\ARCHIV\Scholz\SVOU%20H%2012%2001%20-1150%20&#269;epy-V&#221;PUST" TargetMode="External"/><Relationship Id="rId293" Type="http://schemas.openxmlformats.org/officeDocument/2006/relationships/hyperlink" Target="..\ARCHIV\STUDER\MULDA%206,7%20bez%20v&#253;ztuh-6-3-3" TargetMode="External"/><Relationship Id="rId307" Type="http://schemas.openxmlformats.org/officeDocument/2006/relationships/hyperlink" Target="..\ARCHIV\MARIUS%20PEDERSEN\1_MP+MP%20Group\MULDY\VANA_7%20cbm_%20ot_MV7AO-03%20-bez%20polepu" TargetMode="External"/><Relationship Id="rId349" Type="http://schemas.openxmlformats.org/officeDocument/2006/relationships/hyperlink" Target="..\ARCHIV\Felix%20Renner%20Transporte\Vana%203-otev&#345;en&#225;-643-1xjednoz&#225;v&#283;s" TargetMode="External"/><Relationship Id="rId88" Type="http://schemas.openxmlformats.org/officeDocument/2006/relationships/hyperlink" Target="..\ARCHIV\BECKER\MC\MC%201,5%20-1100" TargetMode="External"/><Relationship Id="rId111" Type="http://schemas.openxmlformats.org/officeDocument/2006/relationships/hyperlink" Target="..\ARCHIV\STUDER\MULDA%205,8%20PLECH%20V&#205;KA" TargetMode="External"/><Relationship Id="rId153" Type="http://schemas.openxmlformats.org/officeDocument/2006/relationships/hyperlink" Target="..\ARCHIV\MEINDL\mulda%207" TargetMode="External"/><Relationship Id="rId195" Type="http://schemas.openxmlformats.org/officeDocument/2006/relationships/hyperlink" Target="..\ARCHIV\ALBA%20BERL&#205;N\Vany\Vana%207-533-plastov&#225;%202d&#237;ln&#225;%20v&#237;ka-trojz&#225;v&#283;s" TargetMode="External"/><Relationship Id="rId209" Type="http://schemas.openxmlformats.org/officeDocument/2006/relationships/hyperlink" Target="..\ARCHIV\Scholz\Vana%2010m3%20NN-vodot&#283;s" TargetMode="External"/><Relationship Id="rId360" Type="http://schemas.openxmlformats.org/officeDocument/2006/relationships/hyperlink" Target="..\ARCHIV\JAKOB\WOU%2010%20-%201x%20jednoz&#225;v&#283;s" TargetMode="External"/><Relationship Id="rId220" Type="http://schemas.openxmlformats.org/officeDocument/2006/relationships/hyperlink" Target="..\ARCHIV\ASA\RAKOUSKO\Vany\Gitterumleerbeh&#228;lter%2012m3" TargetMode="External"/><Relationship Id="rId15" Type="http://schemas.openxmlformats.org/officeDocument/2006/relationships/hyperlink" Target="..\ARCHIV\ASA\MULDY\M7-5057-2%20(041)\DOKUMENTACE\MULDA7.PDF" TargetMode="External"/><Relationship Id="rId57" Type="http://schemas.openxmlformats.org/officeDocument/2006/relationships/hyperlink" Target="..\ARCHIV\ASA\MULDY\VANA-8-ASIM-sklopn&#233;%20&#269;elo" TargetMode="External"/><Relationship Id="rId262" Type="http://schemas.openxmlformats.org/officeDocument/2006/relationships/hyperlink" Target="..\ARCHIV\Hyundai%20Steel%20-No&#353;ovice\M10-5602-3%20(FOU)%20+%203x%20v&#253;ztuha\DOKUMENTACE" TargetMode="External"/><Relationship Id="rId318" Type="http://schemas.openxmlformats.org/officeDocument/2006/relationships/hyperlink" Target="..\ARCHIV\FKG%20(N&#283;mecko)\Vana%2010m3%20s%20v&#237;ky%20+%20poklop%20na%20st&#345;e&#353;e%20men&#353;&#237;" TargetMode="External"/><Relationship Id="rId99" Type="http://schemas.openxmlformats.org/officeDocument/2006/relationships/hyperlink" Target="..\ARCHIV\AVE\VANA-10-SPECI&#193;L" TargetMode="External"/><Relationship Id="rId122" Type="http://schemas.openxmlformats.org/officeDocument/2006/relationships/hyperlink" Target="..\ARCHIV\ALBA%20BERL&#205;N\Vany\Vana%207-zkosen&#225;-trojz&#225;v&#283;s%20644%20NN" TargetMode="External"/><Relationship Id="rId164" Type="http://schemas.openxmlformats.org/officeDocument/2006/relationships/hyperlink" Target="..\ARCHIV\ASAP" TargetMode="External"/><Relationship Id="rId371" Type="http://schemas.openxmlformats.org/officeDocument/2006/relationships/hyperlink" Target="..\ARCHIV\STERN%20(N&#283;mecko)\Vany\WOU%2010%20-%206-4-4%20%201x%203-z&#225;v&#283;s" TargetMode="External"/><Relationship Id="rId26" Type="http://schemas.openxmlformats.org/officeDocument/2006/relationships/hyperlink" Target="..\ARCHIV\FESIMEX\VANA-5-Plastov&#225;%20v&#237;ka" TargetMode="External"/><Relationship Id="rId231" Type="http://schemas.openxmlformats.org/officeDocument/2006/relationships/hyperlink" Target="..\ARCHIV\ALBA\Vany\Vana%205-otev&#345;en&#225;-tojz&#225;v&#283;s%20644%20NN%20zap.&#269;epy" TargetMode="External"/><Relationship Id="rId273" Type="http://schemas.openxmlformats.org/officeDocument/2006/relationships/hyperlink" Target="..\ARCHIV\G.Thonhofer%20(Rakousko)\Bedna%20s%20v&#237;kem%202000x2000x1600" TargetMode="External"/><Relationship Id="rId329" Type="http://schemas.openxmlformats.org/officeDocument/2006/relationships/hyperlink" Target="..\ARCHIV\P&#246;ppel%20(N&#283;mecko)\Mulda%205,%205-3-3,%202xjednoz&#225;v&#283;s" TargetMode="External"/><Relationship Id="rId68" Type="http://schemas.openxmlformats.org/officeDocument/2006/relationships/hyperlink" Target="..\ARCHIV\MARIUS%20PEDERSEN\1_MP+MP%20Group\MULDY\MULDA%207-V&#205;KA%20-%20JEDNO%20Z&#193;V&#282;S" TargetMode="External"/><Relationship Id="rId133" Type="http://schemas.openxmlformats.org/officeDocument/2006/relationships/hyperlink" Target="..\ARCHIV\GVU\AGSG%2010%20NEUE%20DIN" TargetMode="External"/><Relationship Id="rId175" Type="http://schemas.openxmlformats.org/officeDocument/2006/relationships/hyperlink" Target="..\ARCHIV\UDB\Vana%205%20V&#253;k%20&#269;elo%20Alu%20v&#237;ka" TargetMode="External"/><Relationship Id="rId340" Type="http://schemas.openxmlformats.org/officeDocument/2006/relationships/hyperlink" Target="..\ARCHIV\Lutz%20Duwe%20KG(N&#283;mecko)\Vana%2010m3-rovn&#225;-vodot&#283;s-oboustr%20trojz" TargetMode="External"/><Relationship Id="rId200" Type="http://schemas.openxmlformats.org/officeDocument/2006/relationships/hyperlink" Target="..\ARCHIV\PENZBERG\MULDY\FOU\FOU%207%20S\S&#201;RIE\DOKUMENTACE" TargetMode="External"/><Relationship Id="rId382" Type="http://schemas.openxmlformats.org/officeDocument/2006/relationships/hyperlink" Target="..\ARCHIV\VANNI+DIDICHER%20(N&#283;mecko)\VANA%2010m3%206-4-3%201x%20jednoz&#225;v&#283;s%20zv&#253;sen&#233;%20&#269;elo%201500" TargetMode="External"/><Relationship Id="rId242" Type="http://schemas.openxmlformats.org/officeDocument/2006/relationships/hyperlink" Target="..\ARCHIV\Hans%20Dieter%20(N&#283;mecko)\MC%205%20ASYMETRICK&#193;%20-%20AL%20dekl" TargetMode="External"/><Relationship Id="rId284" Type="http://schemas.openxmlformats.org/officeDocument/2006/relationships/hyperlink" Target="..\ARCHIV\ALBA\Vany\Vana%2010-533-oc.v&#237;ka%20-n&#253;tovan&#233;%20t&#283;sn&#283;n&#237;" TargetMode="External"/><Relationship Id="rId37" Type="http://schemas.openxmlformats.org/officeDocument/2006/relationships/hyperlink" Target="..\ARCHIV\ALBA%20BERL&#205;N\Vany\Vana%207-533-s%20v&#253;klop.%20&#269;elem%20NN" TargetMode="External"/><Relationship Id="rId79" Type="http://schemas.openxmlformats.org/officeDocument/2006/relationships/hyperlink" Target="..\ARCHIV\SITA\MULDY\VANA-5-1100-&#268;EPY-V&#205;KA" TargetMode="External"/><Relationship Id="rId102" Type="http://schemas.openxmlformats.org/officeDocument/2006/relationships/hyperlink" Target="..\ARCHIV\AVE\MULDA%207%20Zkosen&#225;%20-T&#283;sn%20V&#237;ka" TargetMode="External"/><Relationship Id="rId144" Type="http://schemas.openxmlformats.org/officeDocument/2006/relationships/hyperlink" Target="..\ARCHIV\NESTLER\MGS7-TROJ%20ZAV" TargetMode="External"/><Relationship Id="rId90" Type="http://schemas.openxmlformats.org/officeDocument/2006/relationships/hyperlink" Target="..\ARCHIV\BECKER\MULDA%207-v&#253;klopn&#233;%20&#269;elo" TargetMode="External"/><Relationship Id="rId186" Type="http://schemas.openxmlformats.org/officeDocument/2006/relationships/hyperlink" Target="..\ARCHIV\ASA\MULDY\MULDA%2010%20-%20St&#345;%202Dekly%20s%20panty" TargetMode="External"/><Relationship Id="rId351" Type="http://schemas.openxmlformats.org/officeDocument/2006/relationships/hyperlink" Target="..\ARCHIV\Schrott%20Winter(N&#283;mecko)\WOU%207%20S" TargetMode="External"/><Relationship Id="rId393" Type="http://schemas.openxmlformats.org/officeDocument/2006/relationships/hyperlink" Target="..\ARCHIV\MARIUS%20PEDERSEN\1_MP+MP%20Group\MULDY\MULDA%205,5%20-%20ROVN&#193;,%20OCELOV&#193;%20V&#205;KA" TargetMode="External"/><Relationship Id="rId407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..\ARCHIV\Vany-Rakousko\Vana%2010%20s%20poklopem" TargetMode="External"/><Relationship Id="rId18" Type="http://schemas.openxmlformats.org/officeDocument/2006/relationships/hyperlink" Target="..\ARCHIV\Vany-Rakousko\Vana%2010%20m3%20644" TargetMode="External"/><Relationship Id="rId26" Type="http://schemas.openxmlformats.org/officeDocument/2006/relationships/hyperlink" Target="..\ARCHIV\GEBESHUBER\RA10O-644-02%20Vana%2010-otev&#345;%206-4-4-2xV&#253;zt" TargetMode="External"/><Relationship Id="rId39" Type="http://schemas.openxmlformats.org/officeDocument/2006/relationships/hyperlink" Target="..\ARCHIV\Vany-Rakousko\Vana%2010-6-4-3%20-jednoduch&#253;%20z&#225;v&#283;s-%20bo&#269;n&#237;%20U" TargetMode="External"/><Relationship Id="rId21" Type="http://schemas.openxmlformats.org/officeDocument/2006/relationships/hyperlink" Target="..\ARCHIV\Vany-Rakousko\KM-Vana%207-s%20klapkou%20-6-4-4" TargetMode="External"/><Relationship Id="rId34" Type="http://schemas.openxmlformats.org/officeDocument/2006/relationships/hyperlink" Target="..\ARCHIV\ASA\RAKOUSKO\Vany\Vana%2010m3-%20plast%202-d&#237;ln&#225;%20v&#237;ka" TargetMode="External"/><Relationship Id="rId42" Type="http://schemas.openxmlformats.org/officeDocument/2006/relationships/hyperlink" Target="..\ARCHIV\GEBR&#220;DER\Vana%2012-plastov&#225;%20v&#237;ka%20d&#283;len&#225;" TargetMode="External"/><Relationship Id="rId47" Type="http://schemas.openxmlformats.org/officeDocument/2006/relationships/hyperlink" Target="..\ARCHIV\ASA\RAKOUSKO\Vany\vana%207m3%20s%20hlinik.deklem%20-%20Madlo%20z%20vrchu" TargetMode="External"/><Relationship Id="rId50" Type="http://schemas.openxmlformats.org/officeDocument/2006/relationships/hyperlink" Target="..\ARCHIV\Vany-Rakousko\RA10O-644-04%20Vana%2010-otev&#345;en&#225;%20-1x%20z&#225;v&#283;s-6-4-4%20bo&#269;n&#237;%20U" TargetMode="External"/><Relationship Id="rId55" Type="http://schemas.openxmlformats.org/officeDocument/2006/relationships/comments" Target="../comments5.xml"/><Relationship Id="rId7" Type="http://schemas.openxmlformats.org/officeDocument/2006/relationships/hyperlink" Target="..\ARCHIV\Vany-Rakousko\RA10PV-433-02%201xvnit&#345;n&#237;%20v&#253;ztuha-dvoud&#237;l.%20plast" TargetMode="External"/><Relationship Id="rId2" Type="http://schemas.openxmlformats.org/officeDocument/2006/relationships/hyperlink" Target="..\ARCHIV\Vany-Rakousko\Vana%2010-4-3-3-oboustr.jedno.%20pr&#237;prava%20pro%20dekl" TargetMode="External"/><Relationship Id="rId16" Type="http://schemas.openxmlformats.org/officeDocument/2006/relationships/hyperlink" Target="..\ARCHIV\Vany-Rakousko\Vana%207%20s%20ocel%20v&#237;ky%205-3-3" TargetMode="External"/><Relationship Id="rId29" Type="http://schemas.openxmlformats.org/officeDocument/2006/relationships/hyperlink" Target="..\ARCHIV\Vany-Rakousko\Vana%2010%204-3-3%20plastrov&#225;%20v&#237;ka" TargetMode="External"/><Relationship Id="rId11" Type="http://schemas.openxmlformats.org/officeDocument/2006/relationships/hyperlink" Target="..\ARCHIV\Vany-Rakousko\Vana%207%204-3-3%20s%20posuvn&#253;m%20v&#237;kem\RA7O-643-00.PDF" TargetMode="External"/><Relationship Id="rId24" Type="http://schemas.openxmlformats.org/officeDocument/2006/relationships/hyperlink" Target="..\ARCHIV\Vany-Rakousko\Star&#233;\Vana%207%206-4-3" TargetMode="External"/><Relationship Id="rId32" Type="http://schemas.openxmlformats.org/officeDocument/2006/relationships/hyperlink" Target="..\ARCHIV\Vany-Rakousko\Vana%207-433-ocelova%20v&#237;ka" TargetMode="External"/><Relationship Id="rId37" Type="http://schemas.openxmlformats.org/officeDocument/2006/relationships/hyperlink" Target="..\ARCHIV\Vany-Rakousko\KM-vana%207-s%20klapkou-6-4-3" TargetMode="External"/><Relationship Id="rId40" Type="http://schemas.openxmlformats.org/officeDocument/2006/relationships/hyperlink" Target="..\ARCHIV\Vany-Rakousko\Vana%207%20s%20ocel%20v&#237;ky%206-4-4" TargetMode="External"/><Relationship Id="rId45" Type="http://schemas.openxmlformats.org/officeDocument/2006/relationships/hyperlink" Target="..\ARCHIV\Vany-Rakousko\Vana%207-ot-6-4-3-%20S&#237;&#357;-h&#225;&#269;ky%202x-1z&#225;v&#283;s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..\ARCHIV\Vany-Rakousko\RA10O-418185175-02%20-vana%2010%206-4-3" TargetMode="External"/><Relationship Id="rId10" Type="http://schemas.openxmlformats.org/officeDocument/2006/relationships/hyperlink" Target="..\ARCHIV\Vany-Rakousko\Vana%207%206-4-3%20jen%20v%20z&#225;kladu" TargetMode="External"/><Relationship Id="rId19" Type="http://schemas.openxmlformats.org/officeDocument/2006/relationships/hyperlink" Target="..\ARCHIV\Vany-Rakousko\Vana%2010-6-4-4-%20jednoduch&#225;%20z&#225;v&#283;s%20-bo&#269;n&#237;%20U" TargetMode="External"/><Relationship Id="rId31" Type="http://schemas.openxmlformats.org/officeDocument/2006/relationships/hyperlink" Target="..\ARCHIV\Vany-Rakousko\Nepou&#382;&#237;vat\RA10O-643-00%20Vana%2010-ot%20-6-4-3%20bo&#269;%20U%202x%20v&#253;z" TargetMode="External"/><Relationship Id="rId44" Type="http://schemas.openxmlformats.org/officeDocument/2006/relationships/hyperlink" Target="..\ARCHIV\Vany-Rakousko\KM7-6-4-4%20-%202x%20v&#253;ztuha" TargetMode="External"/><Relationship Id="rId52" Type="http://schemas.openxmlformats.org/officeDocument/2006/relationships/printerSettings" Target="../printerSettings/printerSettings5.bin"/><Relationship Id="rId4" Type="http://schemas.openxmlformats.org/officeDocument/2006/relationships/hyperlink" Target="..\ARCHIV\Vany-Rakousko\RA7O-359145186-02%20vana%207%206-4-3" TargetMode="External"/><Relationship Id="rId9" Type="http://schemas.openxmlformats.org/officeDocument/2006/relationships/hyperlink" Target="..\ARCHIV\Vany-Rakousko\RA10O-643-03-vana%2010%206-4-3%202x%20v&#253;ztuha" TargetMode="External"/><Relationship Id="rId14" Type="http://schemas.openxmlformats.org/officeDocument/2006/relationships/hyperlink" Target="..\ARCHIV\Vany-Rakousko\Bedna%20na%20beton-%20Wiebau" TargetMode="External"/><Relationship Id="rId22" Type="http://schemas.openxmlformats.org/officeDocument/2006/relationships/hyperlink" Target="..\ARCHIV\Vany-Rakousko\Vana%207-6-4-4-jedn.z&#225;v&#283;s-bo&#269;n&#237;%20U-1xvit&#345;n&#237;%20v&#253;ztuha" TargetMode="External"/><Relationship Id="rId27" Type="http://schemas.openxmlformats.org/officeDocument/2006/relationships/hyperlink" Target="..\ARCHIV\Vany-Rakousko\Vana%207%204-3-3%20plastov&#225;%20v&#237;ka" TargetMode="External"/><Relationship Id="rId30" Type="http://schemas.openxmlformats.org/officeDocument/2006/relationships/hyperlink" Target="..\ARCHIV\Vany-Rakousko\Nepou&#382;&#237;vat\RA10O-443-00%20Vana%2010%20-u%20profil-4-4-3%20bo&#269;n&#237;%20U%20Alu%20Dekl" TargetMode="External"/><Relationship Id="rId35" Type="http://schemas.openxmlformats.org/officeDocument/2006/relationships/hyperlink" Target="..\ARCHIV\ASA\RAKOUSKO\Vany\Vana%2010m3-%20plast%202-d&#237;ln&#225;%20v&#237;ka" TargetMode="External"/><Relationship Id="rId43" Type="http://schemas.openxmlformats.org/officeDocument/2006/relationships/hyperlink" Target="..\ARCHIV\Vany-Rakousko\Vana%20644%20-%207%20cbm%20%20-%20otev&#345;en&#225;%20-%202x%20v&#253;ztuha" TargetMode="External"/><Relationship Id="rId48" Type="http://schemas.openxmlformats.org/officeDocument/2006/relationships/hyperlink" Target="..\ARCHIV\Vany-Rakousko\Vana%2010m3-4-3-3%20s%20ocel%20v&#237;ky,%201x%20v&#253;ztuha" TargetMode="External"/><Relationship Id="rId8" Type="http://schemas.openxmlformats.org/officeDocument/2006/relationships/hyperlink" Target="..\ARCHIV\Vany-Rakousko\RA10O-418185175-04%20-vana%2010%206-4-3-3xv&#253;ztuha" TargetMode="External"/><Relationship Id="rId51" Type="http://schemas.openxmlformats.org/officeDocument/2006/relationships/hyperlink" Target="..\ARCHIV\Vany-Rakousko\Vana%20643%20-%207%20cbm%20%20-%20otev&#345;en&#225;%20-%202x%20v&#253;ztuha" TargetMode="External"/><Relationship Id="rId3" Type="http://schemas.openxmlformats.org/officeDocument/2006/relationships/hyperlink" Target="..\ARCHIV\Vany-Rakousko\Vana%2010-6-4-3%20-jednoduch&#253;%20z&#225;v&#283;s-%20bo&#269;n&#237;%20U" TargetMode="External"/><Relationship Id="rId12" Type="http://schemas.openxmlformats.org/officeDocument/2006/relationships/hyperlink" Target="..\ARCHIV\Vany-Rakousko\Vana%207%20s%20poklopem" TargetMode="External"/><Relationship Id="rId17" Type="http://schemas.openxmlformats.org/officeDocument/2006/relationships/hyperlink" Target="..\ARCHIV\Vany-Rakousko\Vana%2010m3%205-3-3%20s%20ocel%20v&#237;ky" TargetMode="External"/><Relationship Id="rId25" Type="http://schemas.openxmlformats.org/officeDocument/2006/relationships/hyperlink" Target="..\ARCHIV\Vany-Rakousko\Vana%207-ot-6-4-4%20-%20S&#237;&#357;-h&#225;&#269;ky" TargetMode="External"/><Relationship Id="rId33" Type="http://schemas.openxmlformats.org/officeDocument/2006/relationships/hyperlink" Target="..\ARCHIV\Vany-Rakousko\Vana%2010m3%20-%204-3-3%20s%20ocel%20v&#237;ky" TargetMode="External"/><Relationship Id="rId38" Type="http://schemas.openxmlformats.org/officeDocument/2006/relationships/hyperlink" Target="..\ARCHIV\Vany-Rakousko\Vana%2010-6-4-4-%20jednoduch&#225;%20z&#225;v&#283;s%20-bo&#269;n&#237;%20U" TargetMode="External"/><Relationship Id="rId46" Type="http://schemas.openxmlformats.org/officeDocument/2006/relationships/hyperlink" Target="..\ARCHIV\Vany-Rakousko\Vana%207-433-ocelova%20v&#237;ka%20-%201x%20v&#253;ztuha" TargetMode="External"/><Relationship Id="rId20" Type="http://schemas.openxmlformats.org/officeDocument/2006/relationships/hyperlink" Target="..\ARCHIV\Vany-Rakousko\Nepou&#382;&#237;vat\Vana%207%206-4-4-jednoduch&#253;%20z&#225;v&#283;s-bo&#269;n&#237;%20U" TargetMode="External"/><Relationship Id="rId41" Type="http://schemas.openxmlformats.org/officeDocument/2006/relationships/hyperlink" Target="..\ARCHIV\Aigner%20(Rakousko)\MDM%2010%20-%20plastov&#225;%20v&#237;ka%20dvoud&#237;ln&#225;" TargetMode="External"/><Relationship Id="rId54" Type="http://schemas.openxmlformats.org/officeDocument/2006/relationships/vmlDrawing" Target="../drawings/vmlDrawing5.vml"/><Relationship Id="rId1" Type="http://schemas.openxmlformats.org/officeDocument/2006/relationships/hyperlink" Target="..\ARCHIV\Vany-Rakousko\KM-vana%207-s%20klapkou-6-4-3" TargetMode="External"/><Relationship Id="rId6" Type="http://schemas.openxmlformats.org/officeDocument/2006/relationships/hyperlink" Target="..\ARCHIV\Vany-Rakousko\RA10O-418185175-03%20-vana%2010%206-4-3-2xv&#253;ztuha" TargetMode="External"/><Relationship Id="rId15" Type="http://schemas.openxmlformats.org/officeDocument/2006/relationships/hyperlink" Target="..\ARCHIV\Vany-Rakousko\Vana%207%206-4-4%20jednoduch&#253;%20z&#225;v&#283;s,%20bo&#269;n&#237;%20U" TargetMode="External"/><Relationship Id="rId23" Type="http://schemas.openxmlformats.org/officeDocument/2006/relationships/hyperlink" Target="..\ARCHIV\Vany-Rakousko\Vana%2010%20m3%20644" TargetMode="External"/><Relationship Id="rId28" Type="http://schemas.openxmlformats.org/officeDocument/2006/relationships/hyperlink" Target="..\ARCHIV\Vany-Rakousko\Vana%2010-6-4-3%20oboustrann&#253;%20jednoz&#225;v&#283;s" TargetMode="External"/><Relationship Id="rId36" Type="http://schemas.openxmlformats.org/officeDocument/2006/relationships/hyperlink" Target="..\ARCHIV\Vany-Rakousko\Vana%207-ot-6-4-4%20-%20S&#237;&#357;-h&#225;&#269;ky" TargetMode="External"/><Relationship Id="rId49" Type="http://schemas.openxmlformats.org/officeDocument/2006/relationships/hyperlink" Target="..\ARCHIV\Zuma%20(Rakousko)\Vana%207%20-%206-6(4)-4-jedn.z&#225;v&#283;s-bo&#269;n&#237;U-1xvnit&#345;n&#237;%20v&#253;ztuh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hyperlink" Target="Roboty\ROBOT%20ST&#282;NY\ZA\ZA600234215SCH01" TargetMode="External"/><Relationship Id="rId7" Type="http://schemas.openxmlformats.org/officeDocument/2006/relationships/vmlDrawing" Target="../drawings/vmlDrawing6.vml"/><Relationship Id="rId2" Type="http://schemas.openxmlformats.org/officeDocument/2006/relationships/hyperlink" Target="Roboty\ROBOT%20ST&#282;NY\SA\SA650234225AAHCA" TargetMode="External"/><Relationship Id="rId1" Type="http://schemas.openxmlformats.org/officeDocument/2006/relationships/hyperlink" Target="Roboty\ROBOT%20ST&#282;NY\ZA\ZA675242230PEN03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Roboty\ROBOT%20ST&#282;NY\ZA\ZA650234225SCH01" TargetMode="External"/><Relationship Id="rId4" Type="http://schemas.openxmlformats.org/officeDocument/2006/relationships/hyperlink" Target="Roboty\ROBOT%20ST&#282;NY\SA\SA700234240AJJCA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..\ARCHIV\PENZBERG\MULDY\MC\MC%202\DOKUMENTACE" TargetMode="External"/><Relationship Id="rId1" Type="http://schemas.openxmlformats.org/officeDocument/2006/relationships/hyperlink" Target="..\ARCHIV\WOLF\FOU%2010\WOU10-01.PDF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B2:H14"/>
  <sheetViews>
    <sheetView showFormulas="1" topLeftCell="A49" workbookViewId="0">
      <selection activeCell="D16" sqref="D16"/>
    </sheetView>
  </sheetViews>
  <sheetFormatPr defaultRowHeight="15" x14ac:dyDescent="0.25"/>
  <cols>
    <col min="7" max="7" width="12.42578125" bestFit="1" customWidth="1"/>
  </cols>
  <sheetData>
    <row r="2" spans="2:8" x14ac:dyDescent="0.25">
      <c r="B2" s="398"/>
      <c r="C2" s="398"/>
      <c r="D2" s="398"/>
      <c r="F2" s="399"/>
      <c r="G2" s="399"/>
      <c r="H2" s="399"/>
    </row>
    <row r="3" spans="2:8" x14ac:dyDescent="0.25">
      <c r="F3" s="399"/>
      <c r="G3" s="399"/>
      <c r="H3" s="399"/>
    </row>
    <row r="4" spans="2:8" x14ac:dyDescent="0.25">
      <c r="F4" s="399"/>
      <c r="G4" s="399"/>
      <c r="H4" s="399"/>
    </row>
    <row r="5" spans="2:8" x14ac:dyDescent="0.25">
      <c r="F5" s="399"/>
      <c r="G5" s="399"/>
      <c r="H5" s="399"/>
    </row>
    <row r="6" spans="2:8" x14ac:dyDescent="0.25">
      <c r="F6" s="399"/>
      <c r="G6" s="399"/>
      <c r="H6" s="399"/>
    </row>
    <row r="7" spans="2:8" x14ac:dyDescent="0.25">
      <c r="F7" s="399"/>
      <c r="G7" s="399"/>
      <c r="H7" s="399"/>
    </row>
    <row r="8" spans="2:8" x14ac:dyDescent="0.25">
      <c r="F8" s="399"/>
      <c r="G8" s="399"/>
      <c r="H8" s="399"/>
    </row>
    <row r="9" spans="2:8" x14ac:dyDescent="0.25">
      <c r="F9" s="399"/>
      <c r="G9" s="399"/>
      <c r="H9" s="399"/>
    </row>
    <row r="10" spans="2:8" x14ac:dyDescent="0.25">
      <c r="F10" s="399"/>
      <c r="G10" s="399"/>
      <c r="H10" s="399"/>
    </row>
    <row r="11" spans="2:8" x14ac:dyDescent="0.25">
      <c r="F11" s="399"/>
      <c r="G11" s="399"/>
      <c r="H11" s="399"/>
    </row>
    <row r="12" spans="2:8" x14ac:dyDescent="0.25">
      <c r="F12" s="399"/>
      <c r="G12" s="399"/>
      <c r="H12" s="399"/>
    </row>
    <row r="13" spans="2:8" x14ac:dyDescent="0.25">
      <c r="F13" s="399"/>
      <c r="G13" s="399"/>
      <c r="H13" s="399"/>
    </row>
    <row r="14" spans="2:8" x14ac:dyDescent="0.25">
      <c r="F14" s="399"/>
      <c r="G14" s="399"/>
      <c r="H14" s="399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W364"/>
  <sheetViews>
    <sheetView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B46" sqref="B46"/>
    </sheetView>
  </sheetViews>
  <sheetFormatPr defaultRowHeight="15" x14ac:dyDescent="0.25"/>
  <cols>
    <col min="1" max="1" width="10.85546875" customWidth="1"/>
    <col min="2" max="2" width="27.85546875" customWidth="1"/>
    <col min="4" max="4" width="22.28515625" customWidth="1"/>
    <col min="8" max="10" width="14.42578125" customWidth="1"/>
    <col min="19" max="19" width="64.28515625" customWidth="1"/>
  </cols>
  <sheetData>
    <row r="1" spans="1:23" x14ac:dyDescent="0.25">
      <c r="A1" s="272" t="s">
        <v>41</v>
      </c>
      <c r="B1" s="272" t="s">
        <v>121</v>
      </c>
      <c r="C1" s="1457" t="s">
        <v>0</v>
      </c>
      <c r="D1" s="1457"/>
      <c r="E1" s="1457" t="s">
        <v>1</v>
      </c>
      <c r="F1" s="1457"/>
      <c r="G1" s="1457"/>
      <c r="H1" s="252" t="s">
        <v>122</v>
      </c>
      <c r="I1" s="252" t="s">
        <v>123</v>
      </c>
      <c r="J1" s="252" t="s">
        <v>124</v>
      </c>
      <c r="K1" s="1457" t="s">
        <v>2</v>
      </c>
      <c r="L1" s="1457"/>
      <c r="M1" s="1457" t="s">
        <v>3</v>
      </c>
      <c r="N1" s="1457"/>
      <c r="O1" s="1457"/>
      <c r="P1" s="1457"/>
      <c r="Q1" s="1457"/>
      <c r="R1" s="1457"/>
      <c r="S1" s="1457"/>
      <c r="T1" s="2"/>
    </row>
    <row r="2" spans="1:23" x14ac:dyDescent="0.25">
      <c r="A2" s="15"/>
      <c r="B2" s="1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</row>
    <row r="3" spans="1:23" x14ac:dyDescent="0.25">
      <c r="A3" s="254" t="s">
        <v>2281</v>
      </c>
      <c r="B3" s="312" t="s">
        <v>3062</v>
      </c>
      <c r="C3" s="1447" t="s">
        <v>2218</v>
      </c>
      <c r="D3" s="1447"/>
      <c r="E3" s="1447" t="s">
        <v>2220</v>
      </c>
      <c r="F3" s="1447"/>
      <c r="G3" s="1447"/>
      <c r="H3" s="251"/>
      <c r="I3" s="251"/>
      <c r="J3" s="251"/>
      <c r="K3" s="1536">
        <f t="shared" ref="K3:K18" si="0">(H3/1000)*(I3/1000)*(J3/1000)</f>
        <v>0</v>
      </c>
      <c r="L3" s="1536"/>
      <c r="M3" s="1447" t="s">
        <v>2219</v>
      </c>
      <c r="N3" s="1447"/>
      <c r="O3" s="1447"/>
      <c r="P3" s="1447"/>
      <c r="Q3" s="1447"/>
      <c r="R3" s="1447"/>
      <c r="S3" s="1447"/>
      <c r="T3" s="251"/>
      <c r="U3" s="253"/>
    </row>
    <row r="4" spans="1:23" x14ac:dyDescent="0.25">
      <c r="A4" s="254" t="s">
        <v>2281</v>
      </c>
      <c r="B4" s="273"/>
      <c r="C4" s="1447" t="s">
        <v>1037</v>
      </c>
      <c r="D4" s="1447"/>
      <c r="E4" s="1447" t="s">
        <v>2221</v>
      </c>
      <c r="F4" s="1447"/>
      <c r="G4" s="1447"/>
      <c r="H4" s="251">
        <v>6000</v>
      </c>
      <c r="I4" s="251">
        <v>2280</v>
      </c>
      <c r="J4" s="251">
        <v>1570</v>
      </c>
      <c r="K4" s="1536">
        <f t="shared" si="0"/>
        <v>21.477599999999999</v>
      </c>
      <c r="L4" s="1536"/>
      <c r="M4" s="1447" t="s">
        <v>2222</v>
      </c>
      <c r="N4" s="1447"/>
      <c r="O4" s="1447"/>
      <c r="P4" s="1447"/>
      <c r="Q4" s="1447"/>
      <c r="R4" s="1447"/>
      <c r="S4" s="1447"/>
      <c r="T4" s="251"/>
      <c r="U4" s="253"/>
    </row>
    <row r="5" spans="1:23" x14ac:dyDescent="0.25">
      <c r="A5" s="254" t="s">
        <v>2281</v>
      </c>
      <c r="B5" s="273"/>
      <c r="C5" s="1447" t="s">
        <v>1755</v>
      </c>
      <c r="D5" s="1447"/>
      <c r="E5" s="1447" t="s">
        <v>2223</v>
      </c>
      <c r="F5" s="1447"/>
      <c r="G5" s="1447"/>
      <c r="H5" s="251"/>
      <c r="I5" s="251"/>
      <c r="J5" s="251"/>
      <c r="K5" s="1536">
        <f t="shared" si="0"/>
        <v>0</v>
      </c>
      <c r="L5" s="1536"/>
      <c r="M5" s="1447" t="s">
        <v>2224</v>
      </c>
      <c r="N5" s="1447"/>
      <c r="O5" s="1447"/>
      <c r="P5" s="1447"/>
      <c r="Q5" s="1447"/>
      <c r="R5" s="1447"/>
      <c r="S5" s="1447"/>
      <c r="T5" s="251"/>
      <c r="U5" s="253"/>
    </row>
    <row r="6" spans="1:23" x14ac:dyDescent="0.25">
      <c r="A6" s="254" t="s">
        <v>2281</v>
      </c>
      <c r="B6" s="273"/>
      <c r="C6" s="1447" t="s">
        <v>2225</v>
      </c>
      <c r="D6" s="1447"/>
      <c r="E6" s="1447" t="s">
        <v>2226</v>
      </c>
      <c r="F6" s="1447"/>
      <c r="G6" s="1447"/>
      <c r="H6" s="251"/>
      <c r="I6" s="251"/>
      <c r="J6" s="251"/>
      <c r="K6" s="1536">
        <f t="shared" si="0"/>
        <v>0</v>
      </c>
      <c r="L6" s="1536"/>
      <c r="M6" s="1447" t="s">
        <v>2227</v>
      </c>
      <c r="N6" s="1447"/>
      <c r="O6" s="1447"/>
      <c r="P6" s="1447"/>
      <c r="Q6" s="1447"/>
      <c r="R6" s="1447"/>
      <c r="S6" s="1447"/>
      <c r="T6" s="251"/>
      <c r="U6" s="253"/>
    </row>
    <row r="7" spans="1:23" x14ac:dyDescent="0.25">
      <c r="A7" s="254" t="s">
        <v>2281</v>
      </c>
      <c r="B7" s="273"/>
      <c r="C7" s="1447" t="s">
        <v>2228</v>
      </c>
      <c r="D7" s="1447"/>
      <c r="E7" s="1447" t="s">
        <v>2229</v>
      </c>
      <c r="F7" s="1447"/>
      <c r="G7" s="1447"/>
      <c r="H7" s="251"/>
      <c r="I7" s="251"/>
      <c r="J7" s="251"/>
      <c r="K7" s="1536">
        <f t="shared" si="0"/>
        <v>0</v>
      </c>
      <c r="L7" s="1536"/>
      <c r="M7" s="1447" t="s">
        <v>778</v>
      </c>
      <c r="N7" s="1447"/>
      <c r="O7" s="1447"/>
      <c r="P7" s="1447"/>
      <c r="Q7" s="1447"/>
      <c r="R7" s="1447"/>
      <c r="S7" s="1447"/>
      <c r="T7" s="251"/>
      <c r="U7" s="253"/>
    </row>
    <row r="8" spans="1:23" x14ac:dyDescent="0.25">
      <c r="A8" s="254" t="s">
        <v>2281</v>
      </c>
      <c r="B8" s="292" t="s">
        <v>2506</v>
      </c>
      <c r="C8" s="1447" t="s">
        <v>2230</v>
      </c>
      <c r="D8" s="1447"/>
      <c r="E8" s="1447" t="s">
        <v>2231</v>
      </c>
      <c r="F8" s="1447"/>
      <c r="G8" s="1447"/>
      <c r="H8" s="251">
        <v>5700</v>
      </c>
      <c r="I8" s="251">
        <v>2400</v>
      </c>
      <c r="J8" s="251">
        <v>2150</v>
      </c>
      <c r="K8" s="1536">
        <f t="shared" si="0"/>
        <v>29.411999999999999</v>
      </c>
      <c r="L8" s="1536"/>
      <c r="M8" s="1447" t="s">
        <v>2232</v>
      </c>
      <c r="N8" s="1447"/>
      <c r="O8" s="1447"/>
      <c r="P8" s="1447"/>
      <c r="Q8" s="1447"/>
      <c r="R8" s="1447"/>
      <c r="S8" s="1447"/>
      <c r="T8" s="251"/>
      <c r="U8" s="253"/>
      <c r="W8" t="s">
        <v>1975</v>
      </c>
    </row>
    <row r="9" spans="1:23" x14ac:dyDescent="0.25">
      <c r="A9" s="254" t="s">
        <v>2281</v>
      </c>
      <c r="B9" s="273"/>
      <c r="C9" s="1447" t="s">
        <v>780</v>
      </c>
      <c r="D9" s="1447"/>
      <c r="E9" s="1447" t="s">
        <v>2233</v>
      </c>
      <c r="F9" s="1447"/>
      <c r="G9" s="1447"/>
      <c r="H9" s="251">
        <v>6500</v>
      </c>
      <c r="I9" s="251">
        <v>2350</v>
      </c>
      <c r="J9" s="251"/>
      <c r="K9" s="1536">
        <f t="shared" si="0"/>
        <v>0</v>
      </c>
      <c r="L9" s="1536"/>
      <c r="M9" s="1447" t="s">
        <v>2234</v>
      </c>
      <c r="N9" s="1447"/>
      <c r="O9" s="1447"/>
      <c r="P9" s="1447"/>
      <c r="Q9" s="1447"/>
      <c r="R9" s="1447"/>
      <c r="S9" s="1447"/>
      <c r="T9" s="251"/>
      <c r="U9" s="253"/>
    </row>
    <row r="10" spans="1:23" x14ac:dyDescent="0.25">
      <c r="A10" s="254" t="s">
        <v>2281</v>
      </c>
      <c r="B10" s="273"/>
      <c r="C10" s="1447" t="s">
        <v>2235</v>
      </c>
      <c r="D10" s="1447"/>
      <c r="E10" s="1447" t="s">
        <v>2236</v>
      </c>
      <c r="F10" s="1447"/>
      <c r="G10" s="1447"/>
      <c r="H10" s="251"/>
      <c r="I10" s="251"/>
      <c r="J10" s="251"/>
      <c r="K10" s="1536">
        <f t="shared" si="0"/>
        <v>0</v>
      </c>
      <c r="L10" s="1536"/>
      <c r="M10" s="1447" t="s">
        <v>2237</v>
      </c>
      <c r="N10" s="1447"/>
      <c r="O10" s="1447"/>
      <c r="P10" s="1447"/>
      <c r="Q10" s="1447"/>
      <c r="R10" s="1447"/>
      <c r="S10" s="1447"/>
      <c r="T10" s="251"/>
      <c r="U10" s="253"/>
    </row>
    <row r="11" spans="1:23" x14ac:dyDescent="0.25">
      <c r="A11" s="254" t="s">
        <v>2281</v>
      </c>
      <c r="B11" s="273"/>
      <c r="C11" s="1447" t="s">
        <v>4</v>
      </c>
      <c r="D11" s="1447"/>
      <c r="E11" s="1447" t="s">
        <v>2238</v>
      </c>
      <c r="F11" s="1447"/>
      <c r="G11" s="1447"/>
      <c r="H11" s="251"/>
      <c r="I11" s="251"/>
      <c r="J11" s="251"/>
      <c r="K11" s="1536">
        <f t="shared" si="0"/>
        <v>0</v>
      </c>
      <c r="L11" s="1536"/>
      <c r="M11" s="1447" t="s">
        <v>2239</v>
      </c>
      <c r="N11" s="1447"/>
      <c r="O11" s="1447"/>
      <c r="P11" s="1447"/>
      <c r="Q11" s="1447"/>
      <c r="R11" s="1447"/>
      <c r="S11" s="1447"/>
      <c r="T11" s="251"/>
      <c r="U11" s="253"/>
    </row>
    <row r="12" spans="1:23" x14ac:dyDescent="0.25">
      <c r="A12" s="254" t="s">
        <v>2281</v>
      </c>
      <c r="B12" s="273"/>
      <c r="C12" s="1447" t="s">
        <v>1368</v>
      </c>
      <c r="D12" s="1447"/>
      <c r="E12" s="1447" t="s">
        <v>2240</v>
      </c>
      <c r="F12" s="1447"/>
      <c r="G12" s="1447"/>
      <c r="H12" s="251"/>
      <c r="I12" s="251"/>
      <c r="J12" s="251"/>
      <c r="K12" s="1536">
        <f t="shared" si="0"/>
        <v>0</v>
      </c>
      <c r="L12" s="1536"/>
      <c r="M12" s="1447" t="s">
        <v>2241</v>
      </c>
      <c r="N12" s="1447"/>
      <c r="O12" s="1447"/>
      <c r="P12" s="1447"/>
      <c r="Q12" s="1447"/>
      <c r="R12" s="1447"/>
      <c r="S12" s="1447"/>
      <c r="T12" s="251"/>
      <c r="U12" s="253"/>
    </row>
    <row r="13" spans="1:23" x14ac:dyDescent="0.25">
      <c r="A13" s="254" t="s">
        <v>2281</v>
      </c>
      <c r="B13" s="319" t="s">
        <v>3140</v>
      </c>
      <c r="C13" s="1447" t="s">
        <v>2242</v>
      </c>
      <c r="D13" s="1447"/>
      <c r="E13" s="1447" t="s">
        <v>2243</v>
      </c>
      <c r="F13" s="1447"/>
      <c r="G13" s="1447"/>
      <c r="H13" s="251"/>
      <c r="I13" s="251"/>
      <c r="J13" s="251"/>
      <c r="K13" s="1536">
        <f t="shared" si="0"/>
        <v>0</v>
      </c>
      <c r="L13" s="1536"/>
      <c r="M13" s="1447" t="s">
        <v>2244</v>
      </c>
      <c r="N13" s="1447"/>
      <c r="O13" s="1447"/>
      <c r="P13" s="1447"/>
      <c r="Q13" s="1447"/>
      <c r="R13" s="1447"/>
      <c r="S13" s="1447"/>
      <c r="T13" s="251"/>
      <c r="U13" s="253"/>
    </row>
    <row r="14" spans="1:23" x14ac:dyDescent="0.25">
      <c r="A14" s="254" t="s">
        <v>2281</v>
      </c>
      <c r="B14" s="319" t="s">
        <v>3143</v>
      </c>
      <c r="C14" s="1447" t="s">
        <v>2218</v>
      </c>
      <c r="D14" s="1447"/>
      <c r="E14" s="1447" t="s">
        <v>3142</v>
      </c>
      <c r="F14" s="1447"/>
      <c r="G14" s="1447"/>
      <c r="H14" s="251">
        <v>1200</v>
      </c>
      <c r="I14" s="251">
        <v>1000</v>
      </c>
      <c r="J14" s="251">
        <v>1700</v>
      </c>
      <c r="K14" s="1536">
        <f t="shared" si="0"/>
        <v>2.04</v>
      </c>
      <c r="L14" s="1536"/>
      <c r="M14" s="1447" t="s">
        <v>2245</v>
      </c>
      <c r="N14" s="1447"/>
      <c r="O14" s="1447"/>
      <c r="P14" s="1447"/>
      <c r="Q14" s="1447"/>
      <c r="R14" s="1447"/>
      <c r="S14" s="1447"/>
      <c r="T14" s="251"/>
      <c r="U14" s="253"/>
    </row>
    <row r="15" spans="1:23" x14ac:dyDescent="0.25">
      <c r="A15" s="254" t="s">
        <v>2281</v>
      </c>
      <c r="B15" s="273"/>
      <c r="C15" s="1447" t="s">
        <v>2246</v>
      </c>
      <c r="D15" s="1447"/>
      <c r="E15" s="1447" t="s">
        <v>2247</v>
      </c>
      <c r="F15" s="1447"/>
      <c r="G15" s="1447"/>
      <c r="H15" s="251">
        <v>1200</v>
      </c>
      <c r="I15" s="251">
        <v>800</v>
      </c>
      <c r="J15" s="251">
        <v>1810</v>
      </c>
      <c r="K15" s="1536">
        <f t="shared" si="0"/>
        <v>1.7376</v>
      </c>
      <c r="L15" s="1536"/>
      <c r="M15" s="1447" t="s">
        <v>778</v>
      </c>
      <c r="N15" s="1447"/>
      <c r="O15" s="1447"/>
      <c r="P15" s="1447"/>
      <c r="Q15" s="1447"/>
      <c r="R15" s="1447"/>
      <c r="S15" s="1447"/>
      <c r="T15" s="251"/>
      <c r="U15" s="253"/>
    </row>
    <row r="16" spans="1:23" x14ac:dyDescent="0.25">
      <c r="A16" s="254" t="s">
        <v>2281</v>
      </c>
      <c r="B16" s="284" t="s">
        <v>2506</v>
      </c>
      <c r="C16" s="1447" t="s">
        <v>2230</v>
      </c>
      <c r="D16" s="1447"/>
      <c r="E16" s="1447" t="s">
        <v>2248</v>
      </c>
      <c r="F16" s="1447"/>
      <c r="G16" s="1447"/>
      <c r="H16" s="251">
        <v>5700</v>
      </c>
      <c r="I16" s="251">
        <v>2400</v>
      </c>
      <c r="J16" s="251">
        <v>2000</v>
      </c>
      <c r="K16" s="1536">
        <f t="shared" si="0"/>
        <v>27.36</v>
      </c>
      <c r="L16" s="1536"/>
      <c r="M16" s="1447" t="s">
        <v>2232</v>
      </c>
      <c r="N16" s="1447"/>
      <c r="O16" s="1447"/>
      <c r="P16" s="1447"/>
      <c r="Q16" s="1447"/>
      <c r="R16" s="1447"/>
      <c r="S16" s="1447"/>
      <c r="T16" s="251"/>
      <c r="U16" s="253"/>
    </row>
    <row r="17" spans="1:21" x14ac:dyDescent="0.25">
      <c r="A17" s="254" t="s">
        <v>2281</v>
      </c>
      <c r="B17" s="273"/>
      <c r="C17" s="1447" t="s">
        <v>1469</v>
      </c>
      <c r="D17" s="1447"/>
      <c r="E17" s="1447" t="s">
        <v>2249</v>
      </c>
      <c r="F17" s="1447"/>
      <c r="G17" s="1447"/>
      <c r="H17" s="251">
        <v>2700</v>
      </c>
      <c r="I17" s="251">
        <v>1994</v>
      </c>
      <c r="J17" s="251">
        <v>1556</v>
      </c>
      <c r="K17" s="1536">
        <f t="shared" si="0"/>
        <v>8.3771927999999996</v>
      </c>
      <c r="L17" s="1536"/>
      <c r="M17" s="1447" t="s">
        <v>2250</v>
      </c>
      <c r="N17" s="1447"/>
      <c r="O17" s="1447"/>
      <c r="P17" s="1447"/>
      <c r="Q17" s="1447"/>
      <c r="R17" s="1447"/>
      <c r="S17" s="1447"/>
      <c r="T17" s="251"/>
      <c r="U17" s="253"/>
    </row>
    <row r="18" spans="1:21" x14ac:dyDescent="0.25">
      <c r="A18" s="254" t="s">
        <v>2281</v>
      </c>
      <c r="B18" s="319" t="s">
        <v>3062</v>
      </c>
      <c r="C18" s="1447" t="s">
        <v>2218</v>
      </c>
      <c r="D18" s="1447"/>
      <c r="E18" s="1447" t="s">
        <v>2251</v>
      </c>
      <c r="F18" s="1447"/>
      <c r="G18" s="1447"/>
      <c r="H18" s="251">
        <v>6500</v>
      </c>
      <c r="I18" s="251">
        <v>2450</v>
      </c>
      <c r="J18" s="251">
        <v>2500</v>
      </c>
      <c r="K18" s="1536">
        <f t="shared" si="0"/>
        <v>39.8125</v>
      </c>
      <c r="L18" s="1536"/>
      <c r="M18" s="1447" t="s">
        <v>2252</v>
      </c>
      <c r="N18" s="1447"/>
      <c r="O18" s="1447"/>
      <c r="P18" s="1447"/>
      <c r="Q18" s="1447"/>
      <c r="R18" s="1447"/>
      <c r="S18" s="1447"/>
      <c r="T18" s="251"/>
      <c r="U18" s="253"/>
    </row>
    <row r="19" spans="1:21" x14ac:dyDescent="0.25">
      <c r="A19" s="254" t="s">
        <v>2281</v>
      </c>
      <c r="B19" s="319" t="s">
        <v>3114</v>
      </c>
      <c r="C19" s="1447" t="s">
        <v>841</v>
      </c>
      <c r="D19" s="1447"/>
      <c r="E19" s="1447" t="s">
        <v>2253</v>
      </c>
      <c r="F19" s="1447"/>
      <c r="G19" s="1447"/>
      <c r="H19" s="251">
        <v>8000</v>
      </c>
      <c r="I19" s="251">
        <v>2500</v>
      </c>
      <c r="J19" s="251">
        <v>2300</v>
      </c>
      <c r="K19" s="1536">
        <f t="shared" ref="K19:K85" si="1">(H19/1000)*(I19/1000)*(J19/1000)</f>
        <v>46</v>
      </c>
      <c r="L19" s="1536"/>
      <c r="M19" s="1447" t="s">
        <v>29</v>
      </c>
      <c r="N19" s="1447"/>
      <c r="O19" s="1447"/>
      <c r="P19" s="1447"/>
      <c r="Q19" s="1447"/>
      <c r="R19" s="1447"/>
      <c r="S19" s="1447"/>
      <c r="T19" s="251"/>
      <c r="U19" s="253"/>
    </row>
    <row r="20" spans="1:21" x14ac:dyDescent="0.25">
      <c r="A20" s="254" t="s">
        <v>2281</v>
      </c>
      <c r="B20" s="273"/>
      <c r="C20" s="1447" t="s">
        <v>2254</v>
      </c>
      <c r="D20" s="1447"/>
      <c r="E20" s="1447" t="s">
        <v>2255</v>
      </c>
      <c r="F20" s="1447"/>
      <c r="G20" s="1447"/>
      <c r="H20" s="251">
        <v>6700</v>
      </c>
      <c r="I20" s="251">
        <v>2450</v>
      </c>
      <c r="J20" s="251">
        <v>2200</v>
      </c>
      <c r="K20" s="1536">
        <f t="shared" si="1"/>
        <v>36.113000000000007</v>
      </c>
      <c r="L20" s="1536"/>
      <c r="M20" s="1447" t="s">
        <v>778</v>
      </c>
      <c r="N20" s="1447"/>
      <c r="O20" s="1447"/>
      <c r="P20" s="1447"/>
      <c r="Q20" s="1447"/>
      <c r="R20" s="1447"/>
      <c r="S20" s="1447"/>
      <c r="T20" s="251"/>
      <c r="U20" s="253"/>
    </row>
    <row r="21" spans="1:21" x14ac:dyDescent="0.25">
      <c r="A21" s="254" t="s">
        <v>2281</v>
      </c>
      <c r="B21" s="275" t="s">
        <v>2387</v>
      </c>
      <c r="C21" s="1447" t="s">
        <v>1046</v>
      </c>
      <c r="D21" s="1447"/>
      <c r="E21" s="1447" t="s">
        <v>2256</v>
      </c>
      <c r="F21" s="1447"/>
      <c r="G21" s="1447"/>
      <c r="H21" s="251">
        <v>5500</v>
      </c>
      <c r="I21" s="251">
        <v>2450</v>
      </c>
      <c r="J21" s="251">
        <v>1500</v>
      </c>
      <c r="K21" s="1536">
        <f t="shared" si="1"/>
        <v>20.212500000000002</v>
      </c>
      <c r="L21" s="1536"/>
      <c r="M21" s="1447" t="s">
        <v>778</v>
      </c>
      <c r="N21" s="1447"/>
      <c r="O21" s="1447"/>
      <c r="P21" s="1447"/>
      <c r="Q21" s="1447"/>
      <c r="R21" s="1447"/>
      <c r="S21" s="1447"/>
      <c r="T21" s="251"/>
      <c r="U21" s="253"/>
    </row>
    <row r="22" spans="1:21" x14ac:dyDescent="0.25">
      <c r="A22" s="254" t="s">
        <v>2281</v>
      </c>
      <c r="B22" s="273"/>
      <c r="C22" s="1447" t="s">
        <v>2257</v>
      </c>
      <c r="D22" s="1447"/>
      <c r="E22" s="1447" t="s">
        <v>2258</v>
      </c>
      <c r="F22" s="1447"/>
      <c r="G22" s="1447"/>
      <c r="H22" s="251"/>
      <c r="I22" s="251"/>
      <c r="J22" s="251"/>
      <c r="K22" s="1536">
        <f t="shared" si="1"/>
        <v>0</v>
      </c>
      <c r="L22" s="1536"/>
      <c r="M22" s="1447" t="s">
        <v>2259</v>
      </c>
      <c r="N22" s="1447"/>
      <c r="O22" s="1447"/>
      <c r="P22" s="1447"/>
      <c r="Q22" s="1447"/>
      <c r="R22" s="1447"/>
      <c r="S22" s="1447"/>
      <c r="T22" s="251"/>
      <c r="U22" s="253"/>
    </row>
    <row r="23" spans="1:21" x14ac:dyDescent="0.25">
      <c r="A23" s="254" t="s">
        <v>2281</v>
      </c>
      <c r="B23" s="273"/>
      <c r="C23" s="1447" t="s">
        <v>1022</v>
      </c>
      <c r="D23" s="1447"/>
      <c r="E23" s="1447" t="s">
        <v>2260</v>
      </c>
      <c r="F23" s="1447"/>
      <c r="G23" s="1447"/>
      <c r="H23" s="251">
        <v>1200</v>
      </c>
      <c r="I23" s="251">
        <v>800</v>
      </c>
      <c r="J23" s="251">
        <v>600</v>
      </c>
      <c r="K23" s="1536">
        <f t="shared" si="1"/>
        <v>0.57599999999999996</v>
      </c>
      <c r="L23" s="1536"/>
      <c r="M23" s="1447" t="s">
        <v>2261</v>
      </c>
      <c r="N23" s="1447"/>
      <c r="O23" s="1447"/>
      <c r="P23" s="1447"/>
      <c r="Q23" s="1447"/>
      <c r="R23" s="1447"/>
      <c r="S23" s="1447"/>
      <c r="T23" s="251"/>
      <c r="U23" s="253"/>
    </row>
    <row r="24" spans="1:21" x14ac:dyDescent="0.25">
      <c r="A24" s="254" t="s">
        <v>2281</v>
      </c>
      <c r="B24" s="273"/>
      <c r="C24" s="1447" t="s">
        <v>780</v>
      </c>
      <c r="D24" s="1447"/>
      <c r="E24" s="1447" t="s">
        <v>2262</v>
      </c>
      <c r="F24" s="1447"/>
      <c r="G24" s="1447"/>
      <c r="H24" s="251"/>
      <c r="I24" s="251"/>
      <c r="J24" s="251"/>
      <c r="K24" s="1536">
        <v>1.8</v>
      </c>
      <c r="L24" s="1536"/>
      <c r="M24" s="1447" t="s">
        <v>2263</v>
      </c>
      <c r="N24" s="1447"/>
      <c r="O24" s="1447"/>
      <c r="P24" s="1447"/>
      <c r="Q24" s="1447"/>
      <c r="R24" s="1447"/>
      <c r="S24" s="1447"/>
      <c r="T24" s="251"/>
      <c r="U24" s="253"/>
    </row>
    <row r="25" spans="1:21" x14ac:dyDescent="0.25">
      <c r="A25" s="254" t="s">
        <v>2281</v>
      </c>
      <c r="B25" s="273"/>
      <c r="C25" s="1447" t="s">
        <v>1201</v>
      </c>
      <c r="D25" s="1447"/>
      <c r="E25" s="1447" t="s">
        <v>2264</v>
      </c>
      <c r="F25" s="1447"/>
      <c r="G25" s="1447"/>
      <c r="H25" s="251"/>
      <c r="I25" s="251"/>
      <c r="J25" s="251"/>
      <c r="K25" s="1536">
        <f t="shared" si="1"/>
        <v>0</v>
      </c>
      <c r="L25" s="1536"/>
      <c r="M25" s="1447" t="s">
        <v>2265</v>
      </c>
      <c r="N25" s="1447"/>
      <c r="O25" s="1447"/>
      <c r="P25" s="1447"/>
      <c r="Q25" s="1447"/>
      <c r="R25" s="1447"/>
      <c r="S25" s="1447"/>
      <c r="T25" s="251"/>
      <c r="U25" s="253"/>
    </row>
    <row r="26" spans="1:21" x14ac:dyDescent="0.25">
      <c r="A26" s="254" t="s">
        <v>2281</v>
      </c>
      <c r="B26" s="319" t="s">
        <v>3141</v>
      </c>
      <c r="C26" s="1447" t="s">
        <v>2218</v>
      </c>
      <c r="D26" s="1447"/>
      <c r="E26" s="1447" t="s">
        <v>2266</v>
      </c>
      <c r="F26" s="1447"/>
      <c r="G26" s="1447"/>
      <c r="H26" s="251"/>
      <c r="I26" s="251"/>
      <c r="J26" s="251"/>
      <c r="K26" s="1536">
        <v>1</v>
      </c>
      <c r="L26" s="1536"/>
      <c r="M26" s="1447" t="s">
        <v>2073</v>
      </c>
      <c r="N26" s="1447"/>
      <c r="O26" s="1447"/>
      <c r="P26" s="1447"/>
      <c r="Q26" s="1447"/>
      <c r="R26" s="1447"/>
      <c r="S26" s="1447"/>
      <c r="T26" s="251"/>
      <c r="U26" s="253"/>
    </row>
    <row r="27" spans="1:21" x14ac:dyDescent="0.25">
      <c r="A27" s="254" t="s">
        <v>2281</v>
      </c>
      <c r="B27" s="319" t="s">
        <v>3116</v>
      </c>
      <c r="C27" s="1447" t="s">
        <v>2267</v>
      </c>
      <c r="D27" s="1447"/>
      <c r="E27" s="1447" t="s">
        <v>2268</v>
      </c>
      <c r="F27" s="1447"/>
      <c r="G27" s="1447"/>
      <c r="H27" s="251">
        <v>6000</v>
      </c>
      <c r="I27" s="251">
        <v>2500</v>
      </c>
      <c r="J27" s="251">
        <v>470</v>
      </c>
      <c r="K27" s="1536">
        <f t="shared" si="1"/>
        <v>7.05</v>
      </c>
      <c r="L27" s="1536"/>
      <c r="M27" s="1447" t="s">
        <v>2269</v>
      </c>
      <c r="N27" s="1447"/>
      <c r="O27" s="1447"/>
      <c r="P27" s="1447"/>
      <c r="Q27" s="1447"/>
      <c r="R27" s="1447"/>
      <c r="S27" s="1447"/>
      <c r="T27" s="251"/>
      <c r="U27" s="253"/>
    </row>
    <row r="28" spans="1:21" x14ac:dyDescent="0.25">
      <c r="A28" s="254" t="s">
        <v>2281</v>
      </c>
      <c r="B28" s="273"/>
      <c r="C28" s="1447" t="s">
        <v>1755</v>
      </c>
      <c r="D28" s="1447"/>
      <c r="E28" s="1447" t="s">
        <v>2270</v>
      </c>
      <c r="F28" s="1447"/>
      <c r="G28" s="1447"/>
      <c r="H28" s="251"/>
      <c r="I28" s="251"/>
      <c r="J28" s="251"/>
      <c r="K28" s="1536">
        <f t="shared" si="1"/>
        <v>0</v>
      </c>
      <c r="L28" s="1536"/>
      <c r="M28" s="1447" t="s">
        <v>2271</v>
      </c>
      <c r="N28" s="1447"/>
      <c r="O28" s="1447"/>
      <c r="P28" s="1447"/>
      <c r="Q28" s="1447"/>
      <c r="R28" s="1447"/>
      <c r="S28" s="1447"/>
      <c r="T28" s="251"/>
      <c r="U28" s="253"/>
    </row>
    <row r="29" spans="1:21" x14ac:dyDescent="0.25">
      <c r="A29" s="254" t="s">
        <v>2281</v>
      </c>
      <c r="B29" s="273"/>
      <c r="C29" s="1447"/>
      <c r="D29" s="1447"/>
      <c r="E29" s="1447" t="s">
        <v>2273</v>
      </c>
      <c r="F29" s="1447"/>
      <c r="G29" s="1447"/>
      <c r="H29" s="251">
        <v>4500</v>
      </c>
      <c r="I29" s="251">
        <v>2400</v>
      </c>
      <c r="J29" s="251">
        <v>1450</v>
      </c>
      <c r="K29" s="1536">
        <f t="shared" si="1"/>
        <v>15.659999999999998</v>
      </c>
      <c r="L29" s="1536"/>
      <c r="M29" s="1447" t="s">
        <v>2274</v>
      </c>
      <c r="N29" s="1447"/>
      <c r="O29" s="1447"/>
      <c r="P29" s="1447"/>
      <c r="Q29" s="1447"/>
      <c r="R29" s="1447"/>
      <c r="S29" s="1447"/>
      <c r="T29" s="251"/>
      <c r="U29" s="253"/>
    </row>
    <row r="30" spans="1:21" x14ac:dyDescent="0.25">
      <c r="A30" s="254" t="s">
        <v>2281</v>
      </c>
      <c r="B30" s="306" t="s">
        <v>3009</v>
      </c>
      <c r="C30" s="1447" t="s">
        <v>328</v>
      </c>
      <c r="D30" s="1447"/>
      <c r="E30" s="1447" t="s">
        <v>2275</v>
      </c>
      <c r="F30" s="1447"/>
      <c r="G30" s="1447"/>
      <c r="H30" s="251">
        <v>6500</v>
      </c>
      <c r="I30" s="251">
        <v>2400</v>
      </c>
      <c r="J30" s="251"/>
      <c r="K30" s="1536">
        <f t="shared" ref="K30" si="2">(H30/1000)*(I30/1000)*(J30/1000)</f>
        <v>0</v>
      </c>
      <c r="L30" s="1536"/>
      <c r="M30" s="1447" t="s">
        <v>2276</v>
      </c>
      <c r="N30" s="1447"/>
      <c r="O30" s="1447"/>
      <c r="P30" s="1447"/>
      <c r="Q30" s="1447"/>
      <c r="R30" s="1447"/>
      <c r="S30" s="1447"/>
      <c r="T30" s="251"/>
      <c r="U30" s="253"/>
    </row>
    <row r="31" spans="1:21" x14ac:dyDescent="0.25">
      <c r="A31" s="254" t="s">
        <v>2281</v>
      </c>
      <c r="B31" s="273"/>
      <c r="C31" s="1447" t="s">
        <v>2277</v>
      </c>
      <c r="D31" s="1447"/>
      <c r="E31" s="1447" t="s">
        <v>2278</v>
      </c>
      <c r="F31" s="1447"/>
      <c r="G31" s="1447"/>
      <c r="H31" s="251" t="s">
        <v>2279</v>
      </c>
      <c r="I31" s="251">
        <v>2400</v>
      </c>
      <c r="J31" s="251">
        <v>1500</v>
      </c>
      <c r="K31" s="1536" t="e">
        <f t="shared" ref="K31:K33" si="3">(H31/1000)*(I31/1000)*(J31/1000)</f>
        <v>#VALUE!</v>
      </c>
      <c r="L31" s="1536"/>
      <c r="M31" s="1447" t="s">
        <v>2280</v>
      </c>
      <c r="N31" s="1447"/>
      <c r="O31" s="1447"/>
      <c r="P31" s="1447"/>
      <c r="Q31" s="1447"/>
      <c r="R31" s="1447"/>
      <c r="S31" s="1447"/>
      <c r="T31" s="251"/>
      <c r="U31" s="253"/>
    </row>
    <row r="32" spans="1:21" x14ac:dyDescent="0.25">
      <c r="A32" s="260" t="s">
        <v>2281</v>
      </c>
      <c r="B32" s="273"/>
      <c r="C32" s="1447" t="s">
        <v>1755</v>
      </c>
      <c r="D32" s="1447"/>
      <c r="E32" s="1447" t="s">
        <v>2356</v>
      </c>
      <c r="F32" s="1447"/>
      <c r="G32" s="1447"/>
      <c r="H32" s="258">
        <v>3000</v>
      </c>
      <c r="I32" s="258">
        <v>1750</v>
      </c>
      <c r="J32" s="258">
        <v>300</v>
      </c>
      <c r="K32" s="1536">
        <f t="shared" si="3"/>
        <v>1.575</v>
      </c>
      <c r="L32" s="1536"/>
      <c r="M32" s="1447" t="s">
        <v>2357</v>
      </c>
      <c r="N32" s="1447"/>
      <c r="O32" s="1447"/>
      <c r="P32" s="1447"/>
      <c r="Q32" s="1447"/>
      <c r="R32" s="1447"/>
      <c r="S32" s="1447"/>
      <c r="T32" s="258"/>
      <c r="U32" s="259"/>
    </row>
    <row r="33" spans="1:21" x14ac:dyDescent="0.25">
      <c r="A33" s="270" t="s">
        <v>2281</v>
      </c>
      <c r="B33" s="273"/>
      <c r="C33" s="1447" t="s">
        <v>2374</v>
      </c>
      <c r="D33" s="1447"/>
      <c r="E33" s="1447" t="s">
        <v>2373</v>
      </c>
      <c r="F33" s="1447"/>
      <c r="G33" s="1447"/>
      <c r="H33" s="268"/>
      <c r="I33" s="268"/>
      <c r="J33" s="268"/>
      <c r="K33" s="1536">
        <f t="shared" si="3"/>
        <v>0</v>
      </c>
      <c r="L33" s="1536"/>
      <c r="M33" s="1447" t="s">
        <v>2375</v>
      </c>
      <c r="N33" s="1447"/>
      <c r="O33" s="1447"/>
      <c r="P33" s="1447"/>
      <c r="Q33" s="1447"/>
      <c r="R33" s="1447"/>
      <c r="S33" s="1447"/>
      <c r="T33" s="268"/>
      <c r="U33" s="269"/>
    </row>
    <row r="34" spans="1:21" x14ac:dyDescent="0.25">
      <c r="A34" s="352" t="s">
        <v>2281</v>
      </c>
      <c r="B34" s="352"/>
      <c r="C34" s="1447" t="s">
        <v>2197</v>
      </c>
      <c r="D34" s="1447"/>
      <c r="E34" s="1447" t="s">
        <v>3372</v>
      </c>
      <c r="F34" s="1447"/>
      <c r="G34" s="1447"/>
      <c r="H34" s="350"/>
      <c r="I34" s="350"/>
      <c r="J34" s="350"/>
      <c r="K34" s="1536"/>
      <c r="L34" s="1536"/>
      <c r="M34" s="1447" t="s">
        <v>3373</v>
      </c>
      <c r="N34" s="1447"/>
      <c r="O34" s="1447"/>
      <c r="P34" s="1447"/>
      <c r="Q34" s="1447"/>
      <c r="R34" s="1447"/>
      <c r="S34" s="1447"/>
      <c r="T34" s="350">
        <v>0</v>
      </c>
      <c r="U34" s="351"/>
    </row>
    <row r="35" spans="1:21" x14ac:dyDescent="0.25">
      <c r="A35" s="471" t="s">
        <v>2281</v>
      </c>
      <c r="B35" s="469" t="s">
        <v>3732</v>
      </c>
      <c r="C35" s="1447" t="s">
        <v>3729</v>
      </c>
      <c r="D35" s="1447"/>
      <c r="E35" s="1447" t="s">
        <v>3730</v>
      </c>
      <c r="F35" s="1447"/>
      <c r="G35" s="1447"/>
      <c r="H35" s="466">
        <v>4750</v>
      </c>
      <c r="I35" s="466">
        <v>2250</v>
      </c>
      <c r="J35" s="466"/>
      <c r="K35" s="1536"/>
      <c r="L35" s="1536"/>
      <c r="M35" s="1447" t="s">
        <v>3731</v>
      </c>
      <c r="N35" s="1447"/>
      <c r="O35" s="1447"/>
      <c r="P35" s="1447"/>
      <c r="Q35" s="1447"/>
      <c r="R35" s="1447"/>
      <c r="S35" s="1447"/>
      <c r="T35" s="466"/>
      <c r="U35" s="468"/>
    </row>
    <row r="36" spans="1:21" x14ac:dyDescent="0.25">
      <c r="A36" s="254" t="s">
        <v>2282</v>
      </c>
      <c r="B36" s="273"/>
      <c r="C36" s="1447" t="s">
        <v>2282</v>
      </c>
      <c r="D36" s="1447"/>
      <c r="E36" s="1447" t="s">
        <v>2283</v>
      </c>
      <c r="F36" s="1447"/>
      <c r="G36" s="1447"/>
      <c r="H36" s="251">
        <v>6000</v>
      </c>
      <c r="I36" s="251">
        <v>2440</v>
      </c>
      <c r="J36" s="251">
        <v>900</v>
      </c>
      <c r="K36" s="1536">
        <f t="shared" si="1"/>
        <v>13.176</v>
      </c>
      <c r="L36" s="1536"/>
      <c r="M36" s="1447" t="s">
        <v>2284</v>
      </c>
      <c r="N36" s="1447"/>
      <c r="O36" s="1447"/>
      <c r="P36" s="1447"/>
      <c r="Q36" s="1447"/>
      <c r="R36" s="1447"/>
      <c r="S36" s="1447"/>
      <c r="T36" s="251"/>
      <c r="U36" s="253"/>
    </row>
    <row r="37" spans="1:21" x14ac:dyDescent="0.25">
      <c r="A37" s="254" t="s">
        <v>2282</v>
      </c>
      <c r="B37" s="273"/>
      <c r="C37" s="1447" t="s">
        <v>2286</v>
      </c>
      <c r="D37" s="1447"/>
      <c r="E37" s="1447" t="s">
        <v>2285</v>
      </c>
      <c r="F37" s="1447"/>
      <c r="G37" s="1447"/>
      <c r="H37" s="251">
        <v>6000</v>
      </c>
      <c r="I37" s="251">
        <v>2440</v>
      </c>
      <c r="J37" s="251">
        <v>2030</v>
      </c>
      <c r="K37" s="1536">
        <f t="shared" si="1"/>
        <v>29.719199999999997</v>
      </c>
      <c r="L37" s="1536"/>
      <c r="M37" s="1447" t="s">
        <v>2287</v>
      </c>
      <c r="N37" s="1447"/>
      <c r="O37" s="1447"/>
      <c r="P37" s="1447"/>
      <c r="Q37" s="1447"/>
      <c r="R37" s="1447"/>
      <c r="S37" s="1447"/>
      <c r="T37" s="251"/>
      <c r="U37" s="253"/>
    </row>
    <row r="38" spans="1:21" x14ac:dyDescent="0.25">
      <c r="A38" s="254" t="s">
        <v>2282</v>
      </c>
      <c r="B38" s="273"/>
      <c r="C38" s="1447" t="s">
        <v>2286</v>
      </c>
      <c r="D38" s="1447"/>
      <c r="E38" s="1447" t="s">
        <v>2288</v>
      </c>
      <c r="F38" s="1447"/>
      <c r="G38" s="1447"/>
      <c r="H38" s="251">
        <v>6000</v>
      </c>
      <c r="I38" s="251">
        <v>2290</v>
      </c>
      <c r="J38" s="251">
        <v>1500</v>
      </c>
      <c r="K38" s="1536">
        <f t="shared" si="1"/>
        <v>20.61</v>
      </c>
      <c r="L38" s="1536"/>
      <c r="M38" s="1447" t="s">
        <v>2289</v>
      </c>
      <c r="N38" s="1447"/>
      <c r="O38" s="1447"/>
      <c r="P38" s="1447"/>
      <c r="Q38" s="1447"/>
      <c r="R38" s="1447"/>
      <c r="S38" s="1447"/>
      <c r="T38" s="251"/>
      <c r="U38" s="253"/>
    </row>
    <row r="39" spans="1:21" x14ac:dyDescent="0.25">
      <c r="A39" s="254" t="s">
        <v>2282</v>
      </c>
      <c r="B39" s="273"/>
      <c r="C39" s="1447" t="s">
        <v>2282</v>
      </c>
      <c r="D39" s="1447"/>
      <c r="E39" s="1447" t="s">
        <v>2290</v>
      </c>
      <c r="F39" s="1447"/>
      <c r="G39" s="1447"/>
      <c r="H39" s="251">
        <v>6000</v>
      </c>
      <c r="I39" s="251">
        <v>2440</v>
      </c>
      <c r="J39" s="251">
        <v>2400</v>
      </c>
      <c r="K39" s="1536">
        <f t="shared" si="1"/>
        <v>35.136000000000003</v>
      </c>
      <c r="L39" s="1536"/>
      <c r="M39" s="1447" t="s">
        <v>2291</v>
      </c>
      <c r="N39" s="1447"/>
      <c r="O39" s="1447"/>
      <c r="P39" s="1447"/>
      <c r="Q39" s="1447"/>
      <c r="R39" s="1447"/>
      <c r="S39" s="1447"/>
      <c r="T39" s="251"/>
      <c r="U39" s="253"/>
    </row>
    <row r="40" spans="1:21" x14ac:dyDescent="0.25">
      <c r="A40" s="610" t="s">
        <v>2281</v>
      </c>
      <c r="B40" s="609" t="s">
        <v>4160</v>
      </c>
      <c r="C40" s="1447" t="s">
        <v>4119</v>
      </c>
      <c r="D40" s="1447"/>
      <c r="E40" s="1447" t="s">
        <v>4158</v>
      </c>
      <c r="F40" s="1447"/>
      <c r="G40" s="1447"/>
      <c r="H40" s="251">
        <v>5500</v>
      </c>
      <c r="I40" s="251">
        <v>2450</v>
      </c>
      <c r="J40" s="251">
        <v>1500</v>
      </c>
      <c r="K40" s="1536">
        <f t="shared" si="1"/>
        <v>20.212500000000002</v>
      </c>
      <c r="L40" s="1536"/>
      <c r="M40" s="1447" t="s">
        <v>4159</v>
      </c>
      <c r="N40" s="1447"/>
      <c r="O40" s="1447"/>
      <c r="P40" s="1447"/>
      <c r="Q40" s="1447"/>
      <c r="R40" s="1447"/>
      <c r="S40" s="1447"/>
      <c r="T40" s="251"/>
      <c r="U40" s="253"/>
    </row>
    <row r="41" spans="1:21" x14ac:dyDescent="0.25">
      <c r="A41" s="610" t="s">
        <v>2281</v>
      </c>
      <c r="B41" s="609" t="s">
        <v>4163</v>
      </c>
      <c r="C41" s="1447" t="s">
        <v>4119</v>
      </c>
      <c r="D41" s="1447"/>
      <c r="E41" s="1447" t="s">
        <v>4161</v>
      </c>
      <c r="F41" s="1447"/>
      <c r="G41" s="1447"/>
      <c r="H41" s="251"/>
      <c r="I41" s="251"/>
      <c r="J41" s="251"/>
      <c r="K41" s="1536">
        <f t="shared" si="1"/>
        <v>0</v>
      </c>
      <c r="L41" s="1536"/>
      <c r="M41" s="1447" t="s">
        <v>4162</v>
      </c>
      <c r="N41" s="1447"/>
      <c r="O41" s="1447"/>
      <c r="P41" s="1447"/>
      <c r="Q41" s="1447"/>
      <c r="R41" s="1447"/>
      <c r="S41" s="1447"/>
      <c r="T41" s="251"/>
      <c r="U41" s="253"/>
    </row>
    <row r="42" spans="1:21" x14ac:dyDescent="0.25">
      <c r="A42" s="1140" t="s">
        <v>2281</v>
      </c>
      <c r="B42" s="1139" t="s">
        <v>5740</v>
      </c>
      <c r="C42" s="1447" t="s">
        <v>5737</v>
      </c>
      <c r="D42" s="1447"/>
      <c r="E42" s="1447" t="s">
        <v>5738</v>
      </c>
      <c r="F42" s="1447"/>
      <c r="G42" s="1447"/>
      <c r="H42" s="251">
        <v>6500</v>
      </c>
      <c r="I42" s="251">
        <v>2450</v>
      </c>
      <c r="J42" s="251">
        <v>1600</v>
      </c>
      <c r="K42" s="1536">
        <f t="shared" si="1"/>
        <v>25.480000000000004</v>
      </c>
      <c r="L42" s="1536"/>
      <c r="M42" s="1447" t="s">
        <v>5739</v>
      </c>
      <c r="N42" s="1447"/>
      <c r="O42" s="1447"/>
      <c r="P42" s="1447"/>
      <c r="Q42" s="1447"/>
      <c r="R42" s="1447"/>
      <c r="S42" s="1447"/>
      <c r="T42" s="251"/>
      <c r="U42" s="253"/>
    </row>
    <row r="43" spans="1:21" x14ac:dyDescent="0.25">
      <c r="A43" s="1162" t="s">
        <v>2281</v>
      </c>
      <c r="B43" s="1159" t="s">
        <v>5802</v>
      </c>
      <c r="C43" s="1447" t="s">
        <v>5799</v>
      </c>
      <c r="D43" s="1447"/>
      <c r="E43" s="1447" t="s">
        <v>5800</v>
      </c>
      <c r="F43" s="1447"/>
      <c r="G43" s="1447"/>
      <c r="H43" s="251"/>
      <c r="I43" s="251"/>
      <c r="J43" s="251"/>
      <c r="K43" s="1536">
        <f t="shared" si="1"/>
        <v>0</v>
      </c>
      <c r="L43" s="1536"/>
      <c r="M43" s="1447" t="s">
        <v>5801</v>
      </c>
      <c r="N43" s="1447"/>
      <c r="O43" s="1447"/>
      <c r="P43" s="1447"/>
      <c r="Q43" s="1447"/>
      <c r="R43" s="1447"/>
      <c r="S43" s="1447"/>
      <c r="T43" s="251"/>
      <c r="U43" s="253"/>
    </row>
    <row r="44" spans="1:21" x14ac:dyDescent="0.25">
      <c r="A44" s="1194" t="s">
        <v>2281</v>
      </c>
      <c r="B44" s="1190" t="s">
        <v>5882</v>
      </c>
      <c r="C44" s="1447" t="s">
        <v>5879</v>
      </c>
      <c r="D44" s="1447"/>
      <c r="E44" s="1447" t="s">
        <v>5880</v>
      </c>
      <c r="F44" s="1447"/>
      <c r="G44" s="1447"/>
      <c r="H44" s="251">
        <v>6500</v>
      </c>
      <c r="I44" s="251">
        <v>2430</v>
      </c>
      <c r="J44" s="251">
        <v>1500</v>
      </c>
      <c r="K44" s="1536">
        <f t="shared" si="1"/>
        <v>23.692500000000003</v>
      </c>
      <c r="L44" s="1536"/>
      <c r="M44" s="1447" t="s">
        <v>5881</v>
      </c>
      <c r="N44" s="1447"/>
      <c r="O44" s="1447"/>
      <c r="P44" s="1447"/>
      <c r="Q44" s="1447"/>
      <c r="R44" s="1447"/>
      <c r="S44" s="1447"/>
      <c r="T44" s="251"/>
      <c r="U44" s="253"/>
    </row>
    <row r="45" spans="1:21" x14ac:dyDescent="0.25">
      <c r="A45" s="1280" t="s">
        <v>2281</v>
      </c>
      <c r="B45" s="273"/>
      <c r="C45" s="1447" t="s">
        <v>6168</v>
      </c>
      <c r="D45" s="1447"/>
      <c r="E45" s="1447" t="s">
        <v>6169</v>
      </c>
      <c r="F45" s="1447"/>
      <c r="G45" s="1447"/>
      <c r="H45" s="251">
        <v>6200</v>
      </c>
      <c r="I45" s="251">
        <v>2450</v>
      </c>
      <c r="J45" s="251">
        <v>1600</v>
      </c>
      <c r="K45" s="1536">
        <f t="shared" si="1"/>
        <v>24.304000000000002</v>
      </c>
      <c r="L45" s="1536"/>
      <c r="M45" s="1447" t="s">
        <v>778</v>
      </c>
      <c r="N45" s="1447"/>
      <c r="O45" s="1447"/>
      <c r="P45" s="1447"/>
      <c r="Q45" s="1447"/>
      <c r="R45" s="1447"/>
      <c r="S45" s="1447"/>
      <c r="T45" s="251"/>
      <c r="U45" s="253"/>
    </row>
    <row r="46" spans="1:21" x14ac:dyDescent="0.25">
      <c r="A46" s="1331" t="s">
        <v>2281</v>
      </c>
      <c r="B46" s="1329" t="s">
        <v>6324</v>
      </c>
      <c r="C46" s="1447" t="s">
        <v>6313</v>
      </c>
      <c r="D46" s="1447"/>
      <c r="E46" s="1447" t="s">
        <v>6323</v>
      </c>
      <c r="F46" s="1447"/>
      <c r="G46" s="1447"/>
      <c r="H46" s="251">
        <v>6000</v>
      </c>
      <c r="I46" s="251">
        <v>2250</v>
      </c>
      <c r="J46" s="251"/>
      <c r="K46" s="1536">
        <f t="shared" si="1"/>
        <v>0</v>
      </c>
      <c r="L46" s="1536"/>
      <c r="M46" s="1447" t="s">
        <v>2222</v>
      </c>
      <c r="N46" s="1447"/>
      <c r="O46" s="1447"/>
      <c r="P46" s="1447"/>
      <c r="Q46" s="1447"/>
      <c r="R46" s="1447"/>
      <c r="S46" s="1447"/>
      <c r="T46" s="251"/>
      <c r="U46" s="253"/>
    </row>
    <row r="47" spans="1:21" x14ac:dyDescent="0.25">
      <c r="A47" s="254"/>
      <c r="B47" s="273"/>
      <c r="C47" s="1447"/>
      <c r="D47" s="1447"/>
      <c r="E47" s="1447"/>
      <c r="F47" s="1447"/>
      <c r="G47" s="1447"/>
      <c r="H47" s="251"/>
      <c r="I47" s="251"/>
      <c r="J47" s="251"/>
      <c r="K47" s="1536">
        <f t="shared" si="1"/>
        <v>0</v>
      </c>
      <c r="L47" s="1536"/>
      <c r="M47" s="1447"/>
      <c r="N47" s="1447"/>
      <c r="O47" s="1447"/>
      <c r="P47" s="1447"/>
      <c r="Q47" s="1447"/>
      <c r="R47" s="1447"/>
      <c r="S47" s="1447"/>
      <c r="T47" s="251"/>
      <c r="U47" s="253"/>
    </row>
    <row r="48" spans="1:21" x14ac:dyDescent="0.25">
      <c r="A48" s="254"/>
      <c r="B48" s="273"/>
      <c r="C48" s="1447"/>
      <c r="D48" s="1447"/>
      <c r="E48" s="1447"/>
      <c r="F48" s="1447"/>
      <c r="G48" s="1447"/>
      <c r="H48" s="251"/>
      <c r="I48" s="251"/>
      <c r="J48" s="251"/>
      <c r="K48" s="1536">
        <f t="shared" si="1"/>
        <v>0</v>
      </c>
      <c r="L48" s="1536"/>
      <c r="M48" s="1447"/>
      <c r="N48" s="1447"/>
      <c r="O48" s="1447"/>
      <c r="P48" s="1447"/>
      <c r="Q48" s="1447"/>
      <c r="R48" s="1447"/>
      <c r="S48" s="1447"/>
      <c r="T48" s="251"/>
      <c r="U48" s="253"/>
    </row>
    <row r="49" spans="1:21" x14ac:dyDescent="0.25">
      <c r="A49" s="254"/>
      <c r="B49" s="273"/>
      <c r="C49" s="1447"/>
      <c r="D49" s="1447"/>
      <c r="E49" s="1447"/>
      <c r="F49" s="1447"/>
      <c r="G49" s="1447"/>
      <c r="H49" s="251"/>
      <c r="I49" s="251"/>
      <c r="J49" s="251"/>
      <c r="K49" s="1536">
        <f t="shared" si="1"/>
        <v>0</v>
      </c>
      <c r="L49" s="1536"/>
      <c r="M49" s="1447"/>
      <c r="N49" s="1447"/>
      <c r="O49" s="1447"/>
      <c r="P49" s="1447"/>
      <c r="Q49" s="1447"/>
      <c r="R49" s="1447"/>
      <c r="S49" s="1447"/>
      <c r="T49" s="251"/>
      <c r="U49" s="253"/>
    </row>
    <row r="50" spans="1:21" x14ac:dyDescent="0.25">
      <c r="A50" s="254"/>
      <c r="B50" s="273"/>
      <c r="C50" s="1447"/>
      <c r="D50" s="1447"/>
      <c r="E50" s="1447"/>
      <c r="F50" s="1447"/>
      <c r="G50" s="1447"/>
      <c r="H50" s="251"/>
      <c r="I50" s="251"/>
      <c r="J50" s="251"/>
      <c r="K50" s="1536">
        <f t="shared" si="1"/>
        <v>0</v>
      </c>
      <c r="L50" s="1536"/>
      <c r="M50" s="1447"/>
      <c r="N50" s="1447"/>
      <c r="O50" s="1447"/>
      <c r="P50" s="1447"/>
      <c r="Q50" s="1447"/>
      <c r="R50" s="1447"/>
      <c r="S50" s="1447"/>
      <c r="T50" s="251"/>
      <c r="U50" s="253"/>
    </row>
    <row r="51" spans="1:21" x14ac:dyDescent="0.25">
      <c r="A51" s="254"/>
      <c r="B51" s="273"/>
      <c r="C51" s="1447"/>
      <c r="D51" s="1447"/>
      <c r="E51" s="1447"/>
      <c r="F51" s="1447"/>
      <c r="G51" s="1447"/>
      <c r="H51" s="251"/>
      <c r="I51" s="251"/>
      <c r="J51" s="251"/>
      <c r="K51" s="1536">
        <f t="shared" si="1"/>
        <v>0</v>
      </c>
      <c r="L51" s="1536"/>
      <c r="M51" s="1447"/>
      <c r="N51" s="1447"/>
      <c r="O51" s="1447"/>
      <c r="P51" s="1447"/>
      <c r="Q51" s="1447"/>
      <c r="R51" s="1447"/>
      <c r="S51" s="1447"/>
      <c r="T51" s="251"/>
      <c r="U51" s="253"/>
    </row>
    <row r="52" spans="1:21" x14ac:dyDescent="0.25">
      <c r="A52" s="254"/>
      <c r="B52" s="273"/>
      <c r="C52" s="1447"/>
      <c r="D52" s="1447"/>
      <c r="E52" s="1447"/>
      <c r="F52" s="1447"/>
      <c r="G52" s="1447"/>
      <c r="H52" s="251"/>
      <c r="I52" s="251"/>
      <c r="J52" s="251"/>
      <c r="K52" s="1536">
        <f t="shared" si="1"/>
        <v>0</v>
      </c>
      <c r="L52" s="1536"/>
      <c r="M52" s="1447"/>
      <c r="N52" s="1447"/>
      <c r="O52" s="1447"/>
      <c r="P52" s="1447"/>
      <c r="Q52" s="1447"/>
      <c r="R52" s="1447"/>
      <c r="S52" s="1447"/>
      <c r="T52" s="251"/>
      <c r="U52" s="253"/>
    </row>
    <row r="53" spans="1:21" x14ac:dyDescent="0.25">
      <c r="A53" s="254"/>
      <c r="B53" s="273"/>
      <c r="C53" s="1447"/>
      <c r="D53" s="1447"/>
      <c r="E53" s="1447"/>
      <c r="F53" s="1447"/>
      <c r="G53" s="1447"/>
      <c r="H53" s="251"/>
      <c r="I53" s="251"/>
      <c r="J53" s="251"/>
      <c r="K53" s="1536">
        <f t="shared" si="1"/>
        <v>0</v>
      </c>
      <c r="L53" s="1536"/>
      <c r="M53" s="1447"/>
      <c r="N53" s="1447"/>
      <c r="O53" s="1447"/>
      <c r="P53" s="1447"/>
      <c r="Q53" s="1447"/>
      <c r="R53" s="1447"/>
      <c r="S53" s="1447"/>
      <c r="T53" s="251"/>
      <c r="U53" s="253"/>
    </row>
    <row r="54" spans="1:21" x14ac:dyDescent="0.25">
      <c r="A54" s="254"/>
      <c r="B54" s="273"/>
      <c r="C54" s="1447"/>
      <c r="D54" s="1447"/>
      <c r="E54" s="1447"/>
      <c r="F54" s="1447"/>
      <c r="G54" s="1447"/>
      <c r="H54" s="251"/>
      <c r="I54" s="251"/>
      <c r="J54" s="251"/>
      <c r="K54" s="1536">
        <f t="shared" si="1"/>
        <v>0</v>
      </c>
      <c r="L54" s="1536"/>
      <c r="M54" s="1447"/>
      <c r="N54" s="1447"/>
      <c r="O54" s="1447"/>
      <c r="P54" s="1447"/>
      <c r="Q54" s="1447"/>
      <c r="R54" s="1447"/>
      <c r="S54" s="1447"/>
      <c r="T54" s="251"/>
      <c r="U54" s="253"/>
    </row>
    <row r="55" spans="1:21" x14ac:dyDescent="0.25">
      <c r="A55" s="254"/>
      <c r="B55" s="273"/>
      <c r="C55" s="1447"/>
      <c r="D55" s="1447"/>
      <c r="E55" s="1447"/>
      <c r="F55" s="1447"/>
      <c r="G55" s="1447"/>
      <c r="H55" s="251"/>
      <c r="I55" s="251"/>
      <c r="J55" s="251"/>
      <c r="K55" s="1536">
        <f t="shared" si="1"/>
        <v>0</v>
      </c>
      <c r="L55" s="1536"/>
      <c r="M55" s="1447"/>
      <c r="N55" s="1447"/>
      <c r="O55" s="1447"/>
      <c r="P55" s="1447"/>
      <c r="Q55" s="1447"/>
      <c r="R55" s="1447"/>
      <c r="S55" s="1447"/>
      <c r="T55" s="251"/>
      <c r="U55" s="253"/>
    </row>
    <row r="56" spans="1:21" x14ac:dyDescent="0.25">
      <c r="A56" s="254"/>
      <c r="B56" s="273"/>
      <c r="C56" s="1447"/>
      <c r="D56" s="1447"/>
      <c r="E56" s="1447"/>
      <c r="F56" s="1447"/>
      <c r="G56" s="1447"/>
      <c r="H56" s="251"/>
      <c r="I56" s="251"/>
      <c r="J56" s="251"/>
      <c r="K56" s="1536">
        <f t="shared" si="1"/>
        <v>0</v>
      </c>
      <c r="L56" s="1536"/>
      <c r="M56" s="1447"/>
      <c r="N56" s="1447"/>
      <c r="O56" s="1447"/>
      <c r="P56" s="1447"/>
      <c r="Q56" s="1447"/>
      <c r="R56" s="1447"/>
      <c r="S56" s="1447"/>
      <c r="T56" s="251"/>
      <c r="U56" s="253"/>
    </row>
    <row r="57" spans="1:21" x14ac:dyDescent="0.25">
      <c r="A57" s="254"/>
      <c r="B57" s="273"/>
      <c r="C57" s="1447"/>
      <c r="D57" s="1447"/>
      <c r="E57" s="1447"/>
      <c r="F57" s="1447"/>
      <c r="G57" s="1447"/>
      <c r="H57" s="251"/>
      <c r="I57" s="251"/>
      <c r="J57" s="251"/>
      <c r="K57" s="1536">
        <f t="shared" si="1"/>
        <v>0</v>
      </c>
      <c r="L57" s="1536"/>
      <c r="M57" s="1447"/>
      <c r="N57" s="1447"/>
      <c r="O57" s="1447"/>
      <c r="P57" s="1447"/>
      <c r="Q57" s="1447"/>
      <c r="R57" s="1447"/>
      <c r="S57" s="1447"/>
      <c r="T57" s="251"/>
      <c r="U57" s="253"/>
    </row>
    <row r="58" spans="1:21" x14ac:dyDescent="0.25">
      <c r="A58" s="254"/>
      <c r="B58" s="273"/>
      <c r="C58" s="1447"/>
      <c r="D58" s="1447"/>
      <c r="E58" s="1447"/>
      <c r="F58" s="1447"/>
      <c r="G58" s="1447"/>
      <c r="H58" s="251"/>
      <c r="I58" s="251"/>
      <c r="J58" s="251"/>
      <c r="K58" s="1536">
        <f t="shared" si="1"/>
        <v>0</v>
      </c>
      <c r="L58" s="1536"/>
      <c r="M58" s="1447"/>
      <c r="N58" s="1447"/>
      <c r="O58" s="1447"/>
      <c r="P58" s="1447"/>
      <c r="Q58" s="1447"/>
      <c r="R58" s="1447"/>
      <c r="S58" s="1447"/>
      <c r="T58" s="251"/>
      <c r="U58" s="253"/>
    </row>
    <row r="59" spans="1:21" x14ac:dyDescent="0.25">
      <c r="A59" s="254"/>
      <c r="B59" s="273"/>
      <c r="C59" s="1447"/>
      <c r="D59" s="1447"/>
      <c r="E59" s="1447"/>
      <c r="F59" s="1447"/>
      <c r="G59" s="1447"/>
      <c r="H59" s="251"/>
      <c r="I59" s="251"/>
      <c r="J59" s="251"/>
      <c r="K59" s="1536">
        <f t="shared" si="1"/>
        <v>0</v>
      </c>
      <c r="L59" s="1536"/>
      <c r="M59" s="1447"/>
      <c r="N59" s="1447"/>
      <c r="O59" s="1447"/>
      <c r="P59" s="1447"/>
      <c r="Q59" s="1447"/>
      <c r="R59" s="1447"/>
      <c r="S59" s="1447"/>
      <c r="T59" s="251"/>
      <c r="U59" s="253"/>
    </row>
    <row r="60" spans="1:21" x14ac:dyDescent="0.25">
      <c r="A60" s="254"/>
      <c r="B60" s="273"/>
      <c r="C60" s="1447"/>
      <c r="D60" s="1447"/>
      <c r="E60" s="1447"/>
      <c r="F60" s="1447"/>
      <c r="G60" s="1447"/>
      <c r="H60" s="251"/>
      <c r="I60" s="251"/>
      <c r="J60" s="251"/>
      <c r="K60" s="1536">
        <f t="shared" si="1"/>
        <v>0</v>
      </c>
      <c r="L60" s="1536"/>
      <c r="M60" s="1447"/>
      <c r="N60" s="1447"/>
      <c r="O60" s="1447"/>
      <c r="P60" s="1447"/>
      <c r="Q60" s="1447"/>
      <c r="R60" s="1447"/>
      <c r="S60" s="1447"/>
      <c r="T60" s="251"/>
      <c r="U60" s="253"/>
    </row>
    <row r="61" spans="1:21" x14ac:dyDescent="0.25">
      <c r="A61" s="254"/>
      <c r="B61" s="273"/>
      <c r="C61" s="1447"/>
      <c r="D61" s="1447"/>
      <c r="E61" s="1447"/>
      <c r="F61" s="1447"/>
      <c r="G61" s="1447"/>
      <c r="H61" s="251"/>
      <c r="I61" s="251"/>
      <c r="J61" s="251"/>
      <c r="K61" s="1536">
        <f t="shared" si="1"/>
        <v>0</v>
      </c>
      <c r="L61" s="1536"/>
      <c r="M61" s="1447"/>
      <c r="N61" s="1447"/>
      <c r="O61" s="1447"/>
      <c r="P61" s="1447"/>
      <c r="Q61" s="1447"/>
      <c r="R61" s="1447"/>
      <c r="S61" s="1447"/>
      <c r="T61" s="251"/>
      <c r="U61" s="253"/>
    </row>
    <row r="62" spans="1:21" x14ac:dyDescent="0.25">
      <c r="A62" s="254"/>
      <c r="B62" s="273"/>
      <c r="C62" s="1447"/>
      <c r="D62" s="1447"/>
      <c r="E62" s="1447"/>
      <c r="F62" s="1447"/>
      <c r="G62" s="1447"/>
      <c r="H62" s="251"/>
      <c r="I62" s="251"/>
      <c r="J62" s="251"/>
      <c r="K62" s="1536">
        <f t="shared" si="1"/>
        <v>0</v>
      </c>
      <c r="L62" s="1536"/>
      <c r="M62" s="1447"/>
      <c r="N62" s="1447"/>
      <c r="O62" s="1447"/>
      <c r="P62" s="1447"/>
      <c r="Q62" s="1447"/>
      <c r="R62" s="1447"/>
      <c r="S62" s="1447"/>
      <c r="T62" s="251"/>
      <c r="U62" s="253"/>
    </row>
    <row r="63" spans="1:21" x14ac:dyDescent="0.25">
      <c r="A63" s="254"/>
      <c r="B63" s="273"/>
      <c r="C63" s="1447"/>
      <c r="D63" s="1447"/>
      <c r="E63" s="1447"/>
      <c r="F63" s="1447"/>
      <c r="G63" s="1447"/>
      <c r="H63" s="251"/>
      <c r="I63" s="251"/>
      <c r="J63" s="251"/>
      <c r="K63" s="1536">
        <f t="shared" si="1"/>
        <v>0</v>
      </c>
      <c r="L63" s="1536"/>
      <c r="M63" s="1447"/>
      <c r="N63" s="1447"/>
      <c r="O63" s="1447"/>
      <c r="P63" s="1447"/>
      <c r="Q63" s="1447"/>
      <c r="R63" s="1447"/>
      <c r="S63" s="1447"/>
      <c r="T63" s="251"/>
      <c r="U63" s="253"/>
    </row>
    <row r="64" spans="1:21" x14ac:dyDescent="0.25">
      <c r="A64" s="254"/>
      <c r="B64" s="273"/>
      <c r="C64" s="1447"/>
      <c r="D64" s="1447"/>
      <c r="E64" s="1447"/>
      <c r="F64" s="1447"/>
      <c r="G64" s="1447"/>
      <c r="H64" s="251"/>
      <c r="I64" s="251"/>
      <c r="J64" s="251"/>
      <c r="K64" s="1536">
        <f t="shared" si="1"/>
        <v>0</v>
      </c>
      <c r="L64" s="1536"/>
      <c r="M64" s="1447"/>
      <c r="N64" s="1447"/>
      <c r="O64" s="1447"/>
      <c r="P64" s="1447"/>
      <c r="Q64" s="1447"/>
      <c r="R64" s="1447"/>
      <c r="S64" s="1447"/>
      <c r="T64" s="251"/>
      <c r="U64" s="253"/>
    </row>
    <row r="65" spans="1:21" x14ac:dyDescent="0.25">
      <c r="A65" s="254"/>
      <c r="B65" s="273"/>
      <c r="C65" s="1447"/>
      <c r="D65" s="1447"/>
      <c r="E65" s="1447"/>
      <c r="F65" s="1447"/>
      <c r="G65" s="1447"/>
      <c r="H65" s="251"/>
      <c r="I65" s="251"/>
      <c r="J65" s="251"/>
      <c r="K65" s="1536">
        <f t="shared" si="1"/>
        <v>0</v>
      </c>
      <c r="L65" s="1536"/>
      <c r="M65" s="1447"/>
      <c r="N65" s="1447"/>
      <c r="O65" s="1447"/>
      <c r="P65" s="1447"/>
      <c r="Q65" s="1447"/>
      <c r="R65" s="1447"/>
      <c r="S65" s="1447"/>
      <c r="T65" s="251"/>
      <c r="U65" s="253"/>
    </row>
    <row r="66" spans="1:21" x14ac:dyDescent="0.25">
      <c r="A66" s="254"/>
      <c r="B66" s="273"/>
      <c r="C66" s="1447"/>
      <c r="D66" s="1447"/>
      <c r="E66" s="1447"/>
      <c r="F66" s="1447"/>
      <c r="G66" s="1447"/>
      <c r="H66" s="251"/>
      <c r="I66" s="251"/>
      <c r="J66" s="251"/>
      <c r="K66" s="1536">
        <f t="shared" si="1"/>
        <v>0</v>
      </c>
      <c r="L66" s="1536"/>
      <c r="M66" s="1447"/>
      <c r="N66" s="1447"/>
      <c r="O66" s="1447"/>
      <c r="P66" s="1447"/>
      <c r="Q66" s="1447"/>
      <c r="R66" s="1447"/>
      <c r="S66" s="1447"/>
      <c r="T66" s="251"/>
      <c r="U66" s="253"/>
    </row>
    <row r="67" spans="1:21" x14ac:dyDescent="0.25">
      <c r="A67" s="254"/>
      <c r="B67" s="273"/>
      <c r="C67" s="1447"/>
      <c r="D67" s="1447"/>
      <c r="E67" s="1447"/>
      <c r="F67" s="1447"/>
      <c r="G67" s="1447"/>
      <c r="H67" s="251"/>
      <c r="I67" s="251"/>
      <c r="J67" s="251"/>
      <c r="K67" s="1536">
        <f t="shared" si="1"/>
        <v>0</v>
      </c>
      <c r="L67" s="1536"/>
      <c r="M67" s="1447"/>
      <c r="N67" s="1447"/>
      <c r="O67" s="1447"/>
      <c r="P67" s="1447"/>
      <c r="Q67" s="1447"/>
      <c r="R67" s="1447"/>
      <c r="S67" s="1447"/>
      <c r="T67" s="251"/>
      <c r="U67" s="253"/>
    </row>
    <row r="68" spans="1:21" x14ac:dyDescent="0.25">
      <c r="A68" s="254"/>
      <c r="B68" s="273"/>
      <c r="C68" s="1447"/>
      <c r="D68" s="1447"/>
      <c r="E68" s="1447"/>
      <c r="F68" s="1447"/>
      <c r="G68" s="1447"/>
      <c r="H68" s="251"/>
      <c r="I68" s="251"/>
      <c r="J68" s="251"/>
      <c r="K68" s="1536">
        <f t="shared" si="1"/>
        <v>0</v>
      </c>
      <c r="L68" s="1536"/>
      <c r="M68" s="1447"/>
      <c r="N68" s="1447"/>
      <c r="O68" s="1447"/>
      <c r="P68" s="1447"/>
      <c r="Q68" s="1447"/>
      <c r="R68" s="1447"/>
      <c r="S68" s="1447"/>
      <c r="T68" s="251"/>
      <c r="U68" s="253"/>
    </row>
    <row r="69" spans="1:21" x14ac:dyDescent="0.25">
      <c r="A69" s="254"/>
      <c r="B69" s="273"/>
      <c r="C69" s="1447"/>
      <c r="D69" s="1447"/>
      <c r="E69" s="1447"/>
      <c r="F69" s="1447"/>
      <c r="G69" s="1447"/>
      <c r="H69" s="251"/>
      <c r="I69" s="251"/>
      <c r="J69" s="251"/>
      <c r="K69" s="1536">
        <f t="shared" si="1"/>
        <v>0</v>
      </c>
      <c r="L69" s="1536"/>
      <c r="M69" s="1447"/>
      <c r="N69" s="1447"/>
      <c r="O69" s="1447"/>
      <c r="P69" s="1447"/>
      <c r="Q69" s="1447"/>
      <c r="R69" s="1447"/>
      <c r="S69" s="1447"/>
      <c r="T69" s="251"/>
      <c r="U69" s="253"/>
    </row>
    <row r="70" spans="1:21" x14ac:dyDescent="0.25">
      <c r="A70" s="254"/>
      <c r="B70" s="273"/>
      <c r="C70" s="1447"/>
      <c r="D70" s="1447"/>
      <c r="E70" s="1447"/>
      <c r="F70" s="1447"/>
      <c r="G70" s="1447"/>
      <c r="H70" s="251"/>
      <c r="I70" s="251"/>
      <c r="J70" s="251"/>
      <c r="K70" s="1536">
        <f t="shared" si="1"/>
        <v>0</v>
      </c>
      <c r="L70" s="1536"/>
      <c r="M70" s="1447"/>
      <c r="N70" s="1447"/>
      <c r="O70" s="1447"/>
      <c r="P70" s="1447"/>
      <c r="Q70" s="1447"/>
      <c r="R70" s="1447"/>
      <c r="S70" s="1447"/>
      <c r="T70" s="251"/>
      <c r="U70" s="253"/>
    </row>
    <row r="71" spans="1:21" x14ac:dyDescent="0.25">
      <c r="A71" s="254"/>
      <c r="B71" s="273"/>
      <c r="C71" s="1447"/>
      <c r="D71" s="1447"/>
      <c r="E71" s="1447"/>
      <c r="F71" s="1447"/>
      <c r="G71" s="1447"/>
      <c r="H71" s="251"/>
      <c r="I71" s="251"/>
      <c r="J71" s="251"/>
      <c r="K71" s="1536">
        <f t="shared" si="1"/>
        <v>0</v>
      </c>
      <c r="L71" s="1536"/>
      <c r="M71" s="1447"/>
      <c r="N71" s="1447"/>
      <c r="O71" s="1447"/>
      <c r="P71" s="1447"/>
      <c r="Q71" s="1447"/>
      <c r="R71" s="1447"/>
      <c r="S71" s="1447"/>
      <c r="T71" s="251"/>
      <c r="U71" s="253"/>
    </row>
    <row r="72" spans="1:21" x14ac:dyDescent="0.25">
      <c r="A72" s="254"/>
      <c r="B72" s="273"/>
      <c r="C72" s="1447"/>
      <c r="D72" s="1447"/>
      <c r="E72" s="1447"/>
      <c r="F72" s="1447"/>
      <c r="G72" s="1447"/>
      <c r="H72" s="251"/>
      <c r="I72" s="251"/>
      <c r="J72" s="251"/>
      <c r="K72" s="1536">
        <f t="shared" si="1"/>
        <v>0</v>
      </c>
      <c r="L72" s="1536"/>
      <c r="M72" s="1447"/>
      <c r="N72" s="1447"/>
      <c r="O72" s="1447"/>
      <c r="P72" s="1447"/>
      <c r="Q72" s="1447"/>
      <c r="R72" s="1447"/>
      <c r="S72" s="1447"/>
      <c r="T72" s="251"/>
      <c r="U72" s="253"/>
    </row>
    <row r="73" spans="1:21" x14ac:dyDescent="0.25">
      <c r="A73" s="254"/>
      <c r="B73" s="273"/>
      <c r="C73" s="1447"/>
      <c r="D73" s="1447"/>
      <c r="E73" s="1447"/>
      <c r="F73" s="1447"/>
      <c r="G73" s="1447"/>
      <c r="H73" s="251"/>
      <c r="I73" s="251"/>
      <c r="J73" s="251"/>
      <c r="K73" s="1536">
        <f t="shared" si="1"/>
        <v>0</v>
      </c>
      <c r="L73" s="1536"/>
      <c r="M73" s="1447"/>
      <c r="N73" s="1447"/>
      <c r="O73" s="1447"/>
      <c r="P73" s="1447"/>
      <c r="Q73" s="1447"/>
      <c r="R73" s="1447"/>
      <c r="S73" s="1447"/>
      <c r="T73" s="251"/>
      <c r="U73" s="253"/>
    </row>
    <row r="74" spans="1:21" x14ac:dyDescent="0.25">
      <c r="A74" s="254"/>
      <c r="B74" s="273"/>
      <c r="C74" s="1447"/>
      <c r="D74" s="1447"/>
      <c r="E74" s="1447"/>
      <c r="F74" s="1447"/>
      <c r="G74" s="1447"/>
      <c r="H74" s="251"/>
      <c r="I74" s="251"/>
      <c r="J74" s="251"/>
      <c r="K74" s="1536">
        <f t="shared" si="1"/>
        <v>0</v>
      </c>
      <c r="L74" s="1536"/>
      <c r="M74" s="1447"/>
      <c r="N74" s="1447"/>
      <c r="O74" s="1447"/>
      <c r="P74" s="1447"/>
      <c r="Q74" s="1447"/>
      <c r="R74" s="1447"/>
      <c r="S74" s="1447"/>
      <c r="T74" s="251"/>
      <c r="U74" s="253"/>
    </row>
    <row r="75" spans="1:21" x14ac:dyDescent="0.25">
      <c r="A75" s="254"/>
      <c r="B75" s="273"/>
      <c r="C75" s="1447"/>
      <c r="D75" s="1447"/>
      <c r="E75" s="1447"/>
      <c r="F75" s="1447"/>
      <c r="G75" s="1447"/>
      <c r="H75" s="251"/>
      <c r="I75" s="251"/>
      <c r="J75" s="251"/>
      <c r="K75" s="1536">
        <f t="shared" si="1"/>
        <v>0</v>
      </c>
      <c r="L75" s="1536"/>
      <c r="M75" s="1447"/>
      <c r="N75" s="1447"/>
      <c r="O75" s="1447"/>
      <c r="P75" s="1447"/>
      <c r="Q75" s="1447"/>
      <c r="R75" s="1447"/>
      <c r="S75" s="1447"/>
      <c r="T75" s="251"/>
      <c r="U75" s="253"/>
    </row>
    <row r="76" spans="1:21" x14ac:dyDescent="0.25">
      <c r="A76" s="254"/>
      <c r="B76" s="273"/>
      <c r="C76" s="1447"/>
      <c r="D76" s="1447"/>
      <c r="E76" s="1447"/>
      <c r="F76" s="1447"/>
      <c r="G76" s="1447"/>
      <c r="H76" s="251"/>
      <c r="I76" s="251"/>
      <c r="J76" s="251"/>
      <c r="K76" s="1536">
        <f t="shared" si="1"/>
        <v>0</v>
      </c>
      <c r="L76" s="1536"/>
      <c r="M76" s="1447"/>
      <c r="N76" s="1447"/>
      <c r="O76" s="1447"/>
      <c r="P76" s="1447"/>
      <c r="Q76" s="1447"/>
      <c r="R76" s="1447"/>
      <c r="S76" s="1447"/>
      <c r="T76" s="251"/>
      <c r="U76" s="253"/>
    </row>
    <row r="77" spans="1:21" x14ac:dyDescent="0.25">
      <c r="A77" s="254"/>
      <c r="B77" s="273"/>
      <c r="C77" s="1447"/>
      <c r="D77" s="1447"/>
      <c r="E77" s="1447"/>
      <c r="F77" s="1447"/>
      <c r="G77" s="1447"/>
      <c r="H77" s="251"/>
      <c r="I77" s="251"/>
      <c r="J77" s="251"/>
      <c r="K77" s="1536">
        <f t="shared" si="1"/>
        <v>0</v>
      </c>
      <c r="L77" s="1536"/>
      <c r="M77" s="1447"/>
      <c r="N77" s="1447"/>
      <c r="O77" s="1447"/>
      <c r="P77" s="1447"/>
      <c r="Q77" s="1447"/>
      <c r="R77" s="1447"/>
      <c r="S77" s="1447"/>
      <c r="T77" s="251"/>
      <c r="U77" s="253"/>
    </row>
    <row r="78" spans="1:21" x14ac:dyDescent="0.25">
      <c r="A78" s="254"/>
      <c r="B78" s="273"/>
      <c r="C78" s="1447"/>
      <c r="D78" s="1447"/>
      <c r="E78" s="1447"/>
      <c r="F78" s="1447"/>
      <c r="G78" s="1447"/>
      <c r="H78" s="251"/>
      <c r="I78" s="251"/>
      <c r="J78" s="251"/>
      <c r="K78" s="1536">
        <f t="shared" si="1"/>
        <v>0</v>
      </c>
      <c r="L78" s="1536"/>
      <c r="M78" s="1447"/>
      <c r="N78" s="1447"/>
      <c r="O78" s="1447"/>
      <c r="P78" s="1447"/>
      <c r="Q78" s="1447"/>
      <c r="R78" s="1447"/>
      <c r="S78" s="1447"/>
      <c r="T78" s="251"/>
      <c r="U78" s="253"/>
    </row>
    <row r="79" spans="1:21" x14ac:dyDescent="0.25">
      <c r="A79" s="254"/>
      <c r="B79" s="273"/>
      <c r="C79" s="1447"/>
      <c r="D79" s="1447"/>
      <c r="E79" s="1447"/>
      <c r="F79" s="1447"/>
      <c r="G79" s="1447"/>
      <c r="H79" s="251"/>
      <c r="I79" s="251"/>
      <c r="J79" s="251"/>
      <c r="K79" s="1536">
        <f t="shared" si="1"/>
        <v>0</v>
      </c>
      <c r="L79" s="1536"/>
      <c r="M79" s="1447"/>
      <c r="N79" s="1447"/>
      <c r="O79" s="1447"/>
      <c r="P79" s="1447"/>
      <c r="Q79" s="1447"/>
      <c r="R79" s="1447"/>
      <c r="S79" s="1447"/>
      <c r="T79" s="251"/>
      <c r="U79" s="253"/>
    </row>
    <row r="80" spans="1:21" x14ac:dyDescent="0.25">
      <c r="A80" s="254"/>
      <c r="B80" s="273"/>
      <c r="C80" s="1447"/>
      <c r="D80" s="1447"/>
      <c r="E80" s="1447"/>
      <c r="F80" s="1447"/>
      <c r="G80" s="1447"/>
      <c r="H80" s="251"/>
      <c r="I80" s="251"/>
      <c r="J80" s="251"/>
      <c r="K80" s="1536">
        <f t="shared" si="1"/>
        <v>0</v>
      </c>
      <c r="L80" s="1536"/>
      <c r="M80" s="1447"/>
      <c r="N80" s="1447"/>
      <c r="O80" s="1447"/>
      <c r="P80" s="1447"/>
      <c r="Q80" s="1447"/>
      <c r="R80" s="1447"/>
      <c r="S80" s="1447"/>
      <c r="T80" s="251"/>
      <c r="U80" s="253"/>
    </row>
    <row r="81" spans="1:21" x14ac:dyDescent="0.25">
      <c r="A81" s="254"/>
      <c r="B81" s="273"/>
      <c r="C81" s="1447"/>
      <c r="D81" s="1447"/>
      <c r="E81" s="1447"/>
      <c r="F81" s="1447"/>
      <c r="G81" s="1447"/>
      <c r="H81" s="251"/>
      <c r="I81" s="251"/>
      <c r="J81" s="251"/>
      <c r="K81" s="1536">
        <f t="shared" si="1"/>
        <v>0</v>
      </c>
      <c r="L81" s="1536"/>
      <c r="M81" s="1447"/>
      <c r="N81" s="1447"/>
      <c r="O81" s="1447"/>
      <c r="P81" s="1447"/>
      <c r="Q81" s="1447"/>
      <c r="R81" s="1447"/>
      <c r="S81" s="1447"/>
      <c r="T81" s="251"/>
      <c r="U81" s="253"/>
    </row>
    <row r="82" spans="1:21" x14ac:dyDescent="0.25">
      <c r="A82" s="254"/>
      <c r="B82" s="273"/>
      <c r="C82" s="1447"/>
      <c r="D82" s="1447"/>
      <c r="E82" s="1447"/>
      <c r="F82" s="1447"/>
      <c r="G82" s="1447"/>
      <c r="H82" s="251"/>
      <c r="I82" s="251"/>
      <c r="J82" s="251"/>
      <c r="K82" s="1536">
        <f t="shared" si="1"/>
        <v>0</v>
      </c>
      <c r="L82" s="1536"/>
      <c r="M82" s="1447"/>
      <c r="N82" s="1447"/>
      <c r="O82" s="1447"/>
      <c r="P82" s="1447"/>
      <c r="Q82" s="1447"/>
      <c r="R82" s="1447"/>
      <c r="S82" s="1447"/>
      <c r="T82" s="251"/>
      <c r="U82" s="253"/>
    </row>
    <row r="83" spans="1:21" x14ac:dyDescent="0.25">
      <c r="A83" s="254"/>
      <c r="B83" s="273"/>
      <c r="C83" s="1447"/>
      <c r="D83" s="1447"/>
      <c r="E83" s="1447"/>
      <c r="F83" s="1447"/>
      <c r="G83" s="1447"/>
      <c r="H83" s="251"/>
      <c r="I83" s="251"/>
      <c r="J83" s="251"/>
      <c r="K83" s="1536">
        <f t="shared" si="1"/>
        <v>0</v>
      </c>
      <c r="L83" s="1536"/>
      <c r="M83" s="1447"/>
      <c r="N83" s="1447"/>
      <c r="O83" s="1447"/>
      <c r="P83" s="1447"/>
      <c r="Q83" s="1447"/>
      <c r="R83" s="1447"/>
      <c r="S83" s="1447"/>
      <c r="T83" s="251"/>
      <c r="U83" s="253"/>
    </row>
    <row r="84" spans="1:21" x14ac:dyDescent="0.25">
      <c r="A84" s="254"/>
      <c r="B84" s="273"/>
      <c r="C84" s="1447"/>
      <c r="D84" s="1447"/>
      <c r="E84" s="1447"/>
      <c r="F84" s="1447"/>
      <c r="G84" s="1447"/>
      <c r="H84" s="251"/>
      <c r="I84" s="251"/>
      <c r="J84" s="251"/>
      <c r="K84" s="1536">
        <f t="shared" si="1"/>
        <v>0</v>
      </c>
      <c r="L84" s="1536"/>
      <c r="M84" s="1447"/>
      <c r="N84" s="1447"/>
      <c r="O84" s="1447"/>
      <c r="P84" s="1447"/>
      <c r="Q84" s="1447"/>
      <c r="R84" s="1447"/>
      <c r="S84" s="1447"/>
      <c r="T84" s="251"/>
      <c r="U84" s="253"/>
    </row>
    <row r="85" spans="1:21" x14ac:dyDescent="0.25">
      <c r="A85" s="254"/>
      <c r="B85" s="273"/>
      <c r="C85" s="1447"/>
      <c r="D85" s="1447"/>
      <c r="E85" s="1447"/>
      <c r="F85" s="1447"/>
      <c r="G85" s="1447"/>
      <c r="H85" s="251"/>
      <c r="I85" s="251"/>
      <c r="J85" s="251"/>
      <c r="K85" s="1536">
        <f t="shared" si="1"/>
        <v>0</v>
      </c>
      <c r="L85" s="1536"/>
      <c r="M85" s="1447"/>
      <c r="N85" s="1447"/>
      <c r="O85" s="1447"/>
      <c r="P85" s="1447"/>
      <c r="Q85" s="1447"/>
      <c r="R85" s="1447"/>
      <c r="S85" s="1447"/>
      <c r="T85" s="251"/>
      <c r="U85" s="253"/>
    </row>
    <row r="86" spans="1:21" x14ac:dyDescent="0.25">
      <c r="A86" s="254"/>
      <c r="B86" s="273"/>
      <c r="C86" s="1447"/>
      <c r="D86" s="1447"/>
      <c r="E86" s="1447"/>
      <c r="F86" s="1447"/>
      <c r="G86" s="1447"/>
      <c r="H86" s="251"/>
      <c r="I86" s="251"/>
      <c r="J86" s="251"/>
      <c r="K86" s="1536">
        <f t="shared" ref="K86:K125" si="4">(H86/1000)*(I86/1000)*(J86/1000)</f>
        <v>0</v>
      </c>
      <c r="L86" s="1536"/>
      <c r="M86" s="1447"/>
      <c r="N86" s="1447"/>
      <c r="O86" s="1447"/>
      <c r="P86" s="1447"/>
      <c r="Q86" s="1447"/>
      <c r="R86" s="1447"/>
      <c r="S86" s="1447"/>
      <c r="T86" s="251"/>
      <c r="U86" s="253"/>
    </row>
    <row r="87" spans="1:21" x14ac:dyDescent="0.25">
      <c r="A87" s="254"/>
      <c r="B87" s="273"/>
      <c r="C87" s="1447"/>
      <c r="D87" s="1447"/>
      <c r="E87" s="1447"/>
      <c r="F87" s="1447"/>
      <c r="G87" s="1447"/>
      <c r="H87" s="251"/>
      <c r="I87" s="251"/>
      <c r="J87" s="251"/>
      <c r="K87" s="1536">
        <f t="shared" si="4"/>
        <v>0</v>
      </c>
      <c r="L87" s="1536"/>
      <c r="M87" s="1447"/>
      <c r="N87" s="1447"/>
      <c r="O87" s="1447"/>
      <c r="P87" s="1447"/>
      <c r="Q87" s="1447"/>
      <c r="R87" s="1447"/>
      <c r="S87" s="1447"/>
      <c r="T87" s="251"/>
      <c r="U87" s="253"/>
    </row>
    <row r="88" spans="1:21" x14ac:dyDescent="0.25">
      <c r="A88" s="254"/>
      <c r="B88" s="273"/>
      <c r="C88" s="1447"/>
      <c r="D88" s="1447"/>
      <c r="E88" s="1447"/>
      <c r="F88" s="1447"/>
      <c r="G88" s="1447"/>
      <c r="H88" s="251"/>
      <c r="I88" s="251"/>
      <c r="J88" s="251"/>
      <c r="K88" s="1536">
        <f t="shared" si="4"/>
        <v>0</v>
      </c>
      <c r="L88" s="1536"/>
      <c r="M88" s="1447"/>
      <c r="N88" s="1447"/>
      <c r="O88" s="1447"/>
      <c r="P88" s="1447"/>
      <c r="Q88" s="1447"/>
      <c r="R88" s="1447"/>
      <c r="S88" s="1447"/>
      <c r="T88" s="251"/>
      <c r="U88" s="253"/>
    </row>
    <row r="89" spans="1:21" x14ac:dyDescent="0.25">
      <c r="A89" s="254"/>
      <c r="B89" s="273"/>
      <c r="C89" s="1447"/>
      <c r="D89" s="1447"/>
      <c r="E89" s="1447"/>
      <c r="F89" s="1447"/>
      <c r="G89" s="1447"/>
      <c r="H89" s="251"/>
      <c r="I89" s="251"/>
      <c r="J89" s="251"/>
      <c r="K89" s="1536">
        <f t="shared" si="4"/>
        <v>0</v>
      </c>
      <c r="L89" s="1536"/>
      <c r="M89" s="1447"/>
      <c r="N89" s="1447"/>
      <c r="O89" s="1447"/>
      <c r="P89" s="1447"/>
      <c r="Q89" s="1447"/>
      <c r="R89" s="1447"/>
      <c r="S89" s="1447"/>
      <c r="T89" s="251"/>
      <c r="U89" s="253"/>
    </row>
    <row r="90" spans="1:21" x14ac:dyDescent="0.25">
      <c r="A90" s="254"/>
      <c r="B90" s="273"/>
      <c r="C90" s="1447"/>
      <c r="D90" s="1447"/>
      <c r="E90" s="1447"/>
      <c r="F90" s="1447"/>
      <c r="G90" s="1447"/>
      <c r="H90" s="251"/>
      <c r="I90" s="251"/>
      <c r="J90" s="251"/>
      <c r="K90" s="1536">
        <f t="shared" si="4"/>
        <v>0</v>
      </c>
      <c r="L90" s="1536"/>
      <c r="M90" s="1447"/>
      <c r="N90" s="1447"/>
      <c r="O90" s="1447"/>
      <c r="P90" s="1447"/>
      <c r="Q90" s="1447"/>
      <c r="R90" s="1447"/>
      <c r="S90" s="1447"/>
      <c r="T90" s="251"/>
      <c r="U90" s="253"/>
    </row>
    <row r="91" spans="1:21" x14ac:dyDescent="0.25">
      <c r="A91" s="254"/>
      <c r="B91" s="273"/>
      <c r="C91" s="1447"/>
      <c r="D91" s="1447"/>
      <c r="E91" s="1447"/>
      <c r="F91" s="1447"/>
      <c r="G91" s="1447"/>
      <c r="H91" s="251"/>
      <c r="I91" s="251"/>
      <c r="J91" s="251"/>
      <c r="K91" s="1536">
        <f t="shared" si="4"/>
        <v>0</v>
      </c>
      <c r="L91" s="1536"/>
      <c r="M91" s="1447"/>
      <c r="N91" s="1447"/>
      <c r="O91" s="1447"/>
      <c r="P91" s="1447"/>
      <c r="Q91" s="1447"/>
      <c r="R91" s="1447"/>
      <c r="S91" s="1447"/>
      <c r="T91" s="251"/>
      <c r="U91" s="253"/>
    </row>
    <row r="92" spans="1:21" x14ac:dyDescent="0.25">
      <c r="A92" s="254"/>
      <c r="B92" s="273"/>
      <c r="C92" s="1447"/>
      <c r="D92" s="1447"/>
      <c r="E92" s="1447"/>
      <c r="F92" s="1447"/>
      <c r="G92" s="1447"/>
      <c r="H92" s="251"/>
      <c r="I92" s="251"/>
      <c r="J92" s="251"/>
      <c r="K92" s="1536">
        <f t="shared" si="4"/>
        <v>0</v>
      </c>
      <c r="L92" s="1536"/>
      <c r="M92" s="1447"/>
      <c r="N92" s="1447"/>
      <c r="O92" s="1447"/>
      <c r="P92" s="1447"/>
      <c r="Q92" s="1447"/>
      <c r="R92" s="1447"/>
      <c r="S92" s="1447"/>
      <c r="T92" s="251"/>
      <c r="U92" s="253"/>
    </row>
    <row r="93" spans="1:21" x14ac:dyDescent="0.25">
      <c r="A93" s="254"/>
      <c r="B93" s="273"/>
      <c r="C93" s="1447"/>
      <c r="D93" s="1447"/>
      <c r="E93" s="1447"/>
      <c r="F93" s="1447"/>
      <c r="G93" s="1447"/>
      <c r="H93" s="251"/>
      <c r="I93" s="251"/>
      <c r="J93" s="251"/>
      <c r="K93" s="1536">
        <f t="shared" si="4"/>
        <v>0</v>
      </c>
      <c r="L93" s="1536"/>
      <c r="M93" s="1447"/>
      <c r="N93" s="1447"/>
      <c r="O93" s="1447"/>
      <c r="P93" s="1447"/>
      <c r="Q93" s="1447"/>
      <c r="R93" s="1447"/>
      <c r="S93" s="1447"/>
      <c r="T93" s="251"/>
      <c r="U93" s="253"/>
    </row>
    <row r="94" spans="1:21" x14ac:dyDescent="0.25">
      <c r="A94" s="254"/>
      <c r="B94" s="273"/>
      <c r="C94" s="1447"/>
      <c r="D94" s="1447"/>
      <c r="E94" s="1447"/>
      <c r="F94" s="1447"/>
      <c r="G94" s="1447"/>
      <c r="H94" s="251"/>
      <c r="I94" s="251"/>
      <c r="J94" s="251"/>
      <c r="K94" s="1536">
        <f t="shared" si="4"/>
        <v>0</v>
      </c>
      <c r="L94" s="1536"/>
      <c r="M94" s="1447"/>
      <c r="N94" s="1447"/>
      <c r="O94" s="1447"/>
      <c r="P94" s="1447"/>
      <c r="Q94" s="1447"/>
      <c r="R94" s="1447"/>
      <c r="S94" s="1447"/>
      <c r="T94" s="251"/>
      <c r="U94" s="253"/>
    </row>
    <row r="95" spans="1:21" x14ac:dyDescent="0.25">
      <c r="A95" s="254"/>
      <c r="B95" s="273"/>
      <c r="C95" s="1447"/>
      <c r="D95" s="1447"/>
      <c r="E95" s="1447"/>
      <c r="F95" s="1447"/>
      <c r="G95" s="1447"/>
      <c r="H95" s="251"/>
      <c r="I95" s="251"/>
      <c r="J95" s="251"/>
      <c r="K95" s="1536">
        <f t="shared" si="4"/>
        <v>0</v>
      </c>
      <c r="L95" s="1536"/>
      <c r="M95" s="1447"/>
      <c r="N95" s="1447"/>
      <c r="O95" s="1447"/>
      <c r="P95" s="1447"/>
      <c r="Q95" s="1447"/>
      <c r="R95" s="1447"/>
      <c r="S95" s="1447"/>
      <c r="T95" s="251"/>
      <c r="U95" s="253"/>
    </row>
    <row r="96" spans="1:21" x14ac:dyDescent="0.25">
      <c r="A96" s="254"/>
      <c r="B96" s="273"/>
      <c r="C96" s="1447"/>
      <c r="D96" s="1447"/>
      <c r="E96" s="1447"/>
      <c r="F96" s="1447"/>
      <c r="G96" s="1447"/>
      <c r="H96" s="251"/>
      <c r="I96" s="251"/>
      <c r="J96" s="251"/>
      <c r="K96" s="1536">
        <f t="shared" si="4"/>
        <v>0</v>
      </c>
      <c r="L96" s="1536"/>
      <c r="M96" s="1447"/>
      <c r="N96" s="1447"/>
      <c r="O96" s="1447"/>
      <c r="P96" s="1447"/>
      <c r="Q96" s="1447"/>
      <c r="R96" s="1447"/>
      <c r="S96" s="1447"/>
      <c r="T96" s="251"/>
      <c r="U96" s="253"/>
    </row>
    <row r="97" spans="1:21" x14ac:dyDescent="0.25">
      <c r="A97" s="254"/>
      <c r="B97" s="273"/>
      <c r="C97" s="1447"/>
      <c r="D97" s="1447"/>
      <c r="E97" s="1447"/>
      <c r="F97" s="1447"/>
      <c r="G97" s="1447"/>
      <c r="H97" s="251"/>
      <c r="I97" s="251"/>
      <c r="J97" s="251"/>
      <c r="K97" s="1536">
        <f t="shared" si="4"/>
        <v>0</v>
      </c>
      <c r="L97" s="1536"/>
      <c r="M97" s="1447"/>
      <c r="N97" s="1447"/>
      <c r="O97" s="1447"/>
      <c r="P97" s="1447"/>
      <c r="Q97" s="1447"/>
      <c r="R97" s="1447"/>
      <c r="S97" s="1447"/>
      <c r="T97" s="251"/>
      <c r="U97" s="253"/>
    </row>
    <row r="98" spans="1:21" x14ac:dyDescent="0.25">
      <c r="A98" s="254"/>
      <c r="B98" s="273"/>
      <c r="C98" s="1447"/>
      <c r="D98" s="1447"/>
      <c r="E98" s="1447"/>
      <c r="F98" s="1447"/>
      <c r="G98" s="1447"/>
      <c r="H98" s="251"/>
      <c r="I98" s="251"/>
      <c r="J98" s="251"/>
      <c r="K98" s="1536">
        <f t="shared" si="4"/>
        <v>0</v>
      </c>
      <c r="L98" s="1536"/>
      <c r="M98" s="1447"/>
      <c r="N98" s="1447"/>
      <c r="O98" s="1447"/>
      <c r="P98" s="1447"/>
      <c r="Q98" s="1447"/>
      <c r="R98" s="1447"/>
      <c r="S98" s="1447"/>
      <c r="T98" s="251"/>
      <c r="U98" s="253"/>
    </row>
    <row r="99" spans="1:21" x14ac:dyDescent="0.25">
      <c r="A99" s="254"/>
      <c r="B99" s="273"/>
      <c r="C99" s="1447"/>
      <c r="D99" s="1447"/>
      <c r="E99" s="1447"/>
      <c r="F99" s="1447"/>
      <c r="G99" s="1447"/>
      <c r="H99" s="251"/>
      <c r="I99" s="251"/>
      <c r="J99" s="251"/>
      <c r="K99" s="1536">
        <f t="shared" si="4"/>
        <v>0</v>
      </c>
      <c r="L99" s="1536"/>
      <c r="M99" s="1447"/>
      <c r="N99" s="1447"/>
      <c r="O99" s="1447"/>
      <c r="P99" s="1447"/>
      <c r="Q99" s="1447"/>
      <c r="R99" s="1447"/>
      <c r="S99" s="1447"/>
      <c r="T99" s="251"/>
      <c r="U99" s="253"/>
    </row>
    <row r="100" spans="1:21" x14ac:dyDescent="0.25">
      <c r="A100" s="254"/>
      <c r="B100" s="273"/>
      <c r="C100" s="1447"/>
      <c r="D100" s="1447"/>
      <c r="E100" s="1447"/>
      <c r="F100" s="1447"/>
      <c r="G100" s="1447"/>
      <c r="H100" s="251"/>
      <c r="I100" s="251"/>
      <c r="J100" s="251"/>
      <c r="K100" s="1536">
        <f t="shared" si="4"/>
        <v>0</v>
      </c>
      <c r="L100" s="1536"/>
      <c r="M100" s="1447"/>
      <c r="N100" s="1447"/>
      <c r="O100" s="1447"/>
      <c r="P100" s="1447"/>
      <c r="Q100" s="1447"/>
      <c r="R100" s="1447"/>
      <c r="S100" s="1447"/>
      <c r="T100" s="251"/>
      <c r="U100" s="253"/>
    </row>
    <row r="101" spans="1:21" x14ac:dyDescent="0.25">
      <c r="A101" s="254"/>
      <c r="B101" s="273"/>
      <c r="C101" s="1447"/>
      <c r="D101" s="1447"/>
      <c r="E101" s="1447"/>
      <c r="F101" s="1447"/>
      <c r="G101" s="1447"/>
      <c r="H101" s="251"/>
      <c r="I101" s="251"/>
      <c r="J101" s="251"/>
      <c r="K101" s="1536">
        <f t="shared" si="4"/>
        <v>0</v>
      </c>
      <c r="L101" s="1536"/>
      <c r="M101" s="1447"/>
      <c r="N101" s="1447"/>
      <c r="O101" s="1447"/>
      <c r="P101" s="1447"/>
      <c r="Q101" s="1447"/>
      <c r="R101" s="1447"/>
      <c r="S101" s="1447"/>
      <c r="T101" s="251"/>
      <c r="U101" s="253"/>
    </row>
    <row r="102" spans="1:21" x14ac:dyDescent="0.25">
      <c r="A102" s="254"/>
      <c r="B102" s="273"/>
      <c r="C102" s="1447"/>
      <c r="D102" s="1447"/>
      <c r="E102" s="1447"/>
      <c r="F102" s="1447"/>
      <c r="G102" s="1447"/>
      <c r="H102" s="251"/>
      <c r="I102" s="251"/>
      <c r="J102" s="251"/>
      <c r="K102" s="1536">
        <f t="shared" si="4"/>
        <v>0</v>
      </c>
      <c r="L102" s="1536"/>
      <c r="M102" s="1447"/>
      <c r="N102" s="1447"/>
      <c r="O102" s="1447"/>
      <c r="P102" s="1447"/>
      <c r="Q102" s="1447"/>
      <c r="R102" s="1447"/>
      <c r="S102" s="1447"/>
      <c r="T102" s="251"/>
      <c r="U102" s="253"/>
    </row>
    <row r="103" spans="1:21" x14ac:dyDescent="0.25">
      <c r="A103" s="254"/>
      <c r="B103" s="273"/>
      <c r="C103" s="1447"/>
      <c r="D103" s="1447"/>
      <c r="E103" s="1447"/>
      <c r="F103" s="1447"/>
      <c r="G103" s="1447"/>
      <c r="H103" s="251"/>
      <c r="I103" s="251"/>
      <c r="J103" s="251"/>
      <c r="K103" s="1536">
        <f t="shared" si="4"/>
        <v>0</v>
      </c>
      <c r="L103" s="1536"/>
      <c r="M103" s="1447"/>
      <c r="N103" s="1447"/>
      <c r="O103" s="1447"/>
      <c r="P103" s="1447"/>
      <c r="Q103" s="1447"/>
      <c r="R103" s="1447"/>
      <c r="S103" s="1447"/>
      <c r="T103" s="251"/>
      <c r="U103" s="253"/>
    </row>
    <row r="104" spans="1:21" x14ac:dyDescent="0.25">
      <c r="A104" s="254"/>
      <c r="B104" s="273"/>
      <c r="C104" s="1447"/>
      <c r="D104" s="1447"/>
      <c r="E104" s="1447"/>
      <c r="F104" s="1447"/>
      <c r="G104" s="1447"/>
      <c r="H104" s="251"/>
      <c r="I104" s="251"/>
      <c r="J104" s="251"/>
      <c r="K104" s="1536">
        <f t="shared" si="4"/>
        <v>0</v>
      </c>
      <c r="L104" s="1536"/>
      <c r="M104" s="1447"/>
      <c r="N104" s="1447"/>
      <c r="O104" s="1447"/>
      <c r="P104" s="1447"/>
      <c r="Q104" s="1447"/>
      <c r="R104" s="1447"/>
      <c r="S104" s="1447"/>
      <c r="T104" s="251"/>
      <c r="U104" s="253"/>
    </row>
    <row r="105" spans="1:21" x14ac:dyDescent="0.25">
      <c r="A105" s="254"/>
      <c r="B105" s="273"/>
      <c r="C105" s="1447"/>
      <c r="D105" s="1447"/>
      <c r="E105" s="1447"/>
      <c r="F105" s="1447"/>
      <c r="G105" s="1447"/>
      <c r="H105" s="251"/>
      <c r="I105" s="251"/>
      <c r="J105" s="251"/>
      <c r="K105" s="1536">
        <f t="shared" si="4"/>
        <v>0</v>
      </c>
      <c r="L105" s="1536"/>
      <c r="M105" s="1447"/>
      <c r="N105" s="1447"/>
      <c r="O105" s="1447"/>
      <c r="P105" s="1447"/>
      <c r="Q105" s="1447"/>
      <c r="R105" s="1447"/>
      <c r="S105" s="1447"/>
      <c r="T105" s="251"/>
      <c r="U105" s="253"/>
    </row>
    <row r="106" spans="1:21" x14ac:dyDescent="0.25">
      <c r="A106" s="254"/>
      <c r="B106" s="273"/>
      <c r="C106" s="1447"/>
      <c r="D106" s="1447"/>
      <c r="E106" s="1447"/>
      <c r="F106" s="1447"/>
      <c r="G106" s="1447"/>
      <c r="H106" s="251"/>
      <c r="I106" s="251"/>
      <c r="J106" s="251"/>
      <c r="K106" s="1536">
        <f t="shared" si="4"/>
        <v>0</v>
      </c>
      <c r="L106" s="1536"/>
      <c r="M106" s="1447"/>
      <c r="N106" s="1447"/>
      <c r="O106" s="1447"/>
      <c r="P106" s="1447"/>
      <c r="Q106" s="1447"/>
      <c r="R106" s="1447"/>
      <c r="S106" s="1447"/>
      <c r="T106" s="251"/>
      <c r="U106" s="253"/>
    </row>
    <row r="107" spans="1:21" x14ac:dyDescent="0.25">
      <c r="A107" s="254"/>
      <c r="B107" s="273"/>
      <c r="C107" s="1447"/>
      <c r="D107" s="1447"/>
      <c r="E107" s="1447"/>
      <c r="F107" s="1447"/>
      <c r="G107" s="1447"/>
      <c r="H107" s="251"/>
      <c r="I107" s="251"/>
      <c r="J107" s="251"/>
      <c r="K107" s="1536">
        <f t="shared" si="4"/>
        <v>0</v>
      </c>
      <c r="L107" s="1536"/>
      <c r="M107" s="1447"/>
      <c r="N107" s="1447"/>
      <c r="O107" s="1447"/>
      <c r="P107" s="1447"/>
      <c r="Q107" s="1447"/>
      <c r="R107" s="1447"/>
      <c r="S107" s="1447"/>
      <c r="T107" s="251"/>
      <c r="U107" s="253"/>
    </row>
    <row r="108" spans="1:21" x14ac:dyDescent="0.25">
      <c r="A108" s="254"/>
      <c r="B108" s="273"/>
      <c r="C108" s="1447"/>
      <c r="D108" s="1447"/>
      <c r="E108" s="1447"/>
      <c r="F108" s="1447"/>
      <c r="G108" s="1447"/>
      <c r="H108" s="251"/>
      <c r="I108" s="251"/>
      <c r="J108" s="251"/>
      <c r="K108" s="1536">
        <f t="shared" si="4"/>
        <v>0</v>
      </c>
      <c r="L108" s="1536"/>
      <c r="M108" s="1447"/>
      <c r="N108" s="1447"/>
      <c r="O108" s="1447"/>
      <c r="P108" s="1447"/>
      <c r="Q108" s="1447"/>
      <c r="R108" s="1447"/>
      <c r="S108" s="1447"/>
      <c r="T108" s="251"/>
      <c r="U108" s="253"/>
    </row>
    <row r="109" spans="1:21" x14ac:dyDescent="0.25">
      <c r="A109" s="254"/>
      <c r="B109" s="273"/>
      <c r="C109" s="1447"/>
      <c r="D109" s="1447"/>
      <c r="E109" s="1447"/>
      <c r="F109" s="1447"/>
      <c r="G109" s="1447"/>
      <c r="H109" s="251"/>
      <c r="I109" s="251"/>
      <c r="J109" s="251"/>
      <c r="K109" s="1536">
        <f t="shared" si="4"/>
        <v>0</v>
      </c>
      <c r="L109" s="1536"/>
      <c r="M109" s="1447"/>
      <c r="N109" s="1447"/>
      <c r="O109" s="1447"/>
      <c r="P109" s="1447"/>
      <c r="Q109" s="1447"/>
      <c r="R109" s="1447"/>
      <c r="S109" s="1447"/>
      <c r="T109" s="251"/>
      <c r="U109" s="253"/>
    </row>
    <row r="110" spans="1:21" x14ac:dyDescent="0.25">
      <c r="A110" s="254"/>
      <c r="B110" s="273"/>
      <c r="C110" s="1447"/>
      <c r="D110" s="1447"/>
      <c r="E110" s="1447"/>
      <c r="F110" s="1447"/>
      <c r="G110" s="1447"/>
      <c r="H110" s="251"/>
      <c r="I110" s="251"/>
      <c r="J110" s="251"/>
      <c r="K110" s="1536">
        <f t="shared" si="4"/>
        <v>0</v>
      </c>
      <c r="L110" s="1536"/>
      <c r="M110" s="1447"/>
      <c r="N110" s="1447"/>
      <c r="O110" s="1447"/>
      <c r="P110" s="1447"/>
      <c r="Q110" s="1447"/>
      <c r="R110" s="1447"/>
      <c r="S110" s="1447"/>
      <c r="T110" s="251"/>
      <c r="U110" s="253"/>
    </row>
    <row r="111" spans="1:21" x14ac:dyDescent="0.25">
      <c r="A111" s="254"/>
      <c r="B111" s="273"/>
      <c r="C111" s="1447"/>
      <c r="D111" s="1447"/>
      <c r="E111" s="1447"/>
      <c r="F111" s="1447"/>
      <c r="G111" s="1447"/>
      <c r="H111" s="251"/>
      <c r="I111" s="251"/>
      <c r="J111" s="251"/>
      <c r="K111" s="1536">
        <f t="shared" si="4"/>
        <v>0</v>
      </c>
      <c r="L111" s="1536"/>
      <c r="M111" s="1447"/>
      <c r="N111" s="1447"/>
      <c r="O111" s="1447"/>
      <c r="P111" s="1447"/>
      <c r="Q111" s="1447"/>
      <c r="R111" s="1447"/>
      <c r="S111" s="1447"/>
      <c r="T111" s="251"/>
      <c r="U111" s="253"/>
    </row>
    <row r="112" spans="1:21" x14ac:dyDescent="0.25">
      <c r="A112" s="254"/>
      <c r="B112" s="273"/>
      <c r="C112" s="1447"/>
      <c r="D112" s="1447"/>
      <c r="E112" s="1447"/>
      <c r="F112" s="1447"/>
      <c r="G112" s="1447"/>
      <c r="H112" s="251"/>
      <c r="I112" s="251"/>
      <c r="J112" s="251"/>
      <c r="K112" s="1536">
        <f t="shared" si="4"/>
        <v>0</v>
      </c>
      <c r="L112" s="1536"/>
      <c r="M112" s="1447"/>
      <c r="N112" s="1447"/>
      <c r="O112" s="1447"/>
      <c r="P112" s="1447"/>
      <c r="Q112" s="1447"/>
      <c r="R112" s="1447"/>
      <c r="S112" s="1447"/>
      <c r="T112" s="251"/>
      <c r="U112" s="253"/>
    </row>
    <row r="113" spans="1:21" x14ac:dyDescent="0.25">
      <c r="A113" s="254"/>
      <c r="B113" s="273"/>
      <c r="C113" s="1447"/>
      <c r="D113" s="1447"/>
      <c r="E113" s="1447"/>
      <c r="F113" s="1447"/>
      <c r="G113" s="1447"/>
      <c r="H113" s="251"/>
      <c r="I113" s="251"/>
      <c r="J113" s="251"/>
      <c r="K113" s="1536">
        <f t="shared" si="4"/>
        <v>0</v>
      </c>
      <c r="L113" s="1536"/>
      <c r="M113" s="1447"/>
      <c r="N113" s="1447"/>
      <c r="O113" s="1447"/>
      <c r="P113" s="1447"/>
      <c r="Q113" s="1447"/>
      <c r="R113" s="1447"/>
      <c r="S113" s="1447"/>
      <c r="T113" s="251"/>
      <c r="U113" s="253"/>
    </row>
    <row r="114" spans="1:21" x14ac:dyDescent="0.25">
      <c r="A114" s="254"/>
      <c r="B114" s="273"/>
      <c r="C114" s="1447"/>
      <c r="D114" s="1447"/>
      <c r="E114" s="1447"/>
      <c r="F114" s="1447"/>
      <c r="G114" s="1447"/>
      <c r="H114" s="251"/>
      <c r="I114" s="251"/>
      <c r="J114" s="251"/>
      <c r="K114" s="1536">
        <f t="shared" si="4"/>
        <v>0</v>
      </c>
      <c r="L114" s="1536"/>
      <c r="M114" s="1447"/>
      <c r="N114" s="1447"/>
      <c r="O114" s="1447"/>
      <c r="P114" s="1447"/>
      <c r="Q114" s="1447"/>
      <c r="R114" s="1447"/>
      <c r="S114" s="1447"/>
      <c r="T114" s="251"/>
      <c r="U114" s="253"/>
    </row>
    <row r="115" spans="1:21" x14ac:dyDescent="0.25">
      <c r="A115" s="254"/>
      <c r="B115" s="273"/>
      <c r="C115" s="1447"/>
      <c r="D115" s="1447"/>
      <c r="E115" s="1447"/>
      <c r="F115" s="1447"/>
      <c r="G115" s="1447"/>
      <c r="H115" s="251"/>
      <c r="I115" s="251"/>
      <c r="J115" s="251"/>
      <c r="K115" s="1536">
        <f t="shared" si="4"/>
        <v>0</v>
      </c>
      <c r="L115" s="1536"/>
      <c r="M115" s="1447"/>
      <c r="N115" s="1447"/>
      <c r="O115" s="1447"/>
      <c r="P115" s="1447"/>
      <c r="Q115" s="1447"/>
      <c r="R115" s="1447"/>
      <c r="S115" s="1447"/>
      <c r="T115" s="251"/>
      <c r="U115" s="253"/>
    </row>
    <row r="116" spans="1:21" x14ac:dyDescent="0.25">
      <c r="A116" s="254"/>
      <c r="B116" s="273"/>
      <c r="C116" s="1447"/>
      <c r="D116" s="1447"/>
      <c r="E116" s="1447"/>
      <c r="F116" s="1447"/>
      <c r="G116" s="1447"/>
      <c r="H116" s="251"/>
      <c r="I116" s="251"/>
      <c r="J116" s="251"/>
      <c r="K116" s="1536">
        <f t="shared" si="4"/>
        <v>0</v>
      </c>
      <c r="L116" s="1536"/>
      <c r="M116" s="1447"/>
      <c r="N116" s="1447"/>
      <c r="O116" s="1447"/>
      <c r="P116" s="1447"/>
      <c r="Q116" s="1447"/>
      <c r="R116" s="1447"/>
      <c r="S116" s="1447"/>
      <c r="T116" s="251"/>
      <c r="U116" s="253"/>
    </row>
    <row r="117" spans="1:21" x14ac:dyDescent="0.25">
      <c r="A117" s="254"/>
      <c r="B117" s="273"/>
      <c r="C117" s="1447"/>
      <c r="D117" s="1447"/>
      <c r="E117" s="1447"/>
      <c r="F117" s="1447"/>
      <c r="G117" s="1447"/>
      <c r="H117" s="251"/>
      <c r="I117" s="251"/>
      <c r="J117" s="251"/>
      <c r="K117" s="1536">
        <f t="shared" si="4"/>
        <v>0</v>
      </c>
      <c r="L117" s="1536"/>
      <c r="M117" s="1447"/>
      <c r="N117" s="1447"/>
      <c r="O117" s="1447"/>
      <c r="P117" s="1447"/>
      <c r="Q117" s="1447"/>
      <c r="R117" s="1447"/>
      <c r="S117" s="1447"/>
      <c r="T117" s="251"/>
      <c r="U117" s="253"/>
    </row>
    <row r="118" spans="1:21" x14ac:dyDescent="0.25">
      <c r="A118" s="254"/>
      <c r="B118" s="273"/>
      <c r="C118" s="1447"/>
      <c r="D118" s="1447"/>
      <c r="E118" s="1447"/>
      <c r="F118" s="1447"/>
      <c r="G118" s="1447"/>
      <c r="H118" s="251"/>
      <c r="I118" s="251"/>
      <c r="J118" s="251"/>
      <c r="K118" s="1536">
        <f t="shared" si="4"/>
        <v>0</v>
      </c>
      <c r="L118" s="1536"/>
      <c r="M118" s="1447"/>
      <c r="N118" s="1447"/>
      <c r="O118" s="1447"/>
      <c r="P118" s="1447"/>
      <c r="Q118" s="1447"/>
      <c r="R118" s="1447"/>
      <c r="S118" s="1447"/>
      <c r="T118" s="251"/>
      <c r="U118" s="253"/>
    </row>
    <row r="119" spans="1:21" x14ac:dyDescent="0.25">
      <c r="A119" s="254"/>
      <c r="B119" s="273"/>
      <c r="C119" s="1447"/>
      <c r="D119" s="1447"/>
      <c r="E119" s="1447"/>
      <c r="F119" s="1447"/>
      <c r="G119" s="1447"/>
      <c r="H119" s="251"/>
      <c r="I119" s="251"/>
      <c r="J119" s="251"/>
      <c r="K119" s="1536">
        <f t="shared" si="4"/>
        <v>0</v>
      </c>
      <c r="L119" s="1536"/>
      <c r="M119" s="1447"/>
      <c r="N119" s="1447"/>
      <c r="O119" s="1447"/>
      <c r="P119" s="1447"/>
      <c r="Q119" s="1447"/>
      <c r="R119" s="1447"/>
      <c r="S119" s="1447"/>
      <c r="T119" s="251"/>
      <c r="U119" s="253"/>
    </row>
    <row r="120" spans="1:21" x14ac:dyDescent="0.25">
      <c r="A120" s="254"/>
      <c r="B120" s="273"/>
      <c r="C120" s="1447"/>
      <c r="D120" s="1447"/>
      <c r="E120" s="1447"/>
      <c r="F120" s="1447"/>
      <c r="G120" s="1447"/>
      <c r="H120" s="251"/>
      <c r="I120" s="251"/>
      <c r="J120" s="251"/>
      <c r="K120" s="1536">
        <f t="shared" si="4"/>
        <v>0</v>
      </c>
      <c r="L120" s="1536"/>
      <c r="M120" s="1447"/>
      <c r="N120" s="1447"/>
      <c r="O120" s="1447"/>
      <c r="P120" s="1447"/>
      <c r="Q120" s="1447"/>
      <c r="R120" s="1447"/>
      <c r="S120" s="1447"/>
      <c r="T120" s="251" t="s">
        <v>1131</v>
      </c>
      <c r="U120" s="253"/>
    </row>
    <row r="121" spans="1:21" x14ac:dyDescent="0.25">
      <c r="A121" s="254"/>
      <c r="B121" s="273"/>
      <c r="C121" s="1447"/>
      <c r="D121" s="1447"/>
      <c r="E121" s="1447"/>
      <c r="F121" s="1447"/>
      <c r="G121" s="1447"/>
      <c r="H121" s="251"/>
      <c r="I121" s="251"/>
      <c r="J121" s="251"/>
      <c r="K121" s="1536">
        <f t="shared" si="4"/>
        <v>0</v>
      </c>
      <c r="L121" s="1536"/>
      <c r="M121" s="1447"/>
      <c r="N121" s="1447"/>
      <c r="O121" s="1447"/>
      <c r="P121" s="1447"/>
      <c r="Q121" s="1447"/>
      <c r="R121" s="1447"/>
      <c r="S121" s="1447"/>
      <c r="T121" s="251"/>
      <c r="U121" s="253"/>
    </row>
    <row r="122" spans="1:21" x14ac:dyDescent="0.25">
      <c r="A122" s="254"/>
      <c r="B122" s="273"/>
      <c r="C122" s="1447"/>
      <c r="D122" s="1447"/>
      <c r="E122" s="1447"/>
      <c r="F122" s="1447"/>
      <c r="G122" s="1447"/>
      <c r="H122" s="251"/>
      <c r="I122" s="251"/>
      <c r="J122" s="251"/>
      <c r="K122" s="1536">
        <f t="shared" si="4"/>
        <v>0</v>
      </c>
      <c r="L122" s="1536"/>
      <c r="M122" s="1447"/>
      <c r="N122" s="1447"/>
      <c r="O122" s="1447"/>
      <c r="P122" s="1447"/>
      <c r="Q122" s="1447"/>
      <c r="R122" s="1447"/>
      <c r="S122" s="1447"/>
      <c r="T122" s="251"/>
      <c r="U122" s="253"/>
    </row>
    <row r="123" spans="1:21" x14ac:dyDescent="0.25">
      <c r="A123" s="254"/>
      <c r="B123" s="273"/>
      <c r="C123" s="1447"/>
      <c r="D123" s="1447"/>
      <c r="E123" s="1447"/>
      <c r="F123" s="1447"/>
      <c r="G123" s="1447"/>
      <c r="H123" s="251"/>
      <c r="I123" s="251"/>
      <c r="J123" s="251"/>
      <c r="K123" s="1536">
        <f t="shared" si="4"/>
        <v>0</v>
      </c>
      <c r="L123" s="1536"/>
      <c r="M123" s="1447"/>
      <c r="N123" s="1447"/>
      <c r="O123" s="1447"/>
      <c r="P123" s="1447"/>
      <c r="Q123" s="1447"/>
      <c r="R123" s="1447"/>
      <c r="S123" s="1447"/>
      <c r="T123" s="251"/>
      <c r="U123" s="253"/>
    </row>
    <row r="124" spans="1:21" x14ac:dyDescent="0.25">
      <c r="A124" s="254"/>
      <c r="B124" s="273"/>
      <c r="C124" s="1447"/>
      <c r="D124" s="1447"/>
      <c r="E124" s="1447"/>
      <c r="F124" s="1447"/>
      <c r="G124" s="1447"/>
      <c r="H124" s="251"/>
      <c r="I124" s="251"/>
      <c r="J124" s="251"/>
      <c r="K124" s="1536">
        <f t="shared" si="4"/>
        <v>0</v>
      </c>
      <c r="L124" s="1536"/>
      <c r="M124" s="1447"/>
      <c r="N124" s="1447"/>
      <c r="O124" s="1447"/>
      <c r="P124" s="1447"/>
      <c r="Q124" s="1447"/>
      <c r="R124" s="1447"/>
      <c r="S124" s="1447"/>
      <c r="T124" s="251"/>
      <c r="U124" s="253"/>
    </row>
    <row r="125" spans="1:21" x14ac:dyDescent="0.25">
      <c r="A125" s="254"/>
      <c r="B125" s="273"/>
      <c r="C125" s="1447"/>
      <c r="D125" s="1447"/>
      <c r="E125" s="1447"/>
      <c r="F125" s="1447"/>
      <c r="G125" s="1447"/>
      <c r="H125" s="251"/>
      <c r="I125" s="251"/>
      <c r="J125" s="251"/>
      <c r="K125" s="1536">
        <f t="shared" si="4"/>
        <v>0</v>
      </c>
      <c r="L125" s="1536"/>
      <c r="M125" s="1447"/>
      <c r="N125" s="1447"/>
      <c r="O125" s="1447"/>
      <c r="P125" s="1447"/>
      <c r="Q125" s="1447"/>
      <c r="R125" s="1447"/>
      <c r="S125" s="1447"/>
      <c r="T125" s="251"/>
      <c r="U125" s="253"/>
    </row>
    <row r="126" spans="1:21" x14ac:dyDescent="0.25">
      <c r="A126" s="254"/>
      <c r="B126" s="273"/>
      <c r="C126" s="1447"/>
      <c r="D126" s="1447"/>
      <c r="E126" s="1447"/>
      <c r="F126" s="1447"/>
      <c r="G126" s="1447"/>
      <c r="H126" s="251"/>
      <c r="I126" s="251"/>
      <c r="J126" s="251"/>
      <c r="K126" s="1447"/>
      <c r="L126" s="1447"/>
      <c r="M126" s="1447"/>
      <c r="N126" s="1447"/>
      <c r="O126" s="1447"/>
      <c r="P126" s="1447"/>
      <c r="Q126" s="1447"/>
      <c r="R126" s="1447"/>
      <c r="S126" s="1447"/>
      <c r="T126" s="251"/>
      <c r="U126" s="253"/>
    </row>
    <row r="127" spans="1:21" x14ac:dyDescent="0.25">
      <c r="A127" s="254"/>
      <c r="B127" s="273"/>
      <c r="C127" s="1447"/>
      <c r="D127" s="1447"/>
      <c r="E127" s="1447"/>
      <c r="F127" s="1447"/>
      <c r="G127" s="1447"/>
      <c r="H127" s="251"/>
      <c r="I127" s="251"/>
      <c r="J127" s="251"/>
      <c r="K127" s="1447"/>
      <c r="L127" s="1447"/>
      <c r="M127" s="1447"/>
      <c r="N127" s="1447"/>
      <c r="O127" s="1447"/>
      <c r="P127" s="1447"/>
      <c r="Q127" s="1447"/>
      <c r="R127" s="1447"/>
      <c r="S127" s="1447"/>
      <c r="T127" s="251"/>
      <c r="U127" s="253"/>
    </row>
    <row r="128" spans="1:21" x14ac:dyDescent="0.25">
      <c r="A128" s="254"/>
      <c r="B128" s="273"/>
      <c r="C128" s="1447"/>
      <c r="D128" s="1447"/>
      <c r="E128" s="1447"/>
      <c r="F128" s="1447"/>
      <c r="G128" s="1447"/>
      <c r="H128" s="251"/>
      <c r="I128" s="251"/>
      <c r="J128" s="251"/>
      <c r="K128" s="1447"/>
      <c r="L128" s="1447"/>
      <c r="M128" s="1447"/>
      <c r="N128" s="1447"/>
      <c r="O128" s="1447"/>
      <c r="P128" s="1447"/>
      <c r="Q128" s="1447"/>
      <c r="R128" s="1447"/>
      <c r="S128" s="1447"/>
      <c r="T128" s="251"/>
      <c r="U128" s="253"/>
    </row>
    <row r="129" spans="1:21" x14ac:dyDescent="0.25">
      <c r="A129" s="254"/>
      <c r="B129" s="273"/>
      <c r="C129" s="1447"/>
      <c r="D129" s="1447"/>
      <c r="E129" s="1447"/>
      <c r="F129" s="1447"/>
      <c r="G129" s="1447"/>
      <c r="H129" s="251"/>
      <c r="I129" s="251"/>
      <c r="J129" s="251"/>
      <c r="K129" s="1447"/>
      <c r="L129" s="1447"/>
      <c r="M129" s="1447"/>
      <c r="N129" s="1447"/>
      <c r="O129" s="1447"/>
      <c r="P129" s="1447"/>
      <c r="Q129" s="1447"/>
      <c r="R129" s="1447"/>
      <c r="S129" s="1447"/>
      <c r="T129" s="251"/>
      <c r="U129" s="253"/>
    </row>
    <row r="130" spans="1:21" x14ac:dyDescent="0.25">
      <c r="A130" s="254"/>
      <c r="B130" s="273"/>
      <c r="C130" s="1447"/>
      <c r="D130" s="1447"/>
      <c r="E130" s="1447"/>
      <c r="F130" s="1447"/>
      <c r="G130" s="1447"/>
      <c r="H130" s="251"/>
      <c r="I130" s="251"/>
      <c r="J130" s="251"/>
      <c r="K130" s="1447"/>
      <c r="L130" s="1447"/>
      <c r="M130" s="1447"/>
      <c r="N130" s="1447"/>
      <c r="O130" s="1447"/>
      <c r="P130" s="1447"/>
      <c r="Q130" s="1447"/>
      <c r="R130" s="1447"/>
      <c r="S130" s="1447"/>
      <c r="T130" s="251"/>
      <c r="U130" s="253"/>
    </row>
    <row r="131" spans="1:21" x14ac:dyDescent="0.25">
      <c r="A131" s="254"/>
      <c r="B131" s="273"/>
      <c r="C131" s="1447"/>
      <c r="D131" s="1447"/>
      <c r="E131" s="1447"/>
      <c r="F131" s="1447"/>
      <c r="G131" s="1447"/>
      <c r="H131" s="251"/>
      <c r="I131" s="251"/>
      <c r="J131" s="251"/>
      <c r="K131" s="1447"/>
      <c r="L131" s="1447"/>
      <c r="M131" s="1447"/>
      <c r="N131" s="1447"/>
      <c r="O131" s="1447"/>
      <c r="P131" s="1447"/>
      <c r="Q131" s="1447"/>
      <c r="R131" s="1447"/>
      <c r="S131" s="1447"/>
      <c r="T131" s="251"/>
      <c r="U131" s="253"/>
    </row>
    <row r="132" spans="1:21" x14ac:dyDescent="0.25">
      <c r="A132" s="254"/>
      <c r="B132" s="273"/>
      <c r="C132" s="1447"/>
      <c r="D132" s="1447"/>
      <c r="E132" s="1447"/>
      <c r="F132" s="1447"/>
      <c r="G132" s="1447"/>
      <c r="H132" s="251"/>
      <c r="I132" s="251"/>
      <c r="J132" s="251"/>
      <c r="K132" s="1447"/>
      <c r="L132" s="1447"/>
      <c r="M132" s="1447"/>
      <c r="N132" s="1447"/>
      <c r="O132" s="1447"/>
      <c r="P132" s="1447"/>
      <c r="Q132" s="1447"/>
      <c r="R132" s="1447"/>
      <c r="S132" s="1447"/>
      <c r="T132" s="251"/>
      <c r="U132" s="253"/>
    </row>
    <row r="133" spans="1:21" x14ac:dyDescent="0.25">
      <c r="A133" s="254"/>
      <c r="B133" s="273"/>
      <c r="C133" s="1447"/>
      <c r="D133" s="1447"/>
      <c r="E133" s="1447"/>
      <c r="F133" s="1447"/>
      <c r="G133" s="1447"/>
      <c r="H133" s="251"/>
      <c r="I133" s="251"/>
      <c r="J133" s="251"/>
      <c r="K133" s="1447"/>
      <c r="L133" s="1447"/>
      <c r="M133" s="1447"/>
      <c r="N133" s="1447"/>
      <c r="O133" s="1447"/>
      <c r="P133" s="1447"/>
      <c r="Q133" s="1447"/>
      <c r="R133" s="1447"/>
      <c r="S133" s="1447"/>
      <c r="T133" s="251"/>
      <c r="U133" s="253"/>
    </row>
    <row r="134" spans="1:21" x14ac:dyDescent="0.25">
      <c r="A134" s="254"/>
      <c r="B134" s="273"/>
      <c r="C134" s="1447"/>
      <c r="D134" s="1447"/>
      <c r="E134" s="1447"/>
      <c r="F134" s="1447"/>
      <c r="G134" s="1447"/>
      <c r="H134" s="251"/>
      <c r="I134" s="251"/>
      <c r="J134" s="251"/>
      <c r="K134" s="1447"/>
      <c r="L134" s="1447"/>
      <c r="M134" s="1447"/>
      <c r="N134" s="1447"/>
      <c r="O134" s="1447"/>
      <c r="P134" s="1447"/>
      <c r="Q134" s="1447"/>
      <c r="R134" s="1447"/>
      <c r="S134" s="1447"/>
      <c r="T134" s="251"/>
      <c r="U134" s="253"/>
    </row>
    <row r="135" spans="1:21" x14ac:dyDescent="0.25">
      <c r="A135" s="254"/>
      <c r="B135" s="273"/>
      <c r="C135" s="1447"/>
      <c r="D135" s="1447"/>
      <c r="E135" s="1447"/>
      <c r="F135" s="1447"/>
      <c r="G135" s="1447"/>
      <c r="H135" s="251"/>
      <c r="I135" s="251"/>
      <c r="J135" s="251"/>
      <c r="K135" s="1447"/>
      <c r="L135" s="1447"/>
      <c r="M135" s="1447"/>
      <c r="N135" s="1447"/>
      <c r="O135" s="1447"/>
      <c r="P135" s="1447"/>
      <c r="Q135" s="1447"/>
      <c r="R135" s="1447"/>
      <c r="S135" s="1447"/>
      <c r="T135" s="251"/>
      <c r="U135" s="253"/>
    </row>
    <row r="136" spans="1:21" x14ac:dyDescent="0.25">
      <c r="A136" s="254"/>
      <c r="B136" s="273"/>
      <c r="C136" s="1447"/>
      <c r="D136" s="1447"/>
      <c r="E136" s="1447"/>
      <c r="F136" s="1447"/>
      <c r="G136" s="1447"/>
      <c r="H136" s="251"/>
      <c r="I136" s="251"/>
      <c r="J136" s="251"/>
      <c r="K136" s="1447"/>
      <c r="L136" s="1447"/>
      <c r="M136" s="1447"/>
      <c r="N136" s="1447"/>
      <c r="O136" s="1447"/>
      <c r="P136" s="1447"/>
      <c r="Q136" s="1447"/>
      <c r="R136" s="1447"/>
      <c r="S136" s="1447"/>
      <c r="T136" s="251"/>
      <c r="U136" s="253"/>
    </row>
    <row r="137" spans="1:21" x14ac:dyDescent="0.25">
      <c r="A137" s="254"/>
      <c r="B137" s="273"/>
      <c r="C137" s="1447"/>
      <c r="D137" s="1447"/>
      <c r="E137" s="1447"/>
      <c r="F137" s="1447"/>
      <c r="G137" s="1447"/>
      <c r="H137" s="251"/>
      <c r="I137" s="251"/>
      <c r="J137" s="251"/>
      <c r="K137" s="1447"/>
      <c r="L137" s="1447"/>
      <c r="M137" s="1447"/>
      <c r="N137" s="1447"/>
      <c r="O137" s="1447"/>
      <c r="P137" s="1447"/>
      <c r="Q137" s="1447"/>
      <c r="R137" s="1447"/>
      <c r="S137" s="1447"/>
      <c r="T137" s="251"/>
      <c r="U137" s="253"/>
    </row>
    <row r="138" spans="1:21" x14ac:dyDescent="0.25">
      <c r="A138" s="254"/>
      <c r="B138" s="273"/>
      <c r="C138" s="1447"/>
      <c r="D138" s="1447"/>
      <c r="E138" s="1447"/>
      <c r="F138" s="1447"/>
      <c r="G138" s="1447"/>
      <c r="H138" s="251"/>
      <c r="I138" s="251"/>
      <c r="J138" s="251"/>
      <c r="K138" s="1447"/>
      <c r="L138" s="1447"/>
      <c r="M138" s="1447"/>
      <c r="N138" s="1447"/>
      <c r="O138" s="1447"/>
      <c r="P138" s="1447"/>
      <c r="Q138" s="1447"/>
      <c r="R138" s="1447"/>
      <c r="S138" s="1447"/>
      <c r="T138" s="251"/>
      <c r="U138" s="253"/>
    </row>
    <row r="139" spans="1:21" x14ac:dyDescent="0.25">
      <c r="A139" s="254"/>
      <c r="B139" s="273"/>
      <c r="C139" s="1447"/>
      <c r="D139" s="1447"/>
      <c r="E139" s="1447"/>
      <c r="F139" s="1447"/>
      <c r="G139" s="1447"/>
      <c r="H139" s="251"/>
      <c r="I139" s="251"/>
      <c r="J139" s="251"/>
      <c r="K139" s="1447"/>
      <c r="L139" s="1447"/>
      <c r="M139" s="1447"/>
      <c r="N139" s="1447"/>
      <c r="O139" s="1447"/>
      <c r="P139" s="1447"/>
      <c r="Q139" s="1447"/>
      <c r="R139" s="1447"/>
      <c r="S139" s="1447"/>
      <c r="T139" s="251"/>
      <c r="U139" s="253"/>
    </row>
    <row r="140" spans="1:21" x14ac:dyDescent="0.25">
      <c r="A140" s="254"/>
      <c r="B140" s="273"/>
      <c r="C140" s="1447"/>
      <c r="D140" s="1447"/>
      <c r="E140" s="1447"/>
      <c r="F140" s="1447"/>
      <c r="G140" s="1447"/>
      <c r="H140" s="251"/>
      <c r="I140" s="251"/>
      <c r="J140" s="251"/>
      <c r="K140" s="1447"/>
      <c r="L140" s="1447"/>
      <c r="M140" s="1447"/>
      <c r="N140" s="1447"/>
      <c r="O140" s="1447"/>
      <c r="P140" s="1447"/>
      <c r="Q140" s="1447"/>
      <c r="R140" s="1447"/>
      <c r="S140" s="1447"/>
      <c r="T140" s="251"/>
      <c r="U140" s="253"/>
    </row>
    <row r="141" spans="1:21" x14ac:dyDescent="0.25">
      <c r="A141" s="254"/>
      <c r="B141" s="273"/>
      <c r="C141" s="1447"/>
      <c r="D141" s="1447"/>
      <c r="E141" s="1447"/>
      <c r="F141" s="1447"/>
      <c r="G141" s="1447"/>
      <c r="H141" s="251"/>
      <c r="I141" s="251"/>
      <c r="J141" s="251"/>
      <c r="K141" s="1447"/>
      <c r="L141" s="1447"/>
      <c r="M141" s="1447"/>
      <c r="N141" s="1447"/>
      <c r="O141" s="1447"/>
      <c r="P141" s="1447"/>
      <c r="Q141" s="1447"/>
      <c r="R141" s="1447"/>
      <c r="S141" s="1447"/>
      <c r="T141" s="251"/>
      <c r="U141" s="253"/>
    </row>
    <row r="142" spans="1:21" x14ac:dyDescent="0.25">
      <c r="A142" s="254"/>
      <c r="B142" s="273"/>
      <c r="C142" s="1447"/>
      <c r="D142" s="1447"/>
      <c r="E142" s="1447"/>
      <c r="F142" s="1447"/>
      <c r="G142" s="1447"/>
      <c r="H142" s="251"/>
      <c r="I142" s="251"/>
      <c r="J142" s="251"/>
      <c r="K142" s="1447"/>
      <c r="L142" s="1447"/>
      <c r="M142" s="1447"/>
      <c r="N142" s="1447"/>
      <c r="O142" s="1447"/>
      <c r="P142" s="1447"/>
      <c r="Q142" s="1447"/>
      <c r="R142" s="1447"/>
      <c r="S142" s="1447"/>
      <c r="T142" s="251"/>
      <c r="U142" s="253"/>
    </row>
    <row r="143" spans="1:21" x14ac:dyDescent="0.25">
      <c r="A143" s="254"/>
      <c r="B143" s="273"/>
      <c r="C143" s="1447"/>
      <c r="D143" s="1447"/>
      <c r="E143" s="1447"/>
      <c r="F143" s="1447"/>
      <c r="G143" s="1447"/>
      <c r="H143" s="251"/>
      <c r="I143" s="251"/>
      <c r="J143" s="251"/>
      <c r="K143" s="1447"/>
      <c r="L143" s="1447"/>
      <c r="M143" s="1447"/>
      <c r="N143" s="1447"/>
      <c r="O143" s="1447"/>
      <c r="P143" s="1447"/>
      <c r="Q143" s="1447"/>
      <c r="R143" s="1447"/>
      <c r="S143" s="1447"/>
      <c r="T143" s="251"/>
      <c r="U143" s="253"/>
    </row>
    <row r="144" spans="1:21" x14ac:dyDescent="0.25">
      <c r="A144" s="254"/>
      <c r="B144" s="273"/>
      <c r="C144" s="1447"/>
      <c r="D144" s="1447"/>
      <c r="E144" s="1447"/>
      <c r="F144" s="1447"/>
      <c r="G144" s="1447"/>
      <c r="H144" s="251"/>
      <c r="I144" s="251"/>
      <c r="J144" s="251"/>
      <c r="K144" s="1447"/>
      <c r="L144" s="1447"/>
      <c r="M144" s="1447"/>
      <c r="N144" s="1447"/>
      <c r="O144" s="1447"/>
      <c r="P144" s="1447"/>
      <c r="Q144" s="1447"/>
      <c r="R144" s="1447"/>
      <c r="S144" s="1447"/>
      <c r="T144" s="251"/>
      <c r="U144" s="253"/>
    </row>
    <row r="145" spans="1:21" x14ac:dyDescent="0.25">
      <c r="A145" s="254"/>
      <c r="B145" s="273"/>
      <c r="C145" s="1447"/>
      <c r="D145" s="1447"/>
      <c r="E145" s="1447"/>
      <c r="F145" s="1447"/>
      <c r="G145" s="1447"/>
      <c r="H145" s="251"/>
      <c r="I145" s="251"/>
      <c r="J145" s="251"/>
      <c r="K145" s="1447"/>
      <c r="L145" s="1447"/>
      <c r="M145" s="1447"/>
      <c r="N145" s="1447"/>
      <c r="O145" s="1447"/>
      <c r="P145" s="1447"/>
      <c r="Q145" s="1447"/>
      <c r="R145" s="1447"/>
      <c r="S145" s="1447"/>
      <c r="T145" s="251"/>
      <c r="U145" s="253"/>
    </row>
    <row r="146" spans="1:21" x14ac:dyDescent="0.25">
      <c r="A146" s="254"/>
      <c r="B146" s="273"/>
      <c r="C146" s="1447"/>
      <c r="D146" s="1447"/>
      <c r="E146" s="1447"/>
      <c r="F146" s="1447"/>
      <c r="G146" s="1447"/>
      <c r="H146" s="251"/>
      <c r="I146" s="251"/>
      <c r="J146" s="251"/>
      <c r="K146" s="1447"/>
      <c r="L146" s="1447"/>
      <c r="M146" s="1447"/>
      <c r="N146" s="1447"/>
      <c r="O146" s="1447"/>
      <c r="P146" s="1447"/>
      <c r="Q146" s="1447"/>
      <c r="R146" s="1447"/>
      <c r="S146" s="1447"/>
      <c r="T146" s="251"/>
      <c r="U146" s="253"/>
    </row>
    <row r="147" spans="1:21" x14ac:dyDescent="0.25">
      <c r="A147" s="254"/>
      <c r="B147" s="273"/>
      <c r="C147" s="1447"/>
      <c r="D147" s="1447"/>
      <c r="E147" s="1447"/>
      <c r="F147" s="1447"/>
      <c r="G147" s="1447"/>
      <c r="H147" s="251"/>
      <c r="I147" s="251"/>
      <c r="J147" s="251"/>
      <c r="K147" s="1447"/>
      <c r="L147" s="1447"/>
      <c r="M147" s="1447"/>
      <c r="N147" s="1447"/>
      <c r="O147" s="1447"/>
      <c r="P147" s="1447"/>
      <c r="Q147" s="1447"/>
      <c r="R147" s="1447"/>
      <c r="S147" s="1447"/>
      <c r="T147" s="251"/>
      <c r="U147" s="253"/>
    </row>
    <row r="148" spans="1:21" x14ac:dyDescent="0.25">
      <c r="A148" s="254"/>
      <c r="B148" s="273"/>
      <c r="C148" s="1447"/>
      <c r="D148" s="1447"/>
      <c r="E148" s="1447"/>
      <c r="F148" s="1447"/>
      <c r="G148" s="1447"/>
      <c r="H148" s="251"/>
      <c r="I148" s="251"/>
      <c r="J148" s="251"/>
      <c r="K148" s="1447"/>
      <c r="L148" s="1447"/>
      <c r="M148" s="1447"/>
      <c r="N148" s="1447"/>
      <c r="O148" s="1447"/>
      <c r="P148" s="1447"/>
      <c r="Q148" s="1447"/>
      <c r="R148" s="1447"/>
      <c r="S148" s="1447"/>
      <c r="T148" s="251"/>
      <c r="U148" s="253"/>
    </row>
    <row r="149" spans="1:21" x14ac:dyDescent="0.25">
      <c r="A149" s="254"/>
      <c r="B149" s="273"/>
      <c r="C149" s="1447"/>
      <c r="D149" s="1447"/>
      <c r="E149" s="1447"/>
      <c r="F149" s="1447"/>
      <c r="G149" s="1447"/>
      <c r="H149" s="251"/>
      <c r="I149" s="251"/>
      <c r="J149" s="251"/>
      <c r="K149" s="1447"/>
      <c r="L149" s="1447"/>
      <c r="M149" s="1447"/>
      <c r="N149" s="1447"/>
      <c r="O149" s="1447"/>
      <c r="P149" s="1447"/>
      <c r="Q149" s="1447"/>
      <c r="R149" s="1447"/>
      <c r="S149" s="1447"/>
      <c r="T149" s="251"/>
      <c r="U149" s="253"/>
    </row>
    <row r="150" spans="1:21" x14ac:dyDescent="0.25">
      <c r="A150" s="254"/>
      <c r="B150" s="273"/>
      <c r="C150" s="1447"/>
      <c r="D150" s="1447"/>
      <c r="E150" s="1447"/>
      <c r="F150" s="1447"/>
      <c r="G150" s="1447"/>
      <c r="H150" s="251"/>
      <c r="I150" s="251"/>
      <c r="J150" s="251"/>
      <c r="K150" s="1447"/>
      <c r="L150" s="1447"/>
      <c r="M150" s="1447"/>
      <c r="N150" s="1447"/>
      <c r="O150" s="1447"/>
      <c r="P150" s="1447"/>
      <c r="Q150" s="1447"/>
      <c r="R150" s="1447"/>
      <c r="S150" s="1447"/>
      <c r="T150" s="251"/>
      <c r="U150" s="253"/>
    </row>
    <row r="151" spans="1:21" x14ac:dyDescent="0.25">
      <c r="A151" s="254"/>
      <c r="B151" s="273"/>
      <c r="C151" s="1447"/>
      <c r="D151" s="1447"/>
      <c r="E151" s="1447"/>
      <c r="F151" s="1447"/>
      <c r="G151" s="1447"/>
      <c r="H151" s="251"/>
      <c r="I151" s="251"/>
      <c r="J151" s="251"/>
      <c r="K151" s="1447"/>
      <c r="L151" s="1447"/>
      <c r="M151" s="1447"/>
      <c r="N151" s="1447"/>
      <c r="O151" s="1447"/>
      <c r="P151" s="1447"/>
      <c r="Q151" s="1447"/>
      <c r="R151" s="1447"/>
      <c r="S151" s="1447"/>
      <c r="T151" s="251"/>
      <c r="U151" s="253"/>
    </row>
    <row r="152" spans="1:21" x14ac:dyDescent="0.25">
      <c r="A152" s="254"/>
      <c r="B152" s="273"/>
      <c r="C152" s="1447"/>
      <c r="D152" s="1447"/>
      <c r="E152" s="1447"/>
      <c r="F152" s="1447"/>
      <c r="G152" s="1447"/>
      <c r="H152" s="251"/>
      <c r="I152" s="251"/>
      <c r="J152" s="251"/>
      <c r="K152" s="1447"/>
      <c r="L152" s="1447"/>
      <c r="M152" s="1447"/>
      <c r="N152" s="1447"/>
      <c r="O152" s="1447"/>
      <c r="P152" s="1447"/>
      <c r="Q152" s="1447"/>
      <c r="R152" s="1447"/>
      <c r="S152" s="1447"/>
      <c r="T152" s="251"/>
      <c r="U152" s="253"/>
    </row>
    <row r="153" spans="1:21" x14ac:dyDescent="0.25">
      <c r="A153" s="254"/>
      <c r="B153" s="273"/>
      <c r="C153" s="1447"/>
      <c r="D153" s="1447"/>
      <c r="E153" s="1447"/>
      <c r="F153" s="1447"/>
      <c r="G153" s="1447"/>
      <c r="H153" s="251"/>
      <c r="I153" s="251"/>
      <c r="J153" s="251"/>
      <c r="K153" s="1447"/>
      <c r="L153" s="1447"/>
      <c r="M153" s="1447"/>
      <c r="N153" s="1447"/>
      <c r="O153" s="1447"/>
      <c r="P153" s="1447"/>
      <c r="Q153" s="1447"/>
      <c r="R153" s="1447"/>
      <c r="S153" s="1447"/>
      <c r="T153" s="251"/>
      <c r="U153" s="253"/>
    </row>
    <row r="154" spans="1:21" x14ac:dyDescent="0.25">
      <c r="A154" s="254"/>
      <c r="B154" s="273"/>
      <c r="C154" s="1447"/>
      <c r="D154" s="1447"/>
      <c r="E154" s="1447"/>
      <c r="F154" s="1447"/>
      <c r="G154" s="1447"/>
      <c r="H154" s="251"/>
      <c r="I154" s="251"/>
      <c r="J154" s="251"/>
      <c r="K154" s="1447"/>
      <c r="L154" s="1447"/>
      <c r="M154" s="1447"/>
      <c r="N154" s="1447"/>
      <c r="O154" s="1447"/>
      <c r="P154" s="1447"/>
      <c r="Q154" s="1447"/>
      <c r="R154" s="1447"/>
      <c r="S154" s="1447"/>
      <c r="T154" s="251"/>
      <c r="U154" s="251"/>
    </row>
    <row r="155" spans="1:21" x14ac:dyDescent="0.25">
      <c r="A155" s="254"/>
      <c r="B155" s="273"/>
      <c r="C155" s="1447"/>
      <c r="D155" s="1447"/>
      <c r="E155" s="1447"/>
      <c r="F155" s="1447"/>
      <c r="G155" s="1447"/>
      <c r="H155" s="251"/>
      <c r="I155" s="251"/>
      <c r="J155" s="251"/>
      <c r="K155" s="1447"/>
      <c r="L155" s="1447"/>
      <c r="M155" s="1447"/>
      <c r="N155" s="1447"/>
      <c r="O155" s="1447"/>
      <c r="P155" s="1447"/>
      <c r="Q155" s="1447"/>
      <c r="R155" s="1447"/>
      <c r="S155" s="1447"/>
      <c r="T155" s="251"/>
      <c r="U155" s="251"/>
    </row>
    <row r="156" spans="1:21" x14ac:dyDescent="0.25">
      <c r="A156" s="254"/>
      <c r="B156" s="273"/>
      <c r="C156" s="1447"/>
      <c r="D156" s="1447"/>
      <c r="E156" s="1447"/>
      <c r="F156" s="1447"/>
      <c r="G156" s="1447"/>
      <c r="H156" s="251"/>
      <c r="I156" s="251"/>
      <c r="J156" s="251"/>
      <c r="K156" s="1447"/>
      <c r="L156" s="1447"/>
      <c r="M156" s="1447"/>
      <c r="N156" s="1447"/>
      <c r="O156" s="1447"/>
      <c r="P156" s="1447"/>
      <c r="Q156" s="1447"/>
      <c r="R156" s="1447"/>
      <c r="S156" s="1447"/>
      <c r="T156" s="251"/>
      <c r="U156" s="251"/>
    </row>
    <row r="157" spans="1:21" x14ac:dyDescent="0.25">
      <c r="A157" s="254"/>
      <c r="B157" s="273"/>
      <c r="C157" s="1447"/>
      <c r="D157" s="1447"/>
      <c r="E157" s="1447"/>
      <c r="F157" s="1447"/>
      <c r="G157" s="1447"/>
      <c r="H157" s="251"/>
      <c r="I157" s="251"/>
      <c r="J157" s="251"/>
      <c r="K157" s="1447"/>
      <c r="L157" s="1447"/>
      <c r="M157" s="1447"/>
      <c r="N157" s="1447"/>
      <c r="O157" s="1447"/>
      <c r="P157" s="1447"/>
      <c r="Q157" s="1447"/>
      <c r="R157" s="1447"/>
      <c r="S157" s="1447"/>
      <c r="T157" s="251"/>
      <c r="U157" s="251"/>
    </row>
    <row r="158" spans="1:21" x14ac:dyDescent="0.25">
      <c r="A158" s="254"/>
      <c r="B158" s="273"/>
      <c r="C158" s="1447"/>
      <c r="D158" s="1447"/>
      <c r="E158" s="1447"/>
      <c r="F158" s="1447"/>
      <c r="G158" s="1447"/>
      <c r="H158" s="251"/>
      <c r="I158" s="251"/>
      <c r="J158" s="251"/>
      <c r="K158" s="1447"/>
      <c r="L158" s="1447"/>
      <c r="M158" s="1447"/>
      <c r="N158" s="1447"/>
      <c r="O158" s="1447"/>
      <c r="P158" s="1447"/>
      <c r="Q158" s="1447"/>
      <c r="R158" s="1447"/>
      <c r="S158" s="1447"/>
      <c r="T158" s="251"/>
      <c r="U158" s="251"/>
    </row>
    <row r="159" spans="1:21" x14ac:dyDescent="0.25">
      <c r="A159" s="254"/>
      <c r="B159" s="273"/>
      <c r="C159" s="1447"/>
      <c r="D159" s="1447"/>
      <c r="E159" s="1447"/>
      <c r="F159" s="1447"/>
      <c r="G159" s="1447"/>
      <c r="H159" s="251"/>
      <c r="I159" s="251"/>
      <c r="J159" s="251"/>
      <c r="K159" s="1447"/>
      <c r="L159" s="1447"/>
      <c r="M159" s="1447"/>
      <c r="N159" s="1447"/>
      <c r="O159" s="1447"/>
      <c r="P159" s="1447"/>
      <c r="Q159" s="1447"/>
      <c r="R159" s="1447"/>
      <c r="S159" s="1447"/>
      <c r="T159" s="251"/>
      <c r="U159" s="251"/>
    </row>
    <row r="160" spans="1:21" x14ac:dyDescent="0.25">
      <c r="A160" s="254"/>
      <c r="B160" s="273"/>
      <c r="C160" s="1447"/>
      <c r="D160" s="1447"/>
      <c r="E160" s="1447"/>
      <c r="F160" s="1447"/>
      <c r="G160" s="1447"/>
      <c r="H160" s="251"/>
      <c r="I160" s="251"/>
      <c r="J160" s="251"/>
      <c r="K160" s="1447"/>
      <c r="L160" s="1447"/>
      <c r="M160" s="1447"/>
      <c r="N160" s="1447"/>
      <c r="O160" s="1447"/>
      <c r="P160" s="1447"/>
      <c r="Q160" s="1447"/>
      <c r="R160" s="1447"/>
      <c r="S160" s="1447"/>
      <c r="T160" s="251"/>
      <c r="U160" s="251"/>
    </row>
    <row r="161" spans="1:21" x14ac:dyDescent="0.25">
      <c r="A161" s="254"/>
      <c r="B161" s="273"/>
      <c r="C161" s="1447"/>
      <c r="D161" s="1447"/>
      <c r="E161" s="1447"/>
      <c r="F161" s="1447"/>
      <c r="G161" s="1447"/>
      <c r="H161" s="251"/>
      <c r="I161" s="251"/>
      <c r="J161" s="251"/>
      <c r="K161" s="1447"/>
      <c r="L161" s="1447"/>
      <c r="M161" s="1447"/>
      <c r="N161" s="1447"/>
      <c r="O161" s="1447"/>
      <c r="P161" s="1447"/>
      <c r="Q161" s="1447"/>
      <c r="R161" s="1447"/>
      <c r="S161" s="1447"/>
      <c r="T161" s="251"/>
      <c r="U161" s="251"/>
    </row>
    <row r="162" spans="1:21" x14ac:dyDescent="0.25">
      <c r="A162" s="254"/>
      <c r="B162" s="273"/>
      <c r="C162" s="1447"/>
      <c r="D162" s="1447"/>
      <c r="E162" s="1447"/>
      <c r="F162" s="1447"/>
      <c r="G162" s="1447"/>
      <c r="H162" s="251"/>
      <c r="I162" s="251"/>
      <c r="J162" s="251"/>
      <c r="K162" s="1447"/>
      <c r="L162" s="1447"/>
      <c r="M162" s="1447"/>
      <c r="N162" s="1447"/>
      <c r="O162" s="1447"/>
      <c r="P162" s="1447"/>
      <c r="Q162" s="1447"/>
      <c r="R162" s="1447"/>
      <c r="S162" s="1447"/>
      <c r="T162" s="251" t="s">
        <v>1106</v>
      </c>
      <c r="U162" s="251"/>
    </row>
    <row r="163" spans="1:21" x14ac:dyDescent="0.25">
      <c r="A163" s="254"/>
      <c r="B163" s="273"/>
      <c r="C163" s="1447"/>
      <c r="D163" s="1447"/>
      <c r="E163" s="1447"/>
      <c r="F163" s="1447"/>
      <c r="G163" s="1447"/>
      <c r="H163" s="251"/>
      <c r="I163" s="251"/>
      <c r="J163" s="251"/>
      <c r="K163" s="1447"/>
      <c r="L163" s="1447"/>
      <c r="M163" s="1447"/>
      <c r="N163" s="1447"/>
      <c r="O163" s="1447"/>
      <c r="P163" s="1447"/>
      <c r="Q163" s="1447"/>
      <c r="R163" s="1447"/>
      <c r="S163" s="1447"/>
      <c r="T163" s="251"/>
      <c r="U163" s="251"/>
    </row>
    <row r="164" spans="1:21" x14ac:dyDescent="0.25">
      <c r="A164" s="254"/>
      <c r="B164" s="273"/>
      <c r="C164" s="1447"/>
      <c r="D164" s="1447"/>
      <c r="E164" s="1447"/>
      <c r="F164" s="1447"/>
      <c r="G164" s="1447"/>
      <c r="H164" s="251"/>
      <c r="I164" s="251"/>
      <c r="J164" s="251"/>
      <c r="K164" s="1447"/>
      <c r="L164" s="1447"/>
      <c r="M164" s="1447"/>
      <c r="N164" s="1447"/>
      <c r="O164" s="1447"/>
      <c r="P164" s="1447"/>
      <c r="Q164" s="1447"/>
      <c r="R164" s="1447"/>
      <c r="S164" s="1447"/>
      <c r="T164" s="251"/>
      <c r="U164" s="251"/>
    </row>
    <row r="165" spans="1:21" x14ac:dyDescent="0.25">
      <c r="A165" s="254"/>
      <c r="B165" s="273"/>
      <c r="C165" s="1447"/>
      <c r="D165" s="1447"/>
      <c r="E165" s="1447"/>
      <c r="F165" s="1447"/>
      <c r="G165" s="1447"/>
      <c r="H165" s="251"/>
      <c r="I165" s="251"/>
      <c r="J165" s="251"/>
      <c r="K165" s="1447"/>
      <c r="L165" s="1447"/>
      <c r="M165" s="1447"/>
      <c r="N165" s="1447"/>
      <c r="O165" s="1447"/>
      <c r="P165" s="1447"/>
      <c r="Q165" s="1447"/>
      <c r="R165" s="1447"/>
      <c r="S165" s="1447"/>
      <c r="T165" s="251"/>
      <c r="U165" s="251"/>
    </row>
    <row r="166" spans="1:21" x14ac:dyDescent="0.25">
      <c r="A166" s="254"/>
      <c r="B166" s="273"/>
      <c r="C166" s="1447"/>
      <c r="D166" s="1447"/>
      <c r="E166" s="1447"/>
      <c r="F166" s="1447"/>
      <c r="G166" s="1447"/>
      <c r="H166" s="251"/>
      <c r="I166" s="251"/>
      <c r="J166" s="251"/>
      <c r="K166" s="1447"/>
      <c r="L166" s="1447"/>
      <c r="M166" s="1447"/>
      <c r="N166" s="1447"/>
      <c r="O166" s="1447"/>
      <c r="P166" s="1447"/>
      <c r="Q166" s="1447"/>
      <c r="R166" s="1447"/>
      <c r="S166" s="1447"/>
      <c r="T166" s="251"/>
      <c r="U166" s="251"/>
    </row>
    <row r="167" spans="1:21" x14ac:dyDescent="0.25">
      <c r="A167" s="254"/>
      <c r="B167" s="273"/>
      <c r="C167" s="1447"/>
      <c r="D167" s="1447"/>
      <c r="E167" s="1447"/>
      <c r="F167" s="1447"/>
      <c r="G167" s="1447"/>
      <c r="H167" s="251"/>
      <c r="I167" s="251"/>
      <c r="J167" s="251"/>
      <c r="K167" s="1447"/>
      <c r="L167" s="1447"/>
      <c r="M167" s="1447"/>
      <c r="N167" s="1447"/>
      <c r="O167" s="1447"/>
      <c r="P167" s="1447"/>
      <c r="Q167" s="1447"/>
      <c r="R167" s="1447"/>
      <c r="S167" s="1447"/>
      <c r="T167" s="251"/>
      <c r="U167" s="251"/>
    </row>
    <row r="168" spans="1:21" x14ac:dyDescent="0.25">
      <c r="A168" s="254"/>
      <c r="B168" s="273"/>
      <c r="C168" s="1447"/>
      <c r="D168" s="1447"/>
      <c r="E168" s="1447"/>
      <c r="F168" s="1447"/>
      <c r="G168" s="1447"/>
      <c r="H168" s="251"/>
      <c r="I168" s="251"/>
      <c r="J168" s="251"/>
      <c r="K168" s="1447"/>
      <c r="L168" s="1447"/>
      <c r="M168" s="1447"/>
      <c r="N168" s="1447"/>
      <c r="O168" s="1447"/>
      <c r="P168" s="1447"/>
      <c r="Q168" s="1447"/>
      <c r="R168" s="1447"/>
      <c r="S168" s="1447"/>
      <c r="T168" s="251"/>
      <c r="U168" s="251"/>
    </row>
    <row r="169" spans="1:21" x14ac:dyDescent="0.25">
      <c r="A169" s="254"/>
      <c r="B169" s="273"/>
      <c r="C169" s="1447"/>
      <c r="D169" s="1447"/>
      <c r="E169" s="1447"/>
      <c r="F169" s="1447"/>
      <c r="G169" s="1447"/>
      <c r="H169" s="251"/>
      <c r="I169" s="251"/>
      <c r="J169" s="251"/>
      <c r="K169" s="1447"/>
      <c r="L169" s="1447"/>
      <c r="M169" s="1447"/>
      <c r="N169" s="1447"/>
      <c r="O169" s="1447"/>
      <c r="P169" s="1447"/>
      <c r="Q169" s="1447"/>
      <c r="R169" s="1447"/>
      <c r="S169" s="1447"/>
      <c r="T169" s="251"/>
      <c r="U169" s="251"/>
    </row>
    <row r="170" spans="1:21" x14ac:dyDescent="0.25">
      <c r="A170" s="254"/>
      <c r="B170" s="273"/>
      <c r="C170" s="1447"/>
      <c r="D170" s="1447"/>
      <c r="E170" s="1447"/>
      <c r="F170" s="1447"/>
      <c r="G170" s="1447"/>
      <c r="H170" s="251"/>
      <c r="I170" s="251"/>
      <c r="J170" s="251"/>
      <c r="K170" s="1447"/>
      <c r="L170" s="1447"/>
      <c r="M170" s="1447"/>
      <c r="N170" s="1447"/>
      <c r="O170" s="1447"/>
      <c r="P170" s="1447"/>
      <c r="Q170" s="1447"/>
      <c r="R170" s="1447"/>
      <c r="S170" s="1447"/>
      <c r="T170" s="251"/>
      <c r="U170" s="251"/>
    </row>
    <row r="171" spans="1:21" x14ac:dyDescent="0.25">
      <c r="A171" s="254"/>
      <c r="B171" s="273"/>
      <c r="C171" s="1447"/>
      <c r="D171" s="1447"/>
      <c r="E171" s="1447"/>
      <c r="F171" s="1447"/>
      <c r="G171" s="1447"/>
      <c r="H171" s="251"/>
      <c r="I171" s="251"/>
      <c r="J171" s="251"/>
      <c r="K171" s="1447"/>
      <c r="L171" s="1447"/>
      <c r="M171" s="1447"/>
      <c r="N171" s="1447"/>
      <c r="O171" s="1447"/>
      <c r="P171" s="1447"/>
      <c r="Q171" s="1447"/>
      <c r="R171" s="1447"/>
      <c r="S171" s="1447"/>
      <c r="T171" s="251"/>
      <c r="U171" s="251"/>
    </row>
    <row r="172" spans="1:21" x14ac:dyDescent="0.25">
      <c r="A172" s="254"/>
      <c r="B172" s="273"/>
      <c r="C172" s="1447"/>
      <c r="D172" s="1447"/>
      <c r="E172" s="1447"/>
      <c r="F172" s="1447"/>
      <c r="G172" s="1447"/>
      <c r="H172" s="251"/>
      <c r="I172" s="251"/>
      <c r="J172" s="251"/>
      <c r="K172" s="1447"/>
      <c r="L172" s="1447"/>
      <c r="M172" s="1447"/>
      <c r="N172" s="1447"/>
      <c r="O172" s="1447"/>
      <c r="P172" s="1447"/>
      <c r="Q172" s="1447"/>
      <c r="R172" s="1447"/>
      <c r="S172" s="1447"/>
      <c r="T172" s="251"/>
      <c r="U172" s="251"/>
    </row>
    <row r="173" spans="1:21" x14ac:dyDescent="0.25">
      <c r="A173" s="254"/>
      <c r="B173" s="273"/>
      <c r="C173" s="1447"/>
      <c r="D173" s="1447"/>
      <c r="E173" s="1447"/>
      <c r="F173" s="1447"/>
      <c r="G173" s="1447"/>
      <c r="H173" s="251"/>
      <c r="I173" s="251"/>
      <c r="J173" s="251"/>
      <c r="K173" s="1447"/>
      <c r="L173" s="1447"/>
      <c r="M173" s="1447"/>
      <c r="N173" s="1447"/>
      <c r="O173" s="1447"/>
      <c r="P173" s="1447"/>
      <c r="Q173" s="1447"/>
      <c r="R173" s="1447"/>
      <c r="S173" s="1447"/>
      <c r="T173" s="251"/>
      <c r="U173" s="251"/>
    </row>
    <row r="174" spans="1:21" x14ac:dyDescent="0.25">
      <c r="A174" s="254"/>
      <c r="B174" s="273"/>
      <c r="C174" s="1447"/>
      <c r="D174" s="1447"/>
      <c r="E174" s="1447"/>
      <c r="F174" s="1447"/>
      <c r="G174" s="1447"/>
      <c r="H174" s="251"/>
      <c r="I174" s="251"/>
      <c r="J174" s="251"/>
      <c r="K174" s="1447"/>
      <c r="L174" s="1447"/>
      <c r="M174" s="1447"/>
      <c r="N174" s="1447"/>
      <c r="O174" s="1447"/>
      <c r="P174" s="1447"/>
      <c r="Q174" s="1447"/>
      <c r="R174" s="1447"/>
      <c r="S174" s="1447"/>
      <c r="T174" s="251"/>
      <c r="U174" s="251"/>
    </row>
    <row r="175" spans="1:21" x14ac:dyDescent="0.25">
      <c r="A175" s="254"/>
      <c r="B175" s="273"/>
      <c r="C175" s="1447"/>
      <c r="D175" s="1447"/>
      <c r="E175" s="1447"/>
      <c r="F175" s="1447"/>
      <c r="G175" s="1447"/>
      <c r="H175" s="251"/>
      <c r="I175" s="251"/>
      <c r="J175" s="251"/>
      <c r="K175" s="1447"/>
      <c r="L175" s="1447"/>
      <c r="M175" s="1447"/>
      <c r="N175" s="1447"/>
      <c r="O175" s="1447"/>
      <c r="P175" s="1447"/>
      <c r="Q175" s="1447"/>
      <c r="R175" s="1447"/>
      <c r="S175" s="1447"/>
      <c r="T175" s="251"/>
      <c r="U175" s="251"/>
    </row>
    <row r="176" spans="1:21" x14ac:dyDescent="0.25">
      <c r="A176" s="254"/>
      <c r="B176" s="273"/>
      <c r="C176" s="1447"/>
      <c r="D176" s="1447"/>
      <c r="E176" s="1447"/>
      <c r="F176" s="1447"/>
      <c r="G176" s="1447"/>
      <c r="H176" s="251"/>
      <c r="I176" s="251"/>
      <c r="J176" s="251"/>
      <c r="K176" s="1447"/>
      <c r="L176" s="1447"/>
      <c r="M176" s="1447"/>
      <c r="N176" s="1447"/>
      <c r="O176" s="1447"/>
      <c r="P176" s="1447"/>
      <c r="Q176" s="1447"/>
      <c r="R176" s="1447"/>
      <c r="S176" s="1447"/>
      <c r="T176" s="251"/>
      <c r="U176" s="251"/>
    </row>
    <row r="177" spans="1:21" x14ac:dyDescent="0.25">
      <c r="A177" s="254"/>
      <c r="B177" s="273"/>
      <c r="C177" s="1447"/>
      <c r="D177" s="1447"/>
      <c r="E177" s="1447"/>
      <c r="F177" s="1447"/>
      <c r="G177" s="1447"/>
      <c r="H177" s="251"/>
      <c r="I177" s="251"/>
      <c r="J177" s="251"/>
      <c r="K177" s="1447"/>
      <c r="L177" s="1447"/>
      <c r="M177" s="1447"/>
      <c r="N177" s="1447"/>
      <c r="O177" s="1447"/>
      <c r="P177" s="1447"/>
      <c r="Q177" s="1447"/>
      <c r="R177" s="1447"/>
      <c r="S177" s="1447"/>
      <c r="T177" s="251"/>
      <c r="U177" s="251"/>
    </row>
    <row r="178" spans="1:21" x14ac:dyDescent="0.25">
      <c r="A178" s="254"/>
      <c r="B178" s="273"/>
      <c r="C178" s="1447"/>
      <c r="D178" s="1447"/>
      <c r="E178" s="1447"/>
      <c r="F178" s="1447"/>
      <c r="G178" s="1447"/>
      <c r="H178" s="251"/>
      <c r="I178" s="251"/>
      <c r="J178" s="251"/>
      <c r="K178" s="1447"/>
      <c r="L178" s="1447"/>
      <c r="M178" s="1447"/>
      <c r="N178" s="1447"/>
      <c r="O178" s="1447"/>
      <c r="P178" s="1447"/>
      <c r="Q178" s="1447"/>
      <c r="R178" s="1447"/>
      <c r="S178" s="1447"/>
      <c r="T178" s="251"/>
      <c r="U178" s="251"/>
    </row>
    <row r="179" spans="1:21" x14ac:dyDescent="0.25">
      <c r="A179" s="254"/>
      <c r="B179" s="273"/>
      <c r="C179" s="1447"/>
      <c r="D179" s="1447"/>
      <c r="E179" s="1447"/>
      <c r="F179" s="1447"/>
      <c r="G179" s="1447"/>
      <c r="H179" s="251"/>
      <c r="I179" s="251"/>
      <c r="J179" s="251"/>
      <c r="K179" s="1447"/>
      <c r="L179" s="1447"/>
      <c r="M179" s="1447"/>
      <c r="N179" s="1447"/>
      <c r="O179" s="1447"/>
      <c r="P179" s="1447"/>
      <c r="Q179" s="1447"/>
      <c r="R179" s="1447"/>
      <c r="S179" s="1447"/>
      <c r="T179" s="251"/>
      <c r="U179" s="251"/>
    </row>
    <row r="180" spans="1:21" x14ac:dyDescent="0.25">
      <c r="A180" s="254"/>
      <c r="B180" s="273"/>
      <c r="C180" s="1447"/>
      <c r="D180" s="1447"/>
      <c r="E180" s="1447"/>
      <c r="F180" s="1447"/>
      <c r="G180" s="1447"/>
      <c r="H180" s="251"/>
      <c r="I180" s="251"/>
      <c r="J180" s="251"/>
      <c r="K180" s="1447"/>
      <c r="L180" s="1447"/>
      <c r="M180" s="1447"/>
      <c r="N180" s="1447"/>
      <c r="O180" s="1447"/>
      <c r="P180" s="1447"/>
      <c r="Q180" s="1447"/>
      <c r="R180" s="1447"/>
      <c r="S180" s="1447"/>
      <c r="T180" s="251"/>
      <c r="U180" s="251"/>
    </row>
    <row r="181" spans="1:21" x14ac:dyDescent="0.25">
      <c r="A181" s="254"/>
      <c r="B181" s="273"/>
      <c r="C181" s="1447"/>
      <c r="D181" s="1447"/>
      <c r="E181" s="1447"/>
      <c r="F181" s="1447"/>
      <c r="G181" s="1447"/>
      <c r="H181" s="251"/>
      <c r="I181" s="251"/>
      <c r="J181" s="251"/>
      <c r="K181" s="1447"/>
      <c r="L181" s="1447"/>
      <c r="M181" s="1447"/>
      <c r="N181" s="1447"/>
      <c r="O181" s="1447"/>
      <c r="P181" s="1447"/>
      <c r="Q181" s="1447"/>
      <c r="R181" s="1447"/>
      <c r="S181" s="1447"/>
      <c r="T181" s="2"/>
      <c r="U181" s="2"/>
    </row>
    <row r="182" spans="1:21" x14ac:dyDescent="0.25">
      <c r="A182" s="254"/>
      <c r="B182" s="273"/>
      <c r="C182" s="1447"/>
      <c r="D182" s="1447"/>
      <c r="E182" s="1447"/>
      <c r="F182" s="1447"/>
      <c r="G182" s="1447"/>
      <c r="H182" s="251"/>
      <c r="I182" s="251"/>
      <c r="J182" s="251"/>
      <c r="K182" s="1447"/>
      <c r="L182" s="1447"/>
      <c r="M182" s="1447"/>
      <c r="N182" s="1447"/>
      <c r="O182" s="1447"/>
      <c r="P182" s="1447"/>
      <c r="Q182" s="1447"/>
      <c r="R182" s="1447"/>
      <c r="S182" s="1447"/>
      <c r="T182" s="2"/>
      <c r="U182" s="2"/>
    </row>
    <row r="183" spans="1:21" x14ac:dyDescent="0.25">
      <c r="A183" s="254"/>
      <c r="B183" s="273"/>
      <c r="C183" s="1447"/>
      <c r="D183" s="1447"/>
      <c r="E183" s="1447"/>
      <c r="F183" s="1447"/>
      <c r="G183" s="1447"/>
      <c r="H183" s="251"/>
      <c r="I183" s="251"/>
      <c r="J183" s="251"/>
      <c r="K183" s="1447"/>
      <c r="L183" s="1447"/>
      <c r="M183" s="1447"/>
      <c r="N183" s="1447"/>
      <c r="O183" s="1447"/>
      <c r="P183" s="1447"/>
      <c r="Q183" s="1447"/>
      <c r="R183" s="1447"/>
      <c r="S183" s="1447"/>
      <c r="T183" s="2"/>
      <c r="U183" s="2"/>
    </row>
    <row r="184" spans="1:21" x14ac:dyDescent="0.25">
      <c r="A184" s="254"/>
      <c r="B184" s="273"/>
      <c r="C184" s="1447"/>
      <c r="D184" s="1447"/>
      <c r="E184" s="1447"/>
      <c r="F184" s="1447"/>
      <c r="G184" s="1447"/>
      <c r="H184" s="251"/>
      <c r="I184" s="251"/>
      <c r="J184" s="251"/>
      <c r="K184" s="1447"/>
      <c r="L184" s="1447"/>
      <c r="M184" s="1447"/>
      <c r="N184" s="1447"/>
      <c r="O184" s="1447"/>
      <c r="P184" s="1447"/>
      <c r="Q184" s="1447"/>
      <c r="R184" s="1447"/>
      <c r="S184" s="1447"/>
      <c r="T184" s="2" t="s">
        <v>1195</v>
      </c>
      <c r="U184" s="2"/>
    </row>
    <row r="185" spans="1:21" x14ac:dyDescent="0.25">
      <c r="A185" s="254"/>
      <c r="B185" s="273"/>
      <c r="C185" s="1447"/>
      <c r="D185" s="1447"/>
      <c r="E185" s="1447"/>
      <c r="F185" s="1447"/>
      <c r="G185" s="1447"/>
      <c r="H185" s="251"/>
      <c r="I185" s="251"/>
      <c r="J185" s="251"/>
      <c r="K185" s="1447"/>
      <c r="L185" s="1447"/>
      <c r="M185" s="1447"/>
      <c r="N185" s="1447"/>
      <c r="O185" s="1447"/>
      <c r="P185" s="1447"/>
      <c r="Q185" s="1447"/>
      <c r="R185" s="1447"/>
      <c r="S185" s="1447"/>
      <c r="T185" s="2"/>
      <c r="U185" s="2"/>
    </row>
    <row r="186" spans="1:21" x14ac:dyDescent="0.25">
      <c r="A186" s="254"/>
      <c r="B186" s="273"/>
      <c r="C186" s="1447"/>
      <c r="D186" s="1447"/>
      <c r="E186" s="1447"/>
      <c r="F186" s="1447"/>
      <c r="G186" s="1447"/>
      <c r="H186" s="251"/>
      <c r="I186" s="251"/>
      <c r="J186" s="251"/>
      <c r="K186" s="1447"/>
      <c r="L186" s="1447"/>
      <c r="M186" s="1447"/>
      <c r="N186" s="1447"/>
      <c r="O186" s="1447"/>
      <c r="P186" s="1447"/>
      <c r="Q186" s="1447"/>
      <c r="R186" s="1447"/>
      <c r="S186" s="1447"/>
      <c r="T186" s="2"/>
      <c r="U186" s="2"/>
    </row>
    <row r="187" spans="1:21" x14ac:dyDescent="0.25">
      <c r="A187" s="254"/>
      <c r="B187" s="273"/>
      <c r="C187" s="1447"/>
      <c r="D187" s="1447"/>
      <c r="E187" s="1447"/>
      <c r="F187" s="1447"/>
      <c r="G187" s="1447"/>
      <c r="H187" s="251"/>
      <c r="I187" s="251"/>
      <c r="J187" s="251"/>
      <c r="K187" s="1447"/>
      <c r="L187" s="1447"/>
      <c r="M187" s="1447"/>
      <c r="N187" s="1447"/>
      <c r="O187" s="1447"/>
      <c r="P187" s="1447"/>
      <c r="Q187" s="1447"/>
      <c r="R187" s="1447"/>
      <c r="S187" s="1447"/>
      <c r="T187" s="2"/>
      <c r="U187" s="2"/>
    </row>
    <row r="188" spans="1:21" x14ac:dyDescent="0.25">
      <c r="A188" s="254"/>
      <c r="B188" s="273"/>
      <c r="C188" s="1447"/>
      <c r="D188" s="1447"/>
      <c r="E188" s="1447"/>
      <c r="F188" s="1447"/>
      <c r="G188" s="1447"/>
      <c r="H188" s="251"/>
      <c r="I188" s="251"/>
      <c r="J188" s="251"/>
      <c r="K188" s="1447"/>
      <c r="L188" s="1447"/>
      <c r="M188" s="1447"/>
      <c r="N188" s="1447"/>
      <c r="O188" s="1447"/>
      <c r="P188" s="1447"/>
      <c r="Q188" s="1447"/>
      <c r="R188" s="1447"/>
      <c r="S188" s="1447"/>
      <c r="T188" s="2"/>
      <c r="U188" s="2"/>
    </row>
    <row r="189" spans="1:21" x14ac:dyDescent="0.25">
      <c r="A189" s="254"/>
      <c r="B189" s="273"/>
      <c r="C189" s="1447"/>
      <c r="D189" s="1447"/>
      <c r="E189" s="1447"/>
      <c r="F189" s="1447"/>
      <c r="G189" s="1447"/>
      <c r="H189" s="251"/>
      <c r="I189" s="251"/>
      <c r="J189" s="251"/>
      <c r="K189" s="1447"/>
      <c r="L189" s="1447"/>
      <c r="M189" s="1447"/>
      <c r="N189" s="1447"/>
      <c r="O189" s="1447"/>
      <c r="P189" s="1447"/>
      <c r="Q189" s="1447"/>
      <c r="R189" s="1447"/>
      <c r="S189" s="1447"/>
      <c r="T189" s="2"/>
      <c r="U189" s="2"/>
    </row>
    <row r="190" spans="1:21" x14ac:dyDescent="0.25">
      <c r="A190" s="254"/>
      <c r="B190" s="273"/>
      <c r="C190" s="1447"/>
      <c r="D190" s="1447"/>
      <c r="E190" s="1447"/>
      <c r="F190" s="1447"/>
      <c r="G190" s="1447"/>
      <c r="H190" s="251"/>
      <c r="I190" s="251"/>
      <c r="J190" s="251"/>
      <c r="K190" s="1447"/>
      <c r="L190" s="1447"/>
      <c r="M190" s="1447"/>
      <c r="N190" s="1447"/>
      <c r="O190" s="1447"/>
      <c r="P190" s="1447"/>
      <c r="Q190" s="1447"/>
      <c r="R190" s="1447"/>
      <c r="S190" s="1447"/>
      <c r="T190" s="2"/>
      <c r="U190" s="2"/>
    </row>
    <row r="191" spans="1:21" x14ac:dyDescent="0.25">
      <c r="A191" s="254"/>
      <c r="B191" s="273"/>
      <c r="C191" s="1447"/>
      <c r="D191" s="1447"/>
      <c r="E191" s="1447"/>
      <c r="F191" s="1447"/>
      <c r="G191" s="1447"/>
      <c r="H191" s="251"/>
      <c r="I191" s="251"/>
      <c r="J191" s="251"/>
      <c r="K191" s="1447"/>
      <c r="L191" s="1447"/>
      <c r="M191" s="1447"/>
      <c r="N191" s="1447"/>
      <c r="O191" s="1447"/>
      <c r="P191" s="1447"/>
      <c r="Q191" s="1447"/>
      <c r="R191" s="1447"/>
      <c r="S191" s="1447"/>
      <c r="T191" s="2"/>
      <c r="U191" s="2"/>
    </row>
    <row r="192" spans="1:21" x14ac:dyDescent="0.25">
      <c r="A192" s="254"/>
      <c r="B192" s="273"/>
      <c r="C192" s="1447"/>
      <c r="D192" s="1447"/>
      <c r="E192" s="1447"/>
      <c r="F192" s="1447"/>
      <c r="G192" s="1447"/>
      <c r="H192" s="251"/>
      <c r="I192" s="251"/>
      <c r="J192" s="251"/>
      <c r="K192" s="1447"/>
      <c r="L192" s="1447"/>
      <c r="M192" s="1447"/>
      <c r="N192" s="1447"/>
      <c r="O192" s="1447"/>
      <c r="P192" s="1447"/>
      <c r="Q192" s="1447"/>
      <c r="R192" s="1447"/>
      <c r="S192" s="1447"/>
      <c r="T192" s="2"/>
      <c r="U192" s="2"/>
    </row>
    <row r="193" spans="1:21" x14ac:dyDescent="0.25">
      <c r="A193" s="254"/>
      <c r="B193" s="273"/>
      <c r="C193" s="1447"/>
      <c r="D193" s="1447"/>
      <c r="E193" s="1447"/>
      <c r="F193" s="1447"/>
      <c r="G193" s="1447"/>
      <c r="H193" s="251"/>
      <c r="I193" s="251"/>
      <c r="J193" s="251"/>
      <c r="K193" s="1447"/>
      <c r="L193" s="1447"/>
      <c r="M193" s="1447"/>
      <c r="N193" s="1447"/>
      <c r="O193" s="1447"/>
      <c r="P193" s="1447"/>
      <c r="Q193" s="1447"/>
      <c r="R193" s="1447"/>
      <c r="S193" s="1447"/>
      <c r="T193" s="2"/>
      <c r="U193" s="2"/>
    </row>
    <row r="194" spans="1:21" x14ac:dyDescent="0.25">
      <c r="A194" s="254"/>
      <c r="B194" s="273"/>
      <c r="C194" s="1447"/>
      <c r="D194" s="1447"/>
      <c r="E194" s="1447"/>
      <c r="F194" s="1447"/>
      <c r="G194" s="1447"/>
      <c r="H194" s="251"/>
      <c r="I194" s="251"/>
      <c r="J194" s="251"/>
      <c r="K194" s="1447"/>
      <c r="L194" s="1447"/>
      <c r="M194" s="1447"/>
      <c r="N194" s="1447"/>
      <c r="O194" s="1447"/>
      <c r="P194" s="1447"/>
      <c r="Q194" s="1447"/>
      <c r="R194" s="1447"/>
      <c r="S194" s="1447"/>
      <c r="T194" s="2"/>
      <c r="U194" s="2"/>
    </row>
    <row r="195" spans="1:21" x14ac:dyDescent="0.25">
      <c r="A195" s="254"/>
      <c r="B195" s="273"/>
      <c r="C195" s="1447"/>
      <c r="D195" s="1447"/>
      <c r="E195" s="1447"/>
      <c r="F195" s="1447"/>
      <c r="G195" s="1447"/>
      <c r="H195" s="251"/>
      <c r="I195" s="251"/>
      <c r="J195" s="251"/>
      <c r="K195" s="1447"/>
      <c r="L195" s="1447"/>
      <c r="M195" s="1447"/>
      <c r="N195" s="1447"/>
      <c r="O195" s="1447"/>
      <c r="P195" s="1447"/>
      <c r="Q195" s="1447"/>
      <c r="R195" s="1447"/>
      <c r="S195" s="1447"/>
      <c r="T195" s="2"/>
      <c r="U195" s="2"/>
    </row>
    <row r="196" spans="1:21" x14ac:dyDescent="0.25">
      <c r="A196" s="254"/>
      <c r="B196" s="273"/>
      <c r="C196" s="1447"/>
      <c r="D196" s="1447"/>
      <c r="E196" s="1447"/>
      <c r="F196" s="1447"/>
      <c r="G196" s="1447"/>
      <c r="H196" s="251"/>
      <c r="I196" s="251"/>
      <c r="J196" s="251"/>
      <c r="K196" s="1447"/>
      <c r="L196" s="1447"/>
      <c r="M196" s="1447"/>
      <c r="N196" s="1447"/>
      <c r="O196" s="1447"/>
      <c r="P196" s="1447"/>
      <c r="Q196" s="1447"/>
      <c r="R196" s="1447"/>
      <c r="S196" s="1447"/>
      <c r="T196" s="2"/>
      <c r="U196" s="2"/>
    </row>
    <row r="197" spans="1:21" x14ac:dyDescent="0.25">
      <c r="A197" s="254"/>
      <c r="B197" s="273"/>
      <c r="C197" s="1447"/>
      <c r="D197" s="1447"/>
      <c r="E197" s="1447"/>
      <c r="F197" s="1447"/>
      <c r="G197" s="1447"/>
      <c r="H197" s="251"/>
      <c r="I197" s="251"/>
      <c r="J197" s="251"/>
      <c r="K197" s="1447"/>
      <c r="L197" s="1447"/>
      <c r="M197" s="1447"/>
      <c r="N197" s="1447"/>
      <c r="O197" s="1447"/>
      <c r="P197" s="1447"/>
      <c r="Q197" s="1447"/>
      <c r="R197" s="1447"/>
      <c r="S197" s="1447"/>
      <c r="T197" s="2"/>
      <c r="U197" s="2"/>
    </row>
    <row r="198" spans="1:21" x14ac:dyDescent="0.25">
      <c r="A198" s="254"/>
      <c r="B198" s="273"/>
      <c r="C198" s="1447"/>
      <c r="D198" s="1447"/>
      <c r="E198" s="1447"/>
      <c r="F198" s="1447"/>
      <c r="G198" s="1447"/>
      <c r="H198" s="251"/>
      <c r="I198" s="251"/>
      <c r="J198" s="251"/>
      <c r="K198" s="1447"/>
      <c r="L198" s="1447"/>
      <c r="M198" s="1447"/>
      <c r="N198" s="1447"/>
      <c r="O198" s="1447"/>
      <c r="P198" s="1447"/>
      <c r="Q198" s="1447"/>
      <c r="R198" s="1447"/>
      <c r="S198" s="1447"/>
      <c r="T198" s="2"/>
      <c r="U198" s="2"/>
    </row>
    <row r="199" spans="1:21" x14ac:dyDescent="0.25">
      <c r="A199" s="254"/>
      <c r="B199" s="273"/>
      <c r="C199" s="1447"/>
      <c r="D199" s="1447"/>
      <c r="E199" s="1447"/>
      <c r="F199" s="1447"/>
      <c r="G199" s="1447"/>
      <c r="H199" s="251"/>
      <c r="I199" s="251"/>
      <c r="J199" s="251"/>
      <c r="K199" s="1447"/>
      <c r="L199" s="1447"/>
      <c r="M199" s="1447"/>
      <c r="N199" s="1447"/>
      <c r="O199" s="1447"/>
      <c r="P199" s="1447"/>
      <c r="Q199" s="1447"/>
      <c r="R199" s="1447"/>
      <c r="S199" s="1447"/>
      <c r="T199" s="2"/>
      <c r="U199" s="2"/>
    </row>
    <row r="200" spans="1:21" x14ac:dyDescent="0.25">
      <c r="A200" s="254"/>
      <c r="B200" s="273"/>
      <c r="C200" s="1447"/>
      <c r="D200" s="1447"/>
      <c r="E200" s="1447"/>
      <c r="F200" s="1447"/>
      <c r="G200" s="1447"/>
      <c r="H200" s="251"/>
      <c r="I200" s="251"/>
      <c r="J200" s="251"/>
      <c r="K200" s="1447"/>
      <c r="L200" s="1447"/>
      <c r="M200" s="1447"/>
      <c r="N200" s="1447"/>
      <c r="O200" s="1447"/>
      <c r="P200" s="1447"/>
      <c r="Q200" s="1447"/>
      <c r="R200" s="1447"/>
      <c r="S200" s="1447"/>
      <c r="T200" s="2"/>
      <c r="U200" s="2"/>
    </row>
    <row r="201" spans="1:21" x14ac:dyDescent="0.25">
      <c r="A201" s="254"/>
      <c r="B201" s="273"/>
      <c r="C201" s="1447"/>
      <c r="D201" s="1447"/>
      <c r="E201" s="1447"/>
      <c r="F201" s="1447"/>
      <c r="G201" s="1447"/>
      <c r="H201" s="251"/>
      <c r="I201" s="251"/>
      <c r="J201" s="251"/>
      <c r="K201" s="1447"/>
      <c r="L201" s="1447"/>
      <c r="M201" s="1447"/>
      <c r="N201" s="1447"/>
      <c r="O201" s="1447"/>
      <c r="P201" s="1447"/>
      <c r="Q201" s="1447"/>
      <c r="R201" s="1447"/>
      <c r="S201" s="1447"/>
      <c r="T201" s="2"/>
      <c r="U201" s="2"/>
    </row>
    <row r="202" spans="1:21" x14ac:dyDescent="0.25">
      <c r="A202" s="254"/>
      <c r="B202" s="273"/>
      <c r="C202" s="1447"/>
      <c r="D202" s="1447"/>
      <c r="E202" s="1447"/>
      <c r="F202" s="1447"/>
      <c r="G202" s="1447"/>
      <c r="H202" s="251"/>
      <c r="I202" s="251"/>
      <c r="J202" s="251"/>
      <c r="K202" s="1447"/>
      <c r="L202" s="1447"/>
      <c r="M202" s="1447"/>
      <c r="N202" s="1447"/>
      <c r="O202" s="1447"/>
      <c r="P202" s="1447"/>
      <c r="Q202" s="1447"/>
      <c r="R202" s="1447"/>
      <c r="S202" s="1447"/>
      <c r="T202" s="2"/>
      <c r="U202" s="2"/>
    </row>
    <row r="203" spans="1:21" x14ac:dyDescent="0.25">
      <c r="A203" s="254"/>
      <c r="B203" s="273"/>
      <c r="C203" s="1447"/>
      <c r="D203" s="1447"/>
      <c r="E203" s="1447"/>
      <c r="F203" s="1447"/>
      <c r="G203" s="1447"/>
      <c r="H203" s="251"/>
      <c r="I203" s="251"/>
      <c r="J203" s="251"/>
      <c r="K203" s="1447"/>
      <c r="L203" s="1447"/>
      <c r="M203" s="1447"/>
      <c r="N203" s="1447"/>
      <c r="O203" s="1447"/>
      <c r="P203" s="1447"/>
      <c r="Q203" s="1447"/>
      <c r="R203" s="1447"/>
      <c r="S203" s="1447"/>
      <c r="T203" s="2"/>
      <c r="U203" s="2"/>
    </row>
    <row r="204" spans="1:21" x14ac:dyDescent="0.25">
      <c r="A204" s="254"/>
      <c r="B204" s="273"/>
      <c r="C204" s="1447"/>
      <c r="D204" s="1447"/>
      <c r="E204" s="1447"/>
      <c r="F204" s="1447"/>
      <c r="G204" s="1447"/>
      <c r="H204" s="251"/>
      <c r="I204" s="251"/>
      <c r="J204" s="251"/>
      <c r="K204" s="1447"/>
      <c r="L204" s="1447"/>
      <c r="M204" s="1447"/>
      <c r="N204" s="1447"/>
      <c r="O204" s="1447"/>
      <c r="P204" s="1447"/>
      <c r="Q204" s="1447"/>
      <c r="R204" s="1447"/>
      <c r="S204" s="1447"/>
      <c r="T204" s="2"/>
      <c r="U204" s="2"/>
    </row>
    <row r="205" spans="1:21" x14ac:dyDescent="0.25">
      <c r="A205" s="254"/>
      <c r="B205" s="273"/>
      <c r="C205" s="1447"/>
      <c r="D205" s="1447"/>
      <c r="E205" s="1447"/>
      <c r="F205" s="1447"/>
      <c r="G205" s="1447"/>
      <c r="H205" s="251"/>
      <c r="I205" s="251"/>
      <c r="J205" s="251"/>
      <c r="K205" s="1447"/>
      <c r="L205" s="1447"/>
      <c r="M205" s="1447"/>
      <c r="N205" s="1447"/>
      <c r="O205" s="1447"/>
      <c r="P205" s="1447"/>
      <c r="Q205" s="1447"/>
      <c r="R205" s="1447"/>
      <c r="S205" s="1447"/>
      <c r="T205" s="2"/>
      <c r="U205" s="2"/>
    </row>
    <row r="206" spans="1:21" x14ac:dyDescent="0.25">
      <c r="A206" s="254"/>
      <c r="B206" s="273"/>
      <c r="C206" s="1447"/>
      <c r="D206" s="1447"/>
      <c r="E206" s="1447"/>
      <c r="F206" s="1447"/>
      <c r="G206" s="1447"/>
      <c r="H206" s="251"/>
      <c r="I206" s="251"/>
      <c r="J206" s="251"/>
      <c r="K206" s="1447"/>
      <c r="L206" s="1447"/>
      <c r="M206" s="1447"/>
      <c r="N206" s="1447"/>
      <c r="O206" s="1447"/>
      <c r="P206" s="1447"/>
      <c r="Q206" s="1447"/>
      <c r="R206" s="1447"/>
      <c r="S206" s="1447"/>
      <c r="T206" s="2"/>
      <c r="U206" s="2"/>
    </row>
    <row r="207" spans="1:21" x14ac:dyDescent="0.25">
      <c r="A207" s="254"/>
      <c r="B207" s="273"/>
      <c r="C207" s="1447"/>
      <c r="D207" s="1447"/>
      <c r="E207" s="1447"/>
      <c r="F207" s="1447"/>
      <c r="G207" s="1447"/>
      <c r="H207" s="251"/>
      <c r="I207" s="251"/>
      <c r="J207" s="251"/>
      <c r="K207" s="1447"/>
      <c r="L207" s="1447"/>
      <c r="M207" s="1447"/>
      <c r="N207" s="1447"/>
      <c r="O207" s="1447"/>
      <c r="P207" s="1447"/>
      <c r="Q207" s="1447"/>
      <c r="R207" s="1447"/>
      <c r="S207" s="1447"/>
      <c r="T207" s="2"/>
      <c r="U207" s="2"/>
    </row>
    <row r="208" spans="1:21" x14ac:dyDescent="0.25">
      <c r="A208" s="254"/>
      <c r="B208" s="273"/>
      <c r="C208" s="1447"/>
      <c r="D208" s="1447"/>
      <c r="E208" s="1447"/>
      <c r="F208" s="1447"/>
      <c r="G208" s="1447"/>
      <c r="H208" s="251"/>
      <c r="I208" s="251"/>
      <c r="J208" s="251"/>
      <c r="K208" s="1447"/>
      <c r="L208" s="1447"/>
      <c r="M208" s="1447"/>
      <c r="N208" s="1447"/>
      <c r="O208" s="1447"/>
      <c r="P208" s="1447"/>
      <c r="Q208" s="1447"/>
      <c r="R208" s="1447"/>
      <c r="S208" s="1447"/>
      <c r="T208" s="2"/>
      <c r="U208" s="2"/>
    </row>
    <row r="209" spans="1:21" x14ac:dyDescent="0.25">
      <c r="A209" s="254"/>
      <c r="B209" s="273"/>
      <c r="C209" s="1447"/>
      <c r="D209" s="1447"/>
      <c r="E209" s="1447"/>
      <c r="F209" s="1447"/>
      <c r="G209" s="1447"/>
      <c r="H209" s="251"/>
      <c r="I209" s="251"/>
      <c r="J209" s="251"/>
      <c r="K209" s="1447"/>
      <c r="L209" s="1447"/>
      <c r="M209" s="1447"/>
      <c r="N209" s="1447"/>
      <c r="O209" s="1447"/>
      <c r="P209" s="1447"/>
      <c r="Q209" s="1447"/>
      <c r="R209" s="1447"/>
      <c r="S209" s="1447"/>
      <c r="T209" s="2"/>
      <c r="U209" s="2"/>
    </row>
    <row r="210" spans="1:21" x14ac:dyDescent="0.25">
      <c r="A210" s="254"/>
      <c r="B210" s="273"/>
      <c r="C210" s="1447"/>
      <c r="D210" s="1447"/>
      <c r="E210" s="1447"/>
      <c r="F210" s="1447"/>
      <c r="G210" s="1447"/>
      <c r="H210" s="251"/>
      <c r="I210" s="251"/>
      <c r="J210" s="251"/>
      <c r="K210" s="1447"/>
      <c r="L210" s="1447"/>
      <c r="M210" s="1447"/>
      <c r="N210" s="1447"/>
      <c r="O210" s="1447"/>
      <c r="P210" s="1447"/>
      <c r="Q210" s="1447"/>
      <c r="R210" s="1447"/>
      <c r="S210" s="1447"/>
    </row>
    <row r="211" spans="1:21" x14ac:dyDescent="0.25">
      <c r="A211" s="254"/>
      <c r="B211" s="273"/>
      <c r="C211" s="1447"/>
      <c r="D211" s="1447"/>
      <c r="E211" s="1447"/>
      <c r="F211" s="1447"/>
      <c r="G211" s="1447"/>
      <c r="H211" s="251"/>
      <c r="I211" s="251"/>
      <c r="J211" s="251"/>
      <c r="K211" s="1447"/>
      <c r="L211" s="1447"/>
      <c r="M211" s="1447"/>
      <c r="N211" s="1447"/>
      <c r="O211" s="1447"/>
      <c r="P211" s="1447"/>
      <c r="Q211" s="1447"/>
      <c r="R211" s="1447"/>
      <c r="S211" s="1447"/>
    </row>
    <row r="212" spans="1:21" x14ac:dyDescent="0.25">
      <c r="A212" s="254"/>
      <c r="B212" s="273"/>
      <c r="C212" s="1447"/>
      <c r="D212" s="1447"/>
      <c r="E212" s="1447"/>
      <c r="F212" s="1447"/>
      <c r="G212" s="1447"/>
      <c r="H212" s="251"/>
      <c r="I212" s="251"/>
      <c r="J212" s="251"/>
      <c r="K212" s="1447"/>
      <c r="L212" s="1447"/>
      <c r="M212" s="1447"/>
      <c r="N212" s="1447"/>
      <c r="O212" s="1447"/>
      <c r="P212" s="1447"/>
      <c r="Q212" s="1447"/>
      <c r="R212" s="1447"/>
      <c r="S212" s="1447"/>
    </row>
    <row r="213" spans="1:21" x14ac:dyDescent="0.25">
      <c r="A213" s="254"/>
      <c r="B213" s="273"/>
      <c r="C213" s="1447"/>
      <c r="D213" s="1447"/>
      <c r="E213" s="1447"/>
      <c r="F213" s="1447"/>
      <c r="G213" s="1447"/>
      <c r="H213" s="251"/>
      <c r="I213" s="251"/>
      <c r="J213" s="251"/>
      <c r="K213" s="1447"/>
      <c r="L213" s="1447"/>
      <c r="M213" s="1447"/>
      <c r="N213" s="1447"/>
      <c r="O213" s="1447"/>
      <c r="P213" s="1447"/>
      <c r="Q213" s="1447"/>
      <c r="R213" s="1447"/>
      <c r="S213" s="1447"/>
    </row>
    <row r="214" spans="1:21" x14ac:dyDescent="0.25">
      <c r="A214" s="254"/>
      <c r="B214" s="273"/>
      <c r="C214" s="1447"/>
      <c r="D214" s="1447"/>
      <c r="E214" s="1447"/>
      <c r="F214" s="1447"/>
      <c r="G214" s="1447"/>
      <c r="H214" s="251"/>
      <c r="I214" s="251"/>
      <c r="J214" s="251"/>
      <c r="K214" s="1447"/>
      <c r="L214" s="1447"/>
      <c r="M214" s="1447"/>
      <c r="N214" s="1447"/>
      <c r="O214" s="1447"/>
      <c r="P214" s="1447"/>
      <c r="Q214" s="1447"/>
      <c r="R214" s="1447"/>
      <c r="S214" s="1447"/>
    </row>
    <row r="215" spans="1:21" x14ac:dyDescent="0.25">
      <c r="A215" s="254"/>
      <c r="B215" s="273"/>
      <c r="C215" s="1447"/>
      <c r="D215" s="1447"/>
      <c r="E215" s="1447"/>
      <c r="F215" s="1447"/>
      <c r="G215" s="1447"/>
      <c r="H215" s="251"/>
      <c r="I215" s="251"/>
      <c r="J215" s="251"/>
      <c r="K215" s="1447"/>
      <c r="L215" s="1447"/>
      <c r="M215" s="1447"/>
      <c r="N215" s="1447"/>
      <c r="O215" s="1447"/>
      <c r="P215" s="1447"/>
      <c r="Q215" s="1447"/>
      <c r="R215" s="1447"/>
      <c r="S215" s="1447"/>
    </row>
    <row r="216" spans="1:21" x14ac:dyDescent="0.25">
      <c r="A216" s="254"/>
      <c r="B216" s="273"/>
      <c r="C216" s="1447"/>
      <c r="D216" s="1447"/>
      <c r="E216" s="1447"/>
      <c r="F216" s="1447"/>
      <c r="G216" s="1447"/>
      <c r="H216" s="251"/>
      <c r="I216" s="251"/>
      <c r="J216" s="251"/>
      <c r="K216" s="1447"/>
      <c r="L216" s="1447"/>
      <c r="M216" s="1447"/>
      <c r="N216" s="1447"/>
      <c r="O216" s="1447"/>
      <c r="P216" s="1447"/>
      <c r="Q216" s="1447"/>
      <c r="R216" s="1447"/>
      <c r="S216" s="1447"/>
    </row>
    <row r="217" spans="1:21" x14ac:dyDescent="0.25">
      <c r="A217" s="254"/>
      <c r="B217" s="273"/>
      <c r="C217" s="1447"/>
      <c r="D217" s="1447"/>
      <c r="E217" s="1447"/>
      <c r="F217" s="1447"/>
      <c r="G217" s="1447"/>
      <c r="H217" s="251"/>
      <c r="I217" s="251"/>
      <c r="J217" s="251"/>
      <c r="K217" s="1447"/>
      <c r="L217" s="1447"/>
      <c r="M217" s="1447"/>
      <c r="N217" s="1447"/>
      <c r="O217" s="1447"/>
      <c r="P217" s="1447"/>
      <c r="Q217" s="1447"/>
      <c r="R217" s="1447"/>
      <c r="S217" s="1447"/>
    </row>
    <row r="218" spans="1:21" x14ac:dyDescent="0.25">
      <c r="A218" s="254"/>
      <c r="B218" s="273"/>
      <c r="C218" s="1447"/>
      <c r="D218" s="1447"/>
      <c r="E218" s="1447"/>
      <c r="F218" s="1447"/>
      <c r="G218" s="1447"/>
      <c r="H218" s="251"/>
      <c r="I218" s="251"/>
      <c r="J218" s="251"/>
      <c r="K218" s="1447"/>
      <c r="L218" s="1447"/>
      <c r="M218" s="1447"/>
      <c r="N218" s="1447"/>
      <c r="O218" s="1447"/>
      <c r="P218" s="1447"/>
      <c r="Q218" s="1447"/>
      <c r="R218" s="1447"/>
      <c r="S218" s="1447"/>
    </row>
    <row r="219" spans="1:21" x14ac:dyDescent="0.25">
      <c r="A219" s="254"/>
      <c r="B219" s="273"/>
      <c r="C219" s="1447"/>
      <c r="D219" s="1447"/>
      <c r="E219" s="1447"/>
      <c r="F219" s="1447"/>
      <c r="G219" s="1447"/>
      <c r="H219" s="251"/>
      <c r="I219" s="251"/>
      <c r="J219" s="251"/>
      <c r="K219" s="1447"/>
      <c r="L219" s="1447"/>
      <c r="M219" s="1447"/>
      <c r="N219" s="1447"/>
      <c r="O219" s="1447"/>
      <c r="P219" s="1447"/>
      <c r="Q219" s="1447"/>
      <c r="R219" s="1447"/>
      <c r="S219" s="1447"/>
    </row>
    <row r="220" spans="1:21" x14ac:dyDescent="0.25">
      <c r="A220" s="254"/>
      <c r="B220" s="273"/>
      <c r="C220" s="1447"/>
      <c r="D220" s="1447"/>
      <c r="E220" s="1447"/>
      <c r="F220" s="1447"/>
      <c r="G220" s="1447"/>
      <c r="H220" s="251"/>
      <c r="I220" s="251"/>
      <c r="J220" s="251"/>
      <c r="K220" s="1447"/>
      <c r="L220" s="1447"/>
      <c r="M220" s="1447"/>
      <c r="N220" s="1447"/>
      <c r="O220" s="1447"/>
      <c r="P220" s="1447"/>
      <c r="Q220" s="1447"/>
      <c r="R220" s="1447"/>
      <c r="S220" s="1447"/>
    </row>
    <row r="221" spans="1:21" x14ac:dyDescent="0.25">
      <c r="A221" s="254"/>
      <c r="B221" s="273"/>
      <c r="C221" s="1447"/>
      <c r="D221" s="1447"/>
      <c r="E221" s="1447"/>
      <c r="F221" s="1447"/>
      <c r="G221" s="1447"/>
      <c r="H221" s="251"/>
      <c r="I221" s="251"/>
      <c r="J221" s="251"/>
      <c r="K221" s="1447"/>
      <c r="L221" s="1447"/>
      <c r="M221" s="1447"/>
      <c r="N221" s="1447"/>
      <c r="O221" s="1447"/>
      <c r="P221" s="1447"/>
      <c r="Q221" s="1447"/>
      <c r="R221" s="1447"/>
      <c r="S221" s="1447"/>
    </row>
    <row r="222" spans="1:21" x14ac:dyDescent="0.25">
      <c r="A222" s="254"/>
      <c r="B222" s="273"/>
      <c r="C222" s="1447"/>
      <c r="D222" s="1447"/>
      <c r="E222" s="1447"/>
      <c r="F222" s="1447"/>
      <c r="G222" s="1447"/>
      <c r="H222" s="251"/>
      <c r="I222" s="251"/>
      <c r="J222" s="251"/>
      <c r="K222" s="1447"/>
      <c r="L222" s="1447"/>
      <c r="M222" s="1447"/>
      <c r="N222" s="1447"/>
      <c r="O222" s="1447"/>
      <c r="P222" s="1447"/>
      <c r="Q222" s="1447"/>
      <c r="R222" s="1447"/>
      <c r="S222" s="1447"/>
    </row>
    <row r="223" spans="1:21" x14ac:dyDescent="0.25">
      <c r="A223" s="254"/>
      <c r="B223" s="273"/>
      <c r="C223" s="1447"/>
      <c r="D223" s="1447"/>
      <c r="E223" s="1447"/>
      <c r="F223" s="1447"/>
      <c r="G223" s="1447"/>
      <c r="H223" s="251"/>
      <c r="I223" s="251"/>
      <c r="J223" s="251"/>
      <c r="K223" s="1447"/>
      <c r="L223" s="1447"/>
      <c r="M223" s="1447"/>
      <c r="N223" s="1447"/>
      <c r="O223" s="1447"/>
      <c r="P223" s="1447"/>
      <c r="Q223" s="1447"/>
      <c r="R223" s="1447"/>
      <c r="S223" s="1447"/>
    </row>
    <row r="224" spans="1:21" x14ac:dyDescent="0.25">
      <c r="A224" s="254"/>
      <c r="B224" s="273"/>
      <c r="C224" s="1447"/>
      <c r="D224" s="1447"/>
      <c r="E224" s="1447"/>
      <c r="F224" s="1447"/>
      <c r="G224" s="1447"/>
      <c r="H224" s="251"/>
      <c r="I224" s="251"/>
      <c r="J224" s="251"/>
      <c r="K224" s="1447"/>
      <c r="L224" s="1447"/>
      <c r="M224" s="1447"/>
      <c r="N224" s="1447"/>
      <c r="O224" s="1447"/>
      <c r="P224" s="1447"/>
      <c r="Q224" s="1447"/>
      <c r="R224" s="1447"/>
      <c r="S224" s="1447"/>
    </row>
    <row r="225" spans="1:19" x14ac:dyDescent="0.25">
      <c r="A225" s="254"/>
      <c r="B225" s="273"/>
      <c r="C225" s="1447"/>
      <c r="D225" s="1447"/>
      <c r="E225" s="1447"/>
      <c r="F225" s="1447"/>
      <c r="G225" s="1447"/>
      <c r="H225" s="251"/>
      <c r="I225" s="251"/>
      <c r="J225" s="251"/>
      <c r="K225" s="1447"/>
      <c r="L225" s="1447"/>
      <c r="M225" s="1447"/>
      <c r="N225" s="1447"/>
      <c r="O225" s="1447"/>
      <c r="P225" s="1447"/>
      <c r="Q225" s="1447"/>
      <c r="R225" s="1447"/>
      <c r="S225" s="1447"/>
    </row>
    <row r="226" spans="1:19" x14ac:dyDescent="0.25">
      <c r="A226" s="254"/>
      <c r="B226" s="273"/>
      <c r="C226" s="1447"/>
      <c r="D226" s="1447"/>
      <c r="E226" s="1447"/>
      <c r="F226" s="1447"/>
      <c r="G226" s="1447"/>
      <c r="H226" s="251"/>
      <c r="I226" s="251"/>
      <c r="J226" s="251"/>
      <c r="K226" s="1447"/>
      <c r="L226" s="1447"/>
      <c r="M226" s="1447"/>
      <c r="N226" s="1447"/>
      <c r="O226" s="1447"/>
      <c r="P226" s="1447"/>
      <c r="Q226" s="1447"/>
      <c r="R226" s="1447"/>
      <c r="S226" s="1447"/>
    </row>
    <row r="227" spans="1:19" x14ac:dyDescent="0.25">
      <c r="A227" s="254"/>
      <c r="B227" s="273"/>
      <c r="C227" s="1447"/>
      <c r="D227" s="1447"/>
      <c r="E227" s="1447"/>
      <c r="F227" s="1447"/>
      <c r="G227" s="1447"/>
      <c r="H227" s="251"/>
      <c r="I227" s="251"/>
      <c r="J227" s="251"/>
      <c r="K227" s="1447"/>
      <c r="L227" s="1447"/>
      <c r="M227" s="1447"/>
      <c r="N227" s="1447"/>
      <c r="O227" s="1447"/>
      <c r="P227" s="1447"/>
      <c r="Q227" s="1447"/>
      <c r="R227" s="1447"/>
      <c r="S227" s="1447"/>
    </row>
    <row r="228" spans="1:19" x14ac:dyDescent="0.25">
      <c r="A228" s="254"/>
      <c r="B228" s="273"/>
      <c r="C228" s="1447"/>
      <c r="D228" s="1447"/>
      <c r="E228" s="1447"/>
      <c r="F228" s="1447"/>
      <c r="G228" s="1447"/>
      <c r="H228" s="251"/>
      <c r="I228" s="251"/>
      <c r="J228" s="251"/>
      <c r="K228" s="1447"/>
      <c r="L228" s="1447"/>
      <c r="M228" s="1447"/>
      <c r="N228" s="1447"/>
      <c r="O228" s="1447"/>
      <c r="P228" s="1447"/>
      <c r="Q228" s="1447"/>
      <c r="R228" s="1447"/>
      <c r="S228" s="1447"/>
    </row>
    <row r="229" spans="1:19" x14ac:dyDescent="0.25">
      <c r="A229" s="254"/>
      <c r="B229" s="273"/>
      <c r="C229" s="1447"/>
      <c r="D229" s="1447"/>
      <c r="E229" s="1447"/>
      <c r="F229" s="1447"/>
      <c r="G229" s="1447"/>
      <c r="H229" s="251"/>
      <c r="I229" s="251"/>
      <c r="J229" s="251"/>
      <c r="K229" s="1447"/>
      <c r="L229" s="1447"/>
      <c r="M229" s="1447"/>
      <c r="N229" s="1447"/>
      <c r="O229" s="1447"/>
      <c r="P229" s="1447"/>
      <c r="Q229" s="1447"/>
      <c r="R229" s="1447"/>
      <c r="S229" s="1447"/>
    </row>
    <row r="230" spans="1:19" x14ac:dyDescent="0.25">
      <c r="A230" s="254"/>
      <c r="B230" s="273"/>
      <c r="C230" s="1447"/>
      <c r="D230" s="1447"/>
      <c r="E230" s="1447"/>
      <c r="F230" s="1447"/>
      <c r="G230" s="1447"/>
      <c r="H230" s="251"/>
      <c r="I230" s="251"/>
      <c r="J230" s="251"/>
      <c r="K230" s="1447"/>
      <c r="L230" s="1447"/>
      <c r="M230" s="1447"/>
      <c r="N230" s="1447"/>
      <c r="O230" s="1447"/>
      <c r="P230" s="1447"/>
      <c r="Q230" s="1447"/>
      <c r="R230" s="1447"/>
      <c r="S230" s="1447"/>
    </row>
    <row r="231" spans="1:19" x14ac:dyDescent="0.25">
      <c r="A231" s="254"/>
      <c r="B231" s="273"/>
      <c r="C231" s="1447"/>
      <c r="D231" s="1447"/>
      <c r="E231" s="1447"/>
      <c r="F231" s="1447"/>
      <c r="G231" s="1447"/>
      <c r="H231" s="251"/>
      <c r="I231" s="251"/>
      <c r="J231" s="251"/>
      <c r="K231" s="1447"/>
      <c r="L231" s="1447"/>
      <c r="M231" s="1447"/>
      <c r="N231" s="1447"/>
      <c r="O231" s="1447"/>
      <c r="P231" s="1447"/>
      <c r="Q231" s="1447"/>
      <c r="R231" s="1447"/>
      <c r="S231" s="1447"/>
    </row>
    <row r="232" spans="1:19" x14ac:dyDescent="0.25">
      <c r="A232" s="254"/>
      <c r="B232" s="273"/>
      <c r="C232" s="1447"/>
      <c r="D232" s="1447"/>
      <c r="E232" s="1447"/>
      <c r="F232" s="1447"/>
      <c r="G232" s="1447"/>
      <c r="H232" s="251"/>
      <c r="I232" s="251"/>
      <c r="J232" s="251"/>
      <c r="K232" s="1447"/>
      <c r="L232" s="1447"/>
      <c r="M232" s="1447"/>
      <c r="N232" s="1447"/>
      <c r="O232" s="1447"/>
      <c r="P232" s="1447"/>
      <c r="Q232" s="1447"/>
      <c r="R232" s="1447"/>
      <c r="S232" s="1447"/>
    </row>
    <row r="233" spans="1:19" x14ac:dyDescent="0.25">
      <c r="A233" s="254"/>
      <c r="B233" s="273"/>
      <c r="C233" s="1447"/>
      <c r="D233" s="1447"/>
      <c r="E233" s="1447"/>
      <c r="F233" s="1447"/>
      <c r="G233" s="1447"/>
      <c r="H233" s="251"/>
      <c r="I233" s="251"/>
      <c r="J233" s="251"/>
      <c r="K233" s="1447"/>
      <c r="L233" s="1447"/>
      <c r="M233" s="1447"/>
      <c r="N233" s="1447"/>
      <c r="O233" s="1447"/>
      <c r="P233" s="1447"/>
      <c r="Q233" s="1447"/>
      <c r="R233" s="1447"/>
      <c r="S233" s="1447"/>
    </row>
    <row r="234" spans="1:19" x14ac:dyDescent="0.25">
      <c r="A234" s="254"/>
      <c r="B234" s="273"/>
      <c r="C234" s="1447"/>
      <c r="D234" s="1447"/>
      <c r="E234" s="1447"/>
      <c r="F234" s="1447"/>
      <c r="G234" s="1447"/>
      <c r="H234" s="251"/>
      <c r="I234" s="251"/>
      <c r="J234" s="251"/>
      <c r="K234" s="1447"/>
      <c r="L234" s="1447"/>
      <c r="M234" s="1447"/>
      <c r="N234" s="1447"/>
      <c r="O234" s="1447"/>
      <c r="P234" s="1447"/>
      <c r="Q234" s="1447"/>
      <c r="R234" s="1447"/>
      <c r="S234" s="1447"/>
    </row>
    <row r="235" spans="1:19" x14ac:dyDescent="0.25">
      <c r="A235" s="254"/>
      <c r="B235" s="273"/>
      <c r="C235" s="1447"/>
      <c r="D235" s="1447"/>
      <c r="E235" s="1447"/>
      <c r="F235" s="1447"/>
      <c r="G235" s="1447"/>
      <c r="H235" s="251"/>
      <c r="I235" s="251"/>
      <c r="J235" s="251"/>
      <c r="K235" s="1447"/>
      <c r="L235" s="1447"/>
      <c r="M235" s="1447"/>
      <c r="N235" s="1447"/>
      <c r="O235" s="1447"/>
      <c r="P235" s="1447"/>
      <c r="Q235" s="1447"/>
      <c r="R235" s="1447"/>
      <c r="S235" s="1447"/>
    </row>
    <row r="236" spans="1:19" x14ac:dyDescent="0.25">
      <c r="A236" s="254"/>
      <c r="B236" s="273"/>
      <c r="C236" s="1447"/>
      <c r="D236" s="1447"/>
      <c r="E236" s="1447"/>
      <c r="F236" s="1447"/>
      <c r="G236" s="1447"/>
      <c r="H236" s="251"/>
      <c r="I236" s="251"/>
      <c r="J236" s="251"/>
      <c r="K236" s="1447"/>
      <c r="L236" s="1447"/>
      <c r="M236" s="1447"/>
      <c r="N236" s="1447"/>
      <c r="O236" s="1447"/>
      <c r="P236" s="1447"/>
      <c r="Q236" s="1447"/>
      <c r="R236" s="1447"/>
      <c r="S236" s="1447"/>
    </row>
    <row r="237" spans="1:19" x14ac:dyDescent="0.25">
      <c r="A237" s="254"/>
      <c r="B237" s="273"/>
      <c r="C237" s="1447"/>
      <c r="D237" s="1447"/>
      <c r="E237" s="1447"/>
      <c r="F237" s="1447"/>
      <c r="G237" s="1447"/>
      <c r="H237" s="251"/>
      <c r="I237" s="251"/>
      <c r="J237" s="251"/>
      <c r="K237" s="1447"/>
      <c r="L237" s="1447"/>
      <c r="M237" s="1447"/>
      <c r="N237" s="1447"/>
      <c r="O237" s="1447"/>
      <c r="P237" s="1447"/>
      <c r="Q237" s="1447"/>
      <c r="R237" s="1447"/>
      <c r="S237" s="1447"/>
    </row>
    <row r="238" spans="1:19" x14ac:dyDescent="0.25">
      <c r="A238" s="254"/>
      <c r="B238" s="273"/>
      <c r="C238" s="1447"/>
      <c r="D238" s="1447"/>
      <c r="E238" s="1447"/>
      <c r="F238" s="1447"/>
      <c r="G238" s="1447"/>
      <c r="H238" s="251"/>
      <c r="I238" s="251"/>
      <c r="J238" s="251"/>
      <c r="K238" s="1447"/>
      <c r="L238" s="1447"/>
      <c r="M238" s="1447"/>
      <c r="N238" s="1447"/>
      <c r="O238" s="1447"/>
      <c r="P238" s="1447"/>
      <c r="Q238" s="1447"/>
      <c r="R238" s="1447"/>
      <c r="S238" s="1447"/>
    </row>
    <row r="239" spans="1:19" x14ac:dyDescent="0.25">
      <c r="A239" s="254"/>
      <c r="B239" s="273"/>
      <c r="C239" s="1447"/>
      <c r="D239" s="1447"/>
      <c r="E239" s="1447"/>
      <c r="F239" s="1447"/>
      <c r="G239" s="1447"/>
      <c r="H239" s="251"/>
      <c r="I239" s="251"/>
      <c r="J239" s="251"/>
      <c r="K239" s="1447"/>
      <c r="L239" s="1447"/>
      <c r="M239" s="1447"/>
      <c r="N239" s="1447"/>
      <c r="O239" s="1447"/>
      <c r="P239" s="1447"/>
      <c r="Q239" s="1447"/>
      <c r="R239" s="1447"/>
      <c r="S239" s="1447"/>
    </row>
    <row r="240" spans="1:19" x14ac:dyDescent="0.25">
      <c r="A240" s="254"/>
      <c r="B240" s="273"/>
      <c r="C240" s="1447"/>
      <c r="D240" s="1447"/>
      <c r="E240" s="1447"/>
      <c r="F240" s="1447"/>
      <c r="G240" s="1447"/>
      <c r="H240" s="251"/>
      <c r="I240" s="251"/>
      <c r="J240" s="251"/>
      <c r="K240" s="1447"/>
      <c r="L240" s="1447"/>
      <c r="M240" s="1447"/>
      <c r="N240" s="1447"/>
      <c r="O240" s="1447"/>
      <c r="P240" s="1447"/>
      <c r="Q240" s="1447"/>
      <c r="R240" s="1447"/>
      <c r="S240" s="1447"/>
    </row>
    <row r="241" spans="1:20" x14ac:dyDescent="0.25">
      <c r="A241" s="254"/>
      <c r="B241" s="273"/>
      <c r="C241" s="1447"/>
      <c r="D241" s="1447"/>
      <c r="E241" s="1447"/>
      <c r="F241" s="1447"/>
      <c r="G241" s="1447"/>
      <c r="H241" s="251"/>
      <c r="I241" s="251"/>
      <c r="J241" s="251"/>
      <c r="K241" s="1447"/>
      <c r="L241" s="1447"/>
      <c r="M241" s="1447"/>
      <c r="N241" s="1447"/>
      <c r="O241" s="1447"/>
      <c r="P241" s="1447"/>
      <c r="Q241" s="1447"/>
      <c r="R241" s="1447"/>
      <c r="S241" s="1447"/>
    </row>
    <row r="242" spans="1:20" x14ac:dyDescent="0.25">
      <c r="A242" s="254"/>
      <c r="B242" s="273"/>
      <c r="C242" s="1447"/>
      <c r="D242" s="1447"/>
      <c r="E242" s="1447"/>
      <c r="F242" s="1447"/>
      <c r="G242" s="1447"/>
      <c r="H242" s="251"/>
      <c r="I242" s="251"/>
      <c r="J242" s="251"/>
      <c r="K242" s="1447"/>
      <c r="L242" s="1447"/>
      <c r="M242" s="1447"/>
      <c r="N242" s="1447"/>
      <c r="O242" s="1447"/>
      <c r="P242" s="1447"/>
      <c r="Q242" s="1447"/>
      <c r="R242" s="1447"/>
      <c r="S242" s="1447"/>
    </row>
    <row r="243" spans="1:20" x14ac:dyDescent="0.25">
      <c r="A243" s="254"/>
      <c r="B243" s="273"/>
      <c r="C243" s="1447"/>
      <c r="D243" s="1447"/>
      <c r="E243" s="1447"/>
      <c r="F243" s="1447"/>
      <c r="G243" s="1447"/>
      <c r="H243" s="251"/>
      <c r="I243" s="251"/>
      <c r="J243" s="251"/>
      <c r="K243" s="1447"/>
      <c r="L243" s="1447"/>
      <c r="M243" s="1447"/>
      <c r="N243" s="1447"/>
      <c r="O243" s="1447"/>
      <c r="P243" s="1447"/>
      <c r="Q243" s="1447"/>
      <c r="R243" s="1447"/>
      <c r="S243" s="1447"/>
    </row>
    <row r="244" spans="1:20" x14ac:dyDescent="0.25">
      <c r="A244" s="254"/>
      <c r="B244" s="273"/>
      <c r="C244" s="1447"/>
      <c r="D244" s="1447"/>
      <c r="E244" s="1447"/>
      <c r="F244" s="1447"/>
      <c r="G244" s="1447"/>
      <c r="H244" s="251"/>
      <c r="I244" s="251"/>
      <c r="J244" s="251"/>
      <c r="K244" s="1447"/>
      <c r="L244" s="1447"/>
      <c r="M244" s="1447"/>
      <c r="N244" s="1447"/>
      <c r="O244" s="1447"/>
      <c r="P244" s="1447"/>
      <c r="Q244" s="1447"/>
      <c r="R244" s="1447"/>
      <c r="S244" s="1447"/>
    </row>
    <row r="245" spans="1:20" x14ac:dyDescent="0.25">
      <c r="A245" s="254"/>
      <c r="B245" s="273"/>
      <c r="C245" s="1447"/>
      <c r="D245" s="1447"/>
      <c r="E245" s="1447"/>
      <c r="F245" s="1447"/>
      <c r="G245" s="1447"/>
      <c r="H245" s="251"/>
      <c r="I245" s="251"/>
      <c r="J245" s="251"/>
      <c r="K245" s="1447"/>
      <c r="L245" s="1447"/>
      <c r="M245" s="1447"/>
      <c r="N245" s="1447"/>
      <c r="O245" s="1447"/>
      <c r="P245" s="1447"/>
      <c r="Q245" s="1447"/>
      <c r="R245" s="1447"/>
      <c r="S245" s="1447"/>
    </row>
    <row r="246" spans="1:20" x14ac:dyDescent="0.25">
      <c r="A246" s="254"/>
      <c r="B246" s="273"/>
      <c r="C246" s="1447"/>
      <c r="D246" s="1447"/>
      <c r="E246" s="1447"/>
      <c r="F246" s="1447"/>
      <c r="G246" s="1447"/>
      <c r="H246" s="251"/>
      <c r="I246" s="251"/>
      <c r="J246" s="251"/>
      <c r="K246" s="1447"/>
      <c r="L246" s="1447"/>
      <c r="M246" s="1447"/>
      <c r="N246" s="1447"/>
      <c r="O246" s="1447"/>
      <c r="P246" s="1447"/>
      <c r="Q246" s="1447"/>
      <c r="R246" s="1447"/>
      <c r="S246" s="1447"/>
      <c r="T246" s="185"/>
    </row>
    <row r="247" spans="1:20" x14ac:dyDescent="0.25">
      <c r="A247" s="254"/>
      <c r="B247" s="273"/>
      <c r="C247" s="1447"/>
      <c r="D247" s="1447"/>
      <c r="E247" s="1447"/>
      <c r="F247" s="1447"/>
      <c r="G247" s="1447"/>
      <c r="H247" s="251"/>
      <c r="I247" s="251"/>
      <c r="J247" s="251"/>
      <c r="K247" s="1447"/>
      <c r="L247" s="1447"/>
      <c r="M247" s="1447"/>
      <c r="N247" s="1447"/>
      <c r="O247" s="1447"/>
      <c r="P247" s="1447"/>
      <c r="Q247" s="1447"/>
      <c r="R247" s="1447"/>
      <c r="S247" s="1447"/>
      <c r="T247" s="185"/>
    </row>
    <row r="248" spans="1:20" x14ac:dyDescent="0.25">
      <c r="A248" s="254"/>
      <c r="B248" s="273"/>
      <c r="C248" s="1447"/>
      <c r="D248" s="1447"/>
      <c r="E248" s="1447"/>
      <c r="F248" s="1447"/>
      <c r="G248" s="1447"/>
      <c r="H248" s="251"/>
      <c r="I248" s="251"/>
      <c r="J248" s="251"/>
      <c r="K248" s="1447"/>
      <c r="L248" s="1447"/>
      <c r="M248" s="1447"/>
      <c r="N248" s="1447"/>
      <c r="O248" s="1447"/>
      <c r="P248" s="1447"/>
      <c r="Q248" s="1447"/>
      <c r="R248" s="1447"/>
      <c r="S248" s="1447"/>
      <c r="T248" s="2"/>
    </row>
    <row r="249" spans="1:20" x14ac:dyDescent="0.25">
      <c r="A249" s="254"/>
      <c r="B249" s="273"/>
      <c r="C249" s="1447"/>
      <c r="D249" s="1447"/>
      <c r="E249" s="1447"/>
      <c r="F249" s="1447"/>
      <c r="G249" s="1447"/>
      <c r="H249" s="251"/>
      <c r="I249" s="251"/>
      <c r="J249" s="251"/>
      <c r="K249" s="1447"/>
      <c r="L249" s="1447"/>
      <c r="M249" s="1447"/>
      <c r="N249" s="1447"/>
      <c r="O249" s="1447"/>
      <c r="P249" s="1447"/>
      <c r="Q249" s="1447"/>
      <c r="R249" s="1447"/>
      <c r="S249" s="1447"/>
      <c r="T249" s="2"/>
    </row>
    <row r="250" spans="1:20" x14ac:dyDescent="0.25">
      <c r="A250" s="254"/>
      <c r="B250" s="273"/>
      <c r="C250" s="1447"/>
      <c r="D250" s="1447"/>
      <c r="E250" s="1447"/>
      <c r="F250" s="1447"/>
      <c r="G250" s="1447"/>
      <c r="H250" s="251"/>
      <c r="I250" s="251"/>
      <c r="J250" s="251"/>
      <c r="K250" s="1447"/>
      <c r="L250" s="1447"/>
      <c r="M250" s="1447"/>
      <c r="N250" s="1447"/>
      <c r="O250" s="1447"/>
      <c r="P250" s="1447"/>
      <c r="Q250" s="1447"/>
      <c r="R250" s="1447"/>
      <c r="S250" s="1447"/>
      <c r="T250" s="2"/>
    </row>
    <row r="251" spans="1:20" x14ac:dyDescent="0.25">
      <c r="A251" s="254"/>
      <c r="B251" s="273"/>
      <c r="C251" s="1447"/>
      <c r="D251" s="1447"/>
      <c r="E251" s="1447"/>
      <c r="F251" s="1447"/>
      <c r="G251" s="1447"/>
      <c r="H251" s="251"/>
      <c r="I251" s="251"/>
      <c r="J251" s="251"/>
      <c r="K251" s="1447"/>
      <c r="L251" s="1447"/>
      <c r="M251" s="1447"/>
      <c r="N251" s="1447"/>
      <c r="O251" s="1447"/>
      <c r="P251" s="1447"/>
      <c r="Q251" s="1447"/>
      <c r="R251" s="1447"/>
      <c r="S251" s="1447"/>
      <c r="T251" s="2"/>
    </row>
    <row r="252" spans="1:20" x14ac:dyDescent="0.25">
      <c r="A252" s="254"/>
      <c r="B252" s="273"/>
      <c r="C252" s="1447"/>
      <c r="D252" s="1447"/>
      <c r="E252" s="1447"/>
      <c r="F252" s="1447"/>
      <c r="G252" s="1447"/>
      <c r="H252" s="251"/>
      <c r="I252" s="251"/>
      <c r="J252" s="251"/>
      <c r="K252" s="1447"/>
      <c r="L252" s="1447"/>
      <c r="M252" s="1447"/>
      <c r="N252" s="1447"/>
      <c r="O252" s="1447"/>
      <c r="P252" s="1447"/>
      <c r="Q252" s="1447"/>
      <c r="R252" s="1447"/>
      <c r="S252" s="1447"/>
      <c r="T252" s="2"/>
    </row>
    <row r="253" spans="1:20" x14ac:dyDescent="0.25">
      <c r="A253" s="254"/>
      <c r="B253" s="273"/>
      <c r="C253" s="1447"/>
      <c r="D253" s="1447"/>
      <c r="E253" s="1447"/>
      <c r="F253" s="1447"/>
      <c r="G253" s="1447"/>
      <c r="H253" s="251"/>
      <c r="I253" s="251"/>
      <c r="J253" s="251"/>
      <c r="K253" s="1447"/>
      <c r="L253" s="1447"/>
      <c r="M253" s="1447"/>
      <c r="N253" s="1447"/>
      <c r="O253" s="1447"/>
      <c r="P253" s="1447"/>
      <c r="Q253" s="1447"/>
      <c r="R253" s="1447"/>
      <c r="S253" s="1447"/>
      <c r="T253" s="2"/>
    </row>
    <row r="254" spans="1:20" x14ac:dyDescent="0.25">
      <c r="A254" s="254"/>
      <c r="B254" s="273"/>
      <c r="C254" s="1447"/>
      <c r="D254" s="1447"/>
      <c r="E254" s="1447"/>
      <c r="F254" s="1447"/>
      <c r="G254" s="1447"/>
      <c r="H254" s="251"/>
      <c r="I254" s="251"/>
      <c r="J254" s="251"/>
      <c r="K254" s="1447"/>
      <c r="L254" s="1447"/>
      <c r="M254" s="1447"/>
      <c r="N254" s="1447"/>
      <c r="O254" s="1447"/>
      <c r="P254" s="1447"/>
      <c r="Q254" s="1447"/>
      <c r="R254" s="1447"/>
      <c r="S254" s="1447"/>
      <c r="T254" s="2"/>
    </row>
    <row r="255" spans="1:20" x14ac:dyDescent="0.25">
      <c r="A255" s="254"/>
      <c r="B255" s="273"/>
      <c r="C255" s="1447"/>
      <c r="D255" s="1447"/>
      <c r="E255" s="1447"/>
      <c r="F255" s="1447"/>
      <c r="G255" s="1447"/>
      <c r="H255" s="251"/>
      <c r="I255" s="251"/>
      <c r="J255" s="251"/>
      <c r="K255" s="1447"/>
      <c r="L255" s="1447"/>
      <c r="M255" s="1447"/>
      <c r="N255" s="1447"/>
      <c r="O255" s="1447"/>
      <c r="P255" s="1447"/>
      <c r="Q255" s="1447"/>
      <c r="R255" s="1447"/>
      <c r="S255" s="1447"/>
      <c r="T255" s="2"/>
    </row>
    <row r="256" spans="1:20" x14ac:dyDescent="0.25">
      <c r="A256" s="254"/>
      <c r="B256" s="273"/>
      <c r="C256" s="1447"/>
      <c r="D256" s="1447"/>
      <c r="E256" s="1447"/>
      <c r="F256" s="1447"/>
      <c r="G256" s="1447"/>
      <c r="H256" s="251"/>
      <c r="I256" s="251"/>
      <c r="J256" s="251"/>
      <c r="K256" s="1447"/>
      <c r="L256" s="1447"/>
      <c r="M256" s="1447"/>
      <c r="N256" s="1447"/>
      <c r="O256" s="1447"/>
      <c r="P256" s="1447"/>
      <c r="Q256" s="1447"/>
      <c r="R256" s="1447"/>
      <c r="S256" s="1447"/>
      <c r="T256" s="2"/>
    </row>
    <row r="257" spans="3:20" x14ac:dyDescent="0.25">
      <c r="C257" s="1447"/>
      <c r="D257" s="1447"/>
      <c r="E257" s="1447"/>
      <c r="F257" s="1447"/>
      <c r="G257" s="1447"/>
      <c r="K257" s="1447"/>
      <c r="L257" s="1447"/>
      <c r="M257" s="1447"/>
      <c r="N257" s="1447"/>
      <c r="O257" s="1447"/>
      <c r="P257" s="1447"/>
      <c r="Q257" s="1447"/>
      <c r="R257" s="1447"/>
      <c r="S257" s="1447"/>
      <c r="T257" s="2"/>
    </row>
    <row r="258" spans="3:20" x14ac:dyDescent="0.25">
      <c r="C258" s="1447"/>
      <c r="D258" s="1447"/>
      <c r="E258" s="1447"/>
      <c r="F258" s="1447"/>
      <c r="G258" s="1447"/>
      <c r="K258" s="1447"/>
      <c r="L258" s="1447"/>
      <c r="M258" s="1447"/>
      <c r="N258" s="1447"/>
      <c r="O258" s="1447"/>
      <c r="P258" s="1447"/>
      <c r="Q258" s="1447"/>
      <c r="R258" s="1447"/>
      <c r="S258" s="1447"/>
      <c r="T258" s="2"/>
    </row>
    <row r="259" spans="3:20" x14ac:dyDescent="0.25">
      <c r="C259" s="1447"/>
      <c r="D259" s="1447"/>
      <c r="E259" s="1447"/>
      <c r="F259" s="1447"/>
      <c r="G259" s="1447"/>
      <c r="K259" s="1447"/>
      <c r="L259" s="1447"/>
      <c r="M259" s="1447"/>
      <c r="N259" s="1447"/>
      <c r="O259" s="1447"/>
      <c r="P259" s="1447"/>
      <c r="Q259" s="1447"/>
      <c r="R259" s="1447"/>
      <c r="S259" s="1447"/>
      <c r="T259" s="2"/>
    </row>
    <row r="260" spans="3:20" x14ac:dyDescent="0.25">
      <c r="C260" s="1447"/>
      <c r="D260" s="1447"/>
      <c r="E260" s="1447"/>
      <c r="F260" s="1447"/>
      <c r="G260" s="1447"/>
      <c r="K260" s="1447"/>
      <c r="L260" s="1447"/>
      <c r="M260" s="1447"/>
      <c r="N260" s="1447"/>
      <c r="O260" s="1447"/>
      <c r="P260" s="1447"/>
      <c r="Q260" s="1447"/>
      <c r="R260" s="1447"/>
      <c r="S260" s="1447"/>
      <c r="T260" s="2"/>
    </row>
    <row r="261" spans="3:20" x14ac:dyDescent="0.25">
      <c r="C261" s="1447"/>
      <c r="D261" s="1447"/>
      <c r="E261" s="1447"/>
      <c r="F261" s="1447"/>
      <c r="G261" s="1447"/>
      <c r="K261" s="1447"/>
      <c r="L261" s="1447"/>
      <c r="M261" s="1447"/>
      <c r="N261" s="1447"/>
      <c r="O261" s="1447"/>
      <c r="P261" s="1447"/>
      <c r="Q261" s="1447"/>
      <c r="R261" s="1447"/>
      <c r="S261" s="1447"/>
      <c r="T261" s="2"/>
    </row>
    <row r="262" spans="3:20" x14ac:dyDescent="0.25">
      <c r="C262" s="1447"/>
      <c r="D262" s="1447"/>
      <c r="E262" s="1447"/>
      <c r="F262" s="1447"/>
      <c r="G262" s="1447"/>
      <c r="K262" s="1447"/>
      <c r="L262" s="1447"/>
      <c r="M262" s="1447"/>
      <c r="N262" s="1447"/>
      <c r="O262" s="1447"/>
      <c r="P262" s="1447"/>
      <c r="Q262" s="1447"/>
      <c r="R262" s="1447"/>
      <c r="S262" s="1447"/>
      <c r="T262" s="2"/>
    </row>
    <row r="263" spans="3:20" x14ac:dyDescent="0.25">
      <c r="C263" s="1447"/>
      <c r="D263" s="1447"/>
      <c r="E263" s="1447"/>
      <c r="F263" s="1447"/>
      <c r="G263" s="1447"/>
      <c r="K263" s="1447"/>
      <c r="L263" s="1447"/>
      <c r="M263" s="1447"/>
      <c r="N263" s="1447"/>
      <c r="O263" s="1447"/>
      <c r="P263" s="1447"/>
      <c r="Q263" s="1447"/>
      <c r="R263" s="1447"/>
      <c r="S263" s="1447"/>
      <c r="T263" s="2"/>
    </row>
    <row r="264" spans="3:20" x14ac:dyDescent="0.25">
      <c r="C264" s="1447"/>
      <c r="D264" s="1447"/>
      <c r="E264" s="1447"/>
      <c r="F264" s="1447"/>
      <c r="G264" s="1447"/>
      <c r="K264" s="1447"/>
      <c r="L264" s="1447"/>
      <c r="M264" s="1447"/>
      <c r="N264" s="1447"/>
      <c r="O264" s="1447"/>
      <c r="P264" s="1447"/>
      <c r="Q264" s="1447"/>
      <c r="R264" s="1447"/>
      <c r="S264" s="1447"/>
      <c r="T264" s="2"/>
    </row>
    <row r="265" spans="3:20" x14ac:dyDescent="0.25">
      <c r="C265" s="1447"/>
      <c r="D265" s="1447"/>
      <c r="E265" s="1447"/>
      <c r="F265" s="1447"/>
      <c r="G265" s="1447"/>
      <c r="K265" s="1447"/>
      <c r="L265" s="1447"/>
      <c r="M265" s="1447"/>
      <c r="N265" s="1447"/>
      <c r="O265" s="1447"/>
      <c r="P265" s="1447"/>
      <c r="Q265" s="1447"/>
      <c r="R265" s="1447"/>
      <c r="S265" s="1447"/>
      <c r="T265" s="2"/>
    </row>
    <row r="266" spans="3:20" x14ac:dyDescent="0.25">
      <c r="C266" s="1447"/>
      <c r="D266" s="1447"/>
      <c r="E266" s="1447"/>
      <c r="F266" s="1447"/>
      <c r="G266" s="1447"/>
      <c r="K266" s="1447"/>
      <c r="L266" s="1447"/>
      <c r="M266" s="1447"/>
      <c r="N266" s="1447"/>
      <c r="O266" s="1447"/>
      <c r="P266" s="1447"/>
      <c r="Q266" s="1447"/>
      <c r="R266" s="1447"/>
      <c r="S266" s="1447"/>
      <c r="T266" s="2"/>
    </row>
    <row r="267" spans="3:20" x14ac:dyDescent="0.25">
      <c r="C267" s="1447"/>
      <c r="D267" s="1447"/>
      <c r="E267" s="1447"/>
      <c r="F267" s="1447"/>
      <c r="G267" s="1447"/>
      <c r="K267" s="1447"/>
      <c r="L267" s="1447"/>
      <c r="M267" s="1447"/>
      <c r="N267" s="1447"/>
      <c r="O267" s="1447"/>
      <c r="P267" s="1447"/>
      <c r="Q267" s="1447"/>
      <c r="R267" s="1447"/>
      <c r="S267" s="1447"/>
      <c r="T267" s="2"/>
    </row>
    <row r="268" spans="3:20" x14ac:dyDescent="0.25">
      <c r="C268" s="1447"/>
      <c r="D268" s="1447"/>
      <c r="E268" s="1447"/>
      <c r="F268" s="1447"/>
      <c r="G268" s="1447"/>
      <c r="K268" s="1447"/>
      <c r="L268" s="1447"/>
      <c r="M268" s="1447"/>
      <c r="N268" s="1447"/>
      <c r="O268" s="1447"/>
      <c r="P268" s="1447"/>
      <c r="Q268" s="1447"/>
      <c r="R268" s="1447"/>
      <c r="S268" s="1447"/>
      <c r="T268" s="2"/>
    </row>
    <row r="269" spans="3:20" x14ac:dyDescent="0.25">
      <c r="C269" s="1447"/>
      <c r="D269" s="1447"/>
      <c r="E269" s="1447"/>
      <c r="F269" s="1447"/>
      <c r="G269" s="1447"/>
      <c r="K269" s="1447"/>
      <c r="L269" s="1447"/>
      <c r="M269" s="1447"/>
      <c r="N269" s="1447"/>
      <c r="O269" s="1447"/>
      <c r="P269" s="1447"/>
      <c r="Q269" s="1447"/>
      <c r="R269" s="1447"/>
      <c r="S269" s="1447"/>
      <c r="T269" s="2"/>
    </row>
    <row r="270" spans="3:20" x14ac:dyDescent="0.25">
      <c r="C270" s="1447"/>
      <c r="D270" s="1447"/>
      <c r="E270" s="1447"/>
      <c r="F270" s="1447"/>
      <c r="G270" s="1447"/>
      <c r="K270" s="1447"/>
      <c r="L270" s="1447"/>
      <c r="M270" s="1447"/>
      <c r="N270" s="1447"/>
      <c r="O270" s="1447"/>
      <c r="P270" s="1447"/>
      <c r="Q270" s="1447"/>
      <c r="R270" s="1447"/>
      <c r="S270" s="1447"/>
      <c r="T270" s="2"/>
    </row>
    <row r="271" spans="3:20" x14ac:dyDescent="0.25">
      <c r="C271" s="1447"/>
      <c r="D271" s="1447"/>
      <c r="E271" s="1447"/>
      <c r="F271" s="1447"/>
      <c r="G271" s="1447"/>
      <c r="K271" s="1447"/>
      <c r="L271" s="1447"/>
      <c r="M271" s="1447"/>
      <c r="N271" s="1447"/>
      <c r="O271" s="1447"/>
      <c r="P271" s="1447"/>
      <c r="Q271" s="1447"/>
      <c r="R271" s="1447"/>
      <c r="S271" s="1447"/>
      <c r="T271" s="2"/>
    </row>
    <row r="272" spans="3:20" x14ac:dyDescent="0.25">
      <c r="C272" s="1447"/>
      <c r="D272" s="1447"/>
      <c r="E272" s="1447"/>
      <c r="F272" s="1447"/>
      <c r="G272" s="1447"/>
      <c r="K272" s="1447"/>
      <c r="L272" s="1447"/>
      <c r="M272" s="1447"/>
      <c r="N272" s="1447"/>
      <c r="O272" s="1447"/>
      <c r="P272" s="1447"/>
      <c r="Q272" s="1447"/>
      <c r="R272" s="1447"/>
      <c r="S272" s="1447"/>
      <c r="T272" s="2"/>
    </row>
    <row r="273" spans="3:20" x14ac:dyDescent="0.25">
      <c r="C273" s="1447"/>
      <c r="D273" s="1447"/>
      <c r="E273" s="1447"/>
      <c r="F273" s="1447"/>
      <c r="G273" s="1447"/>
      <c r="K273" s="1447"/>
      <c r="L273" s="1447"/>
      <c r="M273" s="1447"/>
      <c r="N273" s="1447"/>
      <c r="O273" s="1447"/>
      <c r="P273" s="1447"/>
      <c r="Q273" s="1447"/>
      <c r="R273" s="1447"/>
      <c r="S273" s="1447"/>
      <c r="T273" s="2"/>
    </row>
    <row r="274" spans="3:20" x14ac:dyDescent="0.25">
      <c r="C274" s="1447"/>
      <c r="D274" s="1447"/>
      <c r="E274" s="1447"/>
      <c r="F274" s="1447"/>
      <c r="G274" s="1447"/>
      <c r="K274" s="1447"/>
      <c r="L274" s="1447"/>
      <c r="M274" s="1447"/>
      <c r="N274" s="1447"/>
      <c r="O274" s="1447"/>
      <c r="P274" s="1447"/>
      <c r="Q274" s="1447"/>
      <c r="R274" s="1447"/>
      <c r="S274" s="1447"/>
      <c r="T274" s="2"/>
    </row>
    <row r="275" spans="3:20" x14ac:dyDescent="0.25">
      <c r="C275" s="1447"/>
      <c r="D275" s="1447"/>
      <c r="E275" s="1447"/>
      <c r="F275" s="1447"/>
      <c r="G275" s="1447"/>
      <c r="K275" s="1447"/>
      <c r="L275" s="1447"/>
      <c r="M275" s="1447"/>
      <c r="N275" s="1447"/>
      <c r="O275" s="1447"/>
      <c r="P275" s="1447"/>
      <c r="Q275" s="1447"/>
      <c r="R275" s="1447"/>
      <c r="S275" s="1447"/>
      <c r="T275" s="2"/>
    </row>
    <row r="276" spans="3:20" x14ac:dyDescent="0.25">
      <c r="C276" s="1447"/>
      <c r="D276" s="1447"/>
      <c r="E276" s="1447"/>
      <c r="F276" s="1447"/>
      <c r="G276" s="1447"/>
      <c r="K276" s="1447"/>
      <c r="L276" s="1447"/>
      <c r="M276" s="1447"/>
      <c r="N276" s="1447"/>
      <c r="O276" s="1447"/>
      <c r="P276" s="1447"/>
      <c r="Q276" s="1447"/>
      <c r="R276" s="1447"/>
      <c r="S276" s="1447"/>
      <c r="T276" s="2"/>
    </row>
    <row r="277" spans="3:20" x14ac:dyDescent="0.25">
      <c r="C277" s="1447"/>
      <c r="D277" s="1447"/>
      <c r="E277" s="1447"/>
      <c r="F277" s="1447"/>
      <c r="G277" s="1447"/>
      <c r="K277" s="1447"/>
      <c r="L277" s="1447"/>
      <c r="M277" s="1447"/>
      <c r="N277" s="1447"/>
      <c r="O277" s="1447"/>
      <c r="P277" s="1447"/>
      <c r="Q277" s="1447"/>
      <c r="R277" s="1447"/>
      <c r="S277" s="1447"/>
      <c r="T277" s="2"/>
    </row>
    <row r="278" spans="3:20" x14ac:dyDescent="0.25">
      <c r="C278" s="1447"/>
      <c r="D278" s="1447"/>
      <c r="E278" s="1447"/>
      <c r="F278" s="1447"/>
      <c r="G278" s="1447"/>
      <c r="K278" s="1447"/>
      <c r="L278" s="1447"/>
      <c r="M278" s="1447"/>
      <c r="N278" s="1447"/>
      <c r="O278" s="1447"/>
      <c r="P278" s="1447"/>
      <c r="Q278" s="1447"/>
      <c r="R278" s="1447"/>
      <c r="S278" s="1447"/>
      <c r="T278" s="2"/>
    </row>
    <row r="279" spans="3:20" x14ac:dyDescent="0.25">
      <c r="C279" s="1447"/>
      <c r="D279" s="1447"/>
      <c r="E279" s="1447"/>
      <c r="F279" s="1447"/>
      <c r="G279" s="1447"/>
      <c r="K279" s="1447"/>
      <c r="L279" s="1447"/>
      <c r="M279" s="1447"/>
      <c r="N279" s="1447"/>
      <c r="O279" s="1447"/>
      <c r="P279" s="1447"/>
      <c r="Q279" s="1447"/>
      <c r="R279" s="1447"/>
      <c r="S279" s="1447"/>
      <c r="T279" s="2"/>
    </row>
    <row r="280" spans="3:20" x14ac:dyDescent="0.25">
      <c r="C280" s="1447"/>
      <c r="D280" s="1447"/>
      <c r="E280" s="1447"/>
      <c r="F280" s="1447"/>
      <c r="G280" s="1447"/>
      <c r="K280" s="1447"/>
      <c r="L280" s="1447"/>
      <c r="M280" s="1447"/>
      <c r="N280" s="1447"/>
      <c r="O280" s="1447"/>
      <c r="P280" s="1447"/>
      <c r="Q280" s="1447"/>
      <c r="R280" s="1447"/>
      <c r="S280" s="1447"/>
      <c r="T280" s="2"/>
    </row>
    <row r="281" spans="3:20" x14ac:dyDescent="0.25">
      <c r="C281" s="1447"/>
      <c r="D281" s="1447"/>
      <c r="E281" s="1447"/>
      <c r="F281" s="1447"/>
      <c r="G281" s="1447"/>
      <c r="K281" s="1447"/>
      <c r="L281" s="1447"/>
      <c r="M281" s="1447"/>
      <c r="N281" s="1447"/>
      <c r="O281" s="1447"/>
      <c r="P281" s="1447"/>
      <c r="Q281" s="1447"/>
      <c r="R281" s="1447"/>
      <c r="S281" s="1447"/>
      <c r="T281" s="2"/>
    </row>
    <row r="282" spans="3:20" x14ac:dyDescent="0.25">
      <c r="E282" s="1447"/>
      <c r="F282" s="1447"/>
      <c r="G282" s="1447"/>
      <c r="K282" s="1447"/>
      <c r="L282" s="1447"/>
      <c r="M282" s="1447"/>
      <c r="N282" s="1447"/>
      <c r="O282" s="1447"/>
      <c r="P282" s="1447"/>
      <c r="Q282" s="1447"/>
      <c r="R282" s="1447"/>
      <c r="S282" s="1447"/>
      <c r="T282" s="2"/>
    </row>
    <row r="283" spans="3:20" x14ac:dyDescent="0.25">
      <c r="E283" s="1447"/>
      <c r="F283" s="1447"/>
      <c r="G283" s="1447"/>
      <c r="K283" s="1447"/>
      <c r="L283" s="1447"/>
      <c r="M283" s="1447"/>
      <c r="N283" s="1447"/>
      <c r="O283" s="1447"/>
      <c r="P283" s="1447"/>
      <c r="Q283" s="1447"/>
      <c r="R283" s="1447"/>
      <c r="S283" s="1447"/>
      <c r="T283" s="2"/>
    </row>
    <row r="284" spans="3:20" x14ac:dyDescent="0.25">
      <c r="E284" s="1447"/>
      <c r="F284" s="1447"/>
      <c r="G284" s="1447"/>
      <c r="K284" s="1447"/>
      <c r="L284" s="1447"/>
      <c r="M284" s="1447"/>
      <c r="N284" s="1447"/>
      <c r="O284" s="1447"/>
      <c r="P284" s="1447"/>
      <c r="Q284" s="1447"/>
      <c r="R284" s="1447"/>
      <c r="S284" s="1447"/>
      <c r="T284" s="2"/>
    </row>
    <row r="285" spans="3:20" x14ac:dyDescent="0.25">
      <c r="E285" s="1447"/>
      <c r="F285" s="1447"/>
      <c r="G285" s="1447"/>
      <c r="K285" s="1447"/>
      <c r="L285" s="1447"/>
      <c r="M285" s="1447"/>
      <c r="N285" s="1447"/>
      <c r="O285" s="1447"/>
      <c r="P285" s="1447"/>
      <c r="Q285" s="1447"/>
      <c r="R285" s="1447"/>
      <c r="S285" s="1447"/>
      <c r="T285" s="2"/>
    </row>
    <row r="286" spans="3:20" x14ac:dyDescent="0.25">
      <c r="E286" s="1447"/>
      <c r="F286" s="1447"/>
      <c r="G286" s="1447"/>
      <c r="K286" s="1447"/>
      <c r="L286" s="1447"/>
      <c r="M286" s="1447"/>
      <c r="N286" s="1447"/>
      <c r="O286" s="1447"/>
      <c r="P286" s="1447"/>
      <c r="Q286" s="1447"/>
      <c r="R286" s="1447"/>
      <c r="S286" s="1447"/>
      <c r="T286" s="2"/>
    </row>
    <row r="287" spans="3:20" x14ac:dyDescent="0.25">
      <c r="E287" s="1447"/>
      <c r="F287" s="1447"/>
      <c r="G287" s="1447"/>
      <c r="K287" s="1447"/>
      <c r="L287" s="1447"/>
      <c r="M287" s="1447"/>
      <c r="N287" s="1447"/>
      <c r="O287" s="1447"/>
      <c r="P287" s="1447"/>
      <c r="Q287" s="1447"/>
      <c r="R287" s="1447"/>
      <c r="S287" s="1447"/>
      <c r="T287" s="2"/>
    </row>
    <row r="288" spans="3:20" x14ac:dyDescent="0.25">
      <c r="E288" s="1447"/>
      <c r="F288" s="1447"/>
      <c r="G288" s="1447"/>
      <c r="T288" s="2"/>
    </row>
    <row r="289" spans="5:20" x14ac:dyDescent="0.25">
      <c r="E289" s="1447"/>
      <c r="F289" s="1447"/>
      <c r="G289" s="1447"/>
      <c r="T289" s="2"/>
    </row>
    <row r="290" spans="5:20" x14ac:dyDescent="0.25">
      <c r="E290" s="1447"/>
      <c r="F290" s="1447"/>
      <c r="G290" s="1447"/>
      <c r="T290" s="2"/>
    </row>
    <row r="291" spans="5:20" x14ac:dyDescent="0.25">
      <c r="E291" s="1447"/>
      <c r="F291" s="1447"/>
      <c r="G291" s="1447"/>
      <c r="T291" s="2"/>
    </row>
    <row r="292" spans="5:20" x14ac:dyDescent="0.25">
      <c r="T292" s="2"/>
    </row>
    <row r="293" spans="5:20" x14ac:dyDescent="0.25">
      <c r="T293" s="2"/>
    </row>
    <row r="294" spans="5:20" x14ac:dyDescent="0.25">
      <c r="T294" s="2"/>
    </row>
    <row r="295" spans="5:20" x14ac:dyDescent="0.25">
      <c r="T295" s="2"/>
    </row>
    <row r="296" spans="5:20" x14ac:dyDescent="0.25">
      <c r="T296" s="2"/>
    </row>
    <row r="297" spans="5:20" x14ac:dyDescent="0.25">
      <c r="T297" s="2"/>
    </row>
    <row r="298" spans="5:20" x14ac:dyDescent="0.25">
      <c r="T298" s="2"/>
    </row>
    <row r="299" spans="5:20" x14ac:dyDescent="0.25">
      <c r="T299" s="2"/>
    </row>
    <row r="300" spans="5:20" x14ac:dyDescent="0.25">
      <c r="T300" s="2"/>
    </row>
    <row r="301" spans="5:20" x14ac:dyDescent="0.25">
      <c r="T301" s="2"/>
    </row>
    <row r="302" spans="5:20" x14ac:dyDescent="0.25">
      <c r="T302" s="2"/>
    </row>
    <row r="303" spans="5:20" x14ac:dyDescent="0.25">
      <c r="T303" s="2"/>
    </row>
    <row r="304" spans="5:20" x14ac:dyDescent="0.25">
      <c r="T304" s="2"/>
    </row>
    <row r="305" spans="20:20" x14ac:dyDescent="0.25">
      <c r="T305" s="2"/>
    </row>
    <row r="306" spans="20:20" x14ac:dyDescent="0.25">
      <c r="T306" s="2"/>
    </row>
    <row r="307" spans="20:20" x14ac:dyDescent="0.25">
      <c r="T307" s="2"/>
    </row>
    <row r="308" spans="20:20" x14ac:dyDescent="0.25">
      <c r="T308" s="2"/>
    </row>
    <row r="309" spans="20:20" x14ac:dyDescent="0.25">
      <c r="T309" s="2"/>
    </row>
    <row r="310" spans="20:20" x14ac:dyDescent="0.25">
      <c r="T310" s="2"/>
    </row>
    <row r="311" spans="20:20" x14ac:dyDescent="0.25">
      <c r="T311" s="2"/>
    </row>
    <row r="312" spans="20:20" x14ac:dyDescent="0.25">
      <c r="T312" s="2"/>
    </row>
    <row r="313" spans="20:20" x14ac:dyDescent="0.25">
      <c r="T313" s="2"/>
    </row>
    <row r="314" spans="20:20" x14ac:dyDescent="0.25">
      <c r="T314" s="2"/>
    </row>
    <row r="315" spans="20:20" x14ac:dyDescent="0.25">
      <c r="T315" s="2"/>
    </row>
    <row r="316" spans="20:20" x14ac:dyDescent="0.25">
      <c r="T316" s="2"/>
    </row>
    <row r="317" spans="20:20" x14ac:dyDescent="0.25">
      <c r="T317" s="2"/>
    </row>
    <row r="318" spans="20:20" x14ac:dyDescent="0.25">
      <c r="T318" s="2"/>
    </row>
    <row r="319" spans="20:20" x14ac:dyDescent="0.25">
      <c r="T319" s="2"/>
    </row>
    <row r="320" spans="20:20" x14ac:dyDescent="0.25">
      <c r="T320" s="2"/>
    </row>
    <row r="321" spans="20:20" x14ac:dyDescent="0.25">
      <c r="T321" s="2"/>
    </row>
    <row r="322" spans="20:20" x14ac:dyDescent="0.25">
      <c r="T322" s="2"/>
    </row>
    <row r="323" spans="20:20" x14ac:dyDescent="0.25">
      <c r="T323" s="2"/>
    </row>
    <row r="324" spans="20:20" x14ac:dyDescent="0.25">
      <c r="T324" s="2"/>
    </row>
    <row r="325" spans="20:20" x14ac:dyDescent="0.25">
      <c r="T325" s="2"/>
    </row>
    <row r="326" spans="20:20" x14ac:dyDescent="0.25">
      <c r="T326" s="2"/>
    </row>
    <row r="327" spans="20:20" x14ac:dyDescent="0.25">
      <c r="T327" s="2"/>
    </row>
    <row r="328" spans="20:20" x14ac:dyDescent="0.25">
      <c r="T328" s="2"/>
    </row>
    <row r="329" spans="20:20" x14ac:dyDescent="0.25">
      <c r="T329" s="2"/>
    </row>
    <row r="330" spans="20:20" x14ac:dyDescent="0.25">
      <c r="T330" s="2"/>
    </row>
    <row r="331" spans="20:20" x14ac:dyDescent="0.25">
      <c r="T331" s="2"/>
    </row>
    <row r="332" spans="20:20" x14ac:dyDescent="0.25">
      <c r="T332" s="2"/>
    </row>
    <row r="333" spans="20:20" x14ac:dyDescent="0.25">
      <c r="T333" s="2"/>
    </row>
    <row r="334" spans="20:20" x14ac:dyDescent="0.25">
      <c r="T334" s="2"/>
    </row>
    <row r="335" spans="20:20" x14ac:dyDescent="0.25">
      <c r="T335" s="2"/>
    </row>
    <row r="336" spans="20:20" x14ac:dyDescent="0.25">
      <c r="T336" s="2"/>
    </row>
    <row r="337" spans="20:20" x14ac:dyDescent="0.25">
      <c r="T337" s="2"/>
    </row>
    <row r="338" spans="20:20" x14ac:dyDescent="0.25">
      <c r="T338" s="2"/>
    </row>
    <row r="339" spans="20:20" x14ac:dyDescent="0.25">
      <c r="T339" s="2"/>
    </row>
    <row r="340" spans="20:20" x14ac:dyDescent="0.25">
      <c r="T340" s="2"/>
    </row>
    <row r="341" spans="20:20" x14ac:dyDescent="0.25">
      <c r="T341" s="2"/>
    </row>
    <row r="342" spans="20:20" x14ac:dyDescent="0.25">
      <c r="T342" s="2"/>
    </row>
    <row r="343" spans="20:20" x14ac:dyDescent="0.25">
      <c r="T343" s="2"/>
    </row>
    <row r="344" spans="20:20" x14ac:dyDescent="0.25">
      <c r="T344" s="2"/>
    </row>
    <row r="345" spans="20:20" x14ac:dyDescent="0.25">
      <c r="T345" s="2"/>
    </row>
    <row r="346" spans="20:20" x14ac:dyDescent="0.25">
      <c r="T346" s="2"/>
    </row>
    <row r="347" spans="20:20" x14ac:dyDescent="0.25">
      <c r="T347" s="2"/>
    </row>
    <row r="348" spans="20:20" x14ac:dyDescent="0.25">
      <c r="T348" s="2"/>
    </row>
    <row r="349" spans="20:20" x14ac:dyDescent="0.25">
      <c r="T349" s="2"/>
    </row>
    <row r="350" spans="20:20" x14ac:dyDescent="0.25">
      <c r="T350" s="2"/>
    </row>
    <row r="351" spans="20:20" x14ac:dyDescent="0.25">
      <c r="T351" s="2"/>
    </row>
    <row r="352" spans="20:20" x14ac:dyDescent="0.25">
      <c r="T352" s="2"/>
    </row>
    <row r="353" spans="20:20" x14ac:dyDescent="0.25">
      <c r="T353" s="2"/>
    </row>
    <row r="354" spans="20:20" x14ac:dyDescent="0.25">
      <c r="T354" s="2"/>
    </row>
    <row r="355" spans="20:20" x14ac:dyDescent="0.25">
      <c r="T355" s="2"/>
    </row>
    <row r="356" spans="20:20" x14ac:dyDescent="0.25">
      <c r="T356" s="2"/>
    </row>
    <row r="357" spans="20:20" x14ac:dyDescent="0.25">
      <c r="T357" s="2"/>
    </row>
    <row r="358" spans="20:20" x14ac:dyDescent="0.25">
      <c r="T358" s="2"/>
    </row>
    <row r="359" spans="20:20" x14ac:dyDescent="0.25">
      <c r="T359" s="2"/>
    </row>
    <row r="360" spans="20:20" x14ac:dyDescent="0.25">
      <c r="T360" s="2"/>
    </row>
    <row r="361" spans="20:20" x14ac:dyDescent="0.25">
      <c r="T361" s="2"/>
    </row>
    <row r="362" spans="20:20" x14ac:dyDescent="0.25">
      <c r="T362" s="2"/>
    </row>
    <row r="363" spans="20:20" x14ac:dyDescent="0.25">
      <c r="T363" s="2"/>
    </row>
    <row r="364" spans="20:20" x14ac:dyDescent="0.25">
      <c r="T364" s="2"/>
    </row>
  </sheetData>
  <autoFilter ref="A1:S256">
    <filterColumn colId="2" showButton="0"/>
    <filterColumn colId="4" showButton="0"/>
    <filterColumn colId="5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1142">
    <mergeCell ref="C1:D1"/>
    <mergeCell ref="E1:G1"/>
    <mergeCell ref="K1:L1"/>
    <mergeCell ref="M1:S1"/>
    <mergeCell ref="C8:D8"/>
    <mergeCell ref="E8:G8"/>
    <mergeCell ref="K8:L8"/>
    <mergeCell ref="M8:S8"/>
    <mergeCell ref="C9:D9"/>
    <mergeCell ref="E9:G9"/>
    <mergeCell ref="K9:L9"/>
    <mergeCell ref="M9:S9"/>
    <mergeCell ref="C6:D6"/>
    <mergeCell ref="E6:G6"/>
    <mergeCell ref="K6:L6"/>
    <mergeCell ref="M6:S6"/>
    <mergeCell ref="C7:D7"/>
    <mergeCell ref="E7:G7"/>
    <mergeCell ref="K7:L7"/>
    <mergeCell ref="M7:S7"/>
    <mergeCell ref="C4:D4"/>
    <mergeCell ref="E4:G4"/>
    <mergeCell ref="K4:L4"/>
    <mergeCell ref="M4:S4"/>
    <mergeCell ref="C5:D5"/>
    <mergeCell ref="E5:G5"/>
    <mergeCell ref="K5:L5"/>
    <mergeCell ref="M5:S5"/>
    <mergeCell ref="C12:D12"/>
    <mergeCell ref="E12:G12"/>
    <mergeCell ref="K12:L12"/>
    <mergeCell ref="M12:S12"/>
    <mergeCell ref="C13:D13"/>
    <mergeCell ref="E13:G13"/>
    <mergeCell ref="K13:L13"/>
    <mergeCell ref="M13:S13"/>
    <mergeCell ref="C10:D10"/>
    <mergeCell ref="E10:G10"/>
    <mergeCell ref="K10:L10"/>
    <mergeCell ref="M10:S10"/>
    <mergeCell ref="C11:D11"/>
    <mergeCell ref="E11:G11"/>
    <mergeCell ref="K11:L11"/>
    <mergeCell ref="M11:S11"/>
    <mergeCell ref="C3:D3"/>
    <mergeCell ref="E3:G3"/>
    <mergeCell ref="K3:L3"/>
    <mergeCell ref="M3:S3"/>
    <mergeCell ref="C18:D18"/>
    <mergeCell ref="E18:G18"/>
    <mergeCell ref="K18:L18"/>
    <mergeCell ref="M18:S18"/>
    <mergeCell ref="C19:D19"/>
    <mergeCell ref="E19:G19"/>
    <mergeCell ref="K19:L19"/>
    <mergeCell ref="M19:S19"/>
    <mergeCell ref="C16:D16"/>
    <mergeCell ref="E16:G16"/>
    <mergeCell ref="K16:L16"/>
    <mergeCell ref="M16:S16"/>
    <mergeCell ref="C17:D17"/>
    <mergeCell ref="E17:G17"/>
    <mergeCell ref="K17:L17"/>
    <mergeCell ref="M17:S17"/>
    <mergeCell ref="C14:D14"/>
    <mergeCell ref="E14:G14"/>
    <mergeCell ref="K14:L14"/>
    <mergeCell ref="M14:S14"/>
    <mergeCell ref="C15:D15"/>
    <mergeCell ref="E15:G15"/>
    <mergeCell ref="K15:L15"/>
    <mergeCell ref="M15:S15"/>
    <mergeCell ref="C24:D24"/>
    <mergeCell ref="E24:G24"/>
    <mergeCell ref="K24:L24"/>
    <mergeCell ref="M24:S24"/>
    <mergeCell ref="C25:D25"/>
    <mergeCell ref="E25:G25"/>
    <mergeCell ref="K25:L25"/>
    <mergeCell ref="M25:S25"/>
    <mergeCell ref="C22:D22"/>
    <mergeCell ref="E22:G22"/>
    <mergeCell ref="K22:L22"/>
    <mergeCell ref="M22:S22"/>
    <mergeCell ref="C23:D23"/>
    <mergeCell ref="E23:G23"/>
    <mergeCell ref="K23:L23"/>
    <mergeCell ref="M23:S23"/>
    <mergeCell ref="C20:D20"/>
    <mergeCell ref="E20:G20"/>
    <mergeCell ref="K20:L20"/>
    <mergeCell ref="M20:S20"/>
    <mergeCell ref="C21:D21"/>
    <mergeCell ref="E21:G21"/>
    <mergeCell ref="K21:L21"/>
    <mergeCell ref="M21:S21"/>
    <mergeCell ref="C29:D29"/>
    <mergeCell ref="E29:G29"/>
    <mergeCell ref="K29:L29"/>
    <mergeCell ref="M29:S29"/>
    <mergeCell ref="C30:D30"/>
    <mergeCell ref="E30:G30"/>
    <mergeCell ref="K30:L30"/>
    <mergeCell ref="M30:S30"/>
    <mergeCell ref="C28:D28"/>
    <mergeCell ref="E28:G28"/>
    <mergeCell ref="K28:L28"/>
    <mergeCell ref="M28:S28"/>
    <mergeCell ref="E32:G32"/>
    <mergeCell ref="K32:L32"/>
    <mergeCell ref="M32:S32"/>
    <mergeCell ref="C32:D32"/>
    <mergeCell ref="C26:D26"/>
    <mergeCell ref="E26:G26"/>
    <mergeCell ref="K26:L26"/>
    <mergeCell ref="M26:S26"/>
    <mergeCell ref="C27:D27"/>
    <mergeCell ref="E27:G27"/>
    <mergeCell ref="K27:L27"/>
    <mergeCell ref="M27:S27"/>
    <mergeCell ref="C39:D39"/>
    <mergeCell ref="E39:G39"/>
    <mergeCell ref="K39:L39"/>
    <mergeCell ref="M39:S39"/>
    <mergeCell ref="C40:D40"/>
    <mergeCell ref="E40:G40"/>
    <mergeCell ref="K40:L40"/>
    <mergeCell ref="M40:S40"/>
    <mergeCell ref="C37:D37"/>
    <mergeCell ref="E37:G37"/>
    <mergeCell ref="K37:L37"/>
    <mergeCell ref="M37:S37"/>
    <mergeCell ref="C38:D38"/>
    <mergeCell ref="E38:G38"/>
    <mergeCell ref="K38:L38"/>
    <mergeCell ref="M38:S38"/>
    <mergeCell ref="C31:D31"/>
    <mergeCell ref="E31:G31"/>
    <mergeCell ref="K31:L31"/>
    <mergeCell ref="M31:S31"/>
    <mergeCell ref="C36:D36"/>
    <mergeCell ref="E36:G36"/>
    <mergeCell ref="K36:L36"/>
    <mergeCell ref="M36:S36"/>
    <mergeCell ref="C33:D33"/>
    <mergeCell ref="E33:G33"/>
    <mergeCell ref="K33:L33"/>
    <mergeCell ref="M33:S33"/>
    <mergeCell ref="C34:D34"/>
    <mergeCell ref="E34:G34"/>
    <mergeCell ref="K34:L34"/>
    <mergeCell ref="M34:S34"/>
    <mergeCell ref="C45:D45"/>
    <mergeCell ref="E45:G45"/>
    <mergeCell ref="K45:L45"/>
    <mergeCell ref="M45:S45"/>
    <mergeCell ref="C46:D46"/>
    <mergeCell ref="E46:G46"/>
    <mergeCell ref="K46:L46"/>
    <mergeCell ref="M46:S46"/>
    <mergeCell ref="C43:D43"/>
    <mergeCell ref="E43:G43"/>
    <mergeCell ref="K43:L43"/>
    <mergeCell ref="M43:S43"/>
    <mergeCell ref="C44:D44"/>
    <mergeCell ref="E44:G44"/>
    <mergeCell ref="K44:L44"/>
    <mergeCell ref="M44:S44"/>
    <mergeCell ref="C41:D41"/>
    <mergeCell ref="E41:G41"/>
    <mergeCell ref="K41:L41"/>
    <mergeCell ref="M41:S41"/>
    <mergeCell ref="C42:D42"/>
    <mergeCell ref="E42:G42"/>
    <mergeCell ref="K42:L42"/>
    <mergeCell ref="M42:S42"/>
    <mergeCell ref="C51:D51"/>
    <mergeCell ref="E51:G51"/>
    <mergeCell ref="K51:L51"/>
    <mergeCell ref="M51:S51"/>
    <mergeCell ref="C52:D52"/>
    <mergeCell ref="E52:G52"/>
    <mergeCell ref="K52:L52"/>
    <mergeCell ref="M52:S52"/>
    <mergeCell ref="C49:D49"/>
    <mergeCell ref="E49:G49"/>
    <mergeCell ref="K49:L49"/>
    <mergeCell ref="M49:S49"/>
    <mergeCell ref="C50:D50"/>
    <mergeCell ref="E50:G50"/>
    <mergeCell ref="K50:L50"/>
    <mergeCell ref="M50:S50"/>
    <mergeCell ref="C47:D47"/>
    <mergeCell ref="E47:G47"/>
    <mergeCell ref="K47:L47"/>
    <mergeCell ref="M47:S47"/>
    <mergeCell ref="C48:D48"/>
    <mergeCell ref="E48:G48"/>
    <mergeCell ref="K48:L48"/>
    <mergeCell ref="M48:S48"/>
    <mergeCell ref="C57:D57"/>
    <mergeCell ref="E57:G57"/>
    <mergeCell ref="K57:L57"/>
    <mergeCell ref="M57:S57"/>
    <mergeCell ref="C58:D58"/>
    <mergeCell ref="E58:G58"/>
    <mergeCell ref="K58:L58"/>
    <mergeCell ref="M58:S58"/>
    <mergeCell ref="C55:D55"/>
    <mergeCell ref="E55:G55"/>
    <mergeCell ref="K55:L55"/>
    <mergeCell ref="M55:S55"/>
    <mergeCell ref="C56:D56"/>
    <mergeCell ref="E56:G56"/>
    <mergeCell ref="K56:L56"/>
    <mergeCell ref="M56:S56"/>
    <mergeCell ref="C53:D53"/>
    <mergeCell ref="E53:G53"/>
    <mergeCell ref="K53:L53"/>
    <mergeCell ref="M53:S53"/>
    <mergeCell ref="C54:D54"/>
    <mergeCell ref="E54:G54"/>
    <mergeCell ref="K54:L54"/>
    <mergeCell ref="M54:S54"/>
    <mergeCell ref="C63:D63"/>
    <mergeCell ref="E63:G63"/>
    <mergeCell ref="K63:L63"/>
    <mergeCell ref="M63:S63"/>
    <mergeCell ref="C64:D64"/>
    <mergeCell ref="E64:G64"/>
    <mergeCell ref="K64:L64"/>
    <mergeCell ref="M64:S64"/>
    <mergeCell ref="C61:D61"/>
    <mergeCell ref="E61:G61"/>
    <mergeCell ref="K61:L61"/>
    <mergeCell ref="M61:S61"/>
    <mergeCell ref="C62:D62"/>
    <mergeCell ref="E62:G62"/>
    <mergeCell ref="K62:L62"/>
    <mergeCell ref="M62:S62"/>
    <mergeCell ref="C59:D59"/>
    <mergeCell ref="E59:G59"/>
    <mergeCell ref="K59:L59"/>
    <mergeCell ref="M59:S59"/>
    <mergeCell ref="C60:D60"/>
    <mergeCell ref="E60:G60"/>
    <mergeCell ref="K60:L60"/>
    <mergeCell ref="M60:S60"/>
    <mergeCell ref="C69:D69"/>
    <mergeCell ref="E69:G69"/>
    <mergeCell ref="K69:L69"/>
    <mergeCell ref="M69:S69"/>
    <mergeCell ref="C70:D70"/>
    <mergeCell ref="E70:G70"/>
    <mergeCell ref="K70:L70"/>
    <mergeCell ref="M70:S70"/>
    <mergeCell ref="C67:D67"/>
    <mergeCell ref="E67:G67"/>
    <mergeCell ref="K67:L67"/>
    <mergeCell ref="M67:S67"/>
    <mergeCell ref="C68:D68"/>
    <mergeCell ref="E68:G68"/>
    <mergeCell ref="K68:L68"/>
    <mergeCell ref="M68:S68"/>
    <mergeCell ref="C65:D65"/>
    <mergeCell ref="E65:G65"/>
    <mergeCell ref="K65:L65"/>
    <mergeCell ref="M65:S65"/>
    <mergeCell ref="C66:D66"/>
    <mergeCell ref="E66:G66"/>
    <mergeCell ref="K66:L66"/>
    <mergeCell ref="M66:S66"/>
    <mergeCell ref="C75:D75"/>
    <mergeCell ref="E75:G75"/>
    <mergeCell ref="K75:L75"/>
    <mergeCell ref="M75:S75"/>
    <mergeCell ref="C76:D76"/>
    <mergeCell ref="E76:G76"/>
    <mergeCell ref="K76:L76"/>
    <mergeCell ref="M76:S76"/>
    <mergeCell ref="C73:D73"/>
    <mergeCell ref="E73:G73"/>
    <mergeCell ref="K73:L73"/>
    <mergeCell ref="M73:S73"/>
    <mergeCell ref="C74:D74"/>
    <mergeCell ref="E74:G74"/>
    <mergeCell ref="K74:L74"/>
    <mergeCell ref="M74:S74"/>
    <mergeCell ref="C71:D71"/>
    <mergeCell ref="E71:G71"/>
    <mergeCell ref="K71:L71"/>
    <mergeCell ref="M71:S71"/>
    <mergeCell ref="C72:D72"/>
    <mergeCell ref="E72:G72"/>
    <mergeCell ref="K72:L72"/>
    <mergeCell ref="M72:S72"/>
    <mergeCell ref="C81:D81"/>
    <mergeCell ref="E81:G81"/>
    <mergeCell ref="K81:L81"/>
    <mergeCell ref="M81:S81"/>
    <mergeCell ref="C82:D82"/>
    <mergeCell ref="E82:G82"/>
    <mergeCell ref="K82:L82"/>
    <mergeCell ref="M82:S82"/>
    <mergeCell ref="C79:D79"/>
    <mergeCell ref="E79:G79"/>
    <mergeCell ref="K79:L79"/>
    <mergeCell ref="M79:S79"/>
    <mergeCell ref="C80:D80"/>
    <mergeCell ref="E80:G80"/>
    <mergeCell ref="K80:L80"/>
    <mergeCell ref="M80:S80"/>
    <mergeCell ref="C77:D77"/>
    <mergeCell ref="E77:G77"/>
    <mergeCell ref="K77:L77"/>
    <mergeCell ref="M77:S77"/>
    <mergeCell ref="C78:D78"/>
    <mergeCell ref="E78:G78"/>
    <mergeCell ref="K78:L78"/>
    <mergeCell ref="M78:S78"/>
    <mergeCell ref="C87:D87"/>
    <mergeCell ref="E87:G87"/>
    <mergeCell ref="K87:L87"/>
    <mergeCell ref="M87:S87"/>
    <mergeCell ref="C88:D88"/>
    <mergeCell ref="E88:G88"/>
    <mergeCell ref="K88:L88"/>
    <mergeCell ref="M88:S88"/>
    <mergeCell ref="C85:D85"/>
    <mergeCell ref="E85:G85"/>
    <mergeCell ref="K85:L85"/>
    <mergeCell ref="M85:S85"/>
    <mergeCell ref="C86:D86"/>
    <mergeCell ref="E86:G86"/>
    <mergeCell ref="K86:L86"/>
    <mergeCell ref="M86:S86"/>
    <mergeCell ref="C83:D83"/>
    <mergeCell ref="E83:G83"/>
    <mergeCell ref="K83:L83"/>
    <mergeCell ref="M83:S83"/>
    <mergeCell ref="C84:D84"/>
    <mergeCell ref="E84:G84"/>
    <mergeCell ref="K84:L84"/>
    <mergeCell ref="M84:S84"/>
    <mergeCell ref="C93:D93"/>
    <mergeCell ref="E93:G93"/>
    <mergeCell ref="K93:L93"/>
    <mergeCell ref="M93:S93"/>
    <mergeCell ref="C94:D94"/>
    <mergeCell ref="E94:G94"/>
    <mergeCell ref="K94:L94"/>
    <mergeCell ref="M94:S94"/>
    <mergeCell ref="C91:D91"/>
    <mergeCell ref="E91:G91"/>
    <mergeCell ref="K91:L91"/>
    <mergeCell ref="M91:S91"/>
    <mergeCell ref="C92:D92"/>
    <mergeCell ref="E92:G92"/>
    <mergeCell ref="K92:L92"/>
    <mergeCell ref="M92:S92"/>
    <mergeCell ref="C89:D89"/>
    <mergeCell ref="E89:G89"/>
    <mergeCell ref="K89:L89"/>
    <mergeCell ref="M89:S89"/>
    <mergeCell ref="C90:D90"/>
    <mergeCell ref="E90:G90"/>
    <mergeCell ref="K90:L90"/>
    <mergeCell ref="M90:S90"/>
    <mergeCell ref="C99:D99"/>
    <mergeCell ref="E99:G99"/>
    <mergeCell ref="K99:L99"/>
    <mergeCell ref="M99:S99"/>
    <mergeCell ref="C100:D100"/>
    <mergeCell ref="E100:G100"/>
    <mergeCell ref="K100:L100"/>
    <mergeCell ref="M100:S100"/>
    <mergeCell ref="C97:D97"/>
    <mergeCell ref="E97:G97"/>
    <mergeCell ref="K97:L97"/>
    <mergeCell ref="M97:S97"/>
    <mergeCell ref="C98:D98"/>
    <mergeCell ref="E98:G98"/>
    <mergeCell ref="K98:L98"/>
    <mergeCell ref="M98:S98"/>
    <mergeCell ref="C95:D95"/>
    <mergeCell ref="E95:G95"/>
    <mergeCell ref="K95:L95"/>
    <mergeCell ref="M95:S95"/>
    <mergeCell ref="C96:D96"/>
    <mergeCell ref="E96:G96"/>
    <mergeCell ref="K96:L96"/>
    <mergeCell ref="M96:S96"/>
    <mergeCell ref="C105:D105"/>
    <mergeCell ref="E105:G105"/>
    <mergeCell ref="K105:L105"/>
    <mergeCell ref="M105:S105"/>
    <mergeCell ref="C106:D106"/>
    <mergeCell ref="E106:G106"/>
    <mergeCell ref="K106:L106"/>
    <mergeCell ref="M106:S106"/>
    <mergeCell ref="C103:D103"/>
    <mergeCell ref="E103:G103"/>
    <mergeCell ref="K103:L103"/>
    <mergeCell ref="M103:S103"/>
    <mergeCell ref="C104:D104"/>
    <mergeCell ref="E104:G104"/>
    <mergeCell ref="K104:L104"/>
    <mergeCell ref="M104:S104"/>
    <mergeCell ref="C101:D101"/>
    <mergeCell ref="E101:G101"/>
    <mergeCell ref="K101:L101"/>
    <mergeCell ref="M101:S101"/>
    <mergeCell ref="C102:D102"/>
    <mergeCell ref="E102:G102"/>
    <mergeCell ref="K102:L102"/>
    <mergeCell ref="M102:S102"/>
    <mergeCell ref="C111:D111"/>
    <mergeCell ref="E111:G111"/>
    <mergeCell ref="K111:L111"/>
    <mergeCell ref="M111:S111"/>
    <mergeCell ref="C112:D112"/>
    <mergeCell ref="E112:G112"/>
    <mergeCell ref="K112:L112"/>
    <mergeCell ref="M112:S112"/>
    <mergeCell ref="C109:D109"/>
    <mergeCell ref="E109:G109"/>
    <mergeCell ref="K109:L109"/>
    <mergeCell ref="M109:S109"/>
    <mergeCell ref="C110:D110"/>
    <mergeCell ref="E110:G110"/>
    <mergeCell ref="K110:L110"/>
    <mergeCell ref="M110:S110"/>
    <mergeCell ref="C107:D107"/>
    <mergeCell ref="E107:G107"/>
    <mergeCell ref="K107:L107"/>
    <mergeCell ref="M107:S107"/>
    <mergeCell ref="C108:D108"/>
    <mergeCell ref="E108:G108"/>
    <mergeCell ref="K108:L108"/>
    <mergeCell ref="M108:S108"/>
    <mergeCell ref="C117:D117"/>
    <mergeCell ref="E117:G117"/>
    <mergeCell ref="K117:L117"/>
    <mergeCell ref="M117:S117"/>
    <mergeCell ref="C118:D118"/>
    <mergeCell ref="E118:G118"/>
    <mergeCell ref="K118:L118"/>
    <mergeCell ref="M118:S118"/>
    <mergeCell ref="C115:D115"/>
    <mergeCell ref="E115:G115"/>
    <mergeCell ref="K115:L115"/>
    <mergeCell ref="M115:S115"/>
    <mergeCell ref="C116:D116"/>
    <mergeCell ref="E116:G116"/>
    <mergeCell ref="K116:L116"/>
    <mergeCell ref="M116:S116"/>
    <mergeCell ref="C113:D113"/>
    <mergeCell ref="E113:G113"/>
    <mergeCell ref="K113:L113"/>
    <mergeCell ref="M113:S113"/>
    <mergeCell ref="C114:D114"/>
    <mergeCell ref="E114:G114"/>
    <mergeCell ref="K114:L114"/>
    <mergeCell ref="M114:S114"/>
    <mergeCell ref="C123:D123"/>
    <mergeCell ref="E123:G123"/>
    <mergeCell ref="K123:L123"/>
    <mergeCell ref="M123:S123"/>
    <mergeCell ref="C124:D124"/>
    <mergeCell ref="E124:G124"/>
    <mergeCell ref="K124:L124"/>
    <mergeCell ref="M124:S124"/>
    <mergeCell ref="C121:D121"/>
    <mergeCell ref="E121:G121"/>
    <mergeCell ref="K121:L121"/>
    <mergeCell ref="M121:S121"/>
    <mergeCell ref="C122:D122"/>
    <mergeCell ref="E122:G122"/>
    <mergeCell ref="K122:L122"/>
    <mergeCell ref="M122:S122"/>
    <mergeCell ref="C119:D119"/>
    <mergeCell ref="E119:G119"/>
    <mergeCell ref="K119:L119"/>
    <mergeCell ref="M119:S119"/>
    <mergeCell ref="C120:D120"/>
    <mergeCell ref="E120:G120"/>
    <mergeCell ref="K120:L120"/>
    <mergeCell ref="M120:S120"/>
    <mergeCell ref="C129:D129"/>
    <mergeCell ref="E129:G129"/>
    <mergeCell ref="K129:L129"/>
    <mergeCell ref="M129:S129"/>
    <mergeCell ref="C130:D130"/>
    <mergeCell ref="E130:G130"/>
    <mergeCell ref="K130:L130"/>
    <mergeCell ref="M130:S130"/>
    <mergeCell ref="C127:D127"/>
    <mergeCell ref="E127:G127"/>
    <mergeCell ref="K127:L127"/>
    <mergeCell ref="M127:S127"/>
    <mergeCell ref="C128:D128"/>
    <mergeCell ref="E128:G128"/>
    <mergeCell ref="K128:L128"/>
    <mergeCell ref="M128:S128"/>
    <mergeCell ref="C125:D125"/>
    <mergeCell ref="E125:G125"/>
    <mergeCell ref="K125:L125"/>
    <mergeCell ref="M125:S125"/>
    <mergeCell ref="C126:D126"/>
    <mergeCell ref="E126:G126"/>
    <mergeCell ref="K126:L126"/>
    <mergeCell ref="M126:S126"/>
    <mergeCell ref="C135:D135"/>
    <mergeCell ref="E135:G135"/>
    <mergeCell ref="K135:L135"/>
    <mergeCell ref="M135:S135"/>
    <mergeCell ref="C136:D136"/>
    <mergeCell ref="E136:G136"/>
    <mergeCell ref="K136:L136"/>
    <mergeCell ref="M136:S136"/>
    <mergeCell ref="C133:D133"/>
    <mergeCell ref="E133:G133"/>
    <mergeCell ref="K133:L133"/>
    <mergeCell ref="M133:S133"/>
    <mergeCell ref="C134:D134"/>
    <mergeCell ref="E134:G134"/>
    <mergeCell ref="K134:L134"/>
    <mergeCell ref="M134:S134"/>
    <mergeCell ref="C131:D131"/>
    <mergeCell ref="E131:G131"/>
    <mergeCell ref="K131:L131"/>
    <mergeCell ref="M131:S131"/>
    <mergeCell ref="C132:D132"/>
    <mergeCell ref="E132:G132"/>
    <mergeCell ref="K132:L132"/>
    <mergeCell ref="M132:S132"/>
    <mergeCell ref="C141:D141"/>
    <mergeCell ref="E141:G141"/>
    <mergeCell ref="K141:L141"/>
    <mergeCell ref="M141:S141"/>
    <mergeCell ref="C142:D142"/>
    <mergeCell ref="E142:G142"/>
    <mergeCell ref="K142:L142"/>
    <mergeCell ref="M142:S142"/>
    <mergeCell ref="C139:D139"/>
    <mergeCell ref="E139:G139"/>
    <mergeCell ref="K139:L139"/>
    <mergeCell ref="M139:S139"/>
    <mergeCell ref="C140:D140"/>
    <mergeCell ref="E140:G140"/>
    <mergeCell ref="K140:L140"/>
    <mergeCell ref="M140:S140"/>
    <mergeCell ref="C137:D137"/>
    <mergeCell ref="E137:G137"/>
    <mergeCell ref="K137:L137"/>
    <mergeCell ref="M137:S137"/>
    <mergeCell ref="C138:D138"/>
    <mergeCell ref="E138:G138"/>
    <mergeCell ref="K138:L138"/>
    <mergeCell ref="M138:S138"/>
    <mergeCell ref="C147:D147"/>
    <mergeCell ref="E147:G147"/>
    <mergeCell ref="K147:L147"/>
    <mergeCell ref="M147:S147"/>
    <mergeCell ref="C148:D148"/>
    <mergeCell ref="E148:G148"/>
    <mergeCell ref="K148:L148"/>
    <mergeCell ref="M148:S148"/>
    <mergeCell ref="C145:D145"/>
    <mergeCell ref="E145:G145"/>
    <mergeCell ref="K145:L145"/>
    <mergeCell ref="M145:S145"/>
    <mergeCell ref="C146:D146"/>
    <mergeCell ref="E146:G146"/>
    <mergeCell ref="K146:L146"/>
    <mergeCell ref="M146:S146"/>
    <mergeCell ref="C143:D143"/>
    <mergeCell ref="E143:G143"/>
    <mergeCell ref="K143:L143"/>
    <mergeCell ref="M143:S143"/>
    <mergeCell ref="C144:D144"/>
    <mergeCell ref="E144:G144"/>
    <mergeCell ref="K144:L144"/>
    <mergeCell ref="M144:S144"/>
    <mergeCell ref="C153:D153"/>
    <mergeCell ref="E153:G153"/>
    <mergeCell ref="K153:L153"/>
    <mergeCell ref="M153:S153"/>
    <mergeCell ref="C154:D154"/>
    <mergeCell ref="E154:G154"/>
    <mergeCell ref="K154:L154"/>
    <mergeCell ref="M154:S154"/>
    <mergeCell ref="C151:D151"/>
    <mergeCell ref="E151:G151"/>
    <mergeCell ref="K151:L151"/>
    <mergeCell ref="M151:S151"/>
    <mergeCell ref="C152:D152"/>
    <mergeCell ref="E152:G152"/>
    <mergeCell ref="K152:L152"/>
    <mergeCell ref="M152:S152"/>
    <mergeCell ref="C149:D149"/>
    <mergeCell ref="E149:G149"/>
    <mergeCell ref="K149:L149"/>
    <mergeCell ref="M149:S149"/>
    <mergeCell ref="C150:D150"/>
    <mergeCell ref="E150:G150"/>
    <mergeCell ref="K150:L150"/>
    <mergeCell ref="M150:S150"/>
    <mergeCell ref="C159:D159"/>
    <mergeCell ref="E159:G159"/>
    <mergeCell ref="K159:L159"/>
    <mergeCell ref="M159:S159"/>
    <mergeCell ref="C160:D160"/>
    <mergeCell ref="E160:G160"/>
    <mergeCell ref="K160:L160"/>
    <mergeCell ref="M160:S160"/>
    <mergeCell ref="C157:D157"/>
    <mergeCell ref="E157:G157"/>
    <mergeCell ref="K157:L157"/>
    <mergeCell ref="M157:S157"/>
    <mergeCell ref="C158:D158"/>
    <mergeCell ref="E158:G158"/>
    <mergeCell ref="K158:L158"/>
    <mergeCell ref="M158:S158"/>
    <mergeCell ref="C155:D155"/>
    <mergeCell ref="E155:G155"/>
    <mergeCell ref="K155:L155"/>
    <mergeCell ref="M155:S155"/>
    <mergeCell ref="C156:D156"/>
    <mergeCell ref="E156:G156"/>
    <mergeCell ref="K156:L156"/>
    <mergeCell ref="M156:S156"/>
    <mergeCell ref="C165:D165"/>
    <mergeCell ref="E165:G165"/>
    <mergeCell ref="K165:L165"/>
    <mergeCell ref="M165:S165"/>
    <mergeCell ref="C166:D166"/>
    <mergeCell ref="E166:G166"/>
    <mergeCell ref="K166:L166"/>
    <mergeCell ref="M166:S166"/>
    <mergeCell ref="C163:D163"/>
    <mergeCell ref="E163:G163"/>
    <mergeCell ref="K163:L163"/>
    <mergeCell ref="M163:S163"/>
    <mergeCell ref="C164:D164"/>
    <mergeCell ref="E164:G164"/>
    <mergeCell ref="K164:L164"/>
    <mergeCell ref="M164:S164"/>
    <mergeCell ref="C161:D161"/>
    <mergeCell ref="E161:G161"/>
    <mergeCell ref="K161:L161"/>
    <mergeCell ref="M161:S161"/>
    <mergeCell ref="C162:D162"/>
    <mergeCell ref="E162:G162"/>
    <mergeCell ref="K162:L162"/>
    <mergeCell ref="M162:S162"/>
    <mergeCell ref="C171:D171"/>
    <mergeCell ref="E171:G171"/>
    <mergeCell ref="K171:L171"/>
    <mergeCell ref="M171:S171"/>
    <mergeCell ref="C172:D172"/>
    <mergeCell ref="E172:G172"/>
    <mergeCell ref="K172:L172"/>
    <mergeCell ref="M172:S172"/>
    <mergeCell ref="C169:D169"/>
    <mergeCell ref="E169:G169"/>
    <mergeCell ref="K169:L169"/>
    <mergeCell ref="M169:S169"/>
    <mergeCell ref="C170:D170"/>
    <mergeCell ref="E170:G170"/>
    <mergeCell ref="K170:L170"/>
    <mergeCell ref="M170:S170"/>
    <mergeCell ref="C167:D167"/>
    <mergeCell ref="E167:G167"/>
    <mergeCell ref="K167:L167"/>
    <mergeCell ref="M167:S167"/>
    <mergeCell ref="C168:D168"/>
    <mergeCell ref="E168:G168"/>
    <mergeCell ref="K168:L168"/>
    <mergeCell ref="M168:S168"/>
    <mergeCell ref="C177:D177"/>
    <mergeCell ref="E177:G177"/>
    <mergeCell ref="K177:L177"/>
    <mergeCell ref="M177:S177"/>
    <mergeCell ref="C178:D178"/>
    <mergeCell ref="E178:G178"/>
    <mergeCell ref="K178:L178"/>
    <mergeCell ref="M178:S178"/>
    <mergeCell ref="C175:D175"/>
    <mergeCell ref="E175:G175"/>
    <mergeCell ref="K175:L175"/>
    <mergeCell ref="M175:S175"/>
    <mergeCell ref="C176:D176"/>
    <mergeCell ref="E176:G176"/>
    <mergeCell ref="K176:L176"/>
    <mergeCell ref="M176:S176"/>
    <mergeCell ref="C173:D173"/>
    <mergeCell ref="E173:G173"/>
    <mergeCell ref="K173:L173"/>
    <mergeCell ref="M173:S173"/>
    <mergeCell ref="C174:D174"/>
    <mergeCell ref="E174:G174"/>
    <mergeCell ref="K174:L174"/>
    <mergeCell ref="M174:S174"/>
    <mergeCell ref="C183:D183"/>
    <mergeCell ref="E183:G183"/>
    <mergeCell ref="K183:L183"/>
    <mergeCell ref="M183:S183"/>
    <mergeCell ref="C184:D184"/>
    <mergeCell ref="E184:G184"/>
    <mergeCell ref="K184:L184"/>
    <mergeCell ref="M184:S184"/>
    <mergeCell ref="C181:D181"/>
    <mergeCell ref="E181:G181"/>
    <mergeCell ref="K181:L181"/>
    <mergeCell ref="M181:S181"/>
    <mergeCell ref="C182:D182"/>
    <mergeCell ref="E182:G182"/>
    <mergeCell ref="K182:L182"/>
    <mergeCell ref="M182:S182"/>
    <mergeCell ref="C179:D179"/>
    <mergeCell ref="E179:G179"/>
    <mergeCell ref="K179:L179"/>
    <mergeCell ref="M179:S179"/>
    <mergeCell ref="C180:D180"/>
    <mergeCell ref="E180:G180"/>
    <mergeCell ref="K180:L180"/>
    <mergeCell ref="M180:S180"/>
    <mergeCell ref="C189:D189"/>
    <mergeCell ref="E189:G189"/>
    <mergeCell ref="K189:L189"/>
    <mergeCell ref="M189:S189"/>
    <mergeCell ref="C190:D190"/>
    <mergeCell ref="E190:G190"/>
    <mergeCell ref="K190:L190"/>
    <mergeCell ref="M190:S190"/>
    <mergeCell ref="C187:D187"/>
    <mergeCell ref="E187:G187"/>
    <mergeCell ref="K187:L187"/>
    <mergeCell ref="M187:S187"/>
    <mergeCell ref="C188:D188"/>
    <mergeCell ref="E188:G188"/>
    <mergeCell ref="K188:L188"/>
    <mergeCell ref="M188:S188"/>
    <mergeCell ref="C185:D185"/>
    <mergeCell ref="E185:G185"/>
    <mergeCell ref="K185:L185"/>
    <mergeCell ref="M185:S185"/>
    <mergeCell ref="C186:D186"/>
    <mergeCell ref="E186:G186"/>
    <mergeCell ref="K186:L186"/>
    <mergeCell ref="M186:S186"/>
    <mergeCell ref="C195:D195"/>
    <mergeCell ref="E195:G195"/>
    <mergeCell ref="K195:L195"/>
    <mergeCell ref="M195:S195"/>
    <mergeCell ref="C196:D196"/>
    <mergeCell ref="E196:G196"/>
    <mergeCell ref="K196:L196"/>
    <mergeCell ref="M196:S196"/>
    <mergeCell ref="C193:D193"/>
    <mergeCell ref="E193:G193"/>
    <mergeCell ref="K193:L193"/>
    <mergeCell ref="M193:S193"/>
    <mergeCell ref="C194:D194"/>
    <mergeCell ref="E194:G194"/>
    <mergeCell ref="K194:L194"/>
    <mergeCell ref="M194:S194"/>
    <mergeCell ref="C191:D191"/>
    <mergeCell ref="E191:G191"/>
    <mergeCell ref="K191:L191"/>
    <mergeCell ref="M191:S191"/>
    <mergeCell ref="C192:D192"/>
    <mergeCell ref="E192:G192"/>
    <mergeCell ref="K192:L192"/>
    <mergeCell ref="M192:S192"/>
    <mergeCell ref="C201:D201"/>
    <mergeCell ref="E201:G201"/>
    <mergeCell ref="K201:L201"/>
    <mergeCell ref="M201:S201"/>
    <mergeCell ref="C202:D202"/>
    <mergeCell ref="E202:G202"/>
    <mergeCell ref="K202:L202"/>
    <mergeCell ref="M202:S202"/>
    <mergeCell ref="C199:D199"/>
    <mergeCell ref="E199:G199"/>
    <mergeCell ref="K199:L199"/>
    <mergeCell ref="M199:S199"/>
    <mergeCell ref="C200:D200"/>
    <mergeCell ref="E200:G200"/>
    <mergeCell ref="K200:L200"/>
    <mergeCell ref="M200:S200"/>
    <mergeCell ref="C197:D197"/>
    <mergeCell ref="E197:G197"/>
    <mergeCell ref="K197:L197"/>
    <mergeCell ref="M197:S197"/>
    <mergeCell ref="C198:D198"/>
    <mergeCell ref="E198:G198"/>
    <mergeCell ref="K198:L198"/>
    <mergeCell ref="M198:S198"/>
    <mergeCell ref="C207:D207"/>
    <mergeCell ref="E207:G207"/>
    <mergeCell ref="K207:L207"/>
    <mergeCell ref="M207:S207"/>
    <mergeCell ref="C208:D208"/>
    <mergeCell ref="E208:G208"/>
    <mergeCell ref="K208:L208"/>
    <mergeCell ref="M208:S208"/>
    <mergeCell ref="C205:D205"/>
    <mergeCell ref="E205:G205"/>
    <mergeCell ref="K205:L205"/>
    <mergeCell ref="M205:S205"/>
    <mergeCell ref="C206:D206"/>
    <mergeCell ref="E206:G206"/>
    <mergeCell ref="K206:L206"/>
    <mergeCell ref="M206:S206"/>
    <mergeCell ref="C203:D203"/>
    <mergeCell ref="E203:G203"/>
    <mergeCell ref="K203:L203"/>
    <mergeCell ref="M203:S203"/>
    <mergeCell ref="C204:D204"/>
    <mergeCell ref="E204:G204"/>
    <mergeCell ref="K204:L204"/>
    <mergeCell ref="M204:S204"/>
    <mergeCell ref="C213:D213"/>
    <mergeCell ref="E213:G213"/>
    <mergeCell ref="K213:L213"/>
    <mergeCell ref="M213:S213"/>
    <mergeCell ref="C214:D214"/>
    <mergeCell ref="E214:G214"/>
    <mergeCell ref="K214:L214"/>
    <mergeCell ref="M214:S214"/>
    <mergeCell ref="C211:D211"/>
    <mergeCell ref="E211:G211"/>
    <mergeCell ref="K211:L211"/>
    <mergeCell ref="M211:S211"/>
    <mergeCell ref="C212:D212"/>
    <mergeCell ref="E212:G212"/>
    <mergeCell ref="K212:L212"/>
    <mergeCell ref="M212:S212"/>
    <mergeCell ref="C209:D209"/>
    <mergeCell ref="E209:G209"/>
    <mergeCell ref="K209:L209"/>
    <mergeCell ref="M209:S209"/>
    <mergeCell ref="C210:D210"/>
    <mergeCell ref="E210:G210"/>
    <mergeCell ref="K210:L210"/>
    <mergeCell ref="M210:S210"/>
    <mergeCell ref="C219:D219"/>
    <mergeCell ref="E219:G219"/>
    <mergeCell ref="K219:L219"/>
    <mergeCell ref="M219:S219"/>
    <mergeCell ref="C220:D220"/>
    <mergeCell ref="E220:G220"/>
    <mergeCell ref="K220:L220"/>
    <mergeCell ref="M220:S220"/>
    <mergeCell ref="C217:D217"/>
    <mergeCell ref="E217:G217"/>
    <mergeCell ref="K217:L217"/>
    <mergeCell ref="M217:S217"/>
    <mergeCell ref="C218:D218"/>
    <mergeCell ref="E218:G218"/>
    <mergeCell ref="K218:L218"/>
    <mergeCell ref="M218:S218"/>
    <mergeCell ref="C215:D215"/>
    <mergeCell ref="E215:G215"/>
    <mergeCell ref="K215:L215"/>
    <mergeCell ref="M215:S215"/>
    <mergeCell ref="C216:D216"/>
    <mergeCell ref="E216:G216"/>
    <mergeCell ref="K216:L216"/>
    <mergeCell ref="M216:S216"/>
    <mergeCell ref="C225:D225"/>
    <mergeCell ref="E225:G225"/>
    <mergeCell ref="K225:L225"/>
    <mergeCell ref="M225:S225"/>
    <mergeCell ref="C226:D226"/>
    <mergeCell ref="E226:G226"/>
    <mergeCell ref="K226:L226"/>
    <mergeCell ref="M226:S226"/>
    <mergeCell ref="C223:D223"/>
    <mergeCell ref="E223:G223"/>
    <mergeCell ref="K223:L223"/>
    <mergeCell ref="M223:S223"/>
    <mergeCell ref="C224:D224"/>
    <mergeCell ref="E224:G224"/>
    <mergeCell ref="K224:L224"/>
    <mergeCell ref="M224:S224"/>
    <mergeCell ref="C221:D221"/>
    <mergeCell ref="E221:G221"/>
    <mergeCell ref="K221:L221"/>
    <mergeCell ref="M221:S221"/>
    <mergeCell ref="C222:D222"/>
    <mergeCell ref="E222:G222"/>
    <mergeCell ref="K222:L222"/>
    <mergeCell ref="M222:S222"/>
    <mergeCell ref="C231:D231"/>
    <mergeCell ref="E231:G231"/>
    <mergeCell ref="K231:L231"/>
    <mergeCell ref="M231:S231"/>
    <mergeCell ref="C232:D232"/>
    <mergeCell ref="E232:G232"/>
    <mergeCell ref="K232:L232"/>
    <mergeCell ref="M232:S232"/>
    <mergeCell ref="C229:D229"/>
    <mergeCell ref="E229:G229"/>
    <mergeCell ref="K229:L229"/>
    <mergeCell ref="M229:S229"/>
    <mergeCell ref="C230:D230"/>
    <mergeCell ref="E230:G230"/>
    <mergeCell ref="K230:L230"/>
    <mergeCell ref="M230:S230"/>
    <mergeCell ref="C227:D227"/>
    <mergeCell ref="E227:G227"/>
    <mergeCell ref="K227:L227"/>
    <mergeCell ref="M227:S227"/>
    <mergeCell ref="C228:D228"/>
    <mergeCell ref="E228:G228"/>
    <mergeCell ref="K228:L228"/>
    <mergeCell ref="M228:S228"/>
    <mergeCell ref="C237:D237"/>
    <mergeCell ref="E237:G237"/>
    <mergeCell ref="K237:L237"/>
    <mergeCell ref="M237:S237"/>
    <mergeCell ref="C238:D238"/>
    <mergeCell ref="E238:G238"/>
    <mergeCell ref="K238:L238"/>
    <mergeCell ref="M238:S238"/>
    <mergeCell ref="C235:D235"/>
    <mergeCell ref="E235:G235"/>
    <mergeCell ref="K235:L235"/>
    <mergeCell ref="M235:S235"/>
    <mergeCell ref="C236:D236"/>
    <mergeCell ref="E236:G236"/>
    <mergeCell ref="K236:L236"/>
    <mergeCell ref="M236:S236"/>
    <mergeCell ref="C233:D233"/>
    <mergeCell ref="E233:G233"/>
    <mergeCell ref="K233:L233"/>
    <mergeCell ref="M233:S233"/>
    <mergeCell ref="C234:D234"/>
    <mergeCell ref="E234:G234"/>
    <mergeCell ref="K234:L234"/>
    <mergeCell ref="M234:S234"/>
    <mergeCell ref="C243:D243"/>
    <mergeCell ref="E243:G243"/>
    <mergeCell ref="K243:L243"/>
    <mergeCell ref="M243:S243"/>
    <mergeCell ref="C244:D244"/>
    <mergeCell ref="E244:G244"/>
    <mergeCell ref="K244:L244"/>
    <mergeCell ref="M244:S244"/>
    <mergeCell ref="C241:D241"/>
    <mergeCell ref="E241:G241"/>
    <mergeCell ref="K241:L241"/>
    <mergeCell ref="M241:S241"/>
    <mergeCell ref="C242:D242"/>
    <mergeCell ref="E242:G242"/>
    <mergeCell ref="K242:L242"/>
    <mergeCell ref="M242:S242"/>
    <mergeCell ref="C239:D239"/>
    <mergeCell ref="E239:G239"/>
    <mergeCell ref="K239:L239"/>
    <mergeCell ref="M239:S239"/>
    <mergeCell ref="C240:D240"/>
    <mergeCell ref="E240:G240"/>
    <mergeCell ref="K240:L240"/>
    <mergeCell ref="M240:S240"/>
    <mergeCell ref="C249:D249"/>
    <mergeCell ref="E249:G249"/>
    <mergeCell ref="K249:L249"/>
    <mergeCell ref="M249:S249"/>
    <mergeCell ref="C250:D250"/>
    <mergeCell ref="E250:G250"/>
    <mergeCell ref="K250:L250"/>
    <mergeCell ref="M250:S250"/>
    <mergeCell ref="C247:D247"/>
    <mergeCell ref="E247:G247"/>
    <mergeCell ref="K247:L247"/>
    <mergeCell ref="M247:S247"/>
    <mergeCell ref="C248:D248"/>
    <mergeCell ref="E248:G248"/>
    <mergeCell ref="K248:L248"/>
    <mergeCell ref="M248:S248"/>
    <mergeCell ref="C245:D245"/>
    <mergeCell ref="E245:G245"/>
    <mergeCell ref="K245:L245"/>
    <mergeCell ref="M245:S245"/>
    <mergeCell ref="C246:D246"/>
    <mergeCell ref="E246:G246"/>
    <mergeCell ref="K246:L246"/>
    <mergeCell ref="M246:S246"/>
    <mergeCell ref="C255:D255"/>
    <mergeCell ref="E255:G255"/>
    <mergeCell ref="K255:L255"/>
    <mergeCell ref="M255:S255"/>
    <mergeCell ref="C256:D256"/>
    <mergeCell ref="E256:G256"/>
    <mergeCell ref="K256:L256"/>
    <mergeCell ref="M256:S256"/>
    <mergeCell ref="C253:D253"/>
    <mergeCell ref="E253:G253"/>
    <mergeCell ref="K253:L253"/>
    <mergeCell ref="M253:S253"/>
    <mergeCell ref="C254:D254"/>
    <mergeCell ref="E254:G254"/>
    <mergeCell ref="K254:L254"/>
    <mergeCell ref="M254:S254"/>
    <mergeCell ref="C251:D251"/>
    <mergeCell ref="E251:G251"/>
    <mergeCell ref="K251:L251"/>
    <mergeCell ref="M251:S251"/>
    <mergeCell ref="C252:D252"/>
    <mergeCell ref="E252:G252"/>
    <mergeCell ref="K252:L252"/>
    <mergeCell ref="M252:S252"/>
    <mergeCell ref="C261:D261"/>
    <mergeCell ref="E261:G261"/>
    <mergeCell ref="K261:L261"/>
    <mergeCell ref="M261:S261"/>
    <mergeCell ref="C262:D262"/>
    <mergeCell ref="E262:G262"/>
    <mergeCell ref="K262:L262"/>
    <mergeCell ref="M262:S262"/>
    <mergeCell ref="C259:D259"/>
    <mergeCell ref="E259:G259"/>
    <mergeCell ref="K259:L259"/>
    <mergeCell ref="M259:S259"/>
    <mergeCell ref="C260:D260"/>
    <mergeCell ref="E260:G260"/>
    <mergeCell ref="K260:L260"/>
    <mergeCell ref="M260:S260"/>
    <mergeCell ref="C257:D257"/>
    <mergeCell ref="E257:G257"/>
    <mergeCell ref="K257:L257"/>
    <mergeCell ref="M257:S257"/>
    <mergeCell ref="C258:D258"/>
    <mergeCell ref="E258:G258"/>
    <mergeCell ref="K258:L258"/>
    <mergeCell ref="M258:S258"/>
    <mergeCell ref="C267:D267"/>
    <mergeCell ref="E267:G267"/>
    <mergeCell ref="K267:L267"/>
    <mergeCell ref="M267:S267"/>
    <mergeCell ref="C268:D268"/>
    <mergeCell ref="E268:G268"/>
    <mergeCell ref="K268:L268"/>
    <mergeCell ref="M268:S268"/>
    <mergeCell ref="C265:D265"/>
    <mergeCell ref="E265:G265"/>
    <mergeCell ref="K265:L265"/>
    <mergeCell ref="M265:S265"/>
    <mergeCell ref="C266:D266"/>
    <mergeCell ref="E266:G266"/>
    <mergeCell ref="K266:L266"/>
    <mergeCell ref="M266:S266"/>
    <mergeCell ref="C263:D263"/>
    <mergeCell ref="E263:G263"/>
    <mergeCell ref="K263:L263"/>
    <mergeCell ref="M263:S263"/>
    <mergeCell ref="C264:D264"/>
    <mergeCell ref="E264:G264"/>
    <mergeCell ref="K264:L264"/>
    <mergeCell ref="M264:S264"/>
    <mergeCell ref="C273:D273"/>
    <mergeCell ref="E273:G273"/>
    <mergeCell ref="K273:L273"/>
    <mergeCell ref="M273:S273"/>
    <mergeCell ref="C274:D274"/>
    <mergeCell ref="E274:G274"/>
    <mergeCell ref="K274:L274"/>
    <mergeCell ref="M274:S274"/>
    <mergeCell ref="C271:D271"/>
    <mergeCell ref="E271:G271"/>
    <mergeCell ref="K271:L271"/>
    <mergeCell ref="M271:S271"/>
    <mergeCell ref="C272:D272"/>
    <mergeCell ref="E272:G272"/>
    <mergeCell ref="K272:L272"/>
    <mergeCell ref="M272:S272"/>
    <mergeCell ref="C269:D269"/>
    <mergeCell ref="E269:G269"/>
    <mergeCell ref="K269:L269"/>
    <mergeCell ref="M269:S269"/>
    <mergeCell ref="C270:D270"/>
    <mergeCell ref="E270:G270"/>
    <mergeCell ref="K270:L270"/>
    <mergeCell ref="M270:S270"/>
    <mergeCell ref="K279:L279"/>
    <mergeCell ref="M279:S279"/>
    <mergeCell ref="C280:D280"/>
    <mergeCell ref="E280:G280"/>
    <mergeCell ref="K280:L280"/>
    <mergeCell ref="M280:S280"/>
    <mergeCell ref="C277:D277"/>
    <mergeCell ref="E277:G277"/>
    <mergeCell ref="K277:L277"/>
    <mergeCell ref="M277:S277"/>
    <mergeCell ref="C278:D278"/>
    <mergeCell ref="E278:G278"/>
    <mergeCell ref="K278:L278"/>
    <mergeCell ref="M278:S278"/>
    <mergeCell ref="C275:D275"/>
    <mergeCell ref="E275:G275"/>
    <mergeCell ref="K275:L275"/>
    <mergeCell ref="M275:S275"/>
    <mergeCell ref="C276:D276"/>
    <mergeCell ref="E276:G276"/>
    <mergeCell ref="K276:L276"/>
    <mergeCell ref="M276:S276"/>
    <mergeCell ref="C35:D35"/>
    <mergeCell ref="E35:G35"/>
    <mergeCell ref="K35:L35"/>
    <mergeCell ref="M35:S35"/>
    <mergeCell ref="E291:G291"/>
    <mergeCell ref="E287:G287"/>
    <mergeCell ref="K287:L287"/>
    <mergeCell ref="M287:S287"/>
    <mergeCell ref="E288:G288"/>
    <mergeCell ref="E289:G289"/>
    <mergeCell ref="E290:G290"/>
    <mergeCell ref="E285:G285"/>
    <mergeCell ref="K285:L285"/>
    <mergeCell ref="M285:S285"/>
    <mergeCell ref="E286:G286"/>
    <mergeCell ref="K286:L286"/>
    <mergeCell ref="M286:S286"/>
    <mergeCell ref="E283:G283"/>
    <mergeCell ref="K283:L283"/>
    <mergeCell ref="M283:S283"/>
    <mergeCell ref="E284:G284"/>
    <mergeCell ref="K284:L284"/>
    <mergeCell ref="M284:S284"/>
    <mergeCell ref="C281:D281"/>
    <mergeCell ref="E281:G281"/>
    <mergeCell ref="K281:L281"/>
    <mergeCell ref="M281:S281"/>
    <mergeCell ref="E282:G282"/>
    <mergeCell ref="K282:L282"/>
    <mergeCell ref="M282:S282"/>
    <mergeCell ref="C279:D279"/>
    <mergeCell ref="E279:G279"/>
  </mergeCells>
  <hyperlinks>
    <hyperlink ref="B21" r:id="rId1"/>
    <hyperlink ref="B16" r:id="rId2"/>
    <hyperlink ref="B8" r:id="rId3"/>
    <hyperlink ref="B30" r:id="rId4"/>
    <hyperlink ref="B3" r:id="rId5"/>
    <hyperlink ref="B19" r:id="rId6"/>
    <hyperlink ref="B27" r:id="rId7" display="..\ARCHIV\AUTO SAS"/>
    <hyperlink ref="B13" r:id="rId8"/>
    <hyperlink ref="B26" r:id="rId9"/>
    <hyperlink ref="B14" r:id="rId10"/>
    <hyperlink ref="B18" r:id="rId11"/>
    <hyperlink ref="B35" r:id="rId12"/>
    <hyperlink ref="B40" r:id="rId13"/>
    <hyperlink ref="B41" r:id="rId14"/>
    <hyperlink ref="B42" r:id="rId15"/>
    <hyperlink ref="B43" r:id="rId16"/>
    <hyperlink ref="B44" r:id="rId17"/>
    <hyperlink ref="B46" r:id="rId18"/>
  </hyperlinks>
  <pageMargins left="0.7" right="0.7" top="0.78740157499999996" bottom="0.78740157499999996" header="0.3" footer="0.3"/>
  <pageSetup paperSize="9" orientation="landscape" r:id="rId1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V30"/>
  <sheetViews>
    <sheetView workbookViewId="0">
      <selection activeCell="O29" sqref="O29"/>
    </sheetView>
  </sheetViews>
  <sheetFormatPr defaultRowHeight="15" x14ac:dyDescent="0.25"/>
  <cols>
    <col min="1" max="1" width="16.42578125" customWidth="1"/>
    <col min="2" max="2" width="16.85546875" customWidth="1"/>
    <col min="6" max="6" width="0.85546875" customWidth="1"/>
    <col min="7" max="7" width="9.140625" hidden="1" customWidth="1"/>
    <col min="11" max="11" width="6" customWidth="1"/>
    <col min="12" max="12" width="6.42578125" hidden="1" customWidth="1"/>
    <col min="13" max="14" width="9.140625" hidden="1" customWidth="1"/>
    <col min="19" max="19" width="8" customWidth="1"/>
    <col min="20" max="20" width="2.140625" hidden="1" customWidth="1"/>
    <col min="21" max="22" width="9.140625" hidden="1" customWidth="1"/>
  </cols>
  <sheetData>
    <row r="1" spans="1:22" x14ac:dyDescent="0.25">
      <c r="A1" s="714" t="s">
        <v>121</v>
      </c>
      <c r="B1" s="714" t="s">
        <v>41</v>
      </c>
      <c r="C1" s="1478" t="s">
        <v>0</v>
      </c>
      <c r="D1" s="1478"/>
      <c r="E1" s="1478"/>
      <c r="F1" s="1478"/>
      <c r="G1" s="1478"/>
      <c r="H1" s="1478" t="s">
        <v>1</v>
      </c>
      <c r="I1" s="1478"/>
      <c r="J1" s="1478"/>
      <c r="K1" s="1478"/>
      <c r="L1" s="1478"/>
      <c r="M1" s="1478"/>
      <c r="N1" s="1478"/>
      <c r="O1" s="1478" t="s">
        <v>3</v>
      </c>
      <c r="P1" s="1478"/>
      <c r="Q1" s="1478"/>
      <c r="R1" s="1478"/>
      <c r="S1" s="1478"/>
      <c r="T1" s="1478"/>
      <c r="U1" s="1478"/>
      <c r="V1" s="1478"/>
    </row>
    <row r="2" spans="1:22" x14ac:dyDescent="0.25">
      <c r="A2" s="47"/>
      <c r="B2" s="710" t="s">
        <v>4397</v>
      </c>
      <c r="C2" s="1447" t="s">
        <v>2197</v>
      </c>
      <c r="D2" s="1447"/>
      <c r="E2" s="1447"/>
      <c r="F2" s="1447"/>
      <c r="G2" s="1447"/>
      <c r="H2" s="1447" t="s">
        <v>4395</v>
      </c>
      <c r="I2" s="1447"/>
      <c r="J2" s="1447"/>
      <c r="K2" s="1447"/>
      <c r="L2" s="1447"/>
      <c r="M2" s="1447"/>
      <c r="N2" s="1447"/>
      <c r="O2" s="1447" t="s">
        <v>4396</v>
      </c>
      <c r="P2" s="1447"/>
      <c r="Q2" s="1447"/>
      <c r="R2" s="1447"/>
      <c r="S2" s="1447"/>
      <c r="T2" s="1447"/>
      <c r="U2" s="1447"/>
      <c r="V2" s="1447"/>
    </row>
    <row r="3" spans="1:22" x14ac:dyDescent="0.25">
      <c r="B3" s="710" t="s">
        <v>4397</v>
      </c>
      <c r="C3" s="1447" t="s">
        <v>2218</v>
      </c>
      <c r="D3" s="1447"/>
      <c r="E3" s="1447"/>
      <c r="F3" s="1447"/>
      <c r="G3" s="1447"/>
      <c r="H3" s="1447" t="s">
        <v>4398</v>
      </c>
      <c r="I3" s="1447"/>
      <c r="J3" s="1447"/>
      <c r="K3" s="1447"/>
      <c r="L3" s="1447"/>
      <c r="M3" s="1447"/>
      <c r="N3" s="1447"/>
      <c r="O3" s="1447" t="s">
        <v>4399</v>
      </c>
      <c r="P3" s="1447"/>
      <c r="Q3" s="1447"/>
      <c r="R3" s="1447"/>
      <c r="S3" s="1447"/>
      <c r="T3" s="1447"/>
      <c r="U3" s="1447"/>
      <c r="V3" s="1447"/>
    </row>
    <row r="4" spans="1:22" x14ac:dyDescent="0.25">
      <c r="B4" s="730" t="s">
        <v>4397</v>
      </c>
      <c r="C4" s="1447" t="s">
        <v>723</v>
      </c>
      <c r="D4" s="1447"/>
      <c r="E4" s="1447"/>
      <c r="F4" s="1447"/>
      <c r="G4" s="1447"/>
      <c r="H4" s="1447" t="s">
        <v>4422</v>
      </c>
      <c r="I4" s="1447"/>
      <c r="J4" s="1447"/>
      <c r="K4" s="1447"/>
      <c r="L4" s="1447"/>
      <c r="M4" s="1447"/>
      <c r="N4" s="1447"/>
      <c r="O4" s="1447" t="s">
        <v>4423</v>
      </c>
      <c r="P4" s="1447"/>
      <c r="Q4" s="1447"/>
      <c r="R4" s="1447"/>
      <c r="S4" s="1447"/>
      <c r="T4" s="1447"/>
      <c r="U4" s="1447"/>
      <c r="V4" s="1447"/>
    </row>
    <row r="5" spans="1:22" x14ac:dyDescent="0.25">
      <c r="B5" s="744" t="s">
        <v>4397</v>
      </c>
      <c r="C5" s="1447" t="s">
        <v>582</v>
      </c>
      <c r="D5" s="1447"/>
      <c r="E5" s="1447"/>
      <c r="F5" s="1447"/>
      <c r="G5" s="1447"/>
      <c r="H5" s="1447" t="s">
        <v>4438</v>
      </c>
      <c r="I5" s="1447"/>
      <c r="J5" s="1447"/>
      <c r="K5" s="1447"/>
      <c r="L5" s="1447"/>
      <c r="M5" s="1447"/>
      <c r="N5" s="1447"/>
      <c r="O5" s="1447" t="s">
        <v>4439</v>
      </c>
      <c r="P5" s="1447"/>
      <c r="Q5" s="1447"/>
      <c r="R5" s="1447"/>
      <c r="S5" s="1447"/>
      <c r="T5" s="1447"/>
      <c r="U5" s="1447"/>
      <c r="V5" s="1447"/>
    </row>
    <row r="6" spans="1:22" x14ac:dyDescent="0.25">
      <c r="B6" s="763" t="s">
        <v>4397</v>
      </c>
      <c r="C6" s="1447"/>
      <c r="D6" s="1447"/>
      <c r="E6" s="1447"/>
      <c r="F6" s="1447"/>
      <c r="G6" s="1447"/>
      <c r="H6" s="1447" t="s">
        <v>4494</v>
      </c>
      <c r="I6" s="1447"/>
      <c r="J6" s="1447"/>
      <c r="K6" s="1447"/>
      <c r="L6" s="1447"/>
      <c r="M6" s="1447"/>
      <c r="N6" s="1447"/>
      <c r="O6" s="1447" t="s">
        <v>4495</v>
      </c>
      <c r="P6" s="1447"/>
      <c r="Q6" s="1447"/>
      <c r="R6" s="1447"/>
      <c r="S6" s="1447"/>
      <c r="T6" s="1447"/>
      <c r="U6" s="1447"/>
      <c r="V6" s="1447"/>
    </row>
    <row r="7" spans="1:22" x14ac:dyDescent="0.25">
      <c r="B7" s="763" t="s">
        <v>4397</v>
      </c>
      <c r="C7" s="1447"/>
      <c r="D7" s="1447"/>
      <c r="E7" s="1447"/>
      <c r="F7" s="1447"/>
      <c r="G7" s="1447"/>
      <c r="H7" s="1447" t="s">
        <v>4497</v>
      </c>
      <c r="I7" s="1447"/>
      <c r="J7" s="1447"/>
      <c r="K7" s="1447"/>
      <c r="L7" s="1447"/>
      <c r="M7" s="1447"/>
      <c r="N7" s="1447"/>
      <c r="O7" s="1447" t="s">
        <v>4496</v>
      </c>
      <c r="P7" s="1447"/>
      <c r="Q7" s="1447"/>
      <c r="R7" s="1447"/>
      <c r="S7" s="1447"/>
      <c r="T7" s="1447"/>
      <c r="U7" s="1447"/>
      <c r="V7" s="1447"/>
    </row>
    <row r="8" spans="1:22" x14ac:dyDescent="0.25">
      <c r="B8" s="763" t="s">
        <v>4397</v>
      </c>
      <c r="C8" s="1447"/>
      <c r="D8" s="1447"/>
      <c r="E8" s="1447"/>
      <c r="F8" s="1447"/>
      <c r="G8" s="1447"/>
      <c r="H8" s="1447" t="s">
        <v>4498</v>
      </c>
      <c r="I8" s="1447"/>
      <c r="J8" s="1447"/>
      <c r="K8" s="1447"/>
      <c r="L8" s="1447"/>
      <c r="M8" s="1447"/>
      <c r="N8" s="1447"/>
      <c r="O8" s="1447" t="s">
        <v>4499</v>
      </c>
      <c r="P8" s="1447"/>
      <c r="Q8" s="1447"/>
      <c r="R8" s="1447"/>
      <c r="S8" s="1447"/>
      <c r="T8" s="1447"/>
      <c r="U8" s="1447"/>
      <c r="V8" s="1447"/>
    </row>
    <row r="9" spans="1:22" x14ac:dyDescent="0.25">
      <c r="B9" s="763" t="s">
        <v>4397</v>
      </c>
      <c r="C9" s="1447"/>
      <c r="D9" s="1447"/>
      <c r="E9" s="1447"/>
      <c r="F9" s="1447"/>
      <c r="G9" s="1447"/>
      <c r="H9" s="1447" t="s">
        <v>4500</v>
      </c>
      <c r="I9" s="1447"/>
      <c r="J9" s="1447"/>
      <c r="K9" s="1447"/>
      <c r="L9" s="1447"/>
      <c r="M9" s="1447"/>
      <c r="N9" s="1447"/>
      <c r="O9" s="1447" t="s">
        <v>4501</v>
      </c>
      <c r="P9" s="1447"/>
      <c r="Q9" s="1447"/>
      <c r="R9" s="1447"/>
      <c r="S9" s="1447"/>
      <c r="T9" s="1447"/>
      <c r="U9" s="1447"/>
      <c r="V9" s="1447"/>
    </row>
    <row r="10" spans="1:22" x14ac:dyDescent="0.25">
      <c r="B10" s="812" t="s">
        <v>4397</v>
      </c>
      <c r="C10" s="1447" t="s">
        <v>328</v>
      </c>
      <c r="D10" s="1447"/>
      <c r="E10" s="1447"/>
      <c r="F10" s="1447"/>
      <c r="G10" s="1447"/>
      <c r="H10" s="1447" t="s">
        <v>4602</v>
      </c>
      <c r="I10" s="1447"/>
      <c r="J10" s="1447"/>
      <c r="K10" s="1447"/>
      <c r="L10" s="1447"/>
      <c r="M10" s="1447"/>
      <c r="N10" s="1447"/>
      <c r="O10" s="1447" t="s">
        <v>4603</v>
      </c>
      <c r="P10" s="1447"/>
      <c r="Q10" s="1447"/>
      <c r="R10" s="1447"/>
      <c r="S10" s="1447"/>
      <c r="T10" s="1447"/>
      <c r="U10" s="1447"/>
      <c r="V10" s="1447"/>
    </row>
    <row r="11" spans="1:22" x14ac:dyDescent="0.25">
      <c r="B11" s="849" t="s">
        <v>4397</v>
      </c>
      <c r="C11" s="1447" t="s">
        <v>328</v>
      </c>
      <c r="D11" s="1447"/>
      <c r="E11" s="1447"/>
      <c r="F11" s="1447"/>
      <c r="G11" s="1447"/>
      <c r="H11" s="1447" t="s">
        <v>4705</v>
      </c>
      <c r="I11" s="1447"/>
      <c r="J11" s="1447"/>
      <c r="K11" s="1447"/>
      <c r="L11" s="1447"/>
      <c r="M11" s="1447"/>
      <c r="N11" s="1447"/>
      <c r="O11" s="1447" t="s">
        <v>4706</v>
      </c>
      <c r="P11" s="1447"/>
      <c r="Q11" s="1447"/>
      <c r="R11" s="1447"/>
      <c r="S11" s="1447"/>
      <c r="T11" s="1447"/>
      <c r="U11" s="1447"/>
      <c r="V11" s="1447"/>
    </row>
    <row r="12" spans="1:22" x14ac:dyDescent="0.25">
      <c r="B12" s="849" t="s">
        <v>4397</v>
      </c>
      <c r="C12" s="1447" t="s">
        <v>328</v>
      </c>
      <c r="D12" s="1447"/>
      <c r="E12" s="1447"/>
      <c r="F12" s="1447"/>
      <c r="G12" s="1447"/>
      <c r="H12" s="1447" t="s">
        <v>4707</v>
      </c>
      <c r="I12" s="1447"/>
      <c r="J12" s="1447"/>
      <c r="K12" s="1447"/>
      <c r="L12" s="1447"/>
      <c r="M12" s="1447"/>
      <c r="N12" s="1447"/>
      <c r="O12" s="1447" t="s">
        <v>4708</v>
      </c>
      <c r="P12" s="1447"/>
      <c r="Q12" s="1447"/>
      <c r="R12" s="1447"/>
      <c r="S12" s="1447"/>
      <c r="T12" s="1447"/>
      <c r="U12" s="1447"/>
      <c r="V12" s="1447"/>
    </row>
    <row r="13" spans="1:22" x14ac:dyDescent="0.25">
      <c r="B13" s="875" t="s">
        <v>4397</v>
      </c>
      <c r="C13" s="1447" t="s">
        <v>4836</v>
      </c>
      <c r="D13" s="1447"/>
      <c r="E13" s="1447"/>
      <c r="F13" s="1447"/>
      <c r="G13" s="1447"/>
      <c r="H13" s="1447" t="s">
        <v>4837</v>
      </c>
      <c r="I13" s="1447"/>
      <c r="J13" s="1447"/>
      <c r="K13" s="1447"/>
      <c r="L13" s="1447"/>
      <c r="M13" s="1447"/>
      <c r="N13" s="1447"/>
      <c r="O13" s="1447" t="s">
        <v>4838</v>
      </c>
      <c r="P13" s="1447"/>
      <c r="Q13" s="1447"/>
      <c r="R13" s="1447"/>
      <c r="S13" s="1447"/>
      <c r="T13" s="1447"/>
      <c r="U13" s="1447"/>
      <c r="V13" s="1447"/>
    </row>
    <row r="14" spans="1:22" x14ac:dyDescent="0.25">
      <c r="B14" s="965" t="s">
        <v>4397</v>
      </c>
      <c r="C14" s="1447" t="s">
        <v>4</v>
      </c>
      <c r="D14" s="1447"/>
      <c r="E14" s="1447"/>
      <c r="F14" s="1447"/>
      <c r="G14" s="1447"/>
      <c r="H14" s="1447" t="s">
        <v>5160</v>
      </c>
      <c r="I14" s="1447"/>
      <c r="J14" s="1447"/>
      <c r="K14" s="1447"/>
      <c r="L14" s="1447"/>
      <c r="M14" s="1447"/>
      <c r="N14" s="1447"/>
      <c r="O14" s="1447" t="s">
        <v>5161</v>
      </c>
      <c r="P14" s="1447"/>
      <c r="Q14" s="1447"/>
      <c r="R14" s="1447"/>
      <c r="S14" s="1447"/>
      <c r="T14" s="1447"/>
      <c r="U14" s="1447"/>
      <c r="V14" s="1447"/>
    </row>
    <row r="15" spans="1:22" x14ac:dyDescent="0.25">
      <c r="B15" s="1031" t="s">
        <v>4397</v>
      </c>
      <c r="C15" s="1447" t="s">
        <v>4790</v>
      </c>
      <c r="D15" s="1447"/>
      <c r="E15" s="1447"/>
      <c r="F15" s="1447"/>
      <c r="G15" s="1447"/>
      <c r="H15" s="1447" t="s">
        <v>5311</v>
      </c>
      <c r="I15" s="1447"/>
      <c r="J15" s="1447"/>
      <c r="K15" s="1447"/>
      <c r="L15" s="1447"/>
      <c r="M15" s="1447"/>
      <c r="N15" s="1447"/>
      <c r="O15" s="1447" t="s">
        <v>5312</v>
      </c>
      <c r="P15" s="1447"/>
      <c r="Q15" s="1447"/>
      <c r="R15" s="1447"/>
      <c r="S15" s="1447"/>
      <c r="T15" s="1447"/>
      <c r="U15" s="1447"/>
      <c r="V15" s="1447"/>
    </row>
    <row r="16" spans="1:22" x14ac:dyDescent="0.25">
      <c r="B16" s="1031" t="s">
        <v>4397</v>
      </c>
      <c r="C16" s="1447" t="s">
        <v>5313</v>
      </c>
      <c r="D16" s="1447"/>
      <c r="E16" s="1447"/>
      <c r="F16" s="1447"/>
      <c r="G16" s="2"/>
      <c r="H16" s="1447" t="s">
        <v>5314</v>
      </c>
      <c r="I16" s="1447"/>
      <c r="J16" s="1447"/>
      <c r="K16" s="1447"/>
      <c r="L16" s="2"/>
      <c r="M16" s="2"/>
      <c r="N16" s="2"/>
      <c r="O16" s="1447" t="s">
        <v>5315</v>
      </c>
      <c r="P16" s="1447"/>
      <c r="Q16" s="1447"/>
      <c r="R16" s="1447"/>
      <c r="S16" s="1447"/>
    </row>
    <row r="17" spans="2:19" x14ac:dyDescent="0.25">
      <c r="B17" s="1031" t="s">
        <v>4397</v>
      </c>
      <c r="C17" s="1447"/>
      <c r="D17" s="1447"/>
      <c r="E17" s="1447"/>
      <c r="F17" s="1447"/>
      <c r="G17" s="2"/>
      <c r="H17" s="1447" t="s">
        <v>5316</v>
      </c>
      <c r="I17" s="1447"/>
      <c r="J17" s="1447"/>
      <c r="K17" s="1447"/>
      <c r="L17" s="2"/>
      <c r="M17" s="2"/>
      <c r="N17" s="2"/>
      <c r="O17" s="1447" t="s">
        <v>5317</v>
      </c>
      <c r="P17" s="1447"/>
      <c r="Q17" s="1447"/>
      <c r="R17" s="1447"/>
      <c r="S17" s="1447"/>
    </row>
    <row r="18" spans="2:19" x14ac:dyDescent="0.25">
      <c r="B18" s="1031" t="s">
        <v>4397</v>
      </c>
      <c r="C18" s="1447"/>
      <c r="D18" s="1447"/>
      <c r="E18" s="1447"/>
      <c r="F18" s="1447"/>
      <c r="G18" s="2"/>
      <c r="H18" s="1447" t="s">
        <v>5318</v>
      </c>
      <c r="I18" s="1447"/>
      <c r="J18" s="1447"/>
      <c r="K18" s="1447"/>
      <c r="L18" s="2"/>
      <c r="M18" s="2"/>
      <c r="N18" s="2"/>
      <c r="O18" s="1447" t="s">
        <v>5319</v>
      </c>
      <c r="P18" s="1447"/>
      <c r="Q18" s="1447"/>
      <c r="R18" s="1447"/>
      <c r="S18" s="1447"/>
    </row>
    <row r="19" spans="2:19" x14ac:dyDescent="0.25">
      <c r="B19" s="1097" t="s">
        <v>4397</v>
      </c>
      <c r="C19" s="1447"/>
      <c r="D19" s="1447"/>
      <c r="E19" s="1447"/>
      <c r="F19" s="1447"/>
      <c r="G19" s="2"/>
      <c r="H19" s="1447" t="s">
        <v>5629</v>
      </c>
      <c r="I19" s="1447"/>
      <c r="J19" s="1447"/>
      <c r="K19" s="1447"/>
      <c r="L19" s="2"/>
      <c r="M19" s="2"/>
      <c r="N19" s="2"/>
      <c r="O19" s="1447" t="s">
        <v>5630</v>
      </c>
      <c r="P19" s="1447"/>
      <c r="Q19" s="1447"/>
      <c r="R19" s="1447"/>
      <c r="S19" s="1447"/>
    </row>
    <row r="20" spans="2:19" x14ac:dyDescent="0.25">
      <c r="B20" s="1106" t="s">
        <v>4397</v>
      </c>
      <c r="C20" s="1447" t="s">
        <v>328</v>
      </c>
      <c r="D20" s="1447"/>
      <c r="E20" s="1447"/>
      <c r="F20" s="1447"/>
      <c r="G20" s="2"/>
      <c r="H20" s="1447" t="s">
        <v>5677</v>
      </c>
      <c r="I20" s="1447"/>
      <c r="J20" s="1447"/>
      <c r="K20" s="1447"/>
      <c r="L20" s="2"/>
      <c r="M20" s="2"/>
      <c r="N20" s="2"/>
      <c r="O20" s="1447" t="s">
        <v>5678</v>
      </c>
      <c r="P20" s="1447"/>
      <c r="Q20" s="1447"/>
      <c r="R20" s="1447"/>
      <c r="S20" s="1447"/>
    </row>
    <row r="21" spans="2:19" x14ac:dyDescent="0.25">
      <c r="B21" s="1138" t="s">
        <v>4397</v>
      </c>
      <c r="C21" s="1447" t="s">
        <v>5737</v>
      </c>
      <c r="D21" s="1447"/>
      <c r="E21" s="1447"/>
      <c r="F21" s="1138"/>
      <c r="G21" s="1138"/>
      <c r="H21" s="1447"/>
      <c r="I21" s="1447"/>
      <c r="J21" s="1447"/>
      <c r="K21" s="1447"/>
      <c r="L21" s="1138"/>
      <c r="M21" s="1138"/>
      <c r="N21" s="1138"/>
      <c r="O21" s="1447"/>
      <c r="P21" s="1447"/>
      <c r="Q21" s="1447"/>
      <c r="R21" s="1447"/>
      <c r="S21" s="1447"/>
    </row>
    <row r="22" spans="2:19" x14ac:dyDescent="0.25">
      <c r="B22" s="1240" t="s">
        <v>4397</v>
      </c>
      <c r="C22" s="1447" t="s">
        <v>5255</v>
      </c>
      <c r="D22" s="1447"/>
      <c r="E22" s="1447"/>
      <c r="F22" s="1138"/>
      <c r="G22" s="1138"/>
      <c r="H22" s="1447" t="s">
        <v>6064</v>
      </c>
      <c r="I22" s="1447"/>
      <c r="J22" s="1447"/>
      <c r="K22" s="1447"/>
      <c r="L22" s="1138"/>
      <c r="M22" s="1138"/>
      <c r="N22" s="1138"/>
      <c r="O22" s="1447" t="s">
        <v>29</v>
      </c>
      <c r="P22" s="1447"/>
      <c r="Q22" s="1447"/>
      <c r="R22" s="1447"/>
      <c r="S22" s="1447"/>
    </row>
    <row r="23" spans="2:19" x14ac:dyDescent="0.25">
      <c r="B23" s="1250" t="s">
        <v>4397</v>
      </c>
      <c r="C23" s="1447" t="s">
        <v>698</v>
      </c>
      <c r="D23" s="1447"/>
      <c r="E23" s="1447"/>
      <c r="F23" s="1138"/>
      <c r="G23" s="1138"/>
      <c r="H23" s="1447" t="s">
        <v>6072</v>
      </c>
      <c r="I23" s="1447"/>
      <c r="J23" s="1447"/>
      <c r="K23" s="1447"/>
      <c r="L23" s="1138"/>
      <c r="M23" s="1138"/>
      <c r="N23" s="1138"/>
      <c r="O23" s="1447" t="s">
        <v>6073</v>
      </c>
      <c r="P23" s="1447"/>
      <c r="Q23" s="1447"/>
      <c r="R23" s="1447"/>
      <c r="S23" s="1447"/>
    </row>
    <row r="24" spans="2:19" x14ac:dyDescent="0.25">
      <c r="B24" s="1293" t="s">
        <v>4397</v>
      </c>
      <c r="C24" s="1447" t="s">
        <v>2197</v>
      </c>
      <c r="D24" s="1447"/>
      <c r="E24" s="1447"/>
      <c r="F24" s="2"/>
      <c r="G24" s="2"/>
      <c r="H24" s="1447" t="s">
        <v>6277</v>
      </c>
      <c r="I24" s="1447"/>
      <c r="J24" s="1447"/>
      <c r="K24" s="1447"/>
      <c r="L24" s="2"/>
      <c r="M24" s="2"/>
      <c r="N24" s="2"/>
      <c r="O24" s="1447" t="s">
        <v>6278</v>
      </c>
      <c r="P24" s="1447"/>
      <c r="Q24" s="1447"/>
      <c r="R24" s="1447"/>
      <c r="S24" s="1447"/>
    </row>
    <row r="25" spans="2:19" x14ac:dyDescent="0.25">
      <c r="B25" s="1343" t="s">
        <v>4397</v>
      </c>
      <c r="C25" s="1447" t="s">
        <v>6452</v>
      </c>
      <c r="D25" s="1447"/>
      <c r="E25" s="1447"/>
      <c r="H25" s="1447" t="s">
        <v>6453</v>
      </c>
      <c r="I25" s="1447"/>
      <c r="J25" s="1447"/>
      <c r="K25" s="1447"/>
      <c r="L25" s="2"/>
      <c r="M25" s="2"/>
      <c r="N25" s="2"/>
      <c r="O25" s="1447" t="s">
        <v>6454</v>
      </c>
      <c r="P25" s="1447"/>
      <c r="Q25" s="1447"/>
      <c r="R25" s="1447"/>
      <c r="S25" s="1447"/>
    </row>
    <row r="26" spans="2:19" x14ac:dyDescent="0.25">
      <c r="C26" s="1456"/>
      <c r="D26" s="1456"/>
      <c r="E26" s="1456"/>
    </row>
    <row r="27" spans="2:19" x14ac:dyDescent="0.25">
      <c r="C27" s="1456"/>
      <c r="D27" s="1456"/>
      <c r="E27" s="1456"/>
    </row>
    <row r="28" spans="2:19" x14ac:dyDescent="0.25">
      <c r="C28" s="1456"/>
      <c r="D28" s="1456"/>
      <c r="E28" s="1456"/>
    </row>
    <row r="29" spans="2:19" x14ac:dyDescent="0.25">
      <c r="C29" s="1456"/>
      <c r="D29" s="1456"/>
      <c r="E29" s="1456"/>
    </row>
    <row r="30" spans="2:19" x14ac:dyDescent="0.25">
      <c r="C30" s="1456"/>
      <c r="D30" s="1456"/>
      <c r="E30" s="1456"/>
    </row>
  </sheetData>
  <mergeCells count="80">
    <mergeCell ref="H23:K23"/>
    <mergeCell ref="O17:S17"/>
    <mergeCell ref="O18:S18"/>
    <mergeCell ref="O19:S19"/>
    <mergeCell ref="O20:S20"/>
    <mergeCell ref="O21:S21"/>
    <mergeCell ref="O22:S22"/>
    <mergeCell ref="O23:S23"/>
    <mergeCell ref="C28:E28"/>
    <mergeCell ref="C29:E29"/>
    <mergeCell ref="C30:E30"/>
    <mergeCell ref="H16:K16"/>
    <mergeCell ref="O16:S16"/>
    <mergeCell ref="H17:K17"/>
    <mergeCell ref="H18:K18"/>
    <mergeCell ref="H19:K19"/>
    <mergeCell ref="O24:S24"/>
    <mergeCell ref="C17:F17"/>
    <mergeCell ref="C18:F18"/>
    <mergeCell ref="C19:F19"/>
    <mergeCell ref="C20:F20"/>
    <mergeCell ref="H20:K20"/>
    <mergeCell ref="H21:K21"/>
    <mergeCell ref="H22:K22"/>
    <mergeCell ref="C23:E23"/>
    <mergeCell ref="C24:E24"/>
    <mergeCell ref="C25:E25"/>
    <mergeCell ref="C26:E26"/>
    <mergeCell ref="C27:E27"/>
    <mergeCell ref="O15:V15"/>
    <mergeCell ref="O9:V9"/>
    <mergeCell ref="O10:V10"/>
    <mergeCell ref="O11:V11"/>
    <mergeCell ref="O12:V12"/>
    <mergeCell ref="O13:V13"/>
    <mergeCell ref="O14:V14"/>
    <mergeCell ref="O6:V6"/>
    <mergeCell ref="O7:V7"/>
    <mergeCell ref="O8:V8"/>
    <mergeCell ref="H8:N8"/>
    <mergeCell ref="O1:V1"/>
    <mergeCell ref="O2:V2"/>
    <mergeCell ref="O3:V3"/>
    <mergeCell ref="O4:V4"/>
    <mergeCell ref="O5:V5"/>
    <mergeCell ref="H6:N6"/>
    <mergeCell ref="H7:N7"/>
    <mergeCell ref="H1:N1"/>
    <mergeCell ref="H2:N2"/>
    <mergeCell ref="H3:N3"/>
    <mergeCell ref="H4:N4"/>
    <mergeCell ref="H5:N5"/>
    <mergeCell ref="C2:G2"/>
    <mergeCell ref="C3:G3"/>
    <mergeCell ref="C4:G4"/>
    <mergeCell ref="C5:G5"/>
    <mergeCell ref="C1:G1"/>
    <mergeCell ref="C21:E21"/>
    <mergeCell ref="C22:E22"/>
    <mergeCell ref="C9:G9"/>
    <mergeCell ref="C6:G6"/>
    <mergeCell ref="H9:N9"/>
    <mergeCell ref="C7:G7"/>
    <mergeCell ref="C8:G8"/>
    <mergeCell ref="H25:K25"/>
    <mergeCell ref="O25:S25"/>
    <mergeCell ref="H24:K24"/>
    <mergeCell ref="C15:G15"/>
    <mergeCell ref="C10:G10"/>
    <mergeCell ref="C11:G11"/>
    <mergeCell ref="C12:G12"/>
    <mergeCell ref="C16:F16"/>
    <mergeCell ref="H14:N14"/>
    <mergeCell ref="H15:N15"/>
    <mergeCell ref="H10:N10"/>
    <mergeCell ref="H11:N11"/>
    <mergeCell ref="H12:N12"/>
    <mergeCell ref="H13:N13"/>
    <mergeCell ref="C13:G13"/>
    <mergeCell ref="C14:G1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"/>
  <sheetViews>
    <sheetView workbookViewId="0">
      <selection activeCell="A2" sqref="A2:C16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/>
  <dimension ref="A1:BO1001"/>
  <sheetViews>
    <sheetView workbookViewId="0">
      <pane xSplit="1" ySplit="2" topLeftCell="X162" activePane="bottomRight" state="frozen"/>
      <selection pane="topRight" activeCell="B1" sqref="B1"/>
      <selection pane="bottomLeft" activeCell="A3" sqref="A3"/>
      <selection pane="bottomRight" activeCell="AO181" sqref="AO181"/>
    </sheetView>
  </sheetViews>
  <sheetFormatPr defaultRowHeight="15" x14ac:dyDescent="0.25"/>
  <cols>
    <col min="1" max="1" width="15.140625" customWidth="1"/>
    <col min="2" max="2" width="53" customWidth="1"/>
    <col min="4" max="4" width="22.28515625" customWidth="1"/>
    <col min="8" max="8" width="24.7109375" customWidth="1"/>
    <col min="9" max="11" width="14.42578125" customWidth="1"/>
    <col min="14" max="14" width="38.28515625" customWidth="1"/>
    <col min="15" max="15" width="25.42578125" customWidth="1"/>
    <col min="16" max="16" width="22.85546875" customWidth="1"/>
    <col min="17" max="17" width="12.140625" customWidth="1"/>
    <col min="18" max="19" width="17.42578125" customWidth="1"/>
    <col min="20" max="20" width="30.28515625" customWidth="1"/>
    <col min="21" max="21" width="18.85546875" customWidth="1"/>
    <col min="22" max="26" width="16.85546875" customWidth="1"/>
    <col min="33" max="33" width="68.7109375" customWidth="1"/>
    <col min="37" max="37" width="11.28515625" customWidth="1"/>
    <col min="58" max="58" width="10.5703125" customWidth="1"/>
    <col min="61" max="61" width="10.42578125" customWidth="1"/>
  </cols>
  <sheetData>
    <row r="1" spans="1:67" x14ac:dyDescent="0.25">
      <c r="A1" s="14" t="s">
        <v>41</v>
      </c>
      <c r="B1" s="14" t="s">
        <v>121</v>
      </c>
      <c r="C1" s="1457" t="s">
        <v>0</v>
      </c>
      <c r="D1" s="1457"/>
      <c r="E1" s="1457" t="s">
        <v>1</v>
      </c>
      <c r="F1" s="1457"/>
      <c r="G1" s="1457"/>
      <c r="H1" s="10" t="s">
        <v>39</v>
      </c>
      <c r="I1" s="19" t="s">
        <v>122</v>
      </c>
      <c r="J1" s="19" t="s">
        <v>123</v>
      </c>
      <c r="K1" s="19" t="s">
        <v>124</v>
      </c>
      <c r="L1" s="1457" t="s">
        <v>2</v>
      </c>
      <c r="M1" s="1457"/>
      <c r="N1" s="1463" t="s">
        <v>3406</v>
      </c>
      <c r="O1" s="650" t="s">
        <v>3578</v>
      </c>
      <c r="P1" s="376" t="s">
        <v>643</v>
      </c>
      <c r="Q1" s="376" t="s">
        <v>3434</v>
      </c>
      <c r="R1" s="376" t="s">
        <v>3475</v>
      </c>
      <c r="S1" s="386" t="s">
        <v>3492</v>
      </c>
      <c r="T1" s="380" t="s">
        <v>128</v>
      </c>
      <c r="U1" s="380" t="s">
        <v>3479</v>
      </c>
      <c r="V1" s="421" t="s">
        <v>3580</v>
      </c>
      <c r="W1" s="421" t="s">
        <v>3593</v>
      </c>
      <c r="X1" s="562" t="s">
        <v>4043</v>
      </c>
      <c r="Y1" s="421" t="s">
        <v>3591</v>
      </c>
      <c r="Z1" s="421" t="s">
        <v>3592</v>
      </c>
      <c r="AA1" s="1457" t="s">
        <v>3</v>
      </c>
      <c r="AB1" s="1457"/>
      <c r="AC1" s="1457"/>
      <c r="AD1" s="1457"/>
      <c r="AE1" s="1457"/>
      <c r="AF1" s="1457"/>
      <c r="AG1" s="1457"/>
      <c r="AH1" s="4" t="s">
        <v>10</v>
      </c>
      <c r="AI1" s="4" t="s">
        <v>8</v>
      </c>
      <c r="AJ1" s="5" t="s">
        <v>9</v>
      </c>
      <c r="AK1" s="5" t="s">
        <v>26</v>
      </c>
      <c r="AL1" s="5" t="s">
        <v>11</v>
      </c>
      <c r="AM1" s="1459" t="s">
        <v>27</v>
      </c>
      <c r="AN1" s="1460"/>
      <c r="AO1" s="1459" t="s">
        <v>12</v>
      </c>
      <c r="AP1" s="1460"/>
      <c r="AQ1" s="1459" t="s">
        <v>13</v>
      </c>
      <c r="AR1" s="1460"/>
      <c r="AS1" s="1459" t="s">
        <v>29</v>
      </c>
      <c r="AT1" s="1460"/>
      <c r="AU1" s="1459" t="s">
        <v>30</v>
      </c>
      <c r="AV1" s="1460"/>
      <c r="AW1" s="1459" t="s">
        <v>3466</v>
      </c>
      <c r="AX1" s="1460"/>
      <c r="AY1" s="1459" t="s">
        <v>31</v>
      </c>
      <c r="AZ1" s="1460"/>
      <c r="BA1" s="1459" t="s">
        <v>23</v>
      </c>
      <c r="BB1" s="1460"/>
      <c r="BC1" s="1459" t="s">
        <v>14</v>
      </c>
      <c r="BD1" s="1460"/>
      <c r="BE1" s="1459" t="s">
        <v>32</v>
      </c>
      <c r="BF1" s="1460"/>
      <c r="BG1" s="1459" t="s">
        <v>3310</v>
      </c>
      <c r="BH1" s="1461"/>
      <c r="BI1" s="1461"/>
      <c r="BJ1" s="1457" t="s">
        <v>1</v>
      </c>
      <c r="BK1" s="1457"/>
      <c r="BL1" s="1457"/>
      <c r="BM1" s="1457" t="s">
        <v>3311</v>
      </c>
      <c r="BN1" s="1457"/>
      <c r="BO1" s="1457"/>
    </row>
    <row r="2" spans="1:67" x14ac:dyDescent="0.25">
      <c r="A2" s="15"/>
      <c r="B2" s="1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63"/>
      <c r="O2" s="650"/>
      <c r="P2" s="376"/>
      <c r="Q2" s="376"/>
      <c r="R2" s="376"/>
      <c r="S2" s="386"/>
      <c r="T2" s="380"/>
      <c r="U2" s="380"/>
      <c r="V2" s="421"/>
      <c r="W2" s="421"/>
      <c r="X2" s="562"/>
      <c r="Y2" s="421"/>
      <c r="Z2" s="421"/>
      <c r="AA2" s="4"/>
      <c r="AB2" s="4"/>
      <c r="AC2" s="4"/>
      <c r="AD2" s="4"/>
      <c r="AE2" s="4"/>
      <c r="AF2" s="4"/>
      <c r="AG2" s="4"/>
      <c r="AH2" s="4" t="s">
        <v>16</v>
      </c>
      <c r="AI2" s="4" t="s">
        <v>16</v>
      </c>
      <c r="AJ2" s="4" t="s">
        <v>16</v>
      </c>
      <c r="AK2" s="4" t="s">
        <v>16</v>
      </c>
      <c r="AL2" s="4" t="s">
        <v>16</v>
      </c>
      <c r="AM2" s="9" t="s">
        <v>28</v>
      </c>
      <c r="AN2" s="6" t="s">
        <v>16</v>
      </c>
      <c r="AO2" s="7" t="s">
        <v>28</v>
      </c>
      <c r="AP2" s="8" t="s">
        <v>16</v>
      </c>
      <c r="AQ2" s="9" t="s">
        <v>28</v>
      </c>
      <c r="AR2" s="6" t="s">
        <v>16</v>
      </c>
      <c r="AS2" s="7" t="s">
        <v>28</v>
      </c>
      <c r="AT2" s="8" t="s">
        <v>16</v>
      </c>
      <c r="AU2" s="7" t="s">
        <v>28</v>
      </c>
      <c r="AV2" s="8" t="s">
        <v>16</v>
      </c>
      <c r="AW2" s="381" t="s">
        <v>3467</v>
      </c>
      <c r="AX2" s="381" t="s">
        <v>16</v>
      </c>
      <c r="AY2" s="7" t="s">
        <v>28</v>
      </c>
      <c r="AZ2" s="8" t="s">
        <v>16</v>
      </c>
      <c r="BA2" s="7" t="s">
        <v>28</v>
      </c>
      <c r="BB2" s="8" t="s">
        <v>16</v>
      </c>
      <c r="BC2" s="7" t="s">
        <v>28</v>
      </c>
      <c r="BD2" s="8" t="s">
        <v>16</v>
      </c>
      <c r="BE2" s="7" t="s">
        <v>28</v>
      </c>
      <c r="BF2" s="8" t="s">
        <v>16</v>
      </c>
      <c r="BG2" s="1459"/>
      <c r="BH2" s="1461"/>
      <c r="BI2" s="1461"/>
      <c r="BJ2" s="4"/>
      <c r="BK2" s="4"/>
      <c r="BL2" s="4"/>
      <c r="BM2" s="1457"/>
      <c r="BN2" s="1457"/>
      <c r="BO2" s="1457"/>
    </row>
    <row r="3" spans="1:67" x14ac:dyDescent="0.25">
      <c r="A3" s="26" t="s">
        <v>290</v>
      </c>
      <c r="B3" s="47" t="s">
        <v>2012</v>
      </c>
      <c r="C3" s="1447" t="s">
        <v>4</v>
      </c>
      <c r="D3" s="1447"/>
      <c r="E3" s="1448" t="s">
        <v>5</v>
      </c>
      <c r="F3" s="1448"/>
      <c r="G3" s="1448"/>
      <c r="H3" s="3" t="s">
        <v>49</v>
      </c>
      <c r="I3" s="18">
        <v>6500</v>
      </c>
      <c r="J3" s="18">
        <v>2350</v>
      </c>
      <c r="K3" s="18">
        <v>2050</v>
      </c>
      <c r="L3" s="1447" t="s">
        <v>6</v>
      </c>
      <c r="M3" s="1447"/>
      <c r="N3" s="354" t="s">
        <v>817</v>
      </c>
      <c r="O3" s="649" t="s">
        <v>3585</v>
      </c>
      <c r="P3" s="370"/>
      <c r="Q3" s="370"/>
      <c r="R3" s="370">
        <v>750</v>
      </c>
      <c r="S3" s="384"/>
      <c r="T3" s="379"/>
      <c r="U3" s="379"/>
      <c r="V3" s="419"/>
      <c r="W3" s="419"/>
      <c r="X3" s="554"/>
      <c r="Y3" s="419"/>
      <c r="Z3" s="419"/>
      <c r="AA3" s="1447" t="s">
        <v>7</v>
      </c>
      <c r="AB3" s="1447"/>
      <c r="AC3" s="1447"/>
      <c r="AD3" s="1447"/>
      <c r="AE3" s="1447"/>
      <c r="AF3" s="1447"/>
      <c r="AG3" s="1447"/>
      <c r="AH3" s="3">
        <v>105</v>
      </c>
      <c r="AI3" s="3">
        <v>123</v>
      </c>
      <c r="AJ3" s="3">
        <v>112</v>
      </c>
      <c r="AK3" s="3">
        <v>131</v>
      </c>
      <c r="AL3" s="3">
        <v>30</v>
      </c>
      <c r="AM3" s="11">
        <v>720</v>
      </c>
      <c r="AN3" s="12">
        <f>(AM3/135)*60</f>
        <v>320</v>
      </c>
      <c r="AO3" s="11">
        <v>306</v>
      </c>
      <c r="AP3" s="13">
        <f>(AO3/135)*60</f>
        <v>136</v>
      </c>
      <c r="AQ3" s="11">
        <v>270</v>
      </c>
      <c r="AR3" s="13">
        <f>(AQ3/135)*60</f>
        <v>120</v>
      </c>
      <c r="AS3" s="11"/>
      <c r="AT3" s="13">
        <f>(AS3/135)*60</f>
        <v>0</v>
      </c>
      <c r="AU3" s="11">
        <v>708</v>
      </c>
      <c r="AV3" s="13">
        <f>(AU3/135)*60</f>
        <v>314.66666666666669</v>
      </c>
      <c r="AW3" s="200"/>
      <c r="AX3" s="200">
        <f>(AW3/135)*60</f>
        <v>0</v>
      </c>
      <c r="AY3" s="11">
        <v>1422</v>
      </c>
      <c r="AZ3" s="13">
        <f>(AY3/135)*60</f>
        <v>632</v>
      </c>
      <c r="BA3" s="11">
        <v>112</v>
      </c>
      <c r="BB3" s="13">
        <f>(BA3/80)*60</f>
        <v>84</v>
      </c>
      <c r="BC3" s="11">
        <v>125</v>
      </c>
      <c r="BD3" s="13">
        <f>(BC3/135)*60</f>
        <v>55.555555555555557</v>
      </c>
      <c r="BE3" s="11">
        <v>73</v>
      </c>
      <c r="BF3" s="13">
        <f>(BE3/135)*60</f>
        <v>32.444444444444443</v>
      </c>
      <c r="BG3" s="1451" t="s">
        <v>2429</v>
      </c>
      <c r="BH3" s="1454"/>
      <c r="BI3" s="1454"/>
      <c r="BJ3" s="1448" t="s">
        <v>5</v>
      </c>
      <c r="BK3" s="1448"/>
      <c r="BL3" s="1448"/>
      <c r="BM3" s="1454" t="s">
        <v>3294</v>
      </c>
      <c r="BN3" s="1454"/>
      <c r="BO3" s="1454"/>
    </row>
    <row r="4" spans="1:67" x14ac:dyDescent="0.25">
      <c r="A4" s="26" t="s">
        <v>291</v>
      </c>
      <c r="B4" s="47" t="s">
        <v>2013</v>
      </c>
      <c r="C4" s="1447" t="s">
        <v>4</v>
      </c>
      <c r="D4" s="1447"/>
      <c r="E4" s="1448" t="s">
        <v>15</v>
      </c>
      <c r="F4" s="1448"/>
      <c r="G4" s="1448"/>
      <c r="H4" s="3" t="s">
        <v>50</v>
      </c>
      <c r="I4" s="18">
        <v>6680</v>
      </c>
      <c r="J4" s="18">
        <v>2400</v>
      </c>
      <c r="K4" s="18">
        <v>2365</v>
      </c>
      <c r="L4" s="1447" t="s">
        <v>17</v>
      </c>
      <c r="M4" s="1447"/>
      <c r="N4" s="354" t="s">
        <v>3401</v>
      </c>
      <c r="O4" s="649" t="s">
        <v>3585</v>
      </c>
      <c r="P4" s="370"/>
      <c r="Q4" s="370"/>
      <c r="R4" s="370">
        <v>750</v>
      </c>
      <c r="S4" s="384"/>
      <c r="T4" s="379"/>
      <c r="U4" s="379"/>
      <c r="V4" s="419"/>
      <c r="W4" s="419"/>
      <c r="X4" s="584"/>
      <c r="Y4" s="419"/>
      <c r="Z4" s="419"/>
      <c r="AA4" s="1447" t="s">
        <v>18</v>
      </c>
      <c r="AB4" s="1447"/>
      <c r="AC4" s="1447"/>
      <c r="AD4" s="1447"/>
      <c r="AE4" s="1447"/>
      <c r="AF4" s="1447"/>
      <c r="AG4" s="1447"/>
      <c r="AH4" s="3">
        <v>115</v>
      </c>
      <c r="AI4" s="3">
        <v>173</v>
      </c>
      <c r="AJ4" s="3">
        <v>225</v>
      </c>
      <c r="AK4" s="3">
        <v>124</v>
      </c>
      <c r="AL4" s="3">
        <v>49</v>
      </c>
      <c r="AM4" s="11">
        <v>900</v>
      </c>
      <c r="AN4" s="12">
        <f t="shared" ref="AN4:AN138" si="0">(AM4/135)*60</f>
        <v>400</v>
      </c>
      <c r="AO4" s="11">
        <v>340</v>
      </c>
      <c r="AP4" s="13">
        <f t="shared" ref="AP4:AP138" si="1">(AO4/135)*60</f>
        <v>151.11111111111111</v>
      </c>
      <c r="AQ4" s="11">
        <v>360</v>
      </c>
      <c r="AR4" s="13">
        <f t="shared" ref="AR4:AR138" si="2">(AQ4/135)*60</f>
        <v>160</v>
      </c>
      <c r="AS4" s="11"/>
      <c r="AT4" s="13">
        <f t="shared" ref="AT4:AT138" si="3">(AS4/135)*60</f>
        <v>0</v>
      </c>
      <c r="AU4" s="11">
        <v>570</v>
      </c>
      <c r="AV4" s="13">
        <f t="shared" ref="AV4:AV138" si="4">(AU4/135)*60</f>
        <v>253.33333333333334</v>
      </c>
      <c r="AW4" s="200"/>
      <c r="AX4" s="200">
        <f t="shared" ref="AX4:AX108" si="5">(AW4/135)*60</f>
        <v>0</v>
      </c>
      <c r="AY4" s="11">
        <v>1950</v>
      </c>
      <c r="AZ4" s="13">
        <f t="shared" ref="AZ4:AZ138" si="6">(AY4/135)*60</f>
        <v>866.66666666666663</v>
      </c>
      <c r="BA4" s="11">
        <v>144</v>
      </c>
      <c r="BB4" s="13">
        <f t="shared" ref="BB4:BB138" si="7">(BA4/80)*60</f>
        <v>108</v>
      </c>
      <c r="BC4" s="11">
        <v>207</v>
      </c>
      <c r="BD4" s="13">
        <f t="shared" ref="BD4:BD138" si="8">(BC4/135)*60</f>
        <v>92</v>
      </c>
      <c r="BE4" s="11">
        <v>108</v>
      </c>
      <c r="BF4" s="13">
        <f t="shared" ref="BF4:BF138" si="9">(BE4/135)*60</f>
        <v>48</v>
      </c>
      <c r="BG4" s="1453"/>
      <c r="BH4" s="1447"/>
      <c r="BI4" s="1447"/>
      <c r="BJ4" s="1448" t="s">
        <v>15</v>
      </c>
      <c r="BK4" s="1448"/>
      <c r="BL4" s="1448"/>
      <c r="BM4" s="1456"/>
      <c r="BN4" s="1456"/>
      <c r="BO4" s="1456"/>
    </row>
    <row r="5" spans="1:67" x14ac:dyDescent="0.25">
      <c r="A5" s="26" t="s">
        <v>290</v>
      </c>
      <c r="B5" s="47" t="s">
        <v>2014</v>
      </c>
      <c r="C5" s="1447" t="s">
        <v>4</v>
      </c>
      <c r="D5" s="1447"/>
      <c r="E5" s="1448" t="s">
        <v>19</v>
      </c>
      <c r="F5" s="1448"/>
      <c r="G5" s="1448"/>
      <c r="H5" s="3" t="s">
        <v>49</v>
      </c>
      <c r="I5" s="18">
        <v>6500</v>
      </c>
      <c r="J5" s="18">
        <v>2350</v>
      </c>
      <c r="K5" s="18">
        <v>2050</v>
      </c>
      <c r="L5" s="1447" t="s">
        <v>6</v>
      </c>
      <c r="M5" s="1447"/>
      <c r="N5" s="370" t="s">
        <v>3476</v>
      </c>
      <c r="O5" s="649" t="s">
        <v>3585</v>
      </c>
      <c r="P5" s="370"/>
      <c r="Q5" s="370"/>
      <c r="R5" s="370">
        <v>750</v>
      </c>
      <c r="S5" s="384"/>
      <c r="T5" s="379"/>
      <c r="U5" s="379"/>
      <c r="V5" s="419"/>
      <c r="W5" s="419"/>
      <c r="X5" s="554"/>
      <c r="Y5" s="419"/>
      <c r="Z5" s="419"/>
      <c r="AA5" s="1447" t="s">
        <v>20</v>
      </c>
      <c r="AB5" s="1447"/>
      <c r="AC5" s="1447"/>
      <c r="AD5" s="1447"/>
      <c r="AE5" s="1447"/>
      <c r="AF5" s="1447"/>
      <c r="AG5" s="1447"/>
      <c r="AH5" s="3">
        <v>203</v>
      </c>
      <c r="AI5" s="3">
        <v>219</v>
      </c>
      <c r="AJ5" s="3">
        <v>258</v>
      </c>
      <c r="AK5" s="3">
        <v>192</v>
      </c>
      <c r="AL5" s="3">
        <v>56</v>
      </c>
      <c r="AM5" s="11">
        <v>720</v>
      </c>
      <c r="AN5" s="12">
        <f t="shared" si="0"/>
        <v>320</v>
      </c>
      <c r="AO5" s="11">
        <v>333</v>
      </c>
      <c r="AP5" s="13">
        <f t="shared" si="1"/>
        <v>148</v>
      </c>
      <c r="AQ5" s="11">
        <v>270</v>
      </c>
      <c r="AR5" s="13">
        <f t="shared" si="2"/>
        <v>120</v>
      </c>
      <c r="AS5" s="11">
        <v>720</v>
      </c>
      <c r="AT5" s="13">
        <f t="shared" si="3"/>
        <v>320</v>
      </c>
      <c r="AU5" s="11">
        <v>804</v>
      </c>
      <c r="AV5" s="13">
        <f t="shared" si="4"/>
        <v>357.33333333333337</v>
      </c>
      <c r="AW5" s="200"/>
      <c r="AX5" s="200">
        <f t="shared" si="5"/>
        <v>0</v>
      </c>
      <c r="AY5" s="11">
        <v>2126</v>
      </c>
      <c r="AZ5" s="13">
        <f t="shared" si="6"/>
        <v>944.88888888888891</v>
      </c>
      <c r="BA5" s="11">
        <v>116</v>
      </c>
      <c r="BB5" s="13">
        <f t="shared" si="7"/>
        <v>87</v>
      </c>
      <c r="BC5" s="11">
        <v>174</v>
      </c>
      <c r="BD5" s="13">
        <f t="shared" si="8"/>
        <v>77.333333333333343</v>
      </c>
      <c r="BE5" s="11">
        <v>105</v>
      </c>
      <c r="BF5" s="13" t="s">
        <v>3723</v>
      </c>
      <c r="BG5" s="1453"/>
      <c r="BH5" s="1447"/>
      <c r="BI5" s="1447"/>
      <c r="BJ5" s="1448" t="s">
        <v>19</v>
      </c>
      <c r="BK5" s="1448"/>
      <c r="BL5" s="1448"/>
      <c r="BM5" s="1456"/>
      <c r="BN5" s="1456"/>
      <c r="BO5" s="1456"/>
    </row>
    <row r="6" spans="1:67" x14ac:dyDescent="0.25">
      <c r="A6" s="26" t="s">
        <v>285</v>
      </c>
      <c r="B6" s="47" t="s">
        <v>2015</v>
      </c>
      <c r="C6" s="1447" t="s">
        <v>4</v>
      </c>
      <c r="D6" s="1447"/>
      <c r="E6" s="1448" t="s">
        <v>21</v>
      </c>
      <c r="F6" s="1448"/>
      <c r="G6" s="1448"/>
      <c r="H6" s="3" t="s">
        <v>48</v>
      </c>
      <c r="I6" s="18">
        <v>6500</v>
      </c>
      <c r="J6" s="18">
        <v>2300</v>
      </c>
      <c r="K6" s="18">
        <v>1300</v>
      </c>
      <c r="L6" s="1447" t="s">
        <v>22</v>
      </c>
      <c r="M6" s="1447"/>
      <c r="N6" s="354" t="s">
        <v>817</v>
      </c>
      <c r="O6" s="649" t="s">
        <v>3585</v>
      </c>
      <c r="P6" s="370"/>
      <c r="Q6" s="370"/>
      <c r="R6" s="370">
        <v>750</v>
      </c>
      <c r="S6" s="384"/>
      <c r="T6" s="379"/>
      <c r="U6" s="379"/>
      <c r="V6" s="419"/>
      <c r="W6" s="419"/>
      <c r="X6" s="554"/>
      <c r="Y6" s="419"/>
      <c r="Z6" s="419"/>
      <c r="AA6" s="1447"/>
      <c r="AB6" s="1447"/>
      <c r="AC6" s="1447"/>
      <c r="AD6" s="1447"/>
      <c r="AE6" s="1447"/>
      <c r="AF6" s="1447"/>
      <c r="AG6" s="1447"/>
      <c r="AH6" s="3">
        <v>67</v>
      </c>
      <c r="AI6" s="3">
        <v>117</v>
      </c>
      <c r="AJ6" s="3">
        <v>191</v>
      </c>
      <c r="AK6" s="3">
        <v>160</v>
      </c>
      <c r="AL6" s="3">
        <v>48</v>
      </c>
      <c r="AM6" s="11">
        <v>800</v>
      </c>
      <c r="AN6" s="13">
        <f t="shared" si="0"/>
        <v>355.55555555555554</v>
      </c>
      <c r="AO6" s="11">
        <v>220</v>
      </c>
      <c r="AP6" s="13">
        <f t="shared" si="1"/>
        <v>97.777777777777771</v>
      </c>
      <c r="AQ6" s="11">
        <v>220</v>
      </c>
      <c r="AR6" s="13">
        <f t="shared" si="2"/>
        <v>97.777777777777771</v>
      </c>
      <c r="AS6" s="11"/>
      <c r="AT6" s="13">
        <f t="shared" si="3"/>
        <v>0</v>
      </c>
      <c r="AU6" s="11">
        <v>600</v>
      </c>
      <c r="AV6" s="13">
        <f t="shared" si="4"/>
        <v>266.66666666666669</v>
      </c>
      <c r="AW6" s="200"/>
      <c r="AX6" s="200">
        <f t="shared" si="5"/>
        <v>0</v>
      </c>
      <c r="AY6" s="11">
        <v>1100</v>
      </c>
      <c r="AZ6" s="13">
        <f t="shared" si="6"/>
        <v>488.88888888888891</v>
      </c>
      <c r="BA6" s="11">
        <v>88</v>
      </c>
      <c r="BB6" s="13">
        <f t="shared" si="7"/>
        <v>66</v>
      </c>
      <c r="BC6" s="11">
        <v>126</v>
      </c>
      <c r="BD6" s="13">
        <f t="shared" si="8"/>
        <v>56</v>
      </c>
      <c r="BE6" s="11">
        <v>81</v>
      </c>
      <c r="BF6" s="13">
        <f t="shared" si="9"/>
        <v>36</v>
      </c>
      <c r="BG6" s="1453"/>
      <c r="BH6" s="1447"/>
      <c r="BI6" s="1447"/>
      <c r="BJ6" s="1448" t="s">
        <v>21</v>
      </c>
      <c r="BK6" s="1448"/>
      <c r="BL6" s="1448"/>
      <c r="BM6" s="1454" t="s">
        <v>3313</v>
      </c>
      <c r="BN6" s="1454"/>
      <c r="BO6" s="1454"/>
    </row>
    <row r="7" spans="1:67" x14ac:dyDescent="0.25">
      <c r="A7" s="26" t="s">
        <v>291</v>
      </c>
      <c r="B7" s="47" t="s">
        <v>2016</v>
      </c>
      <c r="C7" s="1447" t="s">
        <v>4</v>
      </c>
      <c r="D7" s="1447"/>
      <c r="E7" s="1448" t="s">
        <v>24</v>
      </c>
      <c r="F7" s="1448"/>
      <c r="G7" s="1448"/>
      <c r="H7" s="3" t="s">
        <v>47</v>
      </c>
      <c r="I7" s="18">
        <v>6500</v>
      </c>
      <c r="J7" s="18">
        <v>2350</v>
      </c>
      <c r="K7" s="18">
        <v>2450</v>
      </c>
      <c r="L7" s="1447" t="s">
        <v>25</v>
      </c>
      <c r="M7" s="1447"/>
      <c r="N7" s="370" t="s">
        <v>3476</v>
      </c>
      <c r="O7" s="649" t="s">
        <v>3585</v>
      </c>
      <c r="P7" s="370"/>
      <c r="Q7" s="370"/>
      <c r="R7" s="370">
        <v>750</v>
      </c>
      <c r="S7" s="384"/>
      <c r="T7" s="379"/>
      <c r="U7" s="379"/>
      <c r="V7" s="419"/>
      <c r="W7" s="419"/>
      <c r="X7" s="554"/>
      <c r="Y7" s="419"/>
      <c r="Z7" s="419"/>
      <c r="AA7" s="1447" t="s">
        <v>20</v>
      </c>
      <c r="AB7" s="1447"/>
      <c r="AC7" s="1447"/>
      <c r="AD7" s="1447"/>
      <c r="AE7" s="1447"/>
      <c r="AF7" s="1447"/>
      <c r="AG7" s="1447"/>
      <c r="AH7" s="3">
        <v>118</v>
      </c>
      <c r="AI7" s="3">
        <v>178</v>
      </c>
      <c r="AJ7" s="3">
        <v>198</v>
      </c>
      <c r="AK7" s="3">
        <v>145</v>
      </c>
      <c r="AL7" s="3">
        <v>160</v>
      </c>
      <c r="AM7" s="11">
        <v>750</v>
      </c>
      <c r="AN7" s="13">
        <f t="shared" si="0"/>
        <v>333.33333333333331</v>
      </c>
      <c r="AO7" s="11">
        <v>351</v>
      </c>
      <c r="AP7" s="13">
        <f t="shared" si="1"/>
        <v>156</v>
      </c>
      <c r="AQ7" s="11">
        <v>324</v>
      </c>
      <c r="AR7" s="13">
        <f t="shared" si="2"/>
        <v>144</v>
      </c>
      <c r="AS7" s="11">
        <v>720</v>
      </c>
      <c r="AT7" s="13">
        <f t="shared" si="3"/>
        <v>320</v>
      </c>
      <c r="AU7" s="11">
        <v>808</v>
      </c>
      <c r="AV7" s="13">
        <f t="shared" si="4"/>
        <v>359.11111111111109</v>
      </c>
      <c r="AW7" s="200"/>
      <c r="AX7" s="200">
        <f t="shared" si="5"/>
        <v>0</v>
      </c>
      <c r="AY7" s="11">
        <v>2315</v>
      </c>
      <c r="AZ7" s="13">
        <f t="shared" si="6"/>
        <v>1028.8888888888889</v>
      </c>
      <c r="BA7" s="11">
        <v>158</v>
      </c>
      <c r="BB7" s="13">
        <f t="shared" si="7"/>
        <v>118.5</v>
      </c>
      <c r="BC7" s="11">
        <v>235</v>
      </c>
      <c r="BD7" s="13">
        <f t="shared" si="8"/>
        <v>104.44444444444444</v>
      </c>
      <c r="BE7" s="11">
        <v>130</v>
      </c>
      <c r="BF7" s="13">
        <f t="shared" si="9"/>
        <v>57.777777777777771</v>
      </c>
      <c r="BG7" s="1453"/>
      <c r="BH7" s="1447"/>
      <c r="BI7" s="1447"/>
      <c r="BJ7" s="1448" t="s">
        <v>24</v>
      </c>
      <c r="BK7" s="1448"/>
      <c r="BL7" s="1448"/>
      <c r="BM7" s="1456"/>
      <c r="BN7" s="1456"/>
      <c r="BO7" s="1456"/>
    </row>
    <row r="8" spans="1:67" x14ac:dyDescent="0.25">
      <c r="A8" s="26" t="s">
        <v>291</v>
      </c>
      <c r="B8" s="47" t="s">
        <v>2017</v>
      </c>
      <c r="C8" s="1447" t="s">
        <v>4</v>
      </c>
      <c r="D8" s="1447"/>
      <c r="E8" s="1448" t="s">
        <v>34</v>
      </c>
      <c r="F8" s="1448"/>
      <c r="G8" s="1448"/>
      <c r="H8" s="3" t="s">
        <v>46</v>
      </c>
      <c r="I8" s="18">
        <v>6500</v>
      </c>
      <c r="J8" s="18">
        <v>2400</v>
      </c>
      <c r="K8" s="18">
        <v>2450</v>
      </c>
      <c r="L8" s="1447" t="s">
        <v>17</v>
      </c>
      <c r="M8" s="1447"/>
      <c r="N8" s="354" t="s">
        <v>3402</v>
      </c>
      <c r="O8" s="649" t="s">
        <v>3585</v>
      </c>
      <c r="P8" s="370"/>
      <c r="Q8" s="370"/>
      <c r="R8" s="370">
        <v>500</v>
      </c>
      <c r="S8" s="384"/>
      <c r="T8" s="379"/>
      <c r="U8" s="379"/>
      <c r="V8" s="419"/>
      <c r="W8" s="419"/>
      <c r="X8" s="554"/>
      <c r="Y8" s="419"/>
      <c r="Z8" s="419"/>
      <c r="AA8" s="1447" t="s">
        <v>35</v>
      </c>
      <c r="AB8" s="1447"/>
      <c r="AC8" s="1447"/>
      <c r="AD8" s="1447"/>
      <c r="AE8" s="1447"/>
      <c r="AF8" s="1447"/>
      <c r="AG8" s="1447"/>
      <c r="AH8" s="3">
        <v>110</v>
      </c>
      <c r="AI8" s="3">
        <v>138</v>
      </c>
      <c r="AJ8" s="3">
        <v>251</v>
      </c>
      <c r="AK8" s="3">
        <v>159</v>
      </c>
      <c r="AL8" s="3">
        <v>64</v>
      </c>
      <c r="AM8" s="11">
        <v>720</v>
      </c>
      <c r="AN8" s="13">
        <f t="shared" si="0"/>
        <v>320</v>
      </c>
      <c r="AO8" s="11">
        <v>290</v>
      </c>
      <c r="AP8" s="13">
        <f t="shared" si="1"/>
        <v>128.88888888888891</v>
      </c>
      <c r="AQ8" s="11">
        <v>380</v>
      </c>
      <c r="AR8" s="13">
        <f t="shared" si="2"/>
        <v>168.88888888888889</v>
      </c>
      <c r="AS8" s="11"/>
      <c r="AT8" s="13">
        <f t="shared" si="3"/>
        <v>0</v>
      </c>
      <c r="AU8" s="11">
        <v>785</v>
      </c>
      <c r="AV8" s="13">
        <f t="shared" si="4"/>
        <v>348.88888888888891</v>
      </c>
      <c r="AW8" s="200"/>
      <c r="AX8" s="200">
        <f t="shared" si="5"/>
        <v>0</v>
      </c>
      <c r="AY8" s="11">
        <v>2365</v>
      </c>
      <c r="AZ8" s="13">
        <f t="shared" si="6"/>
        <v>1051.1111111111111</v>
      </c>
      <c r="BA8" s="11">
        <v>180</v>
      </c>
      <c r="BB8" s="13">
        <f t="shared" si="7"/>
        <v>135</v>
      </c>
      <c r="BC8" s="11">
        <v>220</v>
      </c>
      <c r="BD8" s="13">
        <f t="shared" si="8"/>
        <v>97.777777777777771</v>
      </c>
      <c r="BE8" s="11">
        <v>117</v>
      </c>
      <c r="BF8" s="13">
        <f t="shared" si="9"/>
        <v>52</v>
      </c>
      <c r="BG8" s="1451" t="s">
        <v>2447</v>
      </c>
      <c r="BH8" s="1454"/>
      <c r="BI8" s="1454"/>
      <c r="BJ8" s="1448" t="s">
        <v>34</v>
      </c>
      <c r="BK8" s="1448"/>
      <c r="BL8" s="1448"/>
      <c r="BM8" s="1454" t="s">
        <v>3314</v>
      </c>
      <c r="BN8" s="1454"/>
      <c r="BO8" s="1454"/>
    </row>
    <row r="9" spans="1:67" x14ac:dyDescent="0.25">
      <c r="A9" s="26" t="s">
        <v>290</v>
      </c>
      <c r="B9" s="47" t="s">
        <v>2018</v>
      </c>
      <c r="C9" s="1447" t="s">
        <v>4</v>
      </c>
      <c r="D9" s="1447"/>
      <c r="E9" s="1448" t="s">
        <v>36</v>
      </c>
      <c r="F9" s="1448"/>
      <c r="G9" s="1448"/>
      <c r="H9" s="3" t="s">
        <v>40</v>
      </c>
      <c r="I9" s="18">
        <v>6500</v>
      </c>
      <c r="J9" s="18">
        <v>2400</v>
      </c>
      <c r="K9" s="18">
        <v>2040</v>
      </c>
      <c r="L9" s="1447" t="s">
        <v>37</v>
      </c>
      <c r="M9" s="1447"/>
      <c r="N9" s="354" t="s">
        <v>817</v>
      </c>
      <c r="O9" s="649" t="s">
        <v>3585</v>
      </c>
      <c r="P9" s="370"/>
      <c r="Q9" s="370"/>
      <c r="R9" s="370">
        <v>500</v>
      </c>
      <c r="S9" s="384"/>
      <c r="T9" s="379"/>
      <c r="U9" s="379"/>
      <c r="V9" s="419"/>
      <c r="W9" s="419"/>
      <c r="X9" s="554"/>
      <c r="Y9" s="419"/>
      <c r="Z9" s="419"/>
      <c r="AA9" s="1447" t="s">
        <v>38</v>
      </c>
      <c r="AB9" s="1447"/>
      <c r="AC9" s="1447"/>
      <c r="AD9" s="1447"/>
      <c r="AE9" s="1447"/>
      <c r="AF9" s="1447"/>
      <c r="AG9" s="1447"/>
      <c r="AH9" s="3">
        <v>139</v>
      </c>
      <c r="AI9" s="3">
        <v>98</v>
      </c>
      <c r="AJ9" s="3">
        <v>138</v>
      </c>
      <c r="AK9" s="3">
        <v>139</v>
      </c>
      <c r="AL9" s="3">
        <v>30</v>
      </c>
      <c r="AM9" s="11">
        <v>800</v>
      </c>
      <c r="AN9" s="13">
        <f t="shared" si="0"/>
        <v>355.55555555555554</v>
      </c>
      <c r="AO9" s="11">
        <v>270</v>
      </c>
      <c r="AP9" s="13">
        <f t="shared" si="1"/>
        <v>120</v>
      </c>
      <c r="AQ9" s="11">
        <v>390</v>
      </c>
      <c r="AR9" s="13">
        <f t="shared" si="2"/>
        <v>173.33333333333334</v>
      </c>
      <c r="AS9" s="11"/>
      <c r="AT9" s="13">
        <f t="shared" si="3"/>
        <v>0</v>
      </c>
      <c r="AU9" s="11"/>
      <c r="AV9" s="13">
        <f t="shared" si="4"/>
        <v>0</v>
      </c>
      <c r="AW9" s="200"/>
      <c r="AX9" s="200">
        <f t="shared" si="5"/>
        <v>0</v>
      </c>
      <c r="AY9" s="11">
        <v>2310</v>
      </c>
      <c r="AZ9" s="13">
        <f t="shared" si="6"/>
        <v>1026.6666666666667</v>
      </c>
      <c r="BA9" s="11">
        <v>180</v>
      </c>
      <c r="BB9" s="13">
        <f t="shared" si="7"/>
        <v>135</v>
      </c>
      <c r="BC9" s="11">
        <v>163</v>
      </c>
      <c r="BD9" s="13">
        <f t="shared" si="8"/>
        <v>72.444444444444443</v>
      </c>
      <c r="BE9" s="11">
        <v>109</v>
      </c>
      <c r="BF9" s="13">
        <f t="shared" si="9"/>
        <v>48.44444444444445</v>
      </c>
      <c r="BG9" s="1453"/>
      <c r="BH9" s="1447"/>
      <c r="BI9" s="1447"/>
      <c r="BJ9" s="1448" t="s">
        <v>36</v>
      </c>
      <c r="BK9" s="1448"/>
      <c r="BL9" s="1448"/>
      <c r="BM9" s="1456"/>
      <c r="BN9" s="1456"/>
      <c r="BO9" s="1456"/>
    </row>
    <row r="10" spans="1:67" x14ac:dyDescent="0.25">
      <c r="A10" s="26" t="s">
        <v>285</v>
      </c>
      <c r="B10" s="47" t="s">
        <v>2019</v>
      </c>
      <c r="C10" s="1447" t="s">
        <v>4</v>
      </c>
      <c r="D10" s="1447"/>
      <c r="E10" s="1448" t="s">
        <v>42</v>
      </c>
      <c r="F10" s="1448"/>
      <c r="G10" s="1448"/>
      <c r="H10" s="3" t="s">
        <v>43</v>
      </c>
      <c r="I10" s="18">
        <v>6500</v>
      </c>
      <c r="J10" s="18">
        <v>2300</v>
      </c>
      <c r="K10" s="18">
        <v>1000</v>
      </c>
      <c r="L10" s="1447" t="s">
        <v>44</v>
      </c>
      <c r="M10" s="1447"/>
      <c r="N10" s="354" t="s">
        <v>817</v>
      </c>
      <c r="O10" s="684" t="s">
        <v>3585</v>
      </c>
      <c r="P10" s="370"/>
      <c r="Q10" s="370"/>
      <c r="R10" s="370">
        <v>750</v>
      </c>
      <c r="S10" s="384"/>
      <c r="T10" s="379"/>
      <c r="U10" s="379"/>
      <c r="V10" s="419"/>
      <c r="W10" s="419"/>
      <c r="X10" s="554"/>
      <c r="Y10" s="419"/>
      <c r="Z10" s="419"/>
      <c r="AA10" s="1447" t="s">
        <v>45</v>
      </c>
      <c r="AB10" s="1447"/>
      <c r="AC10" s="1447"/>
      <c r="AD10" s="1447"/>
      <c r="AE10" s="1447"/>
      <c r="AF10" s="1447"/>
      <c r="AG10" s="1447"/>
      <c r="AH10" s="3">
        <v>93</v>
      </c>
      <c r="AI10" s="3">
        <v>81</v>
      </c>
      <c r="AJ10" s="3">
        <v>151</v>
      </c>
      <c r="AK10" s="3">
        <v>128</v>
      </c>
      <c r="AL10" s="3">
        <v>38</v>
      </c>
      <c r="AM10" s="11">
        <v>800</v>
      </c>
      <c r="AN10" s="13">
        <f t="shared" si="0"/>
        <v>355.55555555555554</v>
      </c>
      <c r="AO10" s="11">
        <v>220</v>
      </c>
      <c r="AP10" s="13">
        <f t="shared" si="1"/>
        <v>97.777777777777771</v>
      </c>
      <c r="AQ10" s="11">
        <v>200</v>
      </c>
      <c r="AR10" s="13">
        <f t="shared" si="2"/>
        <v>88.888888888888886</v>
      </c>
      <c r="AS10" s="11"/>
      <c r="AT10" s="13">
        <f t="shared" si="3"/>
        <v>0</v>
      </c>
      <c r="AU10" s="11">
        <v>640</v>
      </c>
      <c r="AV10" s="13">
        <f t="shared" si="4"/>
        <v>284.44444444444446</v>
      </c>
      <c r="AW10" s="200"/>
      <c r="AX10" s="200">
        <f t="shared" si="5"/>
        <v>0</v>
      </c>
      <c r="AY10" s="11">
        <v>1040</v>
      </c>
      <c r="AZ10" s="13">
        <f t="shared" si="6"/>
        <v>462.22222222222217</v>
      </c>
      <c r="BA10" s="11">
        <v>120</v>
      </c>
      <c r="BB10" s="13">
        <f t="shared" si="7"/>
        <v>90</v>
      </c>
      <c r="BC10" s="11">
        <v>117</v>
      </c>
      <c r="BD10" s="13">
        <f t="shared" si="8"/>
        <v>52</v>
      </c>
      <c r="BE10" s="11">
        <v>67</v>
      </c>
      <c r="BF10" s="13">
        <f t="shared" si="9"/>
        <v>29.777777777777779</v>
      </c>
      <c r="BG10" s="1451" t="s">
        <v>5577</v>
      </c>
      <c r="BH10" s="1454"/>
      <c r="BI10" s="1454"/>
      <c r="BJ10" s="1448" t="s">
        <v>42</v>
      </c>
      <c r="BK10" s="1448"/>
      <c r="BL10" s="1448"/>
      <c r="BM10" s="1456"/>
      <c r="BN10" s="1456"/>
      <c r="BO10" s="1456"/>
    </row>
    <row r="11" spans="1:67" x14ac:dyDescent="0.25">
      <c r="A11" s="26" t="s">
        <v>291</v>
      </c>
      <c r="B11" s="47" t="s">
        <v>2020</v>
      </c>
      <c r="C11" s="1447" t="s">
        <v>4</v>
      </c>
      <c r="D11" s="1447"/>
      <c r="E11" s="1448" t="s">
        <v>51</v>
      </c>
      <c r="F11" s="1448"/>
      <c r="G11" s="1448"/>
      <c r="H11" s="3" t="s">
        <v>52</v>
      </c>
      <c r="I11" s="18">
        <v>6500</v>
      </c>
      <c r="J11" s="18">
        <v>2400</v>
      </c>
      <c r="K11" s="18">
        <v>2350</v>
      </c>
      <c r="L11" s="1447" t="s">
        <v>53</v>
      </c>
      <c r="M11" s="1447"/>
      <c r="N11" s="354" t="s">
        <v>2203</v>
      </c>
      <c r="O11" s="684" t="s">
        <v>3585</v>
      </c>
      <c r="P11" s="370"/>
      <c r="Q11" s="370"/>
      <c r="R11" s="370">
        <v>750</v>
      </c>
      <c r="S11" s="384"/>
      <c r="T11" s="379"/>
      <c r="U11" s="379"/>
      <c r="V11" s="419"/>
      <c r="W11" s="419"/>
      <c r="X11" s="554"/>
      <c r="Y11" s="419"/>
      <c r="Z11" s="419"/>
      <c r="AA11" s="1447" t="s">
        <v>54</v>
      </c>
      <c r="AB11" s="1447"/>
      <c r="AC11" s="1447"/>
      <c r="AD11" s="1447"/>
      <c r="AE11" s="1447"/>
      <c r="AF11" s="1447"/>
      <c r="AG11" s="1447"/>
      <c r="AH11" s="3">
        <v>115</v>
      </c>
      <c r="AI11" s="3">
        <v>161</v>
      </c>
      <c r="AJ11" s="3">
        <v>240</v>
      </c>
      <c r="AK11" s="3">
        <v>125</v>
      </c>
      <c r="AL11" s="3">
        <v>49</v>
      </c>
      <c r="AM11" s="11">
        <v>810</v>
      </c>
      <c r="AN11" s="13">
        <f t="shared" si="0"/>
        <v>360</v>
      </c>
      <c r="AO11" s="11">
        <v>306</v>
      </c>
      <c r="AP11" s="13">
        <f t="shared" si="1"/>
        <v>136</v>
      </c>
      <c r="AQ11" s="11">
        <v>324</v>
      </c>
      <c r="AR11" s="13">
        <f t="shared" si="2"/>
        <v>144</v>
      </c>
      <c r="AS11" s="11"/>
      <c r="AT11" s="13">
        <f t="shared" si="3"/>
        <v>0</v>
      </c>
      <c r="AU11" s="11">
        <v>680</v>
      </c>
      <c r="AV11" s="13">
        <f t="shared" si="4"/>
        <v>302.22222222222223</v>
      </c>
      <c r="AW11" s="200"/>
      <c r="AX11" s="200">
        <f t="shared" si="5"/>
        <v>0</v>
      </c>
      <c r="AY11" s="11">
        <v>1598</v>
      </c>
      <c r="AZ11" s="13">
        <f t="shared" si="6"/>
        <v>710.22222222222217</v>
      </c>
      <c r="BA11" s="11">
        <v>207</v>
      </c>
      <c r="BB11" s="13">
        <f t="shared" si="7"/>
        <v>155.25</v>
      </c>
      <c r="BC11" s="11">
        <v>235</v>
      </c>
      <c r="BD11" s="13">
        <f t="shared" si="8"/>
        <v>104.44444444444444</v>
      </c>
      <c r="BE11" s="11">
        <v>130</v>
      </c>
      <c r="BF11" s="13">
        <f t="shared" si="9"/>
        <v>57.777777777777771</v>
      </c>
      <c r="BG11" s="1451" t="s">
        <v>5567</v>
      </c>
      <c r="BH11" s="1454"/>
      <c r="BI11" s="1454"/>
      <c r="BJ11" s="1448" t="s">
        <v>51</v>
      </c>
      <c r="BK11" s="1448"/>
      <c r="BL11" s="1448"/>
      <c r="BM11" s="1456"/>
      <c r="BN11" s="1456"/>
      <c r="BO11" s="1456"/>
    </row>
    <row r="12" spans="1:67" x14ac:dyDescent="0.25">
      <c r="A12" s="26" t="s">
        <v>285</v>
      </c>
      <c r="B12" s="47" t="s">
        <v>2021</v>
      </c>
      <c r="C12" s="1447" t="s">
        <v>4</v>
      </c>
      <c r="D12" s="1447"/>
      <c r="E12" s="1448" t="s">
        <v>55</v>
      </c>
      <c r="F12" s="1448"/>
      <c r="G12" s="1448"/>
      <c r="H12" s="3" t="s">
        <v>56</v>
      </c>
      <c r="I12" s="18">
        <v>6000</v>
      </c>
      <c r="J12" s="18">
        <v>2300</v>
      </c>
      <c r="K12" s="18">
        <v>775</v>
      </c>
      <c r="L12" s="1447" t="s">
        <v>57</v>
      </c>
      <c r="M12" s="1447"/>
      <c r="N12" s="354" t="s">
        <v>817</v>
      </c>
      <c r="O12" s="684" t="s">
        <v>3585</v>
      </c>
      <c r="P12" s="370"/>
      <c r="Q12" s="370"/>
      <c r="R12" s="370">
        <v>750</v>
      </c>
      <c r="S12" s="384"/>
      <c r="T12" s="379"/>
      <c r="U12" s="379"/>
      <c r="V12" s="419"/>
      <c r="W12" s="419"/>
      <c r="X12" s="554"/>
      <c r="Y12" s="419"/>
      <c r="Z12" s="419"/>
      <c r="AA12" s="1447"/>
      <c r="AB12" s="1447"/>
      <c r="AC12" s="1447"/>
      <c r="AD12" s="1447"/>
      <c r="AE12" s="1447"/>
      <c r="AF12" s="1447"/>
      <c r="AG12" s="1447"/>
      <c r="AH12" s="3" t="s">
        <v>33</v>
      </c>
      <c r="AI12" s="3" t="s">
        <v>33</v>
      </c>
      <c r="AJ12" s="3" t="s">
        <v>33</v>
      </c>
      <c r="AK12" s="3" t="s">
        <v>33</v>
      </c>
      <c r="AL12" s="3" t="s">
        <v>33</v>
      </c>
      <c r="AM12" s="11">
        <v>700</v>
      </c>
      <c r="AN12" s="13">
        <f t="shared" si="0"/>
        <v>311.11111111111109</v>
      </c>
      <c r="AO12" s="11">
        <v>220</v>
      </c>
      <c r="AP12" s="13">
        <f t="shared" si="1"/>
        <v>97.777777777777771</v>
      </c>
      <c r="AQ12" s="11">
        <v>180</v>
      </c>
      <c r="AR12" s="13">
        <f t="shared" si="2"/>
        <v>80</v>
      </c>
      <c r="AS12" s="11"/>
      <c r="AT12" s="13">
        <f t="shared" si="3"/>
        <v>0</v>
      </c>
      <c r="AU12" s="11"/>
      <c r="AV12" s="13">
        <f t="shared" si="4"/>
        <v>0</v>
      </c>
      <c r="AW12" s="200"/>
      <c r="AX12" s="200">
        <f t="shared" si="5"/>
        <v>0</v>
      </c>
      <c r="AY12" s="11">
        <v>1260</v>
      </c>
      <c r="AZ12" s="13">
        <f t="shared" si="6"/>
        <v>560</v>
      </c>
      <c r="BA12" s="11">
        <v>85</v>
      </c>
      <c r="BB12" s="13">
        <f t="shared" si="7"/>
        <v>63.75</v>
      </c>
      <c r="BC12" s="11">
        <v>108</v>
      </c>
      <c r="BD12" s="13">
        <f t="shared" si="8"/>
        <v>48</v>
      </c>
      <c r="BE12" s="11">
        <v>72</v>
      </c>
      <c r="BF12" s="13">
        <f t="shared" si="9"/>
        <v>32</v>
      </c>
      <c r="BG12" s="1453"/>
      <c r="BH12" s="1447"/>
      <c r="BI12" s="1447"/>
      <c r="BJ12" s="1448" t="s">
        <v>55</v>
      </c>
      <c r="BK12" s="1448"/>
      <c r="BL12" s="1448"/>
      <c r="BM12" s="1456"/>
      <c r="BN12" s="1456"/>
      <c r="BO12" s="1456"/>
    </row>
    <row r="13" spans="1:67" x14ac:dyDescent="0.25">
      <c r="A13" s="26" t="s">
        <v>291</v>
      </c>
      <c r="B13" s="47" t="s">
        <v>2394</v>
      </c>
      <c r="C13" s="1447" t="s">
        <v>4</v>
      </c>
      <c r="D13" s="1447"/>
      <c r="E13" s="1448" t="s">
        <v>58</v>
      </c>
      <c r="F13" s="1448"/>
      <c r="G13" s="1448"/>
      <c r="H13" s="3" t="s">
        <v>59</v>
      </c>
      <c r="I13" s="18">
        <v>6500</v>
      </c>
      <c r="J13" s="18">
        <v>2340</v>
      </c>
      <c r="K13" s="18">
        <v>2450</v>
      </c>
      <c r="L13" s="1447" t="s">
        <v>25</v>
      </c>
      <c r="M13" s="1447"/>
      <c r="N13" s="354" t="s">
        <v>817</v>
      </c>
      <c r="O13" s="649"/>
      <c r="P13" s="370"/>
      <c r="Q13" s="370"/>
      <c r="R13" s="370"/>
      <c r="S13" s="384"/>
      <c r="T13" s="379"/>
      <c r="U13" s="379"/>
      <c r="V13" s="419"/>
      <c r="W13" s="419"/>
      <c r="X13" s="554"/>
      <c r="Y13" s="419"/>
      <c r="Z13" s="419"/>
      <c r="AA13" s="1447" t="s">
        <v>60</v>
      </c>
      <c r="AB13" s="1447"/>
      <c r="AC13" s="1447"/>
      <c r="AD13" s="1447"/>
      <c r="AE13" s="1447"/>
      <c r="AF13" s="1447"/>
      <c r="AG13" s="1447"/>
      <c r="AH13" s="3" t="s">
        <v>33</v>
      </c>
      <c r="AI13" s="3" t="s">
        <v>33</v>
      </c>
      <c r="AJ13" s="3" t="s">
        <v>33</v>
      </c>
      <c r="AK13" s="3" t="s">
        <v>33</v>
      </c>
      <c r="AL13" s="3" t="s">
        <v>33</v>
      </c>
      <c r="AM13" s="11">
        <v>800</v>
      </c>
      <c r="AN13" s="13">
        <f t="shared" si="0"/>
        <v>355.55555555555554</v>
      </c>
      <c r="AO13" s="11">
        <v>340</v>
      </c>
      <c r="AP13" s="13">
        <f t="shared" si="1"/>
        <v>151.11111111111111</v>
      </c>
      <c r="AQ13" s="11">
        <v>360</v>
      </c>
      <c r="AR13" s="13">
        <f t="shared" si="2"/>
        <v>160</v>
      </c>
      <c r="AS13" s="11"/>
      <c r="AT13" s="13">
        <f t="shared" si="3"/>
        <v>0</v>
      </c>
      <c r="AU13" s="11"/>
      <c r="AV13" s="13">
        <f t="shared" si="4"/>
        <v>0</v>
      </c>
      <c r="AW13" s="200"/>
      <c r="AX13" s="200">
        <f t="shared" si="5"/>
        <v>0</v>
      </c>
      <c r="AY13" s="11">
        <v>2600</v>
      </c>
      <c r="AZ13" s="13">
        <f t="shared" si="6"/>
        <v>1155.5555555555557</v>
      </c>
      <c r="BA13" s="11">
        <v>180</v>
      </c>
      <c r="BB13" s="13">
        <f t="shared" si="7"/>
        <v>135</v>
      </c>
      <c r="BC13" s="11">
        <v>216</v>
      </c>
      <c r="BD13" s="13">
        <f t="shared" si="8"/>
        <v>96</v>
      </c>
      <c r="BE13" s="11">
        <v>108</v>
      </c>
      <c r="BF13" s="13">
        <f t="shared" si="9"/>
        <v>48</v>
      </c>
      <c r="BG13" s="1453"/>
      <c r="BH13" s="1447"/>
      <c r="BI13" s="1447"/>
      <c r="BJ13" s="1448" t="s">
        <v>58</v>
      </c>
      <c r="BK13" s="1448"/>
      <c r="BL13" s="1448"/>
      <c r="BM13" s="1456"/>
      <c r="BN13" s="1456"/>
      <c r="BO13" s="1456"/>
    </row>
    <row r="14" spans="1:67" x14ac:dyDescent="0.25">
      <c r="A14" s="1386" t="s">
        <v>177</v>
      </c>
      <c r="B14" s="47" t="s">
        <v>6543</v>
      </c>
      <c r="C14" s="1447" t="s">
        <v>1248</v>
      </c>
      <c r="D14" s="1447"/>
      <c r="E14" s="1448" t="s">
        <v>6540</v>
      </c>
      <c r="F14" s="1448"/>
      <c r="G14" s="1448"/>
      <c r="H14" s="1377" t="s">
        <v>6541</v>
      </c>
      <c r="I14" s="1377">
        <v>3700</v>
      </c>
      <c r="J14" s="1377">
        <v>2000</v>
      </c>
      <c r="K14" s="1377">
        <v>800</v>
      </c>
      <c r="L14" s="1447" t="s">
        <v>145</v>
      </c>
      <c r="M14" s="1447"/>
      <c r="N14" s="1377" t="s">
        <v>817</v>
      </c>
      <c r="O14" s="1379" t="s">
        <v>3579</v>
      </c>
      <c r="P14" s="1377"/>
      <c r="Q14" s="1377"/>
      <c r="R14" s="1377">
        <v>1000</v>
      </c>
      <c r="S14" s="1377"/>
      <c r="T14" s="1377"/>
      <c r="U14" s="1377"/>
      <c r="V14" s="1377"/>
      <c r="W14" s="1377"/>
      <c r="X14" s="1377"/>
      <c r="Y14" s="1377"/>
      <c r="Z14" s="1377"/>
      <c r="AA14" s="1447" t="s">
        <v>6542</v>
      </c>
      <c r="AB14" s="1447"/>
      <c r="AC14" s="1447"/>
      <c r="AD14" s="1447"/>
      <c r="AE14" s="1447"/>
      <c r="AF14" s="1447"/>
      <c r="AG14" s="1447"/>
      <c r="AH14" s="1377">
        <v>51</v>
      </c>
      <c r="AI14" s="1377">
        <v>85</v>
      </c>
      <c r="AJ14" s="1377">
        <v>84</v>
      </c>
      <c r="AK14" s="1377">
        <v>36</v>
      </c>
      <c r="AL14" s="1377">
        <v>38</v>
      </c>
      <c r="AM14" s="1382">
        <v>500</v>
      </c>
      <c r="AN14" s="13">
        <f t="shared" si="0"/>
        <v>222.22222222222223</v>
      </c>
      <c r="AO14" s="1382">
        <v>220</v>
      </c>
      <c r="AP14" s="13">
        <f t="shared" si="1"/>
        <v>97.777777777777771</v>
      </c>
      <c r="AQ14" s="1382">
        <v>160</v>
      </c>
      <c r="AR14" s="13">
        <f t="shared" si="2"/>
        <v>71.111111111111114</v>
      </c>
      <c r="AS14" s="1382"/>
      <c r="AT14" s="13"/>
      <c r="AU14" s="1382">
        <v>120</v>
      </c>
      <c r="AV14" s="13">
        <f t="shared" si="4"/>
        <v>53.333333333333329</v>
      </c>
      <c r="AW14" s="200"/>
      <c r="AX14" s="200"/>
      <c r="AY14" s="1382">
        <v>840</v>
      </c>
      <c r="AZ14" s="13">
        <f t="shared" si="6"/>
        <v>373.33333333333331</v>
      </c>
      <c r="BA14" s="1382">
        <v>63</v>
      </c>
      <c r="BB14" s="13">
        <f t="shared" si="7"/>
        <v>47.25</v>
      </c>
      <c r="BC14" s="1382">
        <v>57</v>
      </c>
      <c r="BD14" s="13">
        <f t="shared" si="8"/>
        <v>25.333333333333332</v>
      </c>
      <c r="BE14" s="1382">
        <v>40</v>
      </c>
      <c r="BF14" s="13">
        <f t="shared" si="9"/>
        <v>17.777777777777779</v>
      </c>
      <c r="BG14" s="1382"/>
      <c r="BH14" s="1377"/>
      <c r="BI14" s="1377"/>
      <c r="BJ14" s="1378"/>
      <c r="BK14" s="1378"/>
      <c r="BL14" s="1378"/>
      <c r="BM14" s="1384"/>
      <c r="BN14" s="1384"/>
      <c r="BO14" s="1384"/>
    </row>
    <row r="15" spans="1:67" x14ac:dyDescent="0.25">
      <c r="A15" s="1386" t="s">
        <v>177</v>
      </c>
      <c r="B15" s="47" t="s">
        <v>6545</v>
      </c>
      <c r="C15" s="1447" t="s">
        <v>4</v>
      </c>
      <c r="D15" s="1447"/>
      <c r="E15" s="1448" t="s">
        <v>6544</v>
      </c>
      <c r="F15" s="1448"/>
      <c r="G15" s="1448"/>
      <c r="H15" s="1377" t="s">
        <v>153</v>
      </c>
      <c r="I15" s="1377">
        <v>3380</v>
      </c>
      <c r="J15" s="1377">
        <v>2000</v>
      </c>
      <c r="K15" s="1377">
        <v>1300</v>
      </c>
      <c r="L15" s="1447" t="s">
        <v>137</v>
      </c>
      <c r="M15" s="1447"/>
      <c r="N15" s="1377" t="s">
        <v>817</v>
      </c>
      <c r="O15" s="1379" t="s">
        <v>3579</v>
      </c>
      <c r="P15" s="1377"/>
      <c r="Q15" s="1377"/>
      <c r="R15" s="1377"/>
      <c r="S15" s="1377"/>
      <c r="T15" s="1377"/>
      <c r="U15" s="1377"/>
      <c r="V15" s="1377"/>
      <c r="W15" s="1377"/>
      <c r="X15" s="1377"/>
      <c r="Y15" s="1377"/>
      <c r="Z15" s="1377"/>
      <c r="AA15" s="1447" t="s">
        <v>175</v>
      </c>
      <c r="AB15" s="1447"/>
      <c r="AC15" s="1447"/>
      <c r="AD15" s="1447"/>
      <c r="AE15" s="1447"/>
      <c r="AF15" s="1447"/>
      <c r="AG15" s="1447"/>
      <c r="AH15" s="1377">
        <v>28</v>
      </c>
      <c r="AI15" s="1377">
        <v>90</v>
      </c>
      <c r="AJ15" s="1377">
        <v>82</v>
      </c>
      <c r="AK15" s="1377">
        <v>32</v>
      </c>
      <c r="AL15" s="1377">
        <v>23</v>
      </c>
      <c r="AM15" s="1382">
        <v>600</v>
      </c>
      <c r="AN15" s="13">
        <f t="shared" si="0"/>
        <v>266.66666666666669</v>
      </c>
      <c r="AO15" s="1382">
        <v>270</v>
      </c>
      <c r="AP15" s="13">
        <f t="shared" si="1"/>
        <v>120</v>
      </c>
      <c r="AQ15" s="1382">
        <v>220</v>
      </c>
      <c r="AR15" s="13">
        <f t="shared" si="2"/>
        <v>97.777777777777771</v>
      </c>
      <c r="AS15" s="1382"/>
      <c r="AT15" s="13"/>
      <c r="AU15" s="1382">
        <v>57</v>
      </c>
      <c r="AV15" s="13">
        <f t="shared" si="4"/>
        <v>25.333333333333332</v>
      </c>
      <c r="AW15" s="200"/>
      <c r="AX15" s="200"/>
      <c r="AY15" s="1382">
        <v>1063</v>
      </c>
      <c r="AZ15" s="13">
        <f t="shared" si="6"/>
        <v>472.44444444444446</v>
      </c>
      <c r="BA15" s="1382">
        <v>70</v>
      </c>
      <c r="BB15" s="13">
        <f t="shared" si="7"/>
        <v>52.5</v>
      </c>
      <c r="BC15" s="1382">
        <v>100</v>
      </c>
      <c r="BD15" s="13">
        <f t="shared" si="8"/>
        <v>44.444444444444443</v>
      </c>
      <c r="BE15" s="1382">
        <v>70</v>
      </c>
      <c r="BF15" s="13">
        <f t="shared" si="9"/>
        <v>31.111111111111111</v>
      </c>
      <c r="BG15" s="1382"/>
      <c r="BH15" s="1377"/>
      <c r="BI15" s="1377"/>
      <c r="BJ15" s="1378"/>
      <c r="BK15" s="1378"/>
      <c r="BL15" s="1378"/>
      <c r="BM15" s="1384"/>
      <c r="BN15" s="1384"/>
      <c r="BO15" s="1384"/>
    </row>
    <row r="16" spans="1:67" x14ac:dyDescent="0.25">
      <c r="A16" s="982" t="s">
        <v>5194</v>
      </c>
      <c r="B16" s="47" t="s">
        <v>2394</v>
      </c>
      <c r="C16" s="1447" t="s">
        <v>61</v>
      </c>
      <c r="D16" s="1447"/>
      <c r="E16" s="1448" t="s">
        <v>62</v>
      </c>
      <c r="F16" s="1448"/>
      <c r="G16" s="1448"/>
      <c r="H16" s="3" t="s">
        <v>63</v>
      </c>
      <c r="I16" s="18">
        <v>6500</v>
      </c>
      <c r="J16" s="18">
        <v>2300</v>
      </c>
      <c r="K16" s="18">
        <v>2250</v>
      </c>
      <c r="L16" s="1447" t="s">
        <v>64</v>
      </c>
      <c r="M16" s="1447"/>
      <c r="N16" s="354" t="s">
        <v>147</v>
      </c>
      <c r="O16" s="649"/>
      <c r="P16" s="370"/>
      <c r="Q16" s="370"/>
      <c r="R16" s="370"/>
      <c r="S16" s="384"/>
      <c r="T16" s="379"/>
      <c r="U16" s="379"/>
      <c r="V16" s="419"/>
      <c r="W16" s="419"/>
      <c r="X16" s="554"/>
      <c r="Y16" s="419"/>
      <c r="Z16" s="419"/>
      <c r="AA16" s="1447" t="s">
        <v>492</v>
      </c>
      <c r="AB16" s="1447"/>
      <c r="AC16" s="1447"/>
      <c r="AD16" s="1447"/>
      <c r="AE16" s="1447"/>
      <c r="AF16" s="1447"/>
      <c r="AG16" s="1447"/>
      <c r="AH16" s="3">
        <v>254</v>
      </c>
      <c r="AI16" s="3">
        <v>154</v>
      </c>
      <c r="AJ16" s="3">
        <v>202</v>
      </c>
      <c r="AK16" s="3">
        <v>143</v>
      </c>
      <c r="AL16" s="3">
        <v>94</v>
      </c>
      <c r="AM16" s="11">
        <v>780</v>
      </c>
      <c r="AN16" s="13">
        <f t="shared" si="0"/>
        <v>346.66666666666669</v>
      </c>
      <c r="AO16" s="11">
        <v>390</v>
      </c>
      <c r="AP16" s="13">
        <f t="shared" si="1"/>
        <v>173.33333333333334</v>
      </c>
      <c r="AQ16" s="11">
        <v>320</v>
      </c>
      <c r="AR16" s="13">
        <f t="shared" si="2"/>
        <v>142.22222222222223</v>
      </c>
      <c r="AS16" s="11">
        <v>800</v>
      </c>
      <c r="AT16" s="13">
        <f t="shared" si="3"/>
        <v>355.55555555555554</v>
      </c>
      <c r="AU16" s="11">
        <v>485</v>
      </c>
      <c r="AV16" s="13">
        <f t="shared" si="4"/>
        <v>215.55555555555554</v>
      </c>
      <c r="AW16" s="200"/>
      <c r="AX16" s="200">
        <f t="shared" si="5"/>
        <v>0</v>
      </c>
      <c r="AY16" s="11">
        <v>2525</v>
      </c>
      <c r="AZ16" s="13">
        <f t="shared" si="6"/>
        <v>1122.2222222222222</v>
      </c>
      <c r="BA16" s="11">
        <v>220</v>
      </c>
      <c r="BB16" s="13">
        <f t="shared" si="7"/>
        <v>165</v>
      </c>
      <c r="BC16" s="11">
        <v>225</v>
      </c>
      <c r="BD16" s="13">
        <f t="shared" si="8"/>
        <v>100</v>
      </c>
      <c r="BE16" s="11">
        <v>144</v>
      </c>
      <c r="BF16" s="13">
        <f t="shared" si="9"/>
        <v>64</v>
      </c>
      <c r="BG16" s="1451" t="s">
        <v>2537</v>
      </c>
      <c r="BH16" s="1454"/>
      <c r="BI16" s="1454"/>
      <c r="BJ16" s="1448" t="s">
        <v>62</v>
      </c>
      <c r="BK16" s="1448"/>
      <c r="BL16" s="1448"/>
      <c r="BM16" s="1456"/>
      <c r="BN16" s="1456"/>
      <c r="BO16" s="1456"/>
    </row>
    <row r="17" spans="1:67" x14ac:dyDescent="0.25">
      <c r="A17" s="982" t="s">
        <v>5193</v>
      </c>
      <c r="B17" s="47" t="s">
        <v>2022</v>
      </c>
      <c r="C17" s="1447" t="s">
        <v>61</v>
      </c>
      <c r="D17" s="1447"/>
      <c r="E17" s="1448" t="s">
        <v>65</v>
      </c>
      <c r="F17" s="1448"/>
      <c r="G17" s="1448"/>
      <c r="H17" s="3" t="s">
        <v>66</v>
      </c>
      <c r="I17" s="18">
        <v>5800</v>
      </c>
      <c r="J17" s="18">
        <v>2300</v>
      </c>
      <c r="K17" s="18">
        <v>1150</v>
      </c>
      <c r="L17" s="1447" t="s">
        <v>44</v>
      </c>
      <c r="M17" s="1447"/>
      <c r="N17" s="382" t="s">
        <v>3488</v>
      </c>
      <c r="O17" s="684" t="s">
        <v>3585</v>
      </c>
      <c r="P17" s="370"/>
      <c r="Q17" s="370"/>
      <c r="R17" s="370"/>
      <c r="S17" s="384"/>
      <c r="T17" s="379"/>
      <c r="U17" s="379" t="s">
        <v>3479</v>
      </c>
      <c r="V17" s="419"/>
      <c r="W17" s="419"/>
      <c r="X17" s="554"/>
      <c r="Y17" s="419"/>
      <c r="Z17" s="419"/>
      <c r="AA17" s="1447" t="s">
        <v>67</v>
      </c>
      <c r="AB17" s="1447"/>
      <c r="AC17" s="1447"/>
      <c r="AD17" s="1447"/>
      <c r="AE17" s="1447"/>
      <c r="AF17" s="1447"/>
      <c r="AG17" s="1447"/>
      <c r="AH17" s="3">
        <v>93</v>
      </c>
      <c r="AI17" s="3">
        <v>163</v>
      </c>
      <c r="AJ17" s="3">
        <v>175</v>
      </c>
      <c r="AK17" s="3">
        <v>110</v>
      </c>
      <c r="AL17" s="3">
        <v>116</v>
      </c>
      <c r="AM17" s="11">
        <v>710</v>
      </c>
      <c r="AN17" s="13">
        <f t="shared" si="0"/>
        <v>315.55555555555554</v>
      </c>
      <c r="AO17" s="11">
        <v>270</v>
      </c>
      <c r="AP17" s="13">
        <f t="shared" si="1"/>
        <v>120</v>
      </c>
      <c r="AQ17" s="11">
        <v>270</v>
      </c>
      <c r="AR17" s="13">
        <f t="shared" si="2"/>
        <v>120</v>
      </c>
      <c r="AS17" s="11">
        <v>1055</v>
      </c>
      <c r="AT17" s="13">
        <f t="shared" si="3"/>
        <v>468.88888888888891</v>
      </c>
      <c r="AU17" s="11"/>
      <c r="AV17" s="13">
        <f t="shared" si="4"/>
        <v>0</v>
      </c>
      <c r="AW17" s="200"/>
      <c r="AX17" s="200">
        <f t="shared" si="5"/>
        <v>0</v>
      </c>
      <c r="AY17" s="11">
        <v>3035</v>
      </c>
      <c r="AZ17" s="13">
        <f t="shared" si="6"/>
        <v>1348.8888888888889</v>
      </c>
      <c r="BA17" s="11">
        <v>160</v>
      </c>
      <c r="BB17" s="13">
        <f t="shared" si="7"/>
        <v>120</v>
      </c>
      <c r="BC17" s="11">
        <v>180</v>
      </c>
      <c r="BD17" s="13">
        <f t="shared" si="8"/>
        <v>80</v>
      </c>
      <c r="BE17" s="11">
        <v>117</v>
      </c>
      <c r="BF17" s="13">
        <f t="shared" si="9"/>
        <v>52</v>
      </c>
      <c r="BG17" s="1451" t="s">
        <v>2561</v>
      </c>
      <c r="BH17" s="1454"/>
      <c r="BI17" s="1454"/>
      <c r="BJ17" s="1448" t="s">
        <v>65</v>
      </c>
      <c r="BK17" s="1448"/>
      <c r="BL17" s="1448"/>
      <c r="BM17" s="1456"/>
      <c r="BN17" s="1456"/>
      <c r="BO17" s="1456"/>
    </row>
    <row r="18" spans="1:67" x14ac:dyDescent="0.25">
      <c r="A18" s="26" t="s">
        <v>291</v>
      </c>
      <c r="B18" s="47" t="s">
        <v>2394</v>
      </c>
      <c r="C18" s="1447" t="s">
        <v>4</v>
      </c>
      <c r="D18" s="1447"/>
      <c r="E18" s="1448" t="s">
        <v>68</v>
      </c>
      <c r="F18" s="1448"/>
      <c r="G18" s="1448"/>
      <c r="H18" s="3" t="s">
        <v>47</v>
      </c>
      <c r="I18" s="18">
        <v>6500</v>
      </c>
      <c r="J18" s="18">
        <v>2350</v>
      </c>
      <c r="K18" s="18">
        <v>2450</v>
      </c>
      <c r="L18" s="1447" t="s">
        <v>25</v>
      </c>
      <c r="M18" s="1447"/>
      <c r="N18" s="354" t="s">
        <v>817</v>
      </c>
      <c r="O18" s="649"/>
      <c r="P18" s="370"/>
      <c r="Q18" s="370"/>
      <c r="R18" s="370"/>
      <c r="S18" s="384"/>
      <c r="T18" s="379"/>
      <c r="U18" s="379"/>
      <c r="V18" s="419"/>
      <c r="W18" s="419"/>
      <c r="X18" s="554"/>
      <c r="Y18" s="419"/>
      <c r="Z18" s="419"/>
      <c r="AA18" s="1447" t="s">
        <v>69</v>
      </c>
      <c r="AB18" s="1447"/>
      <c r="AC18" s="1447"/>
      <c r="AD18" s="1447"/>
      <c r="AE18" s="1447"/>
      <c r="AF18" s="1447"/>
      <c r="AG18" s="1447"/>
      <c r="AH18" s="3" t="s">
        <v>33</v>
      </c>
      <c r="AI18" s="3" t="s">
        <v>33</v>
      </c>
      <c r="AJ18" s="3" t="s">
        <v>33</v>
      </c>
      <c r="AK18" s="3" t="s">
        <v>33</v>
      </c>
      <c r="AL18" s="3" t="s">
        <v>33</v>
      </c>
      <c r="AM18" s="11">
        <v>800</v>
      </c>
      <c r="AN18" s="13">
        <f t="shared" si="0"/>
        <v>355.55555555555554</v>
      </c>
      <c r="AO18" s="11">
        <v>340</v>
      </c>
      <c r="AP18" s="13">
        <f t="shared" si="1"/>
        <v>151.11111111111111</v>
      </c>
      <c r="AQ18" s="11">
        <v>360</v>
      </c>
      <c r="AR18" s="13">
        <f t="shared" si="2"/>
        <v>160</v>
      </c>
      <c r="AS18" s="11"/>
      <c r="AT18" s="13">
        <f t="shared" si="3"/>
        <v>0</v>
      </c>
      <c r="AU18" s="11"/>
      <c r="AV18" s="13">
        <f t="shared" si="4"/>
        <v>0</v>
      </c>
      <c r="AW18" s="200"/>
      <c r="AX18" s="200">
        <f t="shared" si="5"/>
        <v>0</v>
      </c>
      <c r="AY18" s="11">
        <v>2420</v>
      </c>
      <c r="AZ18" s="13">
        <f t="shared" si="6"/>
        <v>1075.5555555555557</v>
      </c>
      <c r="BA18" s="11">
        <v>180</v>
      </c>
      <c r="BB18" s="13">
        <f t="shared" si="7"/>
        <v>135</v>
      </c>
      <c r="BC18" s="11">
        <v>216</v>
      </c>
      <c r="BD18" s="13">
        <f t="shared" si="8"/>
        <v>96</v>
      </c>
      <c r="BE18" s="11">
        <v>108</v>
      </c>
      <c r="BF18" s="13">
        <f t="shared" si="9"/>
        <v>48</v>
      </c>
      <c r="BG18" s="1453"/>
      <c r="BH18" s="1447"/>
      <c r="BI18" s="1447"/>
      <c r="BJ18" s="1448" t="s">
        <v>68</v>
      </c>
      <c r="BK18" s="1448"/>
      <c r="BL18" s="1448"/>
      <c r="BM18" s="1456"/>
      <c r="BN18" s="1456"/>
      <c r="BO18" s="1456"/>
    </row>
    <row r="19" spans="1:67" x14ac:dyDescent="0.25">
      <c r="A19" s="26" t="s">
        <v>285</v>
      </c>
      <c r="B19" s="47" t="s">
        <v>2023</v>
      </c>
      <c r="C19" s="1447" t="s">
        <v>4</v>
      </c>
      <c r="D19" s="1447"/>
      <c r="E19" s="1448" t="s">
        <v>70</v>
      </c>
      <c r="F19" s="1448"/>
      <c r="G19" s="1448"/>
      <c r="H19" s="3" t="s">
        <v>71</v>
      </c>
      <c r="I19" s="18">
        <v>6500</v>
      </c>
      <c r="J19" s="18">
        <v>2350</v>
      </c>
      <c r="K19" s="18">
        <v>1890</v>
      </c>
      <c r="L19" s="1447" t="s">
        <v>72</v>
      </c>
      <c r="M19" s="1447"/>
      <c r="N19" s="354" t="s">
        <v>817</v>
      </c>
      <c r="O19" s="684" t="s">
        <v>3585</v>
      </c>
      <c r="P19" s="370"/>
      <c r="Q19" s="370"/>
      <c r="R19" s="370">
        <v>750</v>
      </c>
      <c r="S19" s="384"/>
      <c r="T19" s="379"/>
      <c r="U19" s="379"/>
      <c r="V19" s="419"/>
      <c r="W19" s="419"/>
      <c r="X19" s="554"/>
      <c r="Y19" s="419"/>
      <c r="Z19" s="419"/>
      <c r="AA19" s="1447" t="s">
        <v>73</v>
      </c>
      <c r="AB19" s="1447"/>
      <c r="AC19" s="1447"/>
      <c r="AD19" s="1447"/>
      <c r="AE19" s="1447"/>
      <c r="AF19" s="1447"/>
      <c r="AG19" s="1447"/>
      <c r="AH19" s="3">
        <v>105</v>
      </c>
      <c r="AI19" s="3">
        <v>109</v>
      </c>
      <c r="AJ19" s="3">
        <v>112</v>
      </c>
      <c r="AK19" s="3">
        <v>124</v>
      </c>
      <c r="AL19" s="3">
        <v>30</v>
      </c>
      <c r="AM19" s="11">
        <v>720</v>
      </c>
      <c r="AN19" s="13">
        <f t="shared" si="0"/>
        <v>320</v>
      </c>
      <c r="AO19" s="11">
        <v>306</v>
      </c>
      <c r="AP19" s="13">
        <f t="shared" si="1"/>
        <v>136</v>
      </c>
      <c r="AQ19" s="11">
        <v>270</v>
      </c>
      <c r="AR19" s="13">
        <f t="shared" si="2"/>
        <v>120</v>
      </c>
      <c r="AS19" s="11"/>
      <c r="AT19" s="13">
        <f t="shared" si="3"/>
        <v>0</v>
      </c>
      <c r="AU19" s="11">
        <v>708</v>
      </c>
      <c r="AV19" s="13">
        <f t="shared" si="4"/>
        <v>314.66666666666669</v>
      </c>
      <c r="AW19" s="200"/>
      <c r="AX19" s="200">
        <f t="shared" si="5"/>
        <v>0</v>
      </c>
      <c r="AY19" s="11">
        <v>1422</v>
      </c>
      <c r="AZ19" s="13">
        <f t="shared" si="6"/>
        <v>632</v>
      </c>
      <c r="BA19" s="11">
        <v>144</v>
      </c>
      <c r="BB19" s="13">
        <f t="shared" si="7"/>
        <v>108</v>
      </c>
      <c r="BC19" s="11">
        <v>171</v>
      </c>
      <c r="BD19" s="13">
        <f t="shared" si="8"/>
        <v>76</v>
      </c>
      <c r="BE19" s="11">
        <v>85</v>
      </c>
      <c r="BF19" s="13">
        <f t="shared" si="9"/>
        <v>37.777777777777779</v>
      </c>
      <c r="BG19" s="1451" t="s">
        <v>2428</v>
      </c>
      <c r="BH19" s="1454"/>
      <c r="BI19" s="1454"/>
      <c r="BJ19" s="1448" t="s">
        <v>70</v>
      </c>
      <c r="BK19" s="1448"/>
      <c r="BL19" s="1448"/>
      <c r="BM19" s="1456"/>
      <c r="BN19" s="1456"/>
      <c r="BO19" s="1456"/>
    </row>
    <row r="20" spans="1:67" x14ac:dyDescent="0.25">
      <c r="A20" s="982" t="s">
        <v>5194</v>
      </c>
      <c r="B20" s="47"/>
      <c r="C20" s="1447" t="s">
        <v>818</v>
      </c>
      <c r="D20" s="1447"/>
      <c r="E20" s="1448" t="s">
        <v>74</v>
      </c>
      <c r="F20" s="1448"/>
      <c r="G20" s="1448"/>
      <c r="H20" s="3" t="s">
        <v>63</v>
      </c>
      <c r="I20" s="18">
        <v>6500</v>
      </c>
      <c r="J20" s="18">
        <v>2300</v>
      </c>
      <c r="K20" s="18">
        <v>2250</v>
      </c>
      <c r="L20" s="1447" t="s">
        <v>75</v>
      </c>
      <c r="M20" s="1447"/>
      <c r="N20" s="370" t="s">
        <v>3477</v>
      </c>
      <c r="O20" s="649"/>
      <c r="P20" s="370"/>
      <c r="Q20" s="370"/>
      <c r="R20" s="370">
        <v>750</v>
      </c>
      <c r="S20" s="384"/>
      <c r="T20" s="379"/>
      <c r="U20" s="387" t="s">
        <v>3479</v>
      </c>
      <c r="V20" s="419"/>
      <c r="W20" s="419"/>
      <c r="X20" s="554"/>
      <c r="Y20" s="419"/>
      <c r="Z20" s="419"/>
      <c r="AA20" s="1447" t="s">
        <v>2024</v>
      </c>
      <c r="AB20" s="1447"/>
      <c r="AC20" s="1447"/>
      <c r="AD20" s="1447"/>
      <c r="AE20" s="1447"/>
      <c r="AF20" s="1447"/>
      <c r="AG20" s="1447"/>
      <c r="AH20" s="3">
        <v>184</v>
      </c>
      <c r="AI20" s="3">
        <v>167</v>
      </c>
      <c r="AJ20" s="3">
        <v>166</v>
      </c>
      <c r="AK20" s="3">
        <v>91</v>
      </c>
      <c r="AL20" s="3">
        <v>99</v>
      </c>
      <c r="AM20" s="11">
        <v>1240</v>
      </c>
      <c r="AN20" s="13">
        <f t="shared" si="0"/>
        <v>551.11111111111109</v>
      </c>
      <c r="AO20" s="11">
        <v>370</v>
      </c>
      <c r="AP20" s="13">
        <f t="shared" si="1"/>
        <v>164.44444444444446</v>
      </c>
      <c r="AQ20" s="11">
        <v>360</v>
      </c>
      <c r="AR20" s="13">
        <f t="shared" si="2"/>
        <v>160</v>
      </c>
      <c r="AS20" s="11">
        <v>1100</v>
      </c>
      <c r="AT20" s="13">
        <f t="shared" si="3"/>
        <v>488.88888888888891</v>
      </c>
      <c r="AU20" s="11"/>
      <c r="AV20" s="13">
        <f t="shared" si="4"/>
        <v>0</v>
      </c>
      <c r="AW20" s="200"/>
      <c r="AX20" s="200">
        <f t="shared" si="5"/>
        <v>0</v>
      </c>
      <c r="AY20" s="11">
        <v>4170</v>
      </c>
      <c r="AZ20" s="13">
        <f t="shared" si="6"/>
        <v>1853.3333333333333</v>
      </c>
      <c r="BA20" s="11">
        <v>200</v>
      </c>
      <c r="BB20" s="13">
        <f t="shared" si="7"/>
        <v>150</v>
      </c>
      <c r="BC20" s="11">
        <v>252</v>
      </c>
      <c r="BD20" s="13">
        <f t="shared" si="8"/>
        <v>112</v>
      </c>
      <c r="BE20" s="11">
        <v>135</v>
      </c>
      <c r="BF20" s="13">
        <f t="shared" si="9"/>
        <v>60</v>
      </c>
      <c r="BG20" s="1453"/>
      <c r="BH20" s="1447"/>
      <c r="BI20" s="1447"/>
      <c r="BJ20" s="1448" t="s">
        <v>74</v>
      </c>
      <c r="BK20" s="1448"/>
      <c r="BL20" s="1448"/>
      <c r="BM20" s="1456"/>
      <c r="BN20" s="1456"/>
      <c r="BO20" s="1456"/>
    </row>
    <row r="21" spans="1:67" x14ac:dyDescent="0.25">
      <c r="A21" s="982" t="s">
        <v>5194</v>
      </c>
      <c r="B21" s="47" t="s">
        <v>2358</v>
      </c>
      <c r="C21" s="1447" t="s">
        <v>818</v>
      </c>
      <c r="D21" s="1447"/>
      <c r="E21" s="1448" t="s">
        <v>76</v>
      </c>
      <c r="F21" s="1448"/>
      <c r="G21" s="1448"/>
      <c r="H21" s="3" t="s">
        <v>63</v>
      </c>
      <c r="I21" s="18">
        <v>6500</v>
      </c>
      <c r="J21" s="18">
        <v>2300</v>
      </c>
      <c r="K21" s="18">
        <v>2250</v>
      </c>
      <c r="L21" s="1447" t="s">
        <v>75</v>
      </c>
      <c r="M21" s="1447"/>
      <c r="N21" s="354" t="s">
        <v>817</v>
      </c>
      <c r="O21" s="649"/>
      <c r="P21" s="370"/>
      <c r="Q21" s="370"/>
      <c r="R21" s="370"/>
      <c r="S21" s="384"/>
      <c r="T21" s="379"/>
      <c r="U21" s="379" t="s">
        <v>3479</v>
      </c>
      <c r="V21" s="419"/>
      <c r="W21" s="419"/>
      <c r="X21" s="554"/>
      <c r="Y21" s="419"/>
      <c r="Z21" s="419"/>
      <c r="AA21" s="1447" t="s">
        <v>77</v>
      </c>
      <c r="AB21" s="1447"/>
      <c r="AC21" s="1447"/>
      <c r="AD21" s="1447"/>
      <c r="AE21" s="1447"/>
      <c r="AF21" s="1447"/>
      <c r="AG21" s="1447"/>
      <c r="AH21" s="3">
        <v>240</v>
      </c>
      <c r="AI21" s="3">
        <v>168</v>
      </c>
      <c r="AJ21" s="3">
        <v>173</v>
      </c>
      <c r="AK21" s="3">
        <v>265</v>
      </c>
      <c r="AL21" s="3">
        <v>78</v>
      </c>
      <c r="AM21" s="11">
        <v>800</v>
      </c>
      <c r="AN21" s="13">
        <f t="shared" si="0"/>
        <v>355.55555555555554</v>
      </c>
      <c r="AO21" s="11">
        <v>360</v>
      </c>
      <c r="AP21" s="13">
        <f t="shared" si="1"/>
        <v>160</v>
      </c>
      <c r="AQ21" s="11">
        <v>360</v>
      </c>
      <c r="AR21" s="13">
        <f t="shared" si="2"/>
        <v>160</v>
      </c>
      <c r="AS21" s="11"/>
      <c r="AT21" s="13">
        <f t="shared" si="3"/>
        <v>0</v>
      </c>
      <c r="AU21" s="11">
        <v>786</v>
      </c>
      <c r="AV21" s="13">
        <f t="shared" si="4"/>
        <v>349.33333333333331</v>
      </c>
      <c r="AW21" s="200"/>
      <c r="AX21" s="200">
        <f t="shared" si="5"/>
        <v>0</v>
      </c>
      <c r="AY21" s="11">
        <v>2484</v>
      </c>
      <c r="AZ21" s="13">
        <f t="shared" si="6"/>
        <v>1104</v>
      </c>
      <c r="BA21" s="11">
        <v>200</v>
      </c>
      <c r="BB21" s="13">
        <f t="shared" si="7"/>
        <v>150</v>
      </c>
      <c r="BC21" s="11">
        <v>180</v>
      </c>
      <c r="BD21" s="13">
        <f t="shared" si="8"/>
        <v>80</v>
      </c>
      <c r="BE21" s="11">
        <v>135</v>
      </c>
      <c r="BF21" s="13">
        <f t="shared" si="9"/>
        <v>60</v>
      </c>
      <c r="BG21" s="1453"/>
      <c r="BH21" s="1447"/>
      <c r="BI21" s="1447"/>
      <c r="BJ21" s="1448" t="s">
        <v>76</v>
      </c>
      <c r="BK21" s="1448"/>
      <c r="BL21" s="1448"/>
      <c r="BM21" s="1456"/>
      <c r="BN21" s="1456"/>
      <c r="BO21" s="1456"/>
    </row>
    <row r="22" spans="1:67" x14ac:dyDescent="0.25">
      <c r="A22" s="26" t="s">
        <v>285</v>
      </c>
      <c r="B22" s="47" t="s">
        <v>2360</v>
      </c>
      <c r="C22" s="1447" t="s">
        <v>4</v>
      </c>
      <c r="D22" s="1447"/>
      <c r="E22" s="1448" t="s">
        <v>78</v>
      </c>
      <c r="F22" s="1448"/>
      <c r="G22" s="1448"/>
      <c r="H22" s="3" t="s">
        <v>79</v>
      </c>
      <c r="I22" s="18">
        <v>6500</v>
      </c>
      <c r="J22" s="18">
        <v>2340</v>
      </c>
      <c r="K22" s="18">
        <v>1000</v>
      </c>
      <c r="L22" s="1447" t="s">
        <v>44</v>
      </c>
      <c r="M22" s="1447"/>
      <c r="N22" s="354" t="s">
        <v>817</v>
      </c>
      <c r="O22" s="684" t="s">
        <v>3586</v>
      </c>
      <c r="P22" s="379" t="s">
        <v>643</v>
      </c>
      <c r="Q22" s="370"/>
      <c r="R22" s="370">
        <v>750</v>
      </c>
      <c r="S22" s="384"/>
      <c r="T22" s="379"/>
      <c r="U22" s="379"/>
      <c r="V22" s="419"/>
      <c r="W22" s="419"/>
      <c r="X22" s="554"/>
      <c r="Y22" s="419"/>
      <c r="Z22" s="419" t="s">
        <v>3592</v>
      </c>
      <c r="AA22" s="1447" t="s">
        <v>80</v>
      </c>
      <c r="AB22" s="1447"/>
      <c r="AC22" s="1447"/>
      <c r="AD22" s="1447"/>
      <c r="AE22" s="1447"/>
      <c r="AF22" s="1447"/>
      <c r="AG22" s="1447"/>
      <c r="AH22" s="3" t="s">
        <v>33</v>
      </c>
      <c r="AI22" s="3" t="s">
        <v>33</v>
      </c>
      <c r="AJ22" s="3" t="s">
        <v>33</v>
      </c>
      <c r="AK22" s="3" t="s">
        <v>33</v>
      </c>
      <c r="AL22" s="3" t="s">
        <v>33</v>
      </c>
      <c r="AM22" s="11">
        <v>800</v>
      </c>
      <c r="AN22" s="13">
        <f t="shared" si="0"/>
        <v>355.55555555555554</v>
      </c>
      <c r="AO22" s="11">
        <v>220</v>
      </c>
      <c r="AP22" s="13">
        <f t="shared" si="1"/>
        <v>97.777777777777771</v>
      </c>
      <c r="AQ22" s="11">
        <v>200</v>
      </c>
      <c r="AR22" s="13">
        <f t="shared" si="2"/>
        <v>88.888888888888886</v>
      </c>
      <c r="AS22" s="11"/>
      <c r="AT22" s="13">
        <f t="shared" si="3"/>
        <v>0</v>
      </c>
      <c r="AU22" s="11"/>
      <c r="AV22" s="13">
        <f t="shared" si="4"/>
        <v>0</v>
      </c>
      <c r="AW22" s="200"/>
      <c r="AX22" s="200">
        <f t="shared" si="5"/>
        <v>0</v>
      </c>
      <c r="AY22" s="11">
        <v>1700</v>
      </c>
      <c r="AZ22" s="13">
        <f t="shared" si="6"/>
        <v>755.55555555555566</v>
      </c>
      <c r="BA22" s="11">
        <v>100</v>
      </c>
      <c r="BB22" s="13">
        <f t="shared" si="7"/>
        <v>75</v>
      </c>
      <c r="BC22" s="11">
        <v>117</v>
      </c>
      <c r="BD22" s="13">
        <f t="shared" si="8"/>
        <v>52</v>
      </c>
      <c r="BE22" s="11">
        <v>69</v>
      </c>
      <c r="BF22" s="13">
        <f t="shared" si="9"/>
        <v>30.666666666666664</v>
      </c>
      <c r="BG22" s="1453"/>
      <c r="BH22" s="1447"/>
      <c r="BI22" s="1447"/>
      <c r="BJ22" s="1448" t="s">
        <v>78</v>
      </c>
      <c r="BK22" s="1448"/>
      <c r="BL22" s="1448"/>
      <c r="BM22" s="1456"/>
      <c r="BN22" s="1456"/>
      <c r="BO22" s="1456"/>
    </row>
    <row r="23" spans="1:67" x14ac:dyDescent="0.25">
      <c r="A23" s="26" t="s">
        <v>285</v>
      </c>
      <c r="B23" s="47" t="s">
        <v>2359</v>
      </c>
      <c r="C23" s="1462" t="s">
        <v>4</v>
      </c>
      <c r="D23" s="1462"/>
      <c r="E23" s="1448" t="s">
        <v>81</v>
      </c>
      <c r="F23" s="1448"/>
      <c r="G23" s="1448"/>
      <c r="H23" s="3" t="s">
        <v>48</v>
      </c>
      <c r="I23" s="18">
        <v>6500</v>
      </c>
      <c r="J23" s="18">
        <v>2300</v>
      </c>
      <c r="K23" s="18">
        <v>1300</v>
      </c>
      <c r="L23" s="1447" t="s">
        <v>22</v>
      </c>
      <c r="M23" s="1447"/>
      <c r="N23" s="379" t="s">
        <v>3477</v>
      </c>
      <c r="O23" s="684" t="s">
        <v>3585</v>
      </c>
      <c r="P23" s="370"/>
      <c r="Q23" s="370"/>
      <c r="R23" s="370">
        <v>750</v>
      </c>
      <c r="S23" s="384"/>
      <c r="T23" s="379"/>
      <c r="U23" s="379"/>
      <c r="V23" s="419"/>
      <c r="W23" s="419"/>
      <c r="X23" s="554"/>
      <c r="Y23" s="419"/>
      <c r="Z23" s="419"/>
      <c r="AA23" s="1447" t="s">
        <v>82</v>
      </c>
      <c r="AB23" s="1447"/>
      <c r="AC23" s="1447"/>
      <c r="AD23" s="1447"/>
      <c r="AE23" s="1447"/>
      <c r="AF23" s="1447"/>
      <c r="AG23" s="1447"/>
      <c r="AH23" s="3" t="s">
        <v>33</v>
      </c>
      <c r="AI23" s="3" t="s">
        <v>33</v>
      </c>
      <c r="AJ23" s="3" t="s">
        <v>33</v>
      </c>
      <c r="AK23" s="3" t="s">
        <v>33</v>
      </c>
      <c r="AL23" s="3" t="s">
        <v>33</v>
      </c>
      <c r="AM23" s="11">
        <v>800</v>
      </c>
      <c r="AN23" s="13">
        <f t="shared" si="0"/>
        <v>355.55555555555554</v>
      </c>
      <c r="AO23" s="11">
        <v>270</v>
      </c>
      <c r="AP23" s="13">
        <f t="shared" si="1"/>
        <v>120</v>
      </c>
      <c r="AQ23" s="11">
        <v>240</v>
      </c>
      <c r="AR23" s="13">
        <f t="shared" si="2"/>
        <v>106.66666666666666</v>
      </c>
      <c r="AS23" s="11">
        <v>800</v>
      </c>
      <c r="AT23" s="13">
        <f t="shared" si="3"/>
        <v>355.55555555555554</v>
      </c>
      <c r="AU23" s="11"/>
      <c r="AV23" s="13">
        <f t="shared" si="4"/>
        <v>0</v>
      </c>
      <c r="AW23" s="200"/>
      <c r="AX23" s="200">
        <f t="shared" si="5"/>
        <v>0</v>
      </c>
      <c r="AY23" s="11">
        <v>2430</v>
      </c>
      <c r="AZ23" s="13">
        <f t="shared" si="6"/>
        <v>1080</v>
      </c>
      <c r="BA23" s="11">
        <v>120</v>
      </c>
      <c r="BB23" s="13">
        <f t="shared" si="7"/>
        <v>90</v>
      </c>
      <c r="BC23" s="11">
        <v>180</v>
      </c>
      <c r="BD23" s="13">
        <f t="shared" si="8"/>
        <v>80</v>
      </c>
      <c r="BE23" s="11">
        <v>117</v>
      </c>
      <c r="BF23" s="13">
        <f t="shared" si="9"/>
        <v>52</v>
      </c>
      <c r="BG23" s="1453"/>
      <c r="BH23" s="1447"/>
      <c r="BI23" s="1447"/>
      <c r="BJ23" s="1448" t="s">
        <v>81</v>
      </c>
      <c r="BK23" s="1448"/>
      <c r="BL23" s="1448"/>
      <c r="BM23" s="1456"/>
      <c r="BN23" s="1456"/>
      <c r="BO23" s="1456"/>
    </row>
    <row r="24" spans="1:67" x14ac:dyDescent="0.25">
      <c r="A24" s="982" t="s">
        <v>5193</v>
      </c>
      <c r="B24" s="47" t="s">
        <v>2361</v>
      </c>
      <c r="C24" s="1447" t="s">
        <v>83</v>
      </c>
      <c r="D24" s="1447"/>
      <c r="E24" s="1448" t="s">
        <v>84</v>
      </c>
      <c r="F24" s="1448"/>
      <c r="G24" s="1448"/>
      <c r="H24" s="3" t="s">
        <v>85</v>
      </c>
      <c r="I24" s="18">
        <v>5750</v>
      </c>
      <c r="J24" s="18">
        <v>1900</v>
      </c>
      <c r="K24" s="18">
        <v>750</v>
      </c>
      <c r="L24" s="1447" t="s">
        <v>86</v>
      </c>
      <c r="M24" s="1447"/>
      <c r="N24" s="354" t="s">
        <v>817</v>
      </c>
      <c r="O24" s="684" t="s">
        <v>3585</v>
      </c>
      <c r="P24" s="370"/>
      <c r="Q24" s="370"/>
      <c r="R24" s="370">
        <v>1000</v>
      </c>
      <c r="S24" s="384"/>
      <c r="T24" s="379"/>
      <c r="U24" s="379"/>
      <c r="V24" s="419"/>
      <c r="W24" s="419"/>
      <c r="X24" s="554"/>
      <c r="Y24" s="419"/>
      <c r="Z24" s="419"/>
      <c r="AA24" s="1447" t="s">
        <v>87</v>
      </c>
      <c r="AB24" s="1447"/>
      <c r="AC24" s="1447"/>
      <c r="AD24" s="1447"/>
      <c r="AE24" s="1447"/>
      <c r="AF24" s="1447"/>
      <c r="AG24" s="1447"/>
      <c r="AH24" s="3">
        <v>51</v>
      </c>
      <c r="AI24" s="3">
        <v>141</v>
      </c>
      <c r="AJ24" s="3">
        <v>115</v>
      </c>
      <c r="AK24" s="3">
        <v>90</v>
      </c>
      <c r="AL24" s="3">
        <v>180</v>
      </c>
      <c r="AM24" s="11">
        <v>750</v>
      </c>
      <c r="AN24" s="13">
        <f t="shared" si="0"/>
        <v>333.33333333333331</v>
      </c>
      <c r="AO24" s="11">
        <v>550</v>
      </c>
      <c r="AP24" s="13">
        <f t="shared" si="1"/>
        <v>244.44444444444446</v>
      </c>
      <c r="AQ24" s="11">
        <v>190</v>
      </c>
      <c r="AR24" s="13">
        <f t="shared" si="2"/>
        <v>84.444444444444443</v>
      </c>
      <c r="AS24" s="11"/>
      <c r="AT24" s="13">
        <f t="shared" si="3"/>
        <v>0</v>
      </c>
      <c r="AU24" s="11"/>
      <c r="AV24" s="13">
        <f t="shared" si="4"/>
        <v>0</v>
      </c>
      <c r="AW24" s="200"/>
      <c r="AX24" s="200">
        <f t="shared" si="5"/>
        <v>0</v>
      </c>
      <c r="AY24" s="11">
        <v>1460</v>
      </c>
      <c r="AZ24" s="13">
        <f t="shared" si="6"/>
        <v>648.88888888888891</v>
      </c>
      <c r="BA24" s="11">
        <v>85</v>
      </c>
      <c r="BB24" s="13">
        <f t="shared" si="7"/>
        <v>63.75</v>
      </c>
      <c r="BC24" s="11">
        <v>104</v>
      </c>
      <c r="BD24" s="13">
        <f t="shared" si="8"/>
        <v>46.222222222222221</v>
      </c>
      <c r="BE24" s="11">
        <v>51</v>
      </c>
      <c r="BF24" s="13">
        <f t="shared" si="9"/>
        <v>22.666666666666664</v>
      </c>
      <c r="BG24" s="1453"/>
      <c r="BH24" s="1447"/>
      <c r="BI24" s="1447"/>
      <c r="BJ24" s="1448" t="s">
        <v>84</v>
      </c>
      <c r="BK24" s="1448"/>
      <c r="BL24" s="1448"/>
      <c r="BM24" s="1456"/>
      <c r="BN24" s="1456"/>
      <c r="BO24" s="1456"/>
    </row>
    <row r="25" spans="1:67" x14ac:dyDescent="0.25">
      <c r="A25" s="982" t="s">
        <v>5194</v>
      </c>
      <c r="B25" s="47"/>
      <c r="C25" s="1447" t="s">
        <v>818</v>
      </c>
      <c r="D25" s="1447"/>
      <c r="E25" s="1448" t="s">
        <v>88</v>
      </c>
      <c r="F25" s="1448"/>
      <c r="G25" s="1448"/>
      <c r="H25" s="3" t="s">
        <v>63</v>
      </c>
      <c r="I25" s="18">
        <v>6500</v>
      </c>
      <c r="J25" s="18">
        <v>2300</v>
      </c>
      <c r="K25" s="18">
        <v>2250</v>
      </c>
      <c r="L25" s="1447" t="s">
        <v>75</v>
      </c>
      <c r="M25" s="1447"/>
      <c r="N25" s="387" t="s">
        <v>3488</v>
      </c>
      <c r="O25" s="649"/>
      <c r="P25" s="370"/>
      <c r="Q25" s="370"/>
      <c r="R25" s="370"/>
      <c r="S25" s="384"/>
      <c r="T25" s="379"/>
      <c r="U25" s="387" t="s">
        <v>3479</v>
      </c>
      <c r="V25" s="419"/>
      <c r="W25" s="419"/>
      <c r="X25" s="554"/>
      <c r="Y25" s="419"/>
      <c r="Z25" s="419"/>
      <c r="AA25" s="1447" t="s">
        <v>89</v>
      </c>
      <c r="AB25" s="1447"/>
      <c r="AC25" s="1447"/>
      <c r="AD25" s="1447"/>
      <c r="AE25" s="1447"/>
      <c r="AF25" s="1447"/>
      <c r="AG25" s="1447"/>
      <c r="AH25" s="3">
        <v>184</v>
      </c>
      <c r="AI25" s="3">
        <v>167</v>
      </c>
      <c r="AJ25" s="3">
        <v>166</v>
      </c>
      <c r="AK25" s="3">
        <v>91</v>
      </c>
      <c r="AL25" s="3">
        <v>99</v>
      </c>
      <c r="AM25" s="11">
        <v>1240</v>
      </c>
      <c r="AN25" s="13">
        <f t="shared" si="0"/>
        <v>551.11111111111109</v>
      </c>
      <c r="AO25" s="11">
        <v>370</v>
      </c>
      <c r="AP25" s="13">
        <f t="shared" si="1"/>
        <v>164.44444444444446</v>
      </c>
      <c r="AQ25" s="11">
        <v>360</v>
      </c>
      <c r="AR25" s="13">
        <f t="shared" si="2"/>
        <v>160</v>
      </c>
      <c r="AS25" s="11">
        <v>1100</v>
      </c>
      <c r="AT25" s="13">
        <f t="shared" si="3"/>
        <v>488.88888888888891</v>
      </c>
      <c r="AU25" s="11"/>
      <c r="AV25" s="13">
        <f t="shared" si="4"/>
        <v>0</v>
      </c>
      <c r="AW25" s="200"/>
      <c r="AX25" s="200">
        <f t="shared" si="5"/>
        <v>0</v>
      </c>
      <c r="AY25" s="11">
        <v>4170</v>
      </c>
      <c r="AZ25" s="13">
        <f t="shared" si="6"/>
        <v>1853.3333333333333</v>
      </c>
      <c r="BA25" s="11">
        <v>200</v>
      </c>
      <c r="BB25" s="13">
        <f t="shared" si="7"/>
        <v>150</v>
      </c>
      <c r="BC25" s="11">
        <v>180</v>
      </c>
      <c r="BD25" s="13">
        <f t="shared" si="8"/>
        <v>80</v>
      </c>
      <c r="BE25" s="11">
        <v>135</v>
      </c>
      <c r="BF25" s="13">
        <f t="shared" si="9"/>
        <v>60</v>
      </c>
      <c r="BG25" s="1453"/>
      <c r="BH25" s="1447"/>
      <c r="BI25" s="1447"/>
      <c r="BJ25" s="1448" t="s">
        <v>88</v>
      </c>
      <c r="BK25" s="1448"/>
      <c r="BL25" s="1448"/>
      <c r="BM25" s="1456"/>
      <c r="BN25" s="1456"/>
      <c r="BO25" s="1456"/>
    </row>
    <row r="26" spans="1:67" x14ac:dyDescent="0.25">
      <c r="A26" s="982" t="s">
        <v>5194</v>
      </c>
      <c r="B26" s="47" t="s">
        <v>3497</v>
      </c>
      <c r="C26" s="1447" t="s">
        <v>818</v>
      </c>
      <c r="D26" s="1447"/>
      <c r="E26" s="1448" t="s">
        <v>90</v>
      </c>
      <c r="F26" s="1448"/>
      <c r="G26" s="1448"/>
      <c r="H26" s="3" t="s">
        <v>63</v>
      </c>
      <c r="I26" s="18">
        <v>6500</v>
      </c>
      <c r="J26" s="18">
        <v>2300</v>
      </c>
      <c r="K26" s="18">
        <v>2250</v>
      </c>
      <c r="L26" s="1447" t="s">
        <v>75</v>
      </c>
      <c r="M26" s="1447"/>
      <c r="N26" s="387" t="s">
        <v>3488</v>
      </c>
      <c r="O26" s="649"/>
      <c r="P26" s="370"/>
      <c r="Q26" s="370"/>
      <c r="R26" s="370"/>
      <c r="S26" s="384"/>
      <c r="T26" s="379"/>
      <c r="U26" s="387" t="s">
        <v>3479</v>
      </c>
      <c r="V26" s="419"/>
      <c r="W26" s="419"/>
      <c r="X26" s="554"/>
      <c r="Y26" s="419"/>
      <c r="Z26" s="419"/>
      <c r="AA26" s="1447" t="s">
        <v>91</v>
      </c>
      <c r="AB26" s="1447"/>
      <c r="AC26" s="1447"/>
      <c r="AD26" s="1447"/>
      <c r="AE26" s="1447"/>
      <c r="AF26" s="1447"/>
      <c r="AG26" s="1447"/>
      <c r="AH26" s="3">
        <v>240</v>
      </c>
      <c r="AI26" s="3">
        <v>188</v>
      </c>
      <c r="AJ26" s="3">
        <v>190</v>
      </c>
      <c r="AK26" s="3">
        <v>272</v>
      </c>
      <c r="AL26" s="3">
        <v>99</v>
      </c>
      <c r="AM26" s="11">
        <v>800</v>
      </c>
      <c r="AN26" s="13">
        <f t="shared" si="0"/>
        <v>355.55555555555554</v>
      </c>
      <c r="AO26" s="11">
        <v>400</v>
      </c>
      <c r="AP26" s="13">
        <f t="shared" si="1"/>
        <v>177.77777777777777</v>
      </c>
      <c r="AQ26" s="11">
        <v>360</v>
      </c>
      <c r="AR26" s="13">
        <f t="shared" si="2"/>
        <v>160</v>
      </c>
      <c r="AS26" s="11">
        <v>1100</v>
      </c>
      <c r="AT26" s="13">
        <f t="shared" si="3"/>
        <v>488.88888888888891</v>
      </c>
      <c r="AU26" s="11">
        <v>786</v>
      </c>
      <c r="AV26" s="13">
        <f t="shared" si="4"/>
        <v>349.33333333333331</v>
      </c>
      <c r="AW26" s="200"/>
      <c r="AX26" s="200">
        <f t="shared" si="5"/>
        <v>0</v>
      </c>
      <c r="AY26" s="11">
        <v>3384</v>
      </c>
      <c r="AZ26" s="13">
        <f t="shared" si="6"/>
        <v>1504</v>
      </c>
      <c r="BA26" s="11">
        <v>200</v>
      </c>
      <c r="BB26" s="13">
        <f t="shared" si="7"/>
        <v>150</v>
      </c>
      <c r="BC26" s="11">
        <v>252</v>
      </c>
      <c r="BD26" s="13">
        <f t="shared" si="8"/>
        <v>112</v>
      </c>
      <c r="BE26" s="11">
        <v>135</v>
      </c>
      <c r="BF26" s="13">
        <f t="shared" si="9"/>
        <v>60</v>
      </c>
      <c r="BG26" s="1453"/>
      <c r="BH26" s="1447"/>
      <c r="BI26" s="1447"/>
      <c r="BJ26" s="1448" t="s">
        <v>90</v>
      </c>
      <c r="BK26" s="1448"/>
      <c r="BL26" s="1448"/>
      <c r="BM26" s="1456"/>
      <c r="BN26" s="1456"/>
      <c r="BO26" s="1456"/>
    </row>
    <row r="27" spans="1:67" x14ac:dyDescent="0.25">
      <c r="A27" s="26" t="s">
        <v>290</v>
      </c>
      <c r="C27" s="1447" t="s">
        <v>4</v>
      </c>
      <c r="D27" s="1447"/>
      <c r="E27" s="1448" t="s">
        <v>92</v>
      </c>
      <c r="F27" s="1448"/>
      <c r="G27" s="1448"/>
      <c r="H27" s="3" t="s">
        <v>93</v>
      </c>
      <c r="I27" s="18">
        <v>6500</v>
      </c>
      <c r="J27" s="18">
        <v>2300</v>
      </c>
      <c r="K27" s="18">
        <v>2100</v>
      </c>
      <c r="L27" s="1447" t="s">
        <v>6</v>
      </c>
      <c r="M27" s="1447"/>
      <c r="N27" s="354" t="s">
        <v>817</v>
      </c>
      <c r="O27" s="649"/>
      <c r="P27" s="370"/>
      <c r="Q27" s="370"/>
      <c r="R27" s="370"/>
      <c r="S27" s="384"/>
      <c r="T27" s="379"/>
      <c r="U27" s="379"/>
      <c r="V27" s="419"/>
      <c r="W27" s="419"/>
      <c r="X27" s="554"/>
      <c r="Y27" s="419"/>
      <c r="Z27" s="419"/>
      <c r="AA27" s="1447" t="s">
        <v>60</v>
      </c>
      <c r="AB27" s="1447"/>
      <c r="AC27" s="1447"/>
      <c r="AD27" s="1447"/>
      <c r="AE27" s="1447"/>
      <c r="AF27" s="1447"/>
      <c r="AG27" s="1447"/>
      <c r="AH27" s="3">
        <v>87</v>
      </c>
      <c r="AI27" s="3">
        <v>104</v>
      </c>
      <c r="AJ27" s="3">
        <v>102</v>
      </c>
      <c r="AK27" s="3">
        <v>198</v>
      </c>
      <c r="AL27" s="3">
        <v>38</v>
      </c>
      <c r="AM27" s="11">
        <v>750</v>
      </c>
      <c r="AN27" s="13">
        <f t="shared" si="0"/>
        <v>333.33333333333331</v>
      </c>
      <c r="AO27" s="11">
        <v>300</v>
      </c>
      <c r="AP27" s="13">
        <f t="shared" si="1"/>
        <v>133.33333333333334</v>
      </c>
      <c r="AQ27" s="11">
        <v>320</v>
      </c>
      <c r="AR27" s="13">
        <f t="shared" si="2"/>
        <v>142.22222222222223</v>
      </c>
      <c r="AS27" s="11"/>
      <c r="AT27" s="13">
        <f t="shared" si="3"/>
        <v>0</v>
      </c>
      <c r="AU27" s="11"/>
      <c r="AV27" s="13">
        <f t="shared" si="4"/>
        <v>0</v>
      </c>
      <c r="AW27" s="200"/>
      <c r="AX27" s="200">
        <f t="shared" si="5"/>
        <v>0</v>
      </c>
      <c r="AY27" s="11">
        <v>1684</v>
      </c>
      <c r="AZ27" s="13">
        <f t="shared" si="6"/>
        <v>748.44444444444446</v>
      </c>
      <c r="BA27" s="11">
        <v>160</v>
      </c>
      <c r="BB27" s="13">
        <f t="shared" si="7"/>
        <v>120</v>
      </c>
      <c r="BC27" s="11">
        <v>200</v>
      </c>
      <c r="BD27" s="13">
        <f t="shared" si="8"/>
        <v>88.888888888888886</v>
      </c>
      <c r="BE27" s="11">
        <v>99</v>
      </c>
      <c r="BF27" s="13">
        <f t="shared" si="9"/>
        <v>44</v>
      </c>
      <c r="BG27" s="1453"/>
      <c r="BH27" s="1447"/>
      <c r="BI27" s="1447"/>
      <c r="BJ27" s="1448" t="s">
        <v>92</v>
      </c>
      <c r="BK27" s="1448"/>
      <c r="BL27" s="1448"/>
      <c r="BM27" s="1456"/>
      <c r="BN27" s="1456"/>
      <c r="BO27" s="1456"/>
    </row>
    <row r="28" spans="1:67" x14ac:dyDescent="0.25">
      <c r="A28" s="26" t="s">
        <v>285</v>
      </c>
      <c r="B28" s="47" t="s">
        <v>2942</v>
      </c>
      <c r="C28" s="1447" t="s">
        <v>4</v>
      </c>
      <c r="D28" s="1447"/>
      <c r="E28" s="1448" t="s">
        <v>94</v>
      </c>
      <c r="F28" s="1448"/>
      <c r="G28" s="1448"/>
      <c r="H28" s="3" t="s">
        <v>79</v>
      </c>
      <c r="I28" s="18">
        <v>6500</v>
      </c>
      <c r="J28" s="18">
        <v>2340</v>
      </c>
      <c r="K28" s="18">
        <v>1000</v>
      </c>
      <c r="L28" s="1447" t="s">
        <v>44</v>
      </c>
      <c r="M28" s="1447"/>
      <c r="N28" s="354" t="s">
        <v>817</v>
      </c>
      <c r="O28" s="684" t="s">
        <v>3586</v>
      </c>
      <c r="P28" s="370"/>
      <c r="Q28" s="370"/>
      <c r="R28" s="370">
        <v>750</v>
      </c>
      <c r="S28" s="384"/>
      <c r="T28" s="379"/>
      <c r="U28" s="379"/>
      <c r="V28" s="419"/>
      <c r="W28" s="419"/>
      <c r="X28" s="554"/>
      <c r="Y28" s="419"/>
      <c r="Z28" s="419"/>
      <c r="AA28" s="1447" t="s">
        <v>95</v>
      </c>
      <c r="AB28" s="1447"/>
      <c r="AC28" s="1447"/>
      <c r="AD28" s="1447"/>
      <c r="AE28" s="1447"/>
      <c r="AF28" s="1447"/>
      <c r="AG28" s="1447"/>
      <c r="AH28" s="3">
        <v>147</v>
      </c>
      <c r="AI28" s="3">
        <v>84</v>
      </c>
      <c r="AJ28" s="3">
        <v>170</v>
      </c>
      <c r="AK28" s="3">
        <v>135</v>
      </c>
      <c r="AL28" s="3">
        <v>38</v>
      </c>
      <c r="AM28" s="11">
        <v>720</v>
      </c>
      <c r="AN28" s="13">
        <f t="shared" si="0"/>
        <v>320</v>
      </c>
      <c r="AO28" s="11">
        <v>198</v>
      </c>
      <c r="AP28" s="13">
        <f t="shared" si="1"/>
        <v>88</v>
      </c>
      <c r="AQ28" s="11">
        <v>180</v>
      </c>
      <c r="AR28" s="13">
        <f t="shared" si="2"/>
        <v>80</v>
      </c>
      <c r="AS28" s="11"/>
      <c r="AT28" s="13">
        <f t="shared" si="3"/>
        <v>0</v>
      </c>
      <c r="AU28" s="11"/>
      <c r="AV28" s="13">
        <f t="shared" si="4"/>
        <v>0</v>
      </c>
      <c r="AW28" s="200"/>
      <c r="AX28" s="200">
        <f t="shared" si="5"/>
        <v>0</v>
      </c>
      <c r="AY28" s="11">
        <v>1530</v>
      </c>
      <c r="AZ28" s="13">
        <f t="shared" si="6"/>
        <v>680</v>
      </c>
      <c r="BA28" s="11">
        <v>90</v>
      </c>
      <c r="BB28" s="13">
        <f t="shared" si="7"/>
        <v>67.5</v>
      </c>
      <c r="BC28" s="11">
        <v>105</v>
      </c>
      <c r="BD28" s="13">
        <f t="shared" si="8"/>
        <v>46.666666666666664</v>
      </c>
      <c r="BE28" s="11">
        <v>60</v>
      </c>
      <c r="BF28" s="13">
        <f t="shared" si="9"/>
        <v>26.666666666666664</v>
      </c>
      <c r="BG28" s="1453"/>
      <c r="BH28" s="1447"/>
      <c r="BI28" s="1447"/>
      <c r="BJ28" s="1448" t="s">
        <v>94</v>
      </c>
      <c r="BK28" s="1448"/>
      <c r="BL28" s="1448"/>
      <c r="BM28" s="1456"/>
      <c r="BN28" s="1456"/>
      <c r="BO28" s="1456"/>
    </row>
    <row r="29" spans="1:67" x14ac:dyDescent="0.25">
      <c r="A29" s="26" t="s">
        <v>290</v>
      </c>
      <c r="B29" s="47" t="s">
        <v>2946</v>
      </c>
      <c r="C29" s="1447" t="s">
        <v>4</v>
      </c>
      <c r="D29" s="1447"/>
      <c r="E29" s="1448" t="s">
        <v>96</v>
      </c>
      <c r="F29" s="1448"/>
      <c r="G29" s="1448"/>
      <c r="H29" s="3" t="s">
        <v>97</v>
      </c>
      <c r="I29" s="18">
        <v>6500</v>
      </c>
      <c r="J29" s="18">
        <v>2400</v>
      </c>
      <c r="K29" s="18">
        <v>2100</v>
      </c>
      <c r="L29" s="1447" t="s">
        <v>6</v>
      </c>
      <c r="M29" s="1447"/>
      <c r="N29" s="354" t="s">
        <v>817</v>
      </c>
      <c r="O29" s="684" t="s">
        <v>3585</v>
      </c>
      <c r="P29" s="370"/>
      <c r="Q29" s="370"/>
      <c r="R29" s="370">
        <v>1000</v>
      </c>
      <c r="S29" s="384"/>
      <c r="T29" s="379"/>
      <c r="U29" s="379"/>
      <c r="V29" s="419"/>
      <c r="W29" s="419"/>
      <c r="X29" s="554"/>
      <c r="Y29" s="419"/>
      <c r="Z29" s="419"/>
      <c r="AA29" s="1447" t="s">
        <v>98</v>
      </c>
      <c r="AB29" s="1447"/>
      <c r="AC29" s="1447"/>
      <c r="AD29" s="1447"/>
      <c r="AE29" s="1447"/>
      <c r="AF29" s="1447"/>
      <c r="AG29" s="1447"/>
      <c r="AH29" s="3">
        <v>169</v>
      </c>
      <c r="AI29" s="3">
        <v>116</v>
      </c>
      <c r="AJ29" s="3">
        <v>150</v>
      </c>
      <c r="AK29" s="3">
        <v>184</v>
      </c>
      <c r="AL29" s="3">
        <v>35</v>
      </c>
      <c r="AM29" s="11">
        <v>600</v>
      </c>
      <c r="AN29" s="13">
        <f t="shared" si="0"/>
        <v>266.66666666666669</v>
      </c>
      <c r="AO29" s="11">
        <v>270</v>
      </c>
      <c r="AP29" s="13">
        <f t="shared" si="1"/>
        <v>120</v>
      </c>
      <c r="AQ29" s="11">
        <v>320</v>
      </c>
      <c r="AR29" s="13">
        <f t="shared" si="2"/>
        <v>142.22222222222223</v>
      </c>
      <c r="AS29" s="11"/>
      <c r="AT29" s="13">
        <f t="shared" si="3"/>
        <v>0</v>
      </c>
      <c r="AU29" s="11"/>
      <c r="AV29" s="13">
        <f t="shared" si="4"/>
        <v>0</v>
      </c>
      <c r="AW29" s="200"/>
      <c r="AX29" s="200">
        <f t="shared" si="5"/>
        <v>0</v>
      </c>
      <c r="AY29" s="11">
        <v>1650</v>
      </c>
      <c r="AZ29" s="13">
        <f t="shared" si="6"/>
        <v>733.33333333333326</v>
      </c>
      <c r="BA29" s="11"/>
      <c r="BB29" s="13">
        <f t="shared" si="7"/>
        <v>0</v>
      </c>
      <c r="BC29" s="11">
        <v>135</v>
      </c>
      <c r="BD29" s="13">
        <f t="shared" si="8"/>
        <v>60</v>
      </c>
      <c r="BE29" s="11">
        <v>90</v>
      </c>
      <c r="BF29" s="13">
        <f t="shared" si="9"/>
        <v>40</v>
      </c>
      <c r="BG29" s="1453"/>
      <c r="BH29" s="1447"/>
      <c r="BI29" s="1447"/>
      <c r="BJ29" s="1448" t="s">
        <v>96</v>
      </c>
      <c r="BK29" s="1448"/>
      <c r="BL29" s="1448"/>
      <c r="BM29" s="1456"/>
      <c r="BN29" s="1456"/>
      <c r="BO29" s="1456"/>
    </row>
    <row r="30" spans="1:67" x14ac:dyDescent="0.25">
      <c r="A30" s="26" t="s">
        <v>290</v>
      </c>
      <c r="B30" s="47" t="s">
        <v>2943</v>
      </c>
      <c r="C30" s="1447" t="s">
        <v>4</v>
      </c>
      <c r="D30" s="1447"/>
      <c r="E30" s="1448" t="s">
        <v>99</v>
      </c>
      <c r="F30" s="1448"/>
      <c r="G30" s="1448"/>
      <c r="H30" s="3" t="s">
        <v>100</v>
      </c>
      <c r="I30" s="18">
        <v>6500</v>
      </c>
      <c r="J30" s="18">
        <v>2340</v>
      </c>
      <c r="K30" s="18">
        <v>2000</v>
      </c>
      <c r="L30" s="1447" t="s">
        <v>6</v>
      </c>
      <c r="M30" s="1447"/>
      <c r="N30" s="354" t="s">
        <v>817</v>
      </c>
      <c r="O30" s="684" t="s">
        <v>3585</v>
      </c>
      <c r="P30" s="370"/>
      <c r="Q30" s="370"/>
      <c r="R30" s="370">
        <v>500</v>
      </c>
      <c r="S30" s="384"/>
      <c r="T30" s="379"/>
      <c r="U30" s="379"/>
      <c r="V30" s="419"/>
      <c r="W30" s="419"/>
      <c r="X30" s="554"/>
      <c r="Y30" s="419"/>
      <c r="Z30" s="419"/>
      <c r="AA30" s="1447" t="s">
        <v>101</v>
      </c>
      <c r="AB30" s="1447"/>
      <c r="AC30" s="1447"/>
      <c r="AD30" s="1447"/>
      <c r="AE30" s="1447"/>
      <c r="AF30" s="1447"/>
      <c r="AG30" s="1447"/>
      <c r="AH30" s="3">
        <v>139</v>
      </c>
      <c r="AI30" s="3">
        <v>98</v>
      </c>
      <c r="AJ30" s="3">
        <v>138</v>
      </c>
      <c r="AK30" s="3">
        <v>139</v>
      </c>
      <c r="AL30" s="3">
        <v>30</v>
      </c>
      <c r="AM30" s="11">
        <v>800</v>
      </c>
      <c r="AN30" s="13">
        <f t="shared" si="0"/>
        <v>355.55555555555554</v>
      </c>
      <c r="AO30" s="11">
        <v>270</v>
      </c>
      <c r="AP30" s="13">
        <f t="shared" si="1"/>
        <v>120</v>
      </c>
      <c r="AQ30" s="11">
        <v>320</v>
      </c>
      <c r="AR30" s="13">
        <f t="shared" si="2"/>
        <v>142.22222222222223</v>
      </c>
      <c r="AS30" s="11"/>
      <c r="AT30" s="13">
        <f t="shared" si="3"/>
        <v>0</v>
      </c>
      <c r="AU30" s="11">
        <v>440</v>
      </c>
      <c r="AV30" s="13">
        <f t="shared" si="4"/>
        <v>195.55555555555554</v>
      </c>
      <c r="AW30" s="200"/>
      <c r="AX30" s="200">
        <f t="shared" si="5"/>
        <v>0</v>
      </c>
      <c r="AY30" s="11">
        <v>1790</v>
      </c>
      <c r="AZ30" s="13">
        <f t="shared" si="6"/>
        <v>795.55555555555554</v>
      </c>
      <c r="BA30" s="11">
        <v>160</v>
      </c>
      <c r="BB30" s="13">
        <f t="shared" si="7"/>
        <v>120</v>
      </c>
      <c r="BC30" s="11">
        <v>189</v>
      </c>
      <c r="BD30" s="13">
        <f t="shared" si="8"/>
        <v>84</v>
      </c>
      <c r="BE30" s="11">
        <v>99</v>
      </c>
      <c r="BF30" s="13">
        <f t="shared" si="9"/>
        <v>44</v>
      </c>
      <c r="BG30" s="1453"/>
      <c r="BH30" s="1447"/>
      <c r="BI30" s="1447"/>
      <c r="BJ30" s="1448" t="s">
        <v>99</v>
      </c>
      <c r="BK30" s="1448"/>
      <c r="BL30" s="1448"/>
      <c r="BM30" s="1454" t="s">
        <v>5437</v>
      </c>
      <c r="BN30" s="1454"/>
      <c r="BO30" s="1454"/>
    </row>
    <row r="31" spans="1:67" x14ac:dyDescent="0.25">
      <c r="A31" s="26" t="s">
        <v>290</v>
      </c>
      <c r="B31" s="47" t="s">
        <v>2944</v>
      </c>
      <c r="C31" s="1447" t="s">
        <v>4</v>
      </c>
      <c r="D31" s="1447"/>
      <c r="E31" s="1448" t="s">
        <v>102</v>
      </c>
      <c r="F31" s="1448"/>
      <c r="G31" s="1448"/>
      <c r="H31" s="3" t="s">
        <v>49</v>
      </c>
      <c r="I31" s="18">
        <v>6500</v>
      </c>
      <c r="J31" s="18">
        <v>2350</v>
      </c>
      <c r="K31" s="18">
        <v>2050</v>
      </c>
      <c r="L31" s="1447" t="s">
        <v>6</v>
      </c>
      <c r="M31" s="1447"/>
      <c r="N31" s="354" t="s">
        <v>817</v>
      </c>
      <c r="O31" s="684" t="s">
        <v>3585</v>
      </c>
      <c r="P31" s="370"/>
      <c r="Q31" s="370"/>
      <c r="R31" s="370">
        <v>750</v>
      </c>
      <c r="S31" s="384"/>
      <c r="T31" s="379"/>
      <c r="U31" s="379"/>
      <c r="V31" s="419"/>
      <c r="W31" s="419"/>
      <c r="X31" s="554"/>
      <c r="Y31" s="419"/>
      <c r="Z31" s="419"/>
      <c r="AA31" s="1447" t="s">
        <v>103</v>
      </c>
      <c r="AB31" s="1447"/>
      <c r="AC31" s="1447"/>
      <c r="AD31" s="1447"/>
      <c r="AE31" s="1447"/>
      <c r="AF31" s="1447"/>
      <c r="AG31" s="1447"/>
      <c r="AH31" s="3" t="s">
        <v>33</v>
      </c>
      <c r="AI31" s="3" t="s">
        <v>33</v>
      </c>
      <c r="AJ31" s="3" t="s">
        <v>33</v>
      </c>
      <c r="AK31" s="3" t="s">
        <v>33</v>
      </c>
      <c r="AL31" s="3" t="s">
        <v>33</v>
      </c>
      <c r="AM31" s="11">
        <v>800</v>
      </c>
      <c r="AN31" s="13">
        <f t="shared" si="0"/>
        <v>355.55555555555554</v>
      </c>
      <c r="AO31" s="11">
        <v>340</v>
      </c>
      <c r="AP31" s="13">
        <f t="shared" si="1"/>
        <v>151.11111111111111</v>
      </c>
      <c r="AQ31" s="11">
        <v>300</v>
      </c>
      <c r="AR31" s="13">
        <f t="shared" si="2"/>
        <v>133.33333333333334</v>
      </c>
      <c r="AS31" s="11"/>
      <c r="AT31" s="13">
        <f t="shared" si="3"/>
        <v>0</v>
      </c>
      <c r="AU31" s="11"/>
      <c r="AV31" s="13">
        <f t="shared" si="4"/>
        <v>0</v>
      </c>
      <c r="AW31" s="200"/>
      <c r="AX31" s="200">
        <f t="shared" si="5"/>
        <v>0</v>
      </c>
      <c r="AY31" s="11">
        <v>1940</v>
      </c>
      <c r="AZ31" s="13">
        <f t="shared" si="6"/>
        <v>862.22222222222217</v>
      </c>
      <c r="BA31" s="11">
        <v>160</v>
      </c>
      <c r="BB31" s="13">
        <f t="shared" si="7"/>
        <v>120</v>
      </c>
      <c r="BC31" s="11">
        <v>139</v>
      </c>
      <c r="BD31" s="13">
        <f t="shared" si="8"/>
        <v>61.777777777777779</v>
      </c>
      <c r="BE31" s="11">
        <v>81</v>
      </c>
      <c r="BF31" s="13">
        <f t="shared" si="9"/>
        <v>36</v>
      </c>
      <c r="BG31" s="1453"/>
      <c r="BH31" s="1447"/>
      <c r="BI31" s="1447"/>
      <c r="BJ31" s="1448" t="s">
        <v>102</v>
      </c>
      <c r="BK31" s="1448"/>
      <c r="BL31" s="1448"/>
      <c r="BM31" s="1456"/>
      <c r="BN31" s="1456"/>
      <c r="BO31" s="1456"/>
    </row>
    <row r="32" spans="1:67" x14ac:dyDescent="0.25">
      <c r="A32" s="26" t="s">
        <v>285</v>
      </c>
      <c r="C32" s="1447" t="s">
        <v>61</v>
      </c>
      <c r="D32" s="1447"/>
      <c r="E32" s="1448" t="s">
        <v>104</v>
      </c>
      <c r="F32" s="1448"/>
      <c r="G32" s="1448"/>
      <c r="H32" s="3" t="s">
        <v>105</v>
      </c>
      <c r="I32" s="18">
        <v>6500</v>
      </c>
      <c r="J32" s="18">
        <v>2300</v>
      </c>
      <c r="K32" s="18">
        <v>1930</v>
      </c>
      <c r="L32" s="1447" t="s">
        <v>72</v>
      </c>
      <c r="M32" s="1447"/>
      <c r="N32" s="354" t="s">
        <v>3403</v>
      </c>
      <c r="O32" s="649"/>
      <c r="P32" s="370"/>
      <c r="Q32" s="370"/>
      <c r="R32" s="370"/>
      <c r="S32" s="384"/>
      <c r="T32" s="379"/>
      <c r="U32" s="379"/>
      <c r="V32" s="419"/>
      <c r="W32" s="419"/>
      <c r="X32" s="554"/>
      <c r="Y32" s="419"/>
      <c r="Z32" s="419"/>
      <c r="AA32" s="1447" t="s">
        <v>106</v>
      </c>
      <c r="AB32" s="1447"/>
      <c r="AC32" s="1447"/>
      <c r="AD32" s="1447"/>
      <c r="AE32" s="1447"/>
      <c r="AF32" s="1447"/>
      <c r="AG32" s="1447"/>
      <c r="AH32" s="3">
        <v>275</v>
      </c>
      <c r="AI32" s="3">
        <v>147</v>
      </c>
      <c r="AJ32" s="3">
        <v>101</v>
      </c>
      <c r="AK32" s="3">
        <v>410</v>
      </c>
      <c r="AL32" s="3">
        <v>99</v>
      </c>
      <c r="AM32" s="11">
        <v>730</v>
      </c>
      <c r="AN32" s="13">
        <f t="shared" si="0"/>
        <v>324.44444444444446</v>
      </c>
      <c r="AO32" s="11">
        <v>270</v>
      </c>
      <c r="AP32" s="13">
        <f t="shared" si="1"/>
        <v>120</v>
      </c>
      <c r="AQ32" s="11">
        <v>320</v>
      </c>
      <c r="AR32" s="13">
        <f t="shared" si="2"/>
        <v>142.22222222222223</v>
      </c>
      <c r="AS32" s="11"/>
      <c r="AT32" s="13">
        <f t="shared" si="3"/>
        <v>0</v>
      </c>
      <c r="AU32" s="11"/>
      <c r="AV32" s="13">
        <f t="shared" si="4"/>
        <v>0</v>
      </c>
      <c r="AW32" s="200"/>
      <c r="AX32" s="200">
        <f t="shared" si="5"/>
        <v>0</v>
      </c>
      <c r="AY32" s="11">
        <v>2140</v>
      </c>
      <c r="AZ32" s="13">
        <f t="shared" si="6"/>
        <v>951.11111111111109</v>
      </c>
      <c r="BA32" s="11">
        <v>160</v>
      </c>
      <c r="BB32" s="13">
        <f t="shared" si="7"/>
        <v>120</v>
      </c>
      <c r="BC32" s="11">
        <v>189</v>
      </c>
      <c r="BD32" s="13">
        <f t="shared" si="8"/>
        <v>84</v>
      </c>
      <c r="BE32" s="11">
        <v>95</v>
      </c>
      <c r="BF32" s="13">
        <f t="shared" si="9"/>
        <v>42.222222222222221</v>
      </c>
      <c r="BG32" s="1453"/>
      <c r="BH32" s="1447"/>
      <c r="BI32" s="1447"/>
      <c r="BJ32" s="1448" t="s">
        <v>104</v>
      </c>
      <c r="BK32" s="1448"/>
      <c r="BL32" s="1448"/>
      <c r="BM32" s="1456"/>
      <c r="BN32" s="1456"/>
      <c r="BO32" s="1456"/>
    </row>
    <row r="33" spans="1:67" x14ac:dyDescent="0.25">
      <c r="A33" s="982" t="s">
        <v>5193</v>
      </c>
      <c r="B33" s="47" t="s">
        <v>2941</v>
      </c>
      <c r="C33" s="1447" t="s">
        <v>4</v>
      </c>
      <c r="D33" s="1447"/>
      <c r="E33" s="1448" t="s">
        <v>109</v>
      </c>
      <c r="F33" s="1448"/>
      <c r="G33" s="1448"/>
      <c r="H33" s="3" t="s">
        <v>107</v>
      </c>
      <c r="I33" s="18">
        <v>6500</v>
      </c>
      <c r="J33" s="18">
        <v>2300</v>
      </c>
      <c r="K33" s="18">
        <v>1150</v>
      </c>
      <c r="L33" s="1447" t="s">
        <v>108</v>
      </c>
      <c r="M33" s="1447"/>
      <c r="N33" s="354" t="s">
        <v>817</v>
      </c>
      <c r="O33" s="684" t="s">
        <v>3585</v>
      </c>
      <c r="P33" s="370"/>
      <c r="Q33" s="370"/>
      <c r="R33" s="370">
        <v>750</v>
      </c>
      <c r="S33" s="384"/>
      <c r="T33" s="379"/>
      <c r="U33" s="379"/>
      <c r="V33" s="419"/>
      <c r="W33" s="419"/>
      <c r="X33" s="554"/>
      <c r="Y33" s="419"/>
      <c r="Z33" s="419"/>
      <c r="AA33" s="1447" t="s">
        <v>45</v>
      </c>
      <c r="AB33" s="1447"/>
      <c r="AC33" s="1447"/>
      <c r="AD33" s="1447"/>
      <c r="AE33" s="1447"/>
      <c r="AF33" s="1447"/>
      <c r="AG33" s="1447"/>
      <c r="AH33" s="3">
        <v>62</v>
      </c>
      <c r="AI33" s="3">
        <v>117</v>
      </c>
      <c r="AJ33" s="3">
        <v>191</v>
      </c>
      <c r="AK33" s="3">
        <v>156</v>
      </c>
      <c r="AL33" s="3">
        <v>48</v>
      </c>
      <c r="AM33" s="11">
        <v>800</v>
      </c>
      <c r="AN33" s="13">
        <f t="shared" si="0"/>
        <v>355.55555555555554</v>
      </c>
      <c r="AO33" s="11">
        <v>220</v>
      </c>
      <c r="AP33" s="13">
        <f t="shared" si="1"/>
        <v>97.777777777777771</v>
      </c>
      <c r="AQ33" s="11">
        <v>220</v>
      </c>
      <c r="AR33" s="13">
        <f t="shared" si="2"/>
        <v>97.777777777777771</v>
      </c>
      <c r="AS33" s="11"/>
      <c r="AT33" s="13">
        <f t="shared" si="3"/>
        <v>0</v>
      </c>
      <c r="AU33" s="11">
        <v>580</v>
      </c>
      <c r="AV33" s="13">
        <f t="shared" si="4"/>
        <v>257.77777777777783</v>
      </c>
      <c r="AW33" s="200"/>
      <c r="AX33" s="200">
        <f t="shared" si="5"/>
        <v>0</v>
      </c>
      <c r="AY33" s="11">
        <v>1100</v>
      </c>
      <c r="AZ33" s="13">
        <f t="shared" si="6"/>
        <v>488.88888888888891</v>
      </c>
      <c r="BA33" s="11">
        <v>120</v>
      </c>
      <c r="BB33" s="13">
        <f t="shared" si="7"/>
        <v>90</v>
      </c>
      <c r="BC33" s="11">
        <v>117</v>
      </c>
      <c r="BD33" s="13">
        <f t="shared" si="8"/>
        <v>52</v>
      </c>
      <c r="BE33" s="11">
        <v>67</v>
      </c>
      <c r="BF33" s="13">
        <f t="shared" si="9"/>
        <v>29.777777777777779</v>
      </c>
      <c r="BG33" s="1453"/>
      <c r="BH33" s="1447"/>
      <c r="BI33" s="1447"/>
      <c r="BJ33" s="1448" t="s">
        <v>109</v>
      </c>
      <c r="BK33" s="1448"/>
      <c r="BL33" s="1448"/>
      <c r="BM33" s="1454" t="s">
        <v>3333</v>
      </c>
      <c r="BN33" s="1454"/>
      <c r="BO33" s="1454"/>
    </row>
    <row r="34" spans="1:67" x14ac:dyDescent="0.25">
      <c r="A34" s="26" t="s">
        <v>291</v>
      </c>
      <c r="B34" s="47" t="s">
        <v>2947</v>
      </c>
      <c r="C34" s="1447" t="s">
        <v>4</v>
      </c>
      <c r="D34" s="1447"/>
      <c r="E34" s="1448" t="s">
        <v>110</v>
      </c>
      <c r="F34" s="1448"/>
      <c r="G34" s="1448"/>
      <c r="H34" s="3" t="s">
        <v>111</v>
      </c>
      <c r="I34" s="18">
        <v>6680</v>
      </c>
      <c r="J34" s="18">
        <v>2400</v>
      </c>
      <c r="K34" s="18">
        <v>2265</v>
      </c>
      <c r="L34" s="1447" t="s">
        <v>112</v>
      </c>
      <c r="M34" s="1447"/>
      <c r="N34" s="379" t="s">
        <v>3476</v>
      </c>
      <c r="O34" s="684" t="s">
        <v>3585</v>
      </c>
      <c r="P34" s="370"/>
      <c r="Q34" s="370"/>
      <c r="R34" s="370">
        <v>750</v>
      </c>
      <c r="S34" s="384"/>
      <c r="T34" s="379"/>
      <c r="U34" s="379"/>
      <c r="V34" s="419"/>
      <c r="W34" s="419"/>
      <c r="X34" s="565" t="s">
        <v>4044</v>
      </c>
      <c r="Y34" s="419"/>
      <c r="Z34" s="419"/>
      <c r="AA34" s="1447" t="s">
        <v>1314</v>
      </c>
      <c r="AB34" s="1447"/>
      <c r="AC34" s="1447"/>
      <c r="AD34" s="1447"/>
      <c r="AE34" s="1447"/>
      <c r="AF34" s="1447"/>
      <c r="AG34" s="1447"/>
      <c r="AH34" s="3">
        <v>93</v>
      </c>
      <c r="AI34" s="3">
        <v>161</v>
      </c>
      <c r="AJ34" s="3">
        <v>216</v>
      </c>
      <c r="AK34" s="3">
        <v>161</v>
      </c>
      <c r="AL34" s="3">
        <v>169</v>
      </c>
      <c r="AM34" s="11">
        <v>900</v>
      </c>
      <c r="AN34" s="13">
        <f t="shared" si="0"/>
        <v>400</v>
      </c>
      <c r="AO34" s="11">
        <v>390</v>
      </c>
      <c r="AP34" s="13">
        <f t="shared" si="1"/>
        <v>173.33333333333334</v>
      </c>
      <c r="AQ34" s="11">
        <v>360</v>
      </c>
      <c r="AR34" s="13">
        <f t="shared" si="2"/>
        <v>160</v>
      </c>
      <c r="AS34" s="11">
        <v>800</v>
      </c>
      <c r="AT34" s="13">
        <f t="shared" si="3"/>
        <v>355.55555555555554</v>
      </c>
      <c r="AU34" s="11">
        <v>1116</v>
      </c>
      <c r="AV34" s="13">
        <f t="shared" si="4"/>
        <v>496.00000000000006</v>
      </c>
      <c r="AW34" s="200"/>
      <c r="AX34" s="200">
        <f t="shared" si="5"/>
        <v>0</v>
      </c>
      <c r="AY34" s="11">
        <v>2284</v>
      </c>
      <c r="AZ34" s="13">
        <f t="shared" si="6"/>
        <v>1015.1111111111111</v>
      </c>
      <c r="BA34" s="11">
        <v>180</v>
      </c>
      <c r="BB34" s="13">
        <f t="shared" si="7"/>
        <v>135</v>
      </c>
      <c r="BC34" s="11">
        <v>261</v>
      </c>
      <c r="BD34" s="13">
        <f t="shared" si="8"/>
        <v>116</v>
      </c>
      <c r="BE34" s="11">
        <v>153</v>
      </c>
      <c r="BF34" s="13">
        <f t="shared" si="9"/>
        <v>68</v>
      </c>
      <c r="BG34" s="1453"/>
      <c r="BH34" s="1447"/>
      <c r="BI34" s="1447"/>
      <c r="BJ34" s="1448" t="s">
        <v>110</v>
      </c>
      <c r="BK34" s="1448"/>
      <c r="BL34" s="1448"/>
      <c r="BM34" s="1456"/>
      <c r="BN34" s="1456"/>
      <c r="BO34" s="1456"/>
    </row>
    <row r="35" spans="1:67" x14ac:dyDescent="0.25">
      <c r="A35" s="26" t="s">
        <v>291</v>
      </c>
      <c r="B35" s="47" t="s">
        <v>2948</v>
      </c>
      <c r="C35" s="1447" t="s">
        <v>4</v>
      </c>
      <c r="D35" s="1447"/>
      <c r="E35" s="1448" t="s">
        <v>113</v>
      </c>
      <c r="F35" s="1448"/>
      <c r="G35" s="1448"/>
      <c r="H35" s="3" t="s">
        <v>111</v>
      </c>
      <c r="I35" s="18">
        <v>6680</v>
      </c>
      <c r="J35" s="18">
        <v>2400</v>
      </c>
      <c r="K35" s="18">
        <v>2265</v>
      </c>
      <c r="L35" s="1447" t="s">
        <v>112</v>
      </c>
      <c r="M35" s="1447"/>
      <c r="N35" s="379" t="s">
        <v>3477</v>
      </c>
      <c r="O35" s="684" t="s">
        <v>3585</v>
      </c>
      <c r="P35" s="370"/>
      <c r="Q35" s="370"/>
      <c r="R35" s="370">
        <v>750</v>
      </c>
      <c r="S35" s="384"/>
      <c r="T35" s="379"/>
      <c r="U35" s="379"/>
      <c r="V35" s="419"/>
      <c r="W35" s="419"/>
      <c r="X35" s="554"/>
      <c r="Y35" s="419"/>
      <c r="Z35" s="419"/>
      <c r="AA35" s="1447" t="s">
        <v>114</v>
      </c>
      <c r="AB35" s="1447"/>
      <c r="AC35" s="1447"/>
      <c r="AD35" s="1447"/>
      <c r="AE35" s="1447"/>
      <c r="AF35" s="1447"/>
      <c r="AG35" s="1447"/>
      <c r="AH35" s="3">
        <v>93</v>
      </c>
      <c r="AI35" s="3">
        <v>161</v>
      </c>
      <c r="AJ35" s="3">
        <v>216</v>
      </c>
      <c r="AK35" s="3">
        <v>161</v>
      </c>
      <c r="AL35" s="3">
        <v>169</v>
      </c>
      <c r="AM35" s="11">
        <v>900</v>
      </c>
      <c r="AN35" s="13">
        <f t="shared" si="0"/>
        <v>400</v>
      </c>
      <c r="AO35" s="11">
        <v>340</v>
      </c>
      <c r="AP35" s="13">
        <f t="shared" si="1"/>
        <v>151.11111111111111</v>
      </c>
      <c r="AQ35" s="11">
        <v>360</v>
      </c>
      <c r="AR35" s="13">
        <f t="shared" si="2"/>
        <v>160</v>
      </c>
      <c r="AS35" s="11">
        <v>800</v>
      </c>
      <c r="AT35" s="13">
        <f t="shared" si="3"/>
        <v>355.55555555555554</v>
      </c>
      <c r="AU35" s="11"/>
      <c r="AV35" s="13">
        <f t="shared" si="4"/>
        <v>0</v>
      </c>
      <c r="AW35" s="200"/>
      <c r="AX35" s="200">
        <f t="shared" si="5"/>
        <v>0</v>
      </c>
      <c r="AY35" s="11">
        <v>2460</v>
      </c>
      <c r="AZ35" s="13">
        <f t="shared" si="6"/>
        <v>1093.3333333333333</v>
      </c>
      <c r="BA35" s="11">
        <v>180</v>
      </c>
      <c r="BB35" s="13">
        <f t="shared" si="7"/>
        <v>135</v>
      </c>
      <c r="BC35" s="11">
        <v>261</v>
      </c>
      <c r="BD35" s="13">
        <f t="shared" si="8"/>
        <v>116</v>
      </c>
      <c r="BE35" s="11">
        <v>153</v>
      </c>
      <c r="BF35" s="13">
        <f t="shared" si="9"/>
        <v>68</v>
      </c>
      <c r="BG35" s="1451" t="s">
        <v>2448</v>
      </c>
      <c r="BH35" s="1454"/>
      <c r="BI35" s="1454"/>
      <c r="BJ35" s="1448" t="s">
        <v>113</v>
      </c>
      <c r="BK35" s="1448"/>
      <c r="BL35" s="1448"/>
      <c r="BM35" s="1456"/>
      <c r="BN35" s="1456"/>
      <c r="BO35" s="1456"/>
    </row>
    <row r="36" spans="1:67" x14ac:dyDescent="0.25">
      <c r="A36" s="26" t="s">
        <v>291</v>
      </c>
      <c r="B36" s="47" t="s">
        <v>2949</v>
      </c>
      <c r="C36" s="1447" t="s">
        <v>4</v>
      </c>
      <c r="D36" s="1447"/>
      <c r="E36" s="1448" t="s">
        <v>115</v>
      </c>
      <c r="F36" s="1448"/>
      <c r="G36" s="1448"/>
      <c r="H36" s="3" t="s">
        <v>50</v>
      </c>
      <c r="I36" s="18">
        <v>6680</v>
      </c>
      <c r="J36" s="18">
        <v>2400</v>
      </c>
      <c r="K36" s="18">
        <v>2365</v>
      </c>
      <c r="L36" s="1447" t="s">
        <v>25</v>
      </c>
      <c r="M36" s="1447"/>
      <c r="N36" s="354" t="s">
        <v>817</v>
      </c>
      <c r="O36" s="684" t="s">
        <v>3585</v>
      </c>
      <c r="P36" s="370"/>
      <c r="Q36" s="370"/>
      <c r="R36" s="370">
        <v>750</v>
      </c>
      <c r="S36" s="384"/>
      <c r="T36" s="379"/>
      <c r="U36" s="379"/>
      <c r="V36" s="419"/>
      <c r="W36" s="419"/>
      <c r="X36" s="554"/>
      <c r="Y36" s="419"/>
      <c r="Z36" s="419"/>
      <c r="AA36" s="1447"/>
      <c r="AB36" s="1447"/>
      <c r="AC36" s="1447"/>
      <c r="AD36" s="1447"/>
      <c r="AE36" s="1447"/>
      <c r="AF36" s="1447"/>
      <c r="AG36" s="1447"/>
      <c r="AH36" s="3">
        <v>115</v>
      </c>
      <c r="AI36" s="3">
        <v>155</v>
      </c>
      <c r="AJ36" s="3">
        <v>225</v>
      </c>
      <c r="AK36" s="3">
        <v>115</v>
      </c>
      <c r="AL36" s="3">
        <v>49</v>
      </c>
      <c r="AM36" s="11">
        <v>900</v>
      </c>
      <c r="AN36" s="13">
        <f t="shared" si="0"/>
        <v>400</v>
      </c>
      <c r="AO36" s="3">
        <v>340</v>
      </c>
      <c r="AP36" s="13">
        <f t="shared" si="1"/>
        <v>151.11111111111111</v>
      </c>
      <c r="AQ36" s="3">
        <v>360</v>
      </c>
      <c r="AR36" s="13">
        <f t="shared" si="2"/>
        <v>160</v>
      </c>
      <c r="AS36" s="3"/>
      <c r="AT36" s="13">
        <f t="shared" si="3"/>
        <v>0</v>
      </c>
      <c r="AU36" s="3">
        <v>760</v>
      </c>
      <c r="AV36" s="13">
        <f t="shared" si="4"/>
        <v>337.77777777777777</v>
      </c>
      <c r="AW36" s="200"/>
      <c r="AX36" s="200">
        <f t="shared" si="5"/>
        <v>0</v>
      </c>
      <c r="AY36" s="3">
        <v>1660</v>
      </c>
      <c r="AZ36" s="13">
        <f t="shared" si="6"/>
        <v>737.77777777777771</v>
      </c>
      <c r="BA36" s="3">
        <v>180</v>
      </c>
      <c r="BB36" s="13">
        <f t="shared" si="7"/>
        <v>135</v>
      </c>
      <c r="BC36" s="3">
        <v>207</v>
      </c>
      <c r="BD36" s="13">
        <f t="shared" si="8"/>
        <v>92</v>
      </c>
      <c r="BE36" s="3">
        <v>108</v>
      </c>
      <c r="BF36" s="13">
        <f t="shared" si="9"/>
        <v>48</v>
      </c>
      <c r="BG36" s="1451" t="s">
        <v>2434</v>
      </c>
      <c r="BH36" s="1454"/>
      <c r="BI36" s="1454"/>
      <c r="BJ36" s="1448" t="s">
        <v>115</v>
      </c>
      <c r="BK36" s="1448"/>
      <c r="BL36" s="1448"/>
      <c r="BM36" s="1456"/>
      <c r="BN36" s="1456"/>
      <c r="BO36" s="1456"/>
    </row>
    <row r="37" spans="1:67" x14ac:dyDescent="0.25">
      <c r="A37" s="982" t="s">
        <v>5194</v>
      </c>
      <c r="C37" s="1447" t="s">
        <v>61</v>
      </c>
      <c r="D37" s="1447"/>
      <c r="E37" s="1448" t="s">
        <v>116</v>
      </c>
      <c r="F37" s="1448"/>
      <c r="G37" s="1448"/>
      <c r="H37" s="3" t="s">
        <v>117</v>
      </c>
      <c r="I37" s="18">
        <v>6500</v>
      </c>
      <c r="J37" s="18">
        <v>2300</v>
      </c>
      <c r="K37" s="18">
        <v>2250</v>
      </c>
      <c r="L37" s="1447" t="s">
        <v>75</v>
      </c>
      <c r="M37" s="1447"/>
      <c r="N37" s="354" t="s">
        <v>817</v>
      </c>
      <c r="O37" s="649"/>
      <c r="P37" s="370"/>
      <c r="Q37" s="370"/>
      <c r="R37" s="370"/>
      <c r="S37" s="384"/>
      <c r="T37" s="379"/>
      <c r="U37" s="379"/>
      <c r="V37" s="419"/>
      <c r="W37" s="419"/>
      <c r="X37" s="554"/>
      <c r="Y37" s="419"/>
      <c r="Z37" s="419"/>
      <c r="AA37" s="1447" t="s">
        <v>491</v>
      </c>
      <c r="AB37" s="1447"/>
      <c r="AC37" s="1447"/>
      <c r="AD37" s="1447"/>
      <c r="AE37" s="1447"/>
      <c r="AF37" s="1447"/>
      <c r="AG37" s="1447"/>
      <c r="AH37" s="3">
        <v>232</v>
      </c>
      <c r="AI37" s="3">
        <v>104</v>
      </c>
      <c r="AJ37" s="3">
        <v>194</v>
      </c>
      <c r="AK37" s="3">
        <v>137</v>
      </c>
      <c r="AL37" s="3">
        <v>38</v>
      </c>
      <c r="AM37" s="11">
        <v>780</v>
      </c>
      <c r="AN37" s="13">
        <f t="shared" si="0"/>
        <v>346.66666666666669</v>
      </c>
      <c r="AO37" s="3">
        <v>340</v>
      </c>
      <c r="AP37" s="13">
        <f t="shared" si="1"/>
        <v>151.11111111111111</v>
      </c>
      <c r="AQ37" s="3">
        <v>320</v>
      </c>
      <c r="AR37" s="13">
        <f t="shared" si="2"/>
        <v>142.22222222222223</v>
      </c>
      <c r="AS37" s="3"/>
      <c r="AT37" s="13">
        <f t="shared" si="3"/>
        <v>0</v>
      </c>
      <c r="AU37" s="3">
        <v>485</v>
      </c>
      <c r="AV37" s="13">
        <f t="shared" si="4"/>
        <v>215.55555555555554</v>
      </c>
      <c r="AW37" s="200"/>
      <c r="AX37" s="200">
        <f t="shared" si="5"/>
        <v>0</v>
      </c>
      <c r="AY37" s="3">
        <v>1725</v>
      </c>
      <c r="AZ37" s="13">
        <f t="shared" si="6"/>
        <v>766.66666666666674</v>
      </c>
      <c r="BA37" s="3">
        <v>180</v>
      </c>
      <c r="BB37" s="13">
        <f t="shared" si="7"/>
        <v>135</v>
      </c>
      <c r="BC37" s="3">
        <v>189</v>
      </c>
      <c r="BD37" s="13">
        <f t="shared" si="8"/>
        <v>84</v>
      </c>
      <c r="BE37" s="3">
        <v>108</v>
      </c>
      <c r="BF37" s="13">
        <f t="shared" si="9"/>
        <v>48</v>
      </c>
      <c r="BG37" s="1453"/>
      <c r="BH37" s="1447"/>
      <c r="BI37" s="1447"/>
      <c r="BJ37" s="1448" t="s">
        <v>116</v>
      </c>
      <c r="BK37" s="1448"/>
      <c r="BL37" s="1448"/>
      <c r="BM37" s="1456"/>
      <c r="BN37" s="1456"/>
      <c r="BO37" s="1456"/>
    </row>
    <row r="38" spans="1:67" x14ac:dyDescent="0.25">
      <c r="A38" s="26" t="s">
        <v>290</v>
      </c>
      <c r="C38" s="1447" t="s">
        <v>4</v>
      </c>
      <c r="D38" s="1447"/>
      <c r="E38" s="1448" t="s">
        <v>118</v>
      </c>
      <c r="F38" s="1448"/>
      <c r="G38" s="1448"/>
      <c r="H38" s="3" t="s">
        <v>93</v>
      </c>
      <c r="I38" s="18">
        <v>6500</v>
      </c>
      <c r="J38" s="18">
        <v>2300</v>
      </c>
      <c r="K38" s="18">
        <v>2100</v>
      </c>
      <c r="L38" s="1447" t="s">
        <v>119</v>
      </c>
      <c r="M38" s="1447"/>
      <c r="N38" s="354" t="s">
        <v>817</v>
      </c>
      <c r="O38" s="649"/>
      <c r="P38" s="370"/>
      <c r="Q38" s="370"/>
      <c r="R38" s="370"/>
      <c r="S38" s="384"/>
      <c r="T38" s="379"/>
      <c r="U38" s="379"/>
      <c r="V38" s="419"/>
      <c r="W38" s="419"/>
      <c r="X38" s="554"/>
      <c r="Y38" s="419"/>
      <c r="Z38" s="419"/>
      <c r="AA38" s="1447" t="s">
        <v>120</v>
      </c>
      <c r="AB38" s="1447"/>
      <c r="AC38" s="1447"/>
      <c r="AD38" s="1447"/>
      <c r="AE38" s="1447"/>
      <c r="AF38" s="1447"/>
      <c r="AG38" s="1447"/>
      <c r="AH38" s="3" t="s">
        <v>33</v>
      </c>
      <c r="AI38" s="3" t="s">
        <v>33</v>
      </c>
      <c r="AJ38" s="3" t="s">
        <v>33</v>
      </c>
      <c r="AK38" s="3" t="s">
        <v>33</v>
      </c>
      <c r="AL38" s="3" t="s">
        <v>33</v>
      </c>
      <c r="AM38" s="11" t="s">
        <v>33</v>
      </c>
      <c r="AN38" s="13"/>
      <c r="AO38" s="3"/>
      <c r="AP38" s="13">
        <f t="shared" si="1"/>
        <v>0</v>
      </c>
      <c r="AQ38" s="3"/>
      <c r="AR38" s="13">
        <f t="shared" si="2"/>
        <v>0</v>
      </c>
      <c r="AS38" s="3"/>
      <c r="AT38" s="13">
        <f t="shared" si="3"/>
        <v>0</v>
      </c>
      <c r="AU38" s="3"/>
      <c r="AV38" s="13">
        <f t="shared" si="4"/>
        <v>0</v>
      </c>
      <c r="AW38" s="200"/>
      <c r="AX38" s="200">
        <f t="shared" si="5"/>
        <v>0</v>
      </c>
      <c r="AY38" s="3"/>
      <c r="AZ38" s="13">
        <f t="shared" si="6"/>
        <v>0</v>
      </c>
      <c r="BA38" s="3"/>
      <c r="BB38" s="13">
        <f t="shared" si="7"/>
        <v>0</v>
      </c>
      <c r="BC38" s="3"/>
      <c r="BD38" s="13">
        <f t="shared" si="8"/>
        <v>0</v>
      </c>
      <c r="BE38" s="3"/>
      <c r="BF38" s="13">
        <f t="shared" si="9"/>
        <v>0</v>
      </c>
      <c r="BG38" s="1453"/>
      <c r="BH38" s="1447"/>
      <c r="BI38" s="1447"/>
      <c r="BJ38" s="1448" t="s">
        <v>118</v>
      </c>
      <c r="BK38" s="1448"/>
      <c r="BL38" s="1448"/>
      <c r="BM38" s="1456"/>
      <c r="BN38" s="1456"/>
      <c r="BO38" s="1456"/>
    </row>
    <row r="39" spans="1:67" x14ac:dyDescent="0.25">
      <c r="A39" s="26" t="s">
        <v>291</v>
      </c>
      <c r="B39" s="47" t="s">
        <v>2945</v>
      </c>
      <c r="C39" s="1447" t="s">
        <v>4</v>
      </c>
      <c r="D39" s="1447"/>
      <c r="E39" s="1447" t="s">
        <v>281</v>
      </c>
      <c r="F39" s="1447"/>
      <c r="G39" s="1447"/>
      <c r="H39" s="35" t="s">
        <v>47</v>
      </c>
      <c r="I39" s="18">
        <v>6500</v>
      </c>
      <c r="J39" s="18">
        <v>2350</v>
      </c>
      <c r="K39" s="18">
        <v>2450</v>
      </c>
      <c r="L39" s="1447" t="s">
        <v>25</v>
      </c>
      <c r="M39" s="1447"/>
      <c r="N39" s="354" t="s">
        <v>817</v>
      </c>
      <c r="O39" s="684" t="s">
        <v>3585</v>
      </c>
      <c r="P39" s="370"/>
      <c r="Q39" s="370"/>
      <c r="R39" s="370">
        <v>750</v>
      </c>
      <c r="S39" s="384"/>
      <c r="T39" s="379"/>
      <c r="U39" s="379"/>
      <c r="V39" s="419"/>
      <c r="W39" s="419"/>
      <c r="X39" s="554"/>
      <c r="Y39" s="419"/>
      <c r="Z39" s="419"/>
      <c r="AA39" s="1447" t="s">
        <v>282</v>
      </c>
      <c r="AB39" s="1447"/>
      <c r="AC39" s="1447"/>
      <c r="AD39" s="1447"/>
      <c r="AE39" s="1447"/>
      <c r="AF39" s="1447"/>
      <c r="AG39" s="1447"/>
      <c r="AH39" s="3">
        <v>118</v>
      </c>
      <c r="AI39" s="3">
        <v>153</v>
      </c>
      <c r="AJ39" s="3">
        <v>176</v>
      </c>
      <c r="AK39" s="3">
        <v>135</v>
      </c>
      <c r="AL39" s="3">
        <v>69</v>
      </c>
      <c r="AM39" s="11">
        <v>720</v>
      </c>
      <c r="AN39" s="13">
        <f t="shared" si="0"/>
        <v>320</v>
      </c>
      <c r="AO39" s="3">
        <v>306</v>
      </c>
      <c r="AP39" s="13">
        <f t="shared" si="1"/>
        <v>136</v>
      </c>
      <c r="AQ39" s="3">
        <v>324</v>
      </c>
      <c r="AR39" s="13">
        <f t="shared" si="2"/>
        <v>144</v>
      </c>
      <c r="AS39" s="3"/>
      <c r="AT39" s="13">
        <f t="shared" si="3"/>
        <v>0</v>
      </c>
      <c r="AU39" s="3">
        <v>665</v>
      </c>
      <c r="AV39" s="13">
        <f t="shared" si="4"/>
        <v>295.55555555555554</v>
      </c>
      <c r="AW39" s="200"/>
      <c r="AX39" s="200">
        <f t="shared" si="5"/>
        <v>0</v>
      </c>
      <c r="AY39" s="3">
        <v>1755</v>
      </c>
      <c r="AZ39" s="13">
        <f t="shared" si="6"/>
        <v>780</v>
      </c>
      <c r="BA39" s="3">
        <v>130</v>
      </c>
      <c r="BB39" s="13">
        <f t="shared" si="7"/>
        <v>97.5</v>
      </c>
      <c r="BC39" s="3">
        <v>136</v>
      </c>
      <c r="BD39" s="13">
        <f t="shared" si="8"/>
        <v>60.444444444444436</v>
      </c>
      <c r="BE39" s="3">
        <v>91</v>
      </c>
      <c r="BF39" s="13">
        <f t="shared" si="9"/>
        <v>40.444444444444443</v>
      </c>
      <c r="BG39" s="1451" t="s">
        <v>2430</v>
      </c>
      <c r="BH39" s="1454"/>
      <c r="BI39" s="1454"/>
      <c r="BJ39" s="1447" t="s">
        <v>281</v>
      </c>
      <c r="BK39" s="1447"/>
      <c r="BL39" s="1447"/>
      <c r="BM39" s="1454" t="s">
        <v>5445</v>
      </c>
      <c r="BN39" s="1454"/>
      <c r="BO39" s="1454"/>
    </row>
    <row r="40" spans="1:67" x14ac:dyDescent="0.25">
      <c r="A40" s="158" t="s">
        <v>290</v>
      </c>
      <c r="B40" s="47" t="s">
        <v>3103</v>
      </c>
      <c r="C40" s="1447" t="s">
        <v>1293</v>
      </c>
      <c r="D40" s="1447"/>
      <c r="E40" s="1447" t="s">
        <v>1296</v>
      </c>
      <c r="F40" s="1447"/>
      <c r="G40" s="1447"/>
      <c r="H40" s="157" t="s">
        <v>49</v>
      </c>
      <c r="I40" s="157">
        <v>6500</v>
      </c>
      <c r="J40" s="157">
        <v>2350</v>
      </c>
      <c r="K40" s="157">
        <v>2050</v>
      </c>
      <c r="L40" s="1447" t="s">
        <v>6</v>
      </c>
      <c r="M40" s="1447"/>
      <c r="N40" s="379" t="s">
        <v>3476</v>
      </c>
      <c r="O40" s="684" t="s">
        <v>3585</v>
      </c>
      <c r="P40" s="370"/>
      <c r="Q40" s="370"/>
      <c r="R40" s="370">
        <v>750</v>
      </c>
      <c r="S40" s="384"/>
      <c r="T40" s="379" t="s">
        <v>3478</v>
      </c>
      <c r="U40" s="379"/>
      <c r="V40" s="419"/>
      <c r="W40" s="419"/>
      <c r="X40" s="554"/>
      <c r="Y40" s="419"/>
      <c r="Z40" s="419"/>
      <c r="AA40" s="1447" t="s">
        <v>1297</v>
      </c>
      <c r="AB40" s="1447"/>
      <c r="AC40" s="1447"/>
      <c r="AD40" s="1447"/>
      <c r="AE40" s="1447"/>
      <c r="AF40" s="1447"/>
      <c r="AG40" s="1447"/>
      <c r="AH40" s="157">
        <v>156</v>
      </c>
      <c r="AI40" s="157">
        <v>236</v>
      </c>
      <c r="AJ40" s="157">
        <v>222</v>
      </c>
      <c r="AK40" s="157">
        <v>184</v>
      </c>
      <c r="AL40" s="157">
        <v>220</v>
      </c>
      <c r="AM40" s="27">
        <v>780</v>
      </c>
      <c r="AN40" s="13">
        <f t="shared" si="0"/>
        <v>346.66666666666669</v>
      </c>
      <c r="AO40" s="157">
        <v>370</v>
      </c>
      <c r="AP40" s="13">
        <f t="shared" si="1"/>
        <v>164.44444444444446</v>
      </c>
      <c r="AQ40" s="157">
        <v>290</v>
      </c>
      <c r="AR40" s="13">
        <f t="shared" si="2"/>
        <v>128.88888888888891</v>
      </c>
      <c r="AS40" s="157">
        <v>800</v>
      </c>
      <c r="AT40" s="13">
        <f t="shared" si="3"/>
        <v>355.55555555555554</v>
      </c>
      <c r="AU40" s="157">
        <v>460</v>
      </c>
      <c r="AV40" s="13">
        <f t="shared" si="4"/>
        <v>204.44444444444446</v>
      </c>
      <c r="AW40" s="200"/>
      <c r="AX40" s="200">
        <f t="shared" si="5"/>
        <v>0</v>
      </c>
      <c r="AY40" s="157">
        <v>2920</v>
      </c>
      <c r="AZ40" s="13">
        <f t="shared" si="6"/>
        <v>1297.7777777777778</v>
      </c>
      <c r="BA40" s="157">
        <v>116</v>
      </c>
      <c r="BB40" s="13">
        <f t="shared" si="7"/>
        <v>87</v>
      </c>
      <c r="BC40" s="157">
        <v>174</v>
      </c>
      <c r="BD40" s="13">
        <f t="shared" si="8"/>
        <v>77.333333333333343</v>
      </c>
      <c r="BE40" s="157">
        <v>106</v>
      </c>
      <c r="BF40" s="13">
        <f t="shared" si="9"/>
        <v>47.111111111111114</v>
      </c>
      <c r="BG40" s="1453"/>
      <c r="BH40" s="1447"/>
      <c r="BI40" s="1447"/>
      <c r="BJ40" s="1447" t="s">
        <v>1296</v>
      </c>
      <c r="BK40" s="1447"/>
      <c r="BL40" s="1447"/>
      <c r="BM40" s="1456"/>
      <c r="BN40" s="1456"/>
      <c r="BO40" s="1456"/>
    </row>
    <row r="41" spans="1:67" x14ac:dyDescent="0.25">
      <c r="A41" s="26" t="s">
        <v>290</v>
      </c>
      <c r="C41" s="1447" t="s">
        <v>4</v>
      </c>
      <c r="D41" s="1447"/>
      <c r="E41" s="1447" t="s">
        <v>283</v>
      </c>
      <c r="F41" s="1447"/>
      <c r="G41" s="1447"/>
      <c r="H41" s="35" t="s">
        <v>93</v>
      </c>
      <c r="I41" s="18">
        <v>6500</v>
      </c>
      <c r="J41" s="18">
        <v>2300</v>
      </c>
      <c r="K41" s="18">
        <v>2100</v>
      </c>
      <c r="L41" s="1447" t="s">
        <v>6</v>
      </c>
      <c r="M41" s="1447"/>
      <c r="N41" s="354" t="s">
        <v>3401</v>
      </c>
      <c r="O41" s="648"/>
      <c r="P41" s="370"/>
      <c r="Q41" s="370"/>
      <c r="R41" s="370"/>
      <c r="S41" s="384"/>
      <c r="T41" s="379"/>
      <c r="U41" s="379"/>
      <c r="V41" s="419"/>
      <c r="W41" s="419"/>
      <c r="X41" s="554"/>
      <c r="Y41" s="419"/>
      <c r="Z41" s="419"/>
      <c r="AA41" s="1447" t="s">
        <v>284</v>
      </c>
      <c r="AB41" s="1447"/>
      <c r="AC41" s="1447"/>
      <c r="AD41" s="1447"/>
      <c r="AE41" s="1447"/>
      <c r="AF41" s="1447"/>
      <c r="AG41" s="1447"/>
      <c r="AH41" s="3">
        <v>95</v>
      </c>
      <c r="AI41" s="3">
        <v>160</v>
      </c>
      <c r="AJ41" s="3">
        <v>220</v>
      </c>
      <c r="AK41" s="3">
        <v>125</v>
      </c>
      <c r="AL41" s="3">
        <v>48</v>
      </c>
      <c r="AM41" s="11">
        <v>720</v>
      </c>
      <c r="AN41" s="13">
        <f t="shared" si="0"/>
        <v>320</v>
      </c>
      <c r="AO41" s="3">
        <v>270</v>
      </c>
      <c r="AP41" s="13">
        <f t="shared" si="1"/>
        <v>120</v>
      </c>
      <c r="AQ41" s="3">
        <v>270</v>
      </c>
      <c r="AR41" s="13">
        <f t="shared" si="2"/>
        <v>120</v>
      </c>
      <c r="AS41" s="3"/>
      <c r="AT41" s="13">
        <f t="shared" si="3"/>
        <v>0</v>
      </c>
      <c r="AU41" s="3">
        <v>623</v>
      </c>
      <c r="AV41" s="13">
        <f t="shared" si="4"/>
        <v>276.88888888888886</v>
      </c>
      <c r="AW41" s="200"/>
      <c r="AX41" s="200">
        <f t="shared" si="5"/>
        <v>0</v>
      </c>
      <c r="AY41" s="3">
        <v>1557</v>
      </c>
      <c r="AZ41" s="13">
        <f t="shared" si="6"/>
        <v>692</v>
      </c>
      <c r="BA41" s="3">
        <v>140</v>
      </c>
      <c r="BB41" s="13">
        <f t="shared" si="7"/>
        <v>105</v>
      </c>
      <c r="BC41" s="3">
        <v>125</v>
      </c>
      <c r="BD41" s="13">
        <f t="shared" si="8"/>
        <v>55.555555555555557</v>
      </c>
      <c r="BE41" s="3">
        <v>73</v>
      </c>
      <c r="BF41" s="13">
        <f t="shared" si="9"/>
        <v>32.444444444444443</v>
      </c>
      <c r="BG41" s="1453"/>
      <c r="BH41" s="1447"/>
      <c r="BI41" s="1447"/>
      <c r="BJ41" s="1447" t="s">
        <v>283</v>
      </c>
      <c r="BK41" s="1447"/>
      <c r="BL41" s="1447"/>
      <c r="BM41" s="1454" t="s">
        <v>3306</v>
      </c>
      <c r="BN41" s="1454"/>
      <c r="BO41" s="1454"/>
    </row>
    <row r="42" spans="1:67" x14ac:dyDescent="0.25">
      <c r="A42" s="982" t="s">
        <v>5194</v>
      </c>
      <c r="B42" s="47" t="s">
        <v>2484</v>
      </c>
      <c r="C42" s="1447" t="s">
        <v>2197</v>
      </c>
      <c r="D42" s="1447"/>
      <c r="E42" s="1447" t="s">
        <v>2482</v>
      </c>
      <c r="F42" s="1447"/>
      <c r="G42" s="1447"/>
      <c r="H42" s="280" t="s">
        <v>63</v>
      </c>
      <c r="I42" s="280">
        <v>6500</v>
      </c>
      <c r="J42" s="280">
        <v>2300</v>
      </c>
      <c r="K42" s="280">
        <v>2250</v>
      </c>
      <c r="L42" s="1447" t="s">
        <v>64</v>
      </c>
      <c r="M42" s="1447"/>
      <c r="N42" s="354" t="s">
        <v>817</v>
      </c>
      <c r="O42" s="684" t="s">
        <v>3583</v>
      </c>
      <c r="P42" s="370"/>
      <c r="Q42" s="370"/>
      <c r="R42" s="370">
        <v>1100</v>
      </c>
      <c r="S42" s="384"/>
      <c r="T42" s="379"/>
      <c r="U42" s="387" t="s">
        <v>3479</v>
      </c>
      <c r="V42" s="419"/>
      <c r="W42" s="565" t="s">
        <v>1407</v>
      </c>
      <c r="X42" s="554"/>
      <c r="Y42" s="565" t="s">
        <v>3373</v>
      </c>
      <c r="Z42" s="419"/>
      <c r="AA42" s="1447" t="s">
        <v>2483</v>
      </c>
      <c r="AB42" s="1447"/>
      <c r="AC42" s="1447"/>
      <c r="AD42" s="1447"/>
      <c r="AE42" s="1447"/>
      <c r="AF42" s="1447"/>
      <c r="AG42" s="1447"/>
      <c r="AH42" s="280">
        <v>168</v>
      </c>
      <c r="AI42" s="280">
        <v>131</v>
      </c>
      <c r="AJ42" s="280">
        <v>140</v>
      </c>
      <c r="AK42" s="280">
        <v>260</v>
      </c>
      <c r="AL42" s="280">
        <v>48</v>
      </c>
      <c r="AM42" s="281">
        <v>800</v>
      </c>
      <c r="AN42" s="13">
        <f t="shared" si="0"/>
        <v>355.55555555555554</v>
      </c>
      <c r="AO42" s="280">
        <v>490</v>
      </c>
      <c r="AP42" s="13">
        <f t="shared" si="1"/>
        <v>217.77777777777777</v>
      </c>
      <c r="AQ42" s="280">
        <v>360</v>
      </c>
      <c r="AR42" s="13">
        <f t="shared" si="2"/>
        <v>160</v>
      </c>
      <c r="AS42" s="280"/>
      <c r="AT42" s="13"/>
      <c r="AU42" s="280">
        <v>786</v>
      </c>
      <c r="AV42" s="13">
        <f t="shared" si="4"/>
        <v>349.33333333333331</v>
      </c>
      <c r="AW42" s="200"/>
      <c r="AX42" s="200">
        <f t="shared" si="5"/>
        <v>0</v>
      </c>
      <c r="AY42" s="280">
        <v>2584</v>
      </c>
      <c r="AZ42" s="13">
        <f t="shared" si="6"/>
        <v>1148.4444444444443</v>
      </c>
      <c r="BA42" s="280">
        <v>180</v>
      </c>
      <c r="BB42" s="13">
        <f t="shared" si="7"/>
        <v>135</v>
      </c>
      <c r="BC42" s="280">
        <v>230</v>
      </c>
      <c r="BD42" s="13">
        <f t="shared" si="8"/>
        <v>102.22222222222223</v>
      </c>
      <c r="BE42" s="280">
        <v>110</v>
      </c>
      <c r="BF42" s="13">
        <f t="shared" si="9"/>
        <v>48.888888888888886</v>
      </c>
      <c r="BG42" s="281"/>
      <c r="BH42" s="280"/>
      <c r="BI42" s="280"/>
      <c r="BJ42" s="280"/>
      <c r="BK42" s="280"/>
      <c r="BL42" s="280"/>
      <c r="BM42" s="1456"/>
      <c r="BN42" s="1456"/>
      <c r="BO42" s="1456"/>
    </row>
    <row r="43" spans="1:67" x14ac:dyDescent="0.25">
      <c r="A43" s="26" t="s">
        <v>291</v>
      </c>
      <c r="B43" s="47" t="s">
        <v>3498</v>
      </c>
      <c r="C43" s="1447" t="s">
        <v>4</v>
      </c>
      <c r="D43" s="1447"/>
      <c r="E43" s="1447" t="s">
        <v>318</v>
      </c>
      <c r="F43" s="1447"/>
      <c r="G43" s="1447"/>
      <c r="H43" s="37" t="s">
        <v>46</v>
      </c>
      <c r="I43" s="18">
        <v>6500</v>
      </c>
      <c r="J43" s="18">
        <v>2400</v>
      </c>
      <c r="K43" s="18">
        <v>2450</v>
      </c>
      <c r="L43" s="1447" t="s">
        <v>25</v>
      </c>
      <c r="M43" s="1447"/>
      <c r="N43" s="354" t="s">
        <v>817</v>
      </c>
      <c r="O43" s="704" t="s">
        <v>3585</v>
      </c>
      <c r="P43" s="370"/>
      <c r="Q43" s="370"/>
      <c r="R43" s="370">
        <v>500</v>
      </c>
      <c r="S43" s="384"/>
      <c r="T43" s="379"/>
      <c r="U43" s="379"/>
      <c r="V43" s="419"/>
      <c r="W43" s="419"/>
      <c r="X43" s="554"/>
      <c r="Y43" s="419"/>
      <c r="Z43" s="419"/>
      <c r="AA43" s="1447" t="s">
        <v>317</v>
      </c>
      <c r="AB43" s="1447"/>
      <c r="AC43" s="1447"/>
      <c r="AD43" s="1447"/>
      <c r="AE43" s="1447"/>
      <c r="AF43" s="1447"/>
      <c r="AG43" s="1447"/>
      <c r="AH43" s="3">
        <v>110</v>
      </c>
      <c r="AI43" s="3">
        <v>115</v>
      </c>
      <c r="AJ43" s="3">
        <v>251</v>
      </c>
      <c r="AK43" s="3">
        <v>159</v>
      </c>
      <c r="AL43" s="3">
        <v>38</v>
      </c>
      <c r="AM43" s="11">
        <v>720</v>
      </c>
      <c r="AN43" s="13">
        <f t="shared" si="0"/>
        <v>320</v>
      </c>
      <c r="AO43" s="3">
        <v>290</v>
      </c>
      <c r="AP43" s="13">
        <f t="shared" si="1"/>
        <v>128.88888888888891</v>
      </c>
      <c r="AQ43" s="3">
        <v>380</v>
      </c>
      <c r="AR43" s="13">
        <f t="shared" si="2"/>
        <v>168.88888888888889</v>
      </c>
      <c r="AS43" s="3"/>
      <c r="AT43" s="13">
        <f t="shared" si="3"/>
        <v>0</v>
      </c>
      <c r="AU43" s="3">
        <v>580</v>
      </c>
      <c r="AV43" s="13">
        <f t="shared" si="4"/>
        <v>257.77777777777783</v>
      </c>
      <c r="AW43" s="200"/>
      <c r="AX43" s="200">
        <f t="shared" si="5"/>
        <v>0</v>
      </c>
      <c r="AY43" s="3">
        <v>1940</v>
      </c>
      <c r="AZ43" s="13">
        <f t="shared" si="6"/>
        <v>862.22222222222217</v>
      </c>
      <c r="BA43" s="3">
        <v>180</v>
      </c>
      <c r="BB43" s="13">
        <f t="shared" si="7"/>
        <v>135</v>
      </c>
      <c r="BC43" s="3">
        <v>220</v>
      </c>
      <c r="BD43" s="13">
        <f t="shared" si="8"/>
        <v>97.777777777777771</v>
      </c>
      <c r="BE43" s="3">
        <v>117</v>
      </c>
      <c r="BF43" s="13">
        <f t="shared" si="9"/>
        <v>52</v>
      </c>
      <c r="BG43" s="1453"/>
      <c r="BH43" s="1447"/>
      <c r="BI43" s="1447"/>
      <c r="BJ43" s="1447" t="s">
        <v>318</v>
      </c>
      <c r="BK43" s="1447"/>
      <c r="BL43" s="1447"/>
      <c r="BM43" s="1456"/>
      <c r="BN43" s="1456"/>
      <c r="BO43" s="1456"/>
    </row>
    <row r="44" spans="1:67" x14ac:dyDescent="0.25">
      <c r="A44" s="45" t="s">
        <v>291</v>
      </c>
      <c r="B44" s="47" t="s">
        <v>2362</v>
      </c>
      <c r="C44" s="1447" t="s">
        <v>4</v>
      </c>
      <c r="D44" s="1447"/>
      <c r="E44" s="1447" t="s">
        <v>359</v>
      </c>
      <c r="F44" s="1447"/>
      <c r="G44" s="1447"/>
      <c r="H44" s="44" t="s">
        <v>52</v>
      </c>
      <c r="I44" s="44">
        <v>6500</v>
      </c>
      <c r="J44" s="44">
        <v>2400</v>
      </c>
      <c r="K44" s="44">
        <v>2350</v>
      </c>
      <c r="L44" s="1447" t="s">
        <v>25</v>
      </c>
      <c r="M44" s="1447"/>
      <c r="N44" s="379" t="s">
        <v>3476</v>
      </c>
      <c r="O44" s="704" t="s">
        <v>3585</v>
      </c>
      <c r="P44" s="370"/>
      <c r="Q44" s="370"/>
      <c r="R44" s="370">
        <v>500</v>
      </c>
      <c r="S44" s="384"/>
      <c r="T44" s="379"/>
      <c r="U44" s="379"/>
      <c r="V44" s="419"/>
      <c r="W44" s="419"/>
      <c r="X44" s="554"/>
      <c r="Y44" s="419"/>
      <c r="Z44" s="419"/>
      <c r="AA44" s="1447" t="s">
        <v>358</v>
      </c>
      <c r="AB44" s="1447"/>
      <c r="AC44" s="1447"/>
      <c r="AD44" s="1447"/>
      <c r="AE44" s="1447"/>
      <c r="AF44" s="1447"/>
      <c r="AG44" s="1447"/>
      <c r="AH44" s="44">
        <v>150</v>
      </c>
      <c r="AI44" s="44">
        <v>207</v>
      </c>
      <c r="AJ44" s="44">
        <v>305</v>
      </c>
      <c r="AK44" s="44">
        <v>188</v>
      </c>
      <c r="AL44" s="44">
        <v>98</v>
      </c>
      <c r="AM44" s="27">
        <v>720</v>
      </c>
      <c r="AN44" s="13">
        <f t="shared" si="0"/>
        <v>320</v>
      </c>
      <c r="AO44" s="44">
        <v>290</v>
      </c>
      <c r="AP44" s="13">
        <f t="shared" si="1"/>
        <v>128.88888888888891</v>
      </c>
      <c r="AQ44" s="44">
        <v>380</v>
      </c>
      <c r="AR44" s="13">
        <f t="shared" si="2"/>
        <v>168.88888888888889</v>
      </c>
      <c r="AS44" s="44">
        <v>800</v>
      </c>
      <c r="AT44" s="13">
        <f t="shared" si="3"/>
        <v>355.55555555555554</v>
      </c>
      <c r="AU44" s="44">
        <v>785</v>
      </c>
      <c r="AV44" s="13">
        <f t="shared" si="4"/>
        <v>348.88888888888891</v>
      </c>
      <c r="AW44" s="200"/>
      <c r="AX44" s="200">
        <f t="shared" si="5"/>
        <v>0</v>
      </c>
      <c r="AY44" s="44">
        <v>2535</v>
      </c>
      <c r="AZ44" s="13">
        <f t="shared" si="6"/>
        <v>1126.6666666666667</v>
      </c>
      <c r="BA44" s="44">
        <v>180</v>
      </c>
      <c r="BB44" s="13">
        <f t="shared" si="7"/>
        <v>135</v>
      </c>
      <c r="BC44" s="44">
        <v>240</v>
      </c>
      <c r="BD44" s="13">
        <f t="shared" si="8"/>
        <v>106.66666666666666</v>
      </c>
      <c r="BE44" s="44">
        <v>137</v>
      </c>
      <c r="BF44" s="13">
        <f t="shared" si="9"/>
        <v>60.888888888888893</v>
      </c>
      <c r="BG44" s="1453"/>
      <c r="BH44" s="1447"/>
      <c r="BI44" s="1447"/>
      <c r="BJ44" s="1447" t="s">
        <v>359</v>
      </c>
      <c r="BK44" s="1447"/>
      <c r="BL44" s="1447"/>
      <c r="BM44" s="1456"/>
      <c r="BN44" s="1456"/>
      <c r="BO44" s="1456"/>
    </row>
    <row r="45" spans="1:67" x14ac:dyDescent="0.25">
      <c r="A45" s="158" t="s">
        <v>291</v>
      </c>
      <c r="B45" s="47"/>
      <c r="C45" s="1447" t="s">
        <v>1293</v>
      </c>
      <c r="D45" s="1447"/>
      <c r="E45" s="1447" t="s">
        <v>1294</v>
      </c>
      <c r="F45" s="1447"/>
      <c r="G45" s="1447"/>
      <c r="H45" s="157" t="s">
        <v>47</v>
      </c>
      <c r="I45" s="157">
        <v>6500</v>
      </c>
      <c r="J45" s="157">
        <v>2350</v>
      </c>
      <c r="K45" s="157">
        <v>2450</v>
      </c>
      <c r="L45" s="1447" t="s">
        <v>25</v>
      </c>
      <c r="M45" s="1447"/>
      <c r="N45" s="379" t="s">
        <v>3476</v>
      </c>
      <c r="O45" s="684"/>
      <c r="P45" s="370"/>
      <c r="Q45" s="370"/>
      <c r="R45" s="370">
        <v>750</v>
      </c>
      <c r="S45" s="384"/>
      <c r="T45" s="379"/>
      <c r="U45" s="379"/>
      <c r="V45" s="419"/>
      <c r="W45" s="419"/>
      <c r="X45" s="554"/>
      <c r="Y45" s="419"/>
      <c r="Z45" s="419"/>
      <c r="AA45" s="1447" t="s">
        <v>1295</v>
      </c>
      <c r="AB45" s="1447"/>
      <c r="AC45" s="1447"/>
      <c r="AD45" s="1447"/>
      <c r="AE45" s="1447"/>
      <c r="AF45" s="1447"/>
      <c r="AG45" s="1447"/>
      <c r="AH45" s="157">
        <v>176</v>
      </c>
      <c r="AI45" s="157">
        <v>194</v>
      </c>
      <c r="AJ45" s="157">
        <v>240</v>
      </c>
      <c r="AK45" s="157">
        <v>184</v>
      </c>
      <c r="AL45" s="157">
        <v>130</v>
      </c>
      <c r="AM45" s="27">
        <v>820</v>
      </c>
      <c r="AN45" s="13">
        <f t="shared" si="0"/>
        <v>364.44444444444446</v>
      </c>
      <c r="AO45" s="157">
        <v>370</v>
      </c>
      <c r="AP45" s="13">
        <f t="shared" si="1"/>
        <v>164.44444444444446</v>
      </c>
      <c r="AQ45" s="157">
        <v>360</v>
      </c>
      <c r="AR45" s="13">
        <f t="shared" si="2"/>
        <v>160</v>
      </c>
      <c r="AS45" s="157">
        <v>800</v>
      </c>
      <c r="AT45" s="13">
        <f t="shared" si="3"/>
        <v>355.55555555555554</v>
      </c>
      <c r="AU45" s="157">
        <v>650</v>
      </c>
      <c r="AV45" s="13">
        <f t="shared" si="4"/>
        <v>288.88888888888891</v>
      </c>
      <c r="AW45" s="200"/>
      <c r="AX45" s="200">
        <f t="shared" si="5"/>
        <v>0</v>
      </c>
      <c r="AY45" s="157">
        <v>3323</v>
      </c>
      <c r="AZ45" s="13">
        <f t="shared" si="6"/>
        <v>1476.8888888888889</v>
      </c>
      <c r="BA45" s="157">
        <v>200</v>
      </c>
      <c r="BB45" s="13">
        <f t="shared" si="7"/>
        <v>150</v>
      </c>
      <c r="BC45" s="157">
        <v>260</v>
      </c>
      <c r="BD45" s="13">
        <f t="shared" si="8"/>
        <v>115.55555555555554</v>
      </c>
      <c r="BE45" s="157">
        <v>145</v>
      </c>
      <c r="BF45" s="13">
        <f t="shared" si="9"/>
        <v>64.444444444444457</v>
      </c>
      <c r="BG45" s="1453"/>
      <c r="BH45" s="1447"/>
      <c r="BI45" s="1447"/>
      <c r="BJ45" s="1447" t="s">
        <v>1294</v>
      </c>
      <c r="BK45" s="1447"/>
      <c r="BL45" s="1447"/>
      <c r="BM45" s="1456"/>
      <c r="BN45" s="1456"/>
      <c r="BO45" s="1456"/>
    </row>
    <row r="46" spans="1:67" x14ac:dyDescent="0.25">
      <c r="A46" s="982" t="s">
        <v>5194</v>
      </c>
      <c r="B46" s="47"/>
      <c r="C46" s="1447" t="s">
        <v>61</v>
      </c>
      <c r="D46" s="1447"/>
      <c r="E46" s="1447" t="s">
        <v>864</v>
      </c>
      <c r="F46" s="1447"/>
      <c r="G46" s="1447"/>
      <c r="H46" s="97" t="s">
        <v>63</v>
      </c>
      <c r="I46" s="97">
        <v>6500</v>
      </c>
      <c r="J46" s="97">
        <v>2300</v>
      </c>
      <c r="K46" s="97">
        <v>2250</v>
      </c>
      <c r="L46" s="1447" t="s">
        <v>64</v>
      </c>
      <c r="M46" s="1447"/>
      <c r="N46" s="354" t="s">
        <v>147</v>
      </c>
      <c r="O46" s="684"/>
      <c r="P46" s="370"/>
      <c r="Q46" s="370"/>
      <c r="R46" s="370"/>
      <c r="S46" s="384"/>
      <c r="T46" s="379"/>
      <c r="U46" s="379"/>
      <c r="V46" s="419"/>
      <c r="W46" s="419"/>
      <c r="X46" s="554"/>
      <c r="Y46" s="419"/>
      <c r="Z46" s="419"/>
      <c r="AA46" s="1447" t="s">
        <v>865</v>
      </c>
      <c r="AB46" s="1447"/>
      <c r="AC46" s="1447"/>
      <c r="AD46" s="1447"/>
      <c r="AE46" s="1447"/>
      <c r="AF46" s="1447"/>
      <c r="AG46" s="1447"/>
      <c r="AH46" s="97">
        <v>254</v>
      </c>
      <c r="AI46" s="97">
        <v>154</v>
      </c>
      <c r="AJ46" s="97">
        <v>202</v>
      </c>
      <c r="AK46" s="97">
        <v>143</v>
      </c>
      <c r="AL46" s="97">
        <v>94</v>
      </c>
      <c r="AM46" s="27">
        <v>780</v>
      </c>
      <c r="AN46" s="13">
        <f t="shared" si="0"/>
        <v>346.66666666666669</v>
      </c>
      <c r="AO46" s="97">
        <v>390</v>
      </c>
      <c r="AP46" s="13">
        <f t="shared" si="1"/>
        <v>173.33333333333334</v>
      </c>
      <c r="AQ46" s="97">
        <v>320</v>
      </c>
      <c r="AR46" s="13">
        <f t="shared" si="2"/>
        <v>142.22222222222223</v>
      </c>
      <c r="AS46" s="97">
        <v>800</v>
      </c>
      <c r="AT46" s="13">
        <f t="shared" si="3"/>
        <v>355.55555555555554</v>
      </c>
      <c r="AU46" s="97">
        <v>485</v>
      </c>
      <c r="AV46" s="13">
        <f t="shared" si="4"/>
        <v>215.55555555555554</v>
      </c>
      <c r="AW46" s="200"/>
      <c r="AX46" s="200">
        <f t="shared" si="5"/>
        <v>0</v>
      </c>
      <c r="AY46" s="97">
        <v>2525</v>
      </c>
      <c r="AZ46" s="13">
        <f t="shared" si="6"/>
        <v>1122.2222222222222</v>
      </c>
      <c r="BA46" s="97">
        <v>220</v>
      </c>
      <c r="BB46" s="13">
        <f t="shared" si="7"/>
        <v>165</v>
      </c>
      <c r="BC46" s="97">
        <v>225</v>
      </c>
      <c r="BD46" s="13">
        <f t="shared" si="8"/>
        <v>100</v>
      </c>
      <c r="BE46" s="97">
        <v>144</v>
      </c>
      <c r="BF46" s="13">
        <f t="shared" si="9"/>
        <v>64</v>
      </c>
      <c r="BG46" s="1453"/>
      <c r="BH46" s="1447"/>
      <c r="BI46" s="1447"/>
      <c r="BJ46" s="1447" t="s">
        <v>864</v>
      </c>
      <c r="BK46" s="1447"/>
      <c r="BL46" s="1447"/>
      <c r="BM46" s="1456"/>
      <c r="BN46" s="1456"/>
      <c r="BO46" s="1456"/>
    </row>
    <row r="47" spans="1:67" x14ac:dyDescent="0.25">
      <c r="A47" s="982" t="s">
        <v>5193</v>
      </c>
      <c r="B47" s="47"/>
      <c r="C47" s="1447" t="s">
        <v>61</v>
      </c>
      <c r="D47" s="1447"/>
      <c r="E47" s="1447" t="s">
        <v>874</v>
      </c>
      <c r="F47" s="1447"/>
      <c r="G47" s="1447"/>
      <c r="H47" s="99" t="s">
        <v>66</v>
      </c>
      <c r="I47" s="99">
        <v>5800</v>
      </c>
      <c r="J47" s="99">
        <v>2300</v>
      </c>
      <c r="K47" s="99">
        <v>1150</v>
      </c>
      <c r="L47" s="1447" t="s">
        <v>44</v>
      </c>
      <c r="M47" s="1447"/>
      <c r="N47" s="354" t="s">
        <v>817</v>
      </c>
      <c r="O47" s="684"/>
      <c r="P47" s="370"/>
      <c r="Q47" s="370"/>
      <c r="R47" s="370"/>
      <c r="S47" s="384"/>
      <c r="T47" s="379"/>
      <c r="U47" s="379"/>
      <c r="V47" s="419"/>
      <c r="W47" s="419"/>
      <c r="X47" s="554"/>
      <c r="Y47" s="419"/>
      <c r="Z47" s="419"/>
      <c r="AA47" s="1447" t="s">
        <v>875</v>
      </c>
      <c r="AB47" s="1447"/>
      <c r="AC47" s="1447"/>
      <c r="AD47" s="1447"/>
      <c r="AE47" s="1447"/>
      <c r="AF47" s="1447"/>
      <c r="AG47" s="1447"/>
      <c r="AH47" s="99">
        <v>92</v>
      </c>
      <c r="AI47" s="99">
        <v>103</v>
      </c>
      <c r="AJ47" s="99">
        <v>132</v>
      </c>
      <c r="AK47" s="99">
        <v>172</v>
      </c>
      <c r="AL47" s="99">
        <v>38</v>
      </c>
      <c r="AM47" s="27">
        <v>650</v>
      </c>
      <c r="AN47" s="13">
        <f t="shared" si="0"/>
        <v>288.88888888888891</v>
      </c>
      <c r="AO47" s="99">
        <v>220</v>
      </c>
      <c r="AP47" s="13">
        <f t="shared" si="1"/>
        <v>97.777777777777771</v>
      </c>
      <c r="AQ47" s="99">
        <v>220</v>
      </c>
      <c r="AR47" s="13">
        <f t="shared" si="2"/>
        <v>97.777777777777771</v>
      </c>
      <c r="AS47" s="99"/>
      <c r="AT47" s="13">
        <f t="shared" si="3"/>
        <v>0</v>
      </c>
      <c r="AU47" s="99">
        <v>510</v>
      </c>
      <c r="AV47" s="13">
        <f t="shared" si="4"/>
        <v>226.66666666666666</v>
      </c>
      <c r="AW47" s="200"/>
      <c r="AX47" s="200">
        <f t="shared" si="5"/>
        <v>0</v>
      </c>
      <c r="AY47" s="99">
        <v>1170</v>
      </c>
      <c r="AZ47" s="13">
        <f t="shared" si="6"/>
        <v>520</v>
      </c>
      <c r="BA47" s="99">
        <v>100</v>
      </c>
      <c r="BB47" s="13">
        <f t="shared" si="7"/>
        <v>75</v>
      </c>
      <c r="BC47" s="99">
        <v>137</v>
      </c>
      <c r="BD47" s="13">
        <f t="shared" si="8"/>
        <v>60.888888888888893</v>
      </c>
      <c r="BE47" s="99">
        <v>67</v>
      </c>
      <c r="BF47" s="13">
        <f t="shared" si="9"/>
        <v>29.777777777777779</v>
      </c>
      <c r="BG47" s="1453"/>
      <c r="BH47" s="1447"/>
      <c r="BI47" s="1447"/>
      <c r="BJ47" s="1447" t="s">
        <v>874</v>
      </c>
      <c r="BK47" s="1447"/>
      <c r="BL47" s="1447"/>
      <c r="BM47" s="1456"/>
      <c r="BN47" s="1456"/>
      <c r="BO47" s="1456"/>
    </row>
    <row r="48" spans="1:67" x14ac:dyDescent="0.25">
      <c r="A48" s="982" t="s">
        <v>5194</v>
      </c>
      <c r="B48" s="47"/>
      <c r="C48" s="1447" t="s">
        <v>61</v>
      </c>
      <c r="D48" s="1447"/>
      <c r="E48" s="1447" t="s">
        <v>954</v>
      </c>
      <c r="F48" s="1447"/>
      <c r="G48" s="1447"/>
      <c r="H48" s="105" t="s">
        <v>63</v>
      </c>
      <c r="I48" s="105">
        <v>6500</v>
      </c>
      <c r="J48" s="105">
        <v>2300</v>
      </c>
      <c r="K48" s="105">
        <v>2250</v>
      </c>
      <c r="L48" s="1447" t="s">
        <v>75</v>
      </c>
      <c r="M48" s="1447"/>
      <c r="N48" s="354" t="s">
        <v>147</v>
      </c>
      <c r="O48" s="684"/>
      <c r="P48" s="370"/>
      <c r="Q48" s="370"/>
      <c r="R48" s="370"/>
      <c r="S48" s="384"/>
      <c r="T48" s="379"/>
      <c r="U48" s="388" t="s">
        <v>3499</v>
      </c>
      <c r="V48" s="419"/>
      <c r="W48" s="419"/>
      <c r="X48" s="554"/>
      <c r="Y48" s="419"/>
      <c r="Z48" s="419"/>
      <c r="AA48" s="1447" t="s">
        <v>955</v>
      </c>
      <c r="AB48" s="1447"/>
      <c r="AC48" s="1447"/>
      <c r="AD48" s="1447"/>
      <c r="AE48" s="1447"/>
      <c r="AF48" s="1447"/>
      <c r="AG48" s="1447"/>
      <c r="AH48" s="105">
        <v>240</v>
      </c>
      <c r="AI48" s="105">
        <v>188</v>
      </c>
      <c r="AJ48" s="105">
        <v>190</v>
      </c>
      <c r="AK48" s="105">
        <v>272</v>
      </c>
      <c r="AL48" s="105">
        <v>99</v>
      </c>
      <c r="AM48" s="27">
        <v>800</v>
      </c>
      <c r="AN48" s="13">
        <f t="shared" si="0"/>
        <v>355.55555555555554</v>
      </c>
      <c r="AO48" s="105">
        <v>400</v>
      </c>
      <c r="AP48" s="13">
        <f t="shared" si="1"/>
        <v>177.77777777777777</v>
      </c>
      <c r="AQ48" s="105">
        <v>360</v>
      </c>
      <c r="AR48" s="13">
        <f t="shared" si="2"/>
        <v>160</v>
      </c>
      <c r="AS48" s="105">
        <v>1100</v>
      </c>
      <c r="AT48" s="13">
        <f t="shared" si="3"/>
        <v>488.88888888888891</v>
      </c>
      <c r="AU48" s="105">
        <v>786</v>
      </c>
      <c r="AV48" s="13">
        <f t="shared" si="4"/>
        <v>349.33333333333331</v>
      </c>
      <c r="AW48" s="200"/>
      <c r="AX48" s="200">
        <f t="shared" si="5"/>
        <v>0</v>
      </c>
      <c r="AY48" s="105">
        <v>3384</v>
      </c>
      <c r="AZ48" s="13">
        <f>(AY48/135)*60</f>
        <v>1504</v>
      </c>
      <c r="BA48" s="105">
        <v>200</v>
      </c>
      <c r="BB48" s="13">
        <f t="shared" si="7"/>
        <v>150</v>
      </c>
      <c r="BC48" s="105">
        <v>252</v>
      </c>
      <c r="BD48" s="13">
        <f t="shared" si="8"/>
        <v>112</v>
      </c>
      <c r="BE48" s="105">
        <v>135</v>
      </c>
      <c r="BF48" s="13">
        <f t="shared" si="9"/>
        <v>60</v>
      </c>
      <c r="BG48" s="1453"/>
      <c r="BH48" s="1447"/>
      <c r="BI48" s="1447"/>
      <c r="BJ48" s="1447" t="s">
        <v>954</v>
      </c>
      <c r="BK48" s="1447"/>
      <c r="BL48" s="1447"/>
      <c r="BM48" s="1456"/>
      <c r="BN48" s="1456"/>
      <c r="BO48" s="1456"/>
    </row>
    <row r="49" spans="1:67" x14ac:dyDescent="0.25">
      <c r="A49" s="114" t="s">
        <v>285</v>
      </c>
      <c r="B49" s="47"/>
      <c r="C49" s="1447" t="s">
        <v>1086</v>
      </c>
      <c r="D49" s="1447"/>
      <c r="E49" s="1447" t="s">
        <v>1087</v>
      </c>
      <c r="F49" s="1447"/>
      <c r="G49" s="1447"/>
      <c r="H49" s="113" t="s">
        <v>1088</v>
      </c>
      <c r="I49" s="113">
        <v>6500</v>
      </c>
      <c r="J49" s="113">
        <v>2300</v>
      </c>
      <c r="K49" s="113">
        <v>1180</v>
      </c>
      <c r="L49" s="1447" t="s">
        <v>395</v>
      </c>
      <c r="M49" s="1447"/>
      <c r="N49" s="354" t="s">
        <v>147</v>
      </c>
      <c r="O49" s="684"/>
      <c r="P49" s="370"/>
      <c r="Q49" s="370"/>
      <c r="R49" s="370"/>
      <c r="S49" s="384"/>
      <c r="T49" s="379"/>
      <c r="U49" s="379"/>
      <c r="V49" s="419"/>
      <c r="W49" s="419"/>
      <c r="X49" s="554"/>
      <c r="Y49" s="419"/>
      <c r="Z49" s="419"/>
      <c r="AA49" s="1447" t="s">
        <v>1089</v>
      </c>
      <c r="AB49" s="1447"/>
      <c r="AC49" s="1447"/>
      <c r="AD49" s="1447"/>
      <c r="AE49" s="1447"/>
      <c r="AF49" s="1447"/>
      <c r="AG49" s="1447"/>
      <c r="AH49" s="113">
        <v>98</v>
      </c>
      <c r="AI49" s="113">
        <v>117</v>
      </c>
      <c r="AJ49" s="113">
        <v>190</v>
      </c>
      <c r="AK49" s="113">
        <v>135</v>
      </c>
      <c r="AL49" s="113">
        <v>58</v>
      </c>
      <c r="AM49" s="27">
        <v>760</v>
      </c>
      <c r="AN49" s="13">
        <f t="shared" si="0"/>
        <v>337.77777777777777</v>
      </c>
      <c r="AO49" s="113">
        <v>270</v>
      </c>
      <c r="AP49" s="13">
        <f t="shared" si="1"/>
        <v>120</v>
      </c>
      <c r="AQ49" s="113">
        <v>220</v>
      </c>
      <c r="AR49" s="13">
        <f t="shared" si="2"/>
        <v>97.777777777777771</v>
      </c>
      <c r="AS49" s="113">
        <v>800</v>
      </c>
      <c r="AT49" s="13">
        <f t="shared" si="3"/>
        <v>355.55555555555554</v>
      </c>
      <c r="AU49" s="113">
        <v>450</v>
      </c>
      <c r="AV49" s="13">
        <f t="shared" si="4"/>
        <v>200</v>
      </c>
      <c r="AW49" s="200"/>
      <c r="AX49" s="200">
        <f t="shared" si="5"/>
        <v>0</v>
      </c>
      <c r="AY49" s="113">
        <v>2050</v>
      </c>
      <c r="AZ49" s="13">
        <f t="shared" si="6"/>
        <v>911.11111111111109</v>
      </c>
      <c r="BA49" s="113">
        <v>130</v>
      </c>
      <c r="BB49" s="13">
        <f t="shared" si="7"/>
        <v>97.5</v>
      </c>
      <c r="BC49" s="113">
        <v>190</v>
      </c>
      <c r="BD49" s="13">
        <f t="shared" si="8"/>
        <v>84.444444444444443</v>
      </c>
      <c r="BE49" s="113">
        <v>110</v>
      </c>
      <c r="BF49" s="13">
        <f t="shared" si="9"/>
        <v>48.888888888888886</v>
      </c>
      <c r="BG49" s="1451" t="s">
        <v>2574</v>
      </c>
      <c r="BH49" s="1454"/>
      <c r="BI49" s="1454"/>
      <c r="BJ49" s="1447" t="s">
        <v>1087</v>
      </c>
      <c r="BK49" s="1447"/>
      <c r="BL49" s="1447"/>
      <c r="BM49" s="1454" t="s">
        <v>3324</v>
      </c>
      <c r="BN49" s="1454"/>
      <c r="BO49" s="1454"/>
    </row>
    <row r="50" spans="1:67" x14ac:dyDescent="0.25">
      <c r="A50" s="982" t="s">
        <v>5193</v>
      </c>
      <c r="B50" s="267"/>
      <c r="C50" s="1447" t="s">
        <v>1149</v>
      </c>
      <c r="D50" s="1447"/>
      <c r="E50" s="1447" t="s">
        <v>1150</v>
      </c>
      <c r="F50" s="1447"/>
      <c r="G50" s="1447"/>
      <c r="H50" s="123" t="s">
        <v>1151</v>
      </c>
      <c r="I50" s="123">
        <v>5250</v>
      </c>
      <c r="J50" s="123">
        <v>2300</v>
      </c>
      <c r="K50" s="123">
        <v>1250</v>
      </c>
      <c r="L50" s="1447" t="s">
        <v>44</v>
      </c>
      <c r="M50" s="1447"/>
      <c r="N50" s="354" t="s">
        <v>345</v>
      </c>
      <c r="O50" s="684"/>
      <c r="P50" s="370"/>
      <c r="Q50" s="370"/>
      <c r="R50" s="370"/>
      <c r="S50" s="384"/>
      <c r="T50" s="379"/>
      <c r="U50" s="379"/>
      <c r="V50" s="419"/>
      <c r="W50" s="419"/>
      <c r="X50" s="554"/>
      <c r="Y50" s="419"/>
      <c r="Z50" s="419"/>
      <c r="AA50" s="1447" t="s">
        <v>345</v>
      </c>
      <c r="AB50" s="1447"/>
      <c r="AC50" s="1447"/>
      <c r="AD50" s="1447"/>
      <c r="AE50" s="1447"/>
      <c r="AF50" s="1447"/>
      <c r="AG50" s="1447"/>
      <c r="AH50" s="123">
        <v>95</v>
      </c>
      <c r="AI50" s="123">
        <v>194</v>
      </c>
      <c r="AJ50" s="123">
        <v>190</v>
      </c>
      <c r="AK50" s="123">
        <v>173</v>
      </c>
      <c r="AL50" s="123">
        <v>98</v>
      </c>
      <c r="AM50" s="27">
        <v>605</v>
      </c>
      <c r="AN50" s="13">
        <f t="shared" si="0"/>
        <v>268.88888888888891</v>
      </c>
      <c r="AO50" s="123">
        <v>220</v>
      </c>
      <c r="AP50" s="13">
        <f t="shared" si="1"/>
        <v>97.777777777777771</v>
      </c>
      <c r="AQ50" s="123">
        <v>220</v>
      </c>
      <c r="AR50" s="13">
        <f t="shared" si="2"/>
        <v>97.777777777777771</v>
      </c>
      <c r="AS50" s="123">
        <v>800</v>
      </c>
      <c r="AT50" s="13">
        <f t="shared" si="3"/>
        <v>355.55555555555554</v>
      </c>
      <c r="AU50" s="123">
        <v>350</v>
      </c>
      <c r="AV50" s="13">
        <f t="shared" si="4"/>
        <v>155.55555555555554</v>
      </c>
      <c r="AW50" s="200"/>
      <c r="AX50" s="200">
        <f t="shared" si="5"/>
        <v>0</v>
      </c>
      <c r="AY50" s="123">
        <v>1950</v>
      </c>
      <c r="AZ50" s="13">
        <f t="shared" si="6"/>
        <v>866.66666666666663</v>
      </c>
      <c r="BA50" s="123">
        <v>130</v>
      </c>
      <c r="BB50" s="13">
        <f t="shared" si="7"/>
        <v>97.5</v>
      </c>
      <c r="BC50" s="123">
        <v>157</v>
      </c>
      <c r="BD50" s="13">
        <f t="shared" si="8"/>
        <v>69.777777777777771</v>
      </c>
      <c r="BE50" s="123">
        <v>77</v>
      </c>
      <c r="BF50" s="13">
        <f t="shared" si="9"/>
        <v>34.222222222222229</v>
      </c>
      <c r="BG50" s="1453"/>
      <c r="BH50" s="1447"/>
      <c r="BI50" s="1447"/>
      <c r="BJ50" s="1447" t="s">
        <v>1150</v>
      </c>
      <c r="BK50" s="1447"/>
      <c r="BL50" s="1447"/>
      <c r="BM50" s="1456"/>
      <c r="BN50" s="1456"/>
      <c r="BO50" s="1456"/>
    </row>
    <row r="51" spans="1:67" x14ac:dyDescent="0.25">
      <c r="A51" s="1196" t="s">
        <v>5193</v>
      </c>
      <c r="B51" s="267" t="s">
        <v>2368</v>
      </c>
      <c r="C51" s="1447" t="s">
        <v>2197</v>
      </c>
      <c r="D51" s="1447"/>
      <c r="E51" s="1447" t="s">
        <v>2369</v>
      </c>
      <c r="F51" s="1447"/>
      <c r="G51" s="1447"/>
      <c r="H51" s="264" t="s">
        <v>2370</v>
      </c>
      <c r="I51" s="264">
        <v>5250</v>
      </c>
      <c r="J51" s="264">
        <v>2300</v>
      </c>
      <c r="K51" s="264">
        <v>2000</v>
      </c>
      <c r="L51" s="1447" t="s">
        <v>348</v>
      </c>
      <c r="M51" s="1447"/>
      <c r="N51" s="354" t="s">
        <v>147</v>
      </c>
      <c r="O51" s="684"/>
      <c r="P51" s="370"/>
      <c r="Q51" s="370"/>
      <c r="R51" s="370"/>
      <c r="S51" s="384"/>
      <c r="T51" s="379"/>
      <c r="U51" s="379"/>
      <c r="V51" s="419"/>
      <c r="W51" s="419"/>
      <c r="X51" s="554"/>
      <c r="Y51" s="419"/>
      <c r="Z51" s="419"/>
      <c r="AA51" s="1447" t="s">
        <v>2371</v>
      </c>
      <c r="AB51" s="1447"/>
      <c r="AC51" s="1447"/>
      <c r="AD51" s="1447"/>
      <c r="AE51" s="1447"/>
      <c r="AF51" s="1447"/>
      <c r="AG51" s="1447"/>
      <c r="AH51" s="264">
        <v>150</v>
      </c>
      <c r="AI51" s="264">
        <v>172</v>
      </c>
      <c r="AJ51" s="264">
        <v>196</v>
      </c>
      <c r="AK51" s="264">
        <v>158</v>
      </c>
      <c r="AL51" s="264">
        <v>82</v>
      </c>
      <c r="AM51" s="27">
        <v>660</v>
      </c>
      <c r="AN51" s="13">
        <f t="shared" si="0"/>
        <v>293.33333333333337</v>
      </c>
      <c r="AO51" s="264">
        <v>350</v>
      </c>
      <c r="AP51" s="13">
        <f t="shared" si="1"/>
        <v>155.55555555555554</v>
      </c>
      <c r="AQ51" s="264">
        <v>300</v>
      </c>
      <c r="AR51" s="13">
        <f t="shared" si="2"/>
        <v>133.33333333333334</v>
      </c>
      <c r="AS51" s="264">
        <v>750</v>
      </c>
      <c r="AT51" s="13">
        <f t="shared" si="3"/>
        <v>333.33333333333331</v>
      </c>
      <c r="AU51" s="264">
        <v>550</v>
      </c>
      <c r="AV51" s="13">
        <f t="shared" si="4"/>
        <v>244.44444444444446</v>
      </c>
      <c r="AW51" s="200"/>
      <c r="AX51" s="200">
        <f t="shared" si="5"/>
        <v>0</v>
      </c>
      <c r="AY51" s="264">
        <v>2250</v>
      </c>
      <c r="AZ51" s="13">
        <f t="shared" si="6"/>
        <v>1000.0000000000001</v>
      </c>
      <c r="BA51" s="264">
        <v>120</v>
      </c>
      <c r="BB51" s="13">
        <f t="shared" si="7"/>
        <v>90</v>
      </c>
      <c r="BC51" s="264">
        <v>225</v>
      </c>
      <c r="BD51" s="13">
        <f t="shared" si="8"/>
        <v>100</v>
      </c>
      <c r="BE51" s="264">
        <v>126</v>
      </c>
      <c r="BF51" s="13">
        <f t="shared" si="9"/>
        <v>56</v>
      </c>
      <c r="BG51" s="1453"/>
      <c r="BH51" s="1447"/>
      <c r="BI51" s="1447"/>
      <c r="BJ51" s="1447" t="s">
        <v>2369</v>
      </c>
      <c r="BK51" s="1447"/>
      <c r="BL51" s="1447"/>
      <c r="BM51" s="1456"/>
      <c r="BN51" s="1456"/>
      <c r="BO51" s="1456"/>
    </row>
    <row r="52" spans="1:67" x14ac:dyDescent="0.25">
      <c r="A52" s="305" t="s">
        <v>285</v>
      </c>
      <c r="B52" s="47" t="s">
        <v>2991</v>
      </c>
      <c r="C52" s="1447" t="s">
        <v>4</v>
      </c>
      <c r="D52" s="1447"/>
      <c r="E52" s="1447" t="s">
        <v>2989</v>
      </c>
      <c r="F52" s="1447"/>
      <c r="G52" s="1447"/>
      <c r="H52" s="302" t="s">
        <v>782</v>
      </c>
      <c r="I52" s="302">
        <v>6500</v>
      </c>
      <c r="J52" s="302">
        <v>2300</v>
      </c>
      <c r="K52" s="302">
        <v>1500</v>
      </c>
      <c r="L52" s="1447" t="s">
        <v>231</v>
      </c>
      <c r="M52" s="1447"/>
      <c r="N52" s="354" t="s">
        <v>817</v>
      </c>
      <c r="O52" s="684" t="s">
        <v>3583</v>
      </c>
      <c r="P52" s="379" t="s">
        <v>643</v>
      </c>
      <c r="Q52" s="370"/>
      <c r="R52" s="370">
        <v>750</v>
      </c>
      <c r="S52" s="384"/>
      <c r="T52" s="379"/>
      <c r="U52" s="379"/>
      <c r="V52" s="419"/>
      <c r="W52" s="419"/>
      <c r="X52" s="554"/>
      <c r="Y52" s="419"/>
      <c r="Z52" s="419"/>
      <c r="AA52" s="1447" t="s">
        <v>2990</v>
      </c>
      <c r="AB52" s="1447"/>
      <c r="AC52" s="1447"/>
      <c r="AD52" s="1447"/>
      <c r="AE52" s="1447"/>
      <c r="AF52" s="1447"/>
      <c r="AG52" s="1447"/>
      <c r="AH52" s="302">
        <v>140</v>
      </c>
      <c r="AI52" s="302">
        <v>121</v>
      </c>
      <c r="AJ52" s="302">
        <v>154</v>
      </c>
      <c r="AK52" s="302">
        <v>155</v>
      </c>
      <c r="AL52" s="302">
        <v>48</v>
      </c>
      <c r="AM52" s="303">
        <v>780</v>
      </c>
      <c r="AN52" s="13">
        <f t="shared" si="0"/>
        <v>346.66666666666669</v>
      </c>
      <c r="AO52" s="302">
        <v>220</v>
      </c>
      <c r="AP52" s="13">
        <f t="shared" si="1"/>
        <v>97.777777777777771</v>
      </c>
      <c r="AQ52" s="302">
        <v>320</v>
      </c>
      <c r="AR52" s="13">
        <f t="shared" si="2"/>
        <v>142.22222222222223</v>
      </c>
      <c r="AS52" s="302"/>
      <c r="AT52" s="13">
        <f t="shared" si="3"/>
        <v>0</v>
      </c>
      <c r="AU52" s="302">
        <v>750</v>
      </c>
      <c r="AV52" s="13">
        <f t="shared" si="4"/>
        <v>333.33333333333331</v>
      </c>
      <c r="AW52" s="200"/>
      <c r="AX52" s="200">
        <f t="shared" si="5"/>
        <v>0</v>
      </c>
      <c r="AY52" s="302">
        <v>2265</v>
      </c>
      <c r="AZ52" s="13">
        <f t="shared" si="6"/>
        <v>1006.6666666666667</v>
      </c>
      <c r="BA52" s="302">
        <v>120</v>
      </c>
      <c r="BB52" s="13">
        <f t="shared" si="7"/>
        <v>90</v>
      </c>
      <c r="BC52" s="302">
        <v>170</v>
      </c>
      <c r="BD52" s="13">
        <f t="shared" si="8"/>
        <v>75.555555555555557</v>
      </c>
      <c r="BE52" s="302">
        <v>100</v>
      </c>
      <c r="BF52" s="13">
        <f t="shared" si="9"/>
        <v>44.444444444444443</v>
      </c>
      <c r="BG52" s="1451" t="s">
        <v>5533</v>
      </c>
      <c r="BH52" s="1452"/>
      <c r="BI52" s="1452"/>
      <c r="BJ52" s="1458"/>
      <c r="BK52" s="1458"/>
      <c r="BL52" s="1458"/>
      <c r="BM52" s="1456"/>
      <c r="BN52" s="1456"/>
      <c r="BO52" s="1456"/>
    </row>
    <row r="53" spans="1:67" x14ac:dyDescent="0.25">
      <c r="A53" s="982" t="s">
        <v>5193</v>
      </c>
      <c r="B53" s="47" t="s">
        <v>3185</v>
      </c>
      <c r="C53" s="1447" t="s">
        <v>61</v>
      </c>
      <c r="D53" s="1447"/>
      <c r="E53" s="1447" t="s">
        <v>3180</v>
      </c>
      <c r="F53" s="1447"/>
      <c r="G53" s="1447"/>
      <c r="H53" s="320" t="s">
        <v>3181</v>
      </c>
      <c r="I53" s="320">
        <v>5250</v>
      </c>
      <c r="J53" s="320">
        <v>2300</v>
      </c>
      <c r="K53" s="320">
        <v>1500</v>
      </c>
      <c r="L53" s="1447" t="s">
        <v>395</v>
      </c>
      <c r="M53" s="1447"/>
      <c r="N53" s="354" t="s">
        <v>817</v>
      </c>
      <c r="O53" s="702" t="s">
        <v>3583</v>
      </c>
      <c r="P53" s="370"/>
      <c r="Q53" s="370"/>
      <c r="R53" s="370">
        <v>750</v>
      </c>
      <c r="S53" s="384"/>
      <c r="T53" s="379"/>
      <c r="U53" s="379"/>
      <c r="V53" s="419"/>
      <c r="W53" s="565" t="s">
        <v>1407</v>
      </c>
      <c r="X53" s="554"/>
      <c r="Y53" s="565" t="s">
        <v>3373</v>
      </c>
      <c r="Z53" s="419"/>
      <c r="AA53" s="1447" t="s">
        <v>3182</v>
      </c>
      <c r="AB53" s="1447"/>
      <c r="AC53" s="1447"/>
      <c r="AD53" s="1447"/>
      <c r="AE53" s="1447"/>
      <c r="AF53" s="1447"/>
      <c r="AG53" s="1447"/>
      <c r="AH53" s="320">
        <v>85</v>
      </c>
      <c r="AI53" s="320">
        <v>111</v>
      </c>
      <c r="AJ53" s="320">
        <v>153</v>
      </c>
      <c r="AK53" s="320">
        <v>187</v>
      </c>
      <c r="AL53" s="320">
        <v>48</v>
      </c>
      <c r="AM53" s="321">
        <v>655</v>
      </c>
      <c r="AN53" s="13">
        <f t="shared" si="0"/>
        <v>291.11111111111114</v>
      </c>
      <c r="AO53" s="320">
        <v>340</v>
      </c>
      <c r="AP53" s="13">
        <f t="shared" si="1"/>
        <v>151.11111111111111</v>
      </c>
      <c r="AQ53" s="320">
        <v>220</v>
      </c>
      <c r="AR53" s="13">
        <f t="shared" si="2"/>
        <v>97.777777777777771</v>
      </c>
      <c r="AS53" s="320"/>
      <c r="AT53" s="13">
        <f t="shared" si="3"/>
        <v>0</v>
      </c>
      <c r="AU53" s="320">
        <v>500</v>
      </c>
      <c r="AV53" s="13">
        <f t="shared" si="4"/>
        <v>222.22222222222223</v>
      </c>
      <c r="AW53" s="200"/>
      <c r="AX53" s="200">
        <f t="shared" si="5"/>
        <v>0</v>
      </c>
      <c r="AY53" s="320">
        <v>1120</v>
      </c>
      <c r="AZ53" s="13">
        <f t="shared" si="6"/>
        <v>497.77777777777777</v>
      </c>
      <c r="BA53" s="320">
        <v>100</v>
      </c>
      <c r="BB53" s="13">
        <f t="shared" si="7"/>
        <v>75</v>
      </c>
      <c r="BC53" s="320">
        <v>130</v>
      </c>
      <c r="BD53" s="13">
        <f t="shared" si="8"/>
        <v>57.777777777777771</v>
      </c>
      <c r="BE53" s="320">
        <v>65</v>
      </c>
      <c r="BF53" s="13">
        <f t="shared" si="9"/>
        <v>28.888888888888886</v>
      </c>
      <c r="BG53" s="1453"/>
      <c r="BH53" s="1458"/>
      <c r="BI53" s="1458"/>
      <c r="BJ53" s="1458"/>
      <c r="BK53" s="1458"/>
      <c r="BL53" s="1458"/>
      <c r="BM53" s="1456"/>
      <c r="BN53" s="1456"/>
      <c r="BO53" s="1456"/>
    </row>
    <row r="54" spans="1:67" x14ac:dyDescent="0.25">
      <c r="A54" s="982" t="s">
        <v>5193</v>
      </c>
      <c r="B54" s="47" t="s">
        <v>3186</v>
      </c>
      <c r="C54" s="1447" t="s">
        <v>61</v>
      </c>
      <c r="D54" s="1447"/>
      <c r="E54" s="1447" t="s">
        <v>3183</v>
      </c>
      <c r="F54" s="1447"/>
      <c r="G54" s="1447"/>
      <c r="H54" s="320" t="s">
        <v>3184</v>
      </c>
      <c r="I54" s="320">
        <v>5500</v>
      </c>
      <c r="J54" s="320">
        <v>2300</v>
      </c>
      <c r="K54" s="320">
        <v>1500</v>
      </c>
      <c r="L54" s="1447" t="s">
        <v>22</v>
      </c>
      <c r="M54" s="1447"/>
      <c r="N54" s="354" t="s">
        <v>817</v>
      </c>
      <c r="O54" s="704" t="s">
        <v>3583</v>
      </c>
      <c r="P54" s="370"/>
      <c r="Q54" s="370"/>
      <c r="R54" s="370">
        <v>750</v>
      </c>
      <c r="S54" s="384"/>
      <c r="T54" s="379"/>
      <c r="U54" s="379"/>
      <c r="V54" s="419"/>
      <c r="W54" s="565" t="s">
        <v>1407</v>
      </c>
      <c r="X54" s="554"/>
      <c r="Y54" s="565" t="s">
        <v>3373</v>
      </c>
      <c r="Z54" s="419"/>
      <c r="AA54" s="1447" t="s">
        <v>3182</v>
      </c>
      <c r="AB54" s="1447"/>
      <c r="AC54" s="1447"/>
      <c r="AD54" s="1447"/>
      <c r="AE54" s="1447"/>
      <c r="AF54" s="1447"/>
      <c r="AG54" s="1447"/>
      <c r="AH54" s="320">
        <v>85</v>
      </c>
      <c r="AI54" s="320">
        <v>111</v>
      </c>
      <c r="AJ54" s="320">
        <v>163</v>
      </c>
      <c r="AK54" s="320">
        <v>197</v>
      </c>
      <c r="AL54" s="320">
        <v>48</v>
      </c>
      <c r="AM54" s="321">
        <v>655</v>
      </c>
      <c r="AN54" s="13">
        <f t="shared" si="0"/>
        <v>291.11111111111114</v>
      </c>
      <c r="AO54" s="320">
        <v>340</v>
      </c>
      <c r="AP54" s="13">
        <f t="shared" si="1"/>
        <v>151.11111111111111</v>
      </c>
      <c r="AQ54" s="320">
        <v>220</v>
      </c>
      <c r="AR54" s="13">
        <f t="shared" si="2"/>
        <v>97.777777777777771</v>
      </c>
      <c r="AS54" s="320"/>
      <c r="AT54" s="13">
        <f t="shared" si="3"/>
        <v>0</v>
      </c>
      <c r="AU54" s="320">
        <v>600</v>
      </c>
      <c r="AV54" s="13">
        <f t="shared" si="4"/>
        <v>266.66666666666669</v>
      </c>
      <c r="AW54" s="200"/>
      <c r="AX54" s="200">
        <f t="shared" si="5"/>
        <v>0</v>
      </c>
      <c r="AY54" s="320">
        <v>1145</v>
      </c>
      <c r="AZ54" s="13">
        <f t="shared" si="6"/>
        <v>508.88888888888886</v>
      </c>
      <c r="BA54" s="320">
        <v>100</v>
      </c>
      <c r="BB54" s="13">
        <f t="shared" si="7"/>
        <v>75</v>
      </c>
      <c r="BC54" s="320">
        <v>130</v>
      </c>
      <c r="BD54" s="13">
        <f t="shared" si="8"/>
        <v>57.777777777777771</v>
      </c>
      <c r="BE54" s="320">
        <v>65</v>
      </c>
      <c r="BF54" s="13">
        <f t="shared" si="9"/>
        <v>28.888888888888886</v>
      </c>
      <c r="BG54" s="1453"/>
      <c r="BH54" s="1458"/>
      <c r="BI54" s="1458"/>
      <c r="BJ54" s="1458"/>
      <c r="BK54" s="1458"/>
      <c r="BL54" s="1458"/>
      <c r="BM54" s="1454" t="s">
        <v>3352</v>
      </c>
      <c r="BN54" s="1454"/>
      <c r="BO54" s="1454"/>
    </row>
    <row r="55" spans="1:67" x14ac:dyDescent="0.25">
      <c r="A55" s="982" t="s">
        <v>5193</v>
      </c>
      <c r="B55" s="47" t="s">
        <v>3193</v>
      </c>
      <c r="C55" s="1447" t="s">
        <v>61</v>
      </c>
      <c r="D55" s="1447"/>
      <c r="E55" s="1447" t="s">
        <v>3191</v>
      </c>
      <c r="F55" s="1447"/>
      <c r="G55" s="1447"/>
      <c r="H55" s="320" t="s">
        <v>3192</v>
      </c>
      <c r="I55" s="320">
        <v>5250</v>
      </c>
      <c r="J55" s="320">
        <v>2300</v>
      </c>
      <c r="K55" s="320">
        <v>1000</v>
      </c>
      <c r="L55" s="1447" t="s">
        <v>131</v>
      </c>
      <c r="M55" s="1447"/>
      <c r="N55" s="354" t="s">
        <v>817</v>
      </c>
      <c r="O55" s="704" t="s">
        <v>3583</v>
      </c>
      <c r="P55" s="370"/>
      <c r="Q55" s="370"/>
      <c r="R55" s="370">
        <v>750</v>
      </c>
      <c r="S55" s="384"/>
      <c r="T55" s="379"/>
      <c r="U55" s="379"/>
      <c r="V55" s="419"/>
      <c r="W55" s="565" t="s">
        <v>1407</v>
      </c>
      <c r="X55" s="554"/>
      <c r="Y55" s="565" t="s">
        <v>3373</v>
      </c>
      <c r="Z55" s="419"/>
      <c r="AA55" s="1447" t="s">
        <v>3182</v>
      </c>
      <c r="AB55" s="1447"/>
      <c r="AC55" s="1447"/>
      <c r="AD55" s="1447"/>
      <c r="AE55" s="1447"/>
      <c r="AF55" s="1447"/>
      <c r="AG55" s="1447"/>
      <c r="AH55" s="320">
        <v>80</v>
      </c>
      <c r="AI55" s="320">
        <v>110</v>
      </c>
      <c r="AJ55" s="320">
        <v>153</v>
      </c>
      <c r="AK55" s="320">
        <v>187</v>
      </c>
      <c r="AL55" s="320">
        <v>48</v>
      </c>
      <c r="AM55" s="321">
        <v>655</v>
      </c>
      <c r="AN55" s="13">
        <f t="shared" si="0"/>
        <v>291.11111111111114</v>
      </c>
      <c r="AO55" s="320">
        <v>340</v>
      </c>
      <c r="AP55" s="13">
        <f t="shared" si="1"/>
        <v>151.11111111111111</v>
      </c>
      <c r="AQ55" s="320">
        <v>220</v>
      </c>
      <c r="AR55" s="13">
        <f t="shared" si="2"/>
        <v>97.777777777777771</v>
      </c>
      <c r="AS55" s="320"/>
      <c r="AT55" s="13">
        <f t="shared" si="3"/>
        <v>0</v>
      </c>
      <c r="AU55" s="320">
        <v>370</v>
      </c>
      <c r="AV55" s="13">
        <f t="shared" si="4"/>
        <v>164.44444444444446</v>
      </c>
      <c r="AW55" s="200"/>
      <c r="AX55" s="200">
        <f t="shared" si="5"/>
        <v>0</v>
      </c>
      <c r="AY55" s="320">
        <v>1065</v>
      </c>
      <c r="AZ55" s="13">
        <f t="shared" si="6"/>
        <v>473.33333333333337</v>
      </c>
      <c r="BA55" s="320">
        <v>90</v>
      </c>
      <c r="BB55" s="13">
        <f t="shared" si="7"/>
        <v>67.5</v>
      </c>
      <c r="BC55" s="320">
        <v>120</v>
      </c>
      <c r="BD55" s="13">
        <f t="shared" si="8"/>
        <v>53.333333333333329</v>
      </c>
      <c r="BE55" s="320">
        <v>60</v>
      </c>
      <c r="BF55" s="13">
        <f t="shared" si="9"/>
        <v>26.666666666666664</v>
      </c>
      <c r="BG55" s="1451" t="s">
        <v>5540</v>
      </c>
      <c r="BH55" s="1452"/>
      <c r="BI55" s="1452"/>
      <c r="BJ55" s="1458"/>
      <c r="BK55" s="1458"/>
      <c r="BL55" s="1458"/>
      <c r="BM55" s="1456"/>
      <c r="BN55" s="1456"/>
      <c r="BO55" s="1456"/>
    </row>
    <row r="56" spans="1:67" x14ac:dyDescent="0.25">
      <c r="A56" s="982" t="s">
        <v>5193</v>
      </c>
      <c r="B56" s="47" t="s">
        <v>3250</v>
      </c>
      <c r="C56" s="1447" t="s">
        <v>61</v>
      </c>
      <c r="D56" s="1447"/>
      <c r="E56" s="1447" t="s">
        <v>3248</v>
      </c>
      <c r="F56" s="1447"/>
      <c r="G56" s="1447"/>
      <c r="H56" s="335" t="s">
        <v>3181</v>
      </c>
      <c r="I56" s="335">
        <v>5250</v>
      </c>
      <c r="J56" s="335">
        <v>2300</v>
      </c>
      <c r="K56" s="335">
        <v>1500</v>
      </c>
      <c r="L56" s="1447" t="s">
        <v>395</v>
      </c>
      <c r="M56" s="1447"/>
      <c r="N56" s="379" t="s">
        <v>3476</v>
      </c>
      <c r="O56" s="704" t="s">
        <v>3583</v>
      </c>
      <c r="P56" s="370"/>
      <c r="Q56" s="370"/>
      <c r="R56" s="370">
        <v>750</v>
      </c>
      <c r="S56" s="384"/>
      <c r="T56" s="379"/>
      <c r="U56" s="379"/>
      <c r="V56" s="419"/>
      <c r="W56" s="565" t="s">
        <v>1407</v>
      </c>
      <c r="X56" s="554"/>
      <c r="Y56" s="565" t="s">
        <v>3373</v>
      </c>
      <c r="Z56" s="419"/>
      <c r="AA56" s="1447" t="s">
        <v>3249</v>
      </c>
      <c r="AB56" s="1447"/>
      <c r="AC56" s="1447"/>
      <c r="AD56" s="1447"/>
      <c r="AE56" s="1447"/>
      <c r="AF56" s="1447"/>
      <c r="AG56" s="1447"/>
      <c r="AH56" s="335">
        <v>115</v>
      </c>
      <c r="AI56" s="335">
        <v>165</v>
      </c>
      <c r="AJ56" s="335">
        <v>173</v>
      </c>
      <c r="AK56" s="335">
        <v>207</v>
      </c>
      <c r="AL56" s="335">
        <v>93</v>
      </c>
      <c r="AM56" s="336">
        <v>655</v>
      </c>
      <c r="AN56" s="13">
        <f t="shared" si="0"/>
        <v>291.11111111111114</v>
      </c>
      <c r="AO56" s="335">
        <v>390</v>
      </c>
      <c r="AP56" s="13">
        <f t="shared" si="1"/>
        <v>173.33333333333334</v>
      </c>
      <c r="AQ56" s="335">
        <v>220</v>
      </c>
      <c r="AR56" s="13">
        <f t="shared" si="2"/>
        <v>97.777777777777771</v>
      </c>
      <c r="AS56" s="335">
        <v>720</v>
      </c>
      <c r="AT56" s="13">
        <f t="shared" si="3"/>
        <v>320</v>
      </c>
      <c r="AU56" s="335">
        <v>500</v>
      </c>
      <c r="AV56" s="13">
        <f t="shared" si="4"/>
        <v>222.22222222222223</v>
      </c>
      <c r="AW56" s="200"/>
      <c r="AX56" s="200">
        <f t="shared" si="5"/>
        <v>0</v>
      </c>
      <c r="AY56" s="335">
        <v>1920</v>
      </c>
      <c r="AZ56" s="13">
        <f t="shared" si="6"/>
        <v>853.33333333333326</v>
      </c>
      <c r="BA56" s="335">
        <v>100</v>
      </c>
      <c r="BB56" s="13">
        <f t="shared" si="7"/>
        <v>75</v>
      </c>
      <c r="BC56" s="335">
        <v>130</v>
      </c>
      <c r="BD56" s="13">
        <f t="shared" si="8"/>
        <v>57.777777777777771</v>
      </c>
      <c r="BE56" s="335">
        <v>65</v>
      </c>
      <c r="BF56" s="13">
        <f t="shared" si="9"/>
        <v>28.888888888888886</v>
      </c>
      <c r="BG56" s="1453"/>
      <c r="BH56" s="1458"/>
      <c r="BI56" s="1458"/>
      <c r="BJ56" s="1458"/>
      <c r="BK56" s="1458"/>
      <c r="BL56" s="1458"/>
      <c r="BM56" s="1456"/>
      <c r="BN56" s="1456"/>
      <c r="BO56" s="1456"/>
    </row>
    <row r="57" spans="1:67" x14ac:dyDescent="0.25">
      <c r="A57" s="412" t="s">
        <v>285</v>
      </c>
      <c r="B57" s="47" t="s">
        <v>3566</v>
      </c>
      <c r="C57" s="1447" t="s">
        <v>3563</v>
      </c>
      <c r="D57" s="1447"/>
      <c r="E57" s="1447" t="s">
        <v>3564</v>
      </c>
      <c r="F57" s="1447"/>
      <c r="G57" s="1447"/>
      <c r="H57" s="407" t="s">
        <v>245</v>
      </c>
      <c r="I57" s="407">
        <v>4200</v>
      </c>
      <c r="J57" s="407">
        <v>2300</v>
      </c>
      <c r="K57" s="407">
        <v>2200</v>
      </c>
      <c r="L57" s="1447" t="s">
        <v>231</v>
      </c>
      <c r="M57" s="1447"/>
      <c r="N57" s="407" t="s">
        <v>517</v>
      </c>
      <c r="O57" s="1055" t="s">
        <v>3585</v>
      </c>
      <c r="P57" s="407"/>
      <c r="Q57" s="407"/>
      <c r="R57" s="407"/>
      <c r="S57" s="407"/>
      <c r="T57" s="407"/>
      <c r="U57" s="407"/>
      <c r="V57" s="419"/>
      <c r="W57" s="419"/>
      <c r="X57" s="554"/>
      <c r="Y57" s="419"/>
      <c r="Z57" s="419"/>
      <c r="AA57" s="1447" t="s">
        <v>3565</v>
      </c>
      <c r="AB57" s="1447"/>
      <c r="AC57" s="1447"/>
      <c r="AD57" s="1447"/>
      <c r="AE57" s="1447"/>
      <c r="AF57" s="1447"/>
      <c r="AG57" s="1447"/>
      <c r="AH57" s="407">
        <v>78</v>
      </c>
      <c r="AI57" s="407">
        <v>113</v>
      </c>
      <c r="AJ57" s="407">
        <v>245</v>
      </c>
      <c r="AK57" s="407">
        <v>154</v>
      </c>
      <c r="AL57" s="407">
        <v>48</v>
      </c>
      <c r="AM57" s="408">
        <v>560</v>
      </c>
      <c r="AN57" s="13">
        <f t="shared" si="0"/>
        <v>248.88888888888889</v>
      </c>
      <c r="AO57" s="407">
        <v>270</v>
      </c>
      <c r="AP57" s="13">
        <f t="shared" si="1"/>
        <v>120</v>
      </c>
      <c r="AQ57" s="407">
        <v>320</v>
      </c>
      <c r="AR57" s="13">
        <f t="shared" si="2"/>
        <v>142.22222222222223</v>
      </c>
      <c r="AS57" s="407"/>
      <c r="AT57" s="13"/>
      <c r="AU57" s="407">
        <v>500</v>
      </c>
      <c r="AV57" s="13">
        <f t="shared" si="4"/>
        <v>222.22222222222223</v>
      </c>
      <c r="AW57" s="200"/>
      <c r="AX57" s="200"/>
      <c r="AY57" s="407">
        <v>2650</v>
      </c>
      <c r="AZ57" s="13">
        <f t="shared" si="6"/>
        <v>1177.7777777777778</v>
      </c>
      <c r="BA57" s="407">
        <v>150</v>
      </c>
      <c r="BB57" s="13">
        <f t="shared" si="7"/>
        <v>112.5</v>
      </c>
      <c r="BC57" s="407">
        <v>200</v>
      </c>
      <c r="BD57" s="13">
        <f t="shared" si="8"/>
        <v>88.888888888888886</v>
      </c>
      <c r="BE57" s="407">
        <v>130</v>
      </c>
      <c r="BF57" s="13">
        <f t="shared" si="9"/>
        <v>57.777777777777771</v>
      </c>
      <c r="BG57" s="408"/>
      <c r="BH57" s="411"/>
      <c r="BI57" s="411"/>
      <c r="BJ57" s="411"/>
      <c r="BK57" s="411"/>
      <c r="BL57" s="411"/>
      <c r="BM57" s="409"/>
      <c r="BN57" s="409"/>
      <c r="BO57" s="409"/>
    </row>
    <row r="58" spans="1:67" x14ac:dyDescent="0.25">
      <c r="A58" s="628" t="s">
        <v>285</v>
      </c>
      <c r="B58" s="47" t="s">
        <v>4195</v>
      </c>
      <c r="C58" s="1447" t="s">
        <v>4</v>
      </c>
      <c r="D58" s="1447"/>
      <c r="E58" s="1447" t="s">
        <v>4193</v>
      </c>
      <c r="F58" s="1447"/>
      <c r="G58" s="1447"/>
      <c r="H58" s="624" t="s">
        <v>597</v>
      </c>
      <c r="I58" s="624">
        <v>6500</v>
      </c>
      <c r="J58" s="624">
        <v>2340</v>
      </c>
      <c r="K58" s="624">
        <v>1500</v>
      </c>
      <c r="L58" s="1447" t="s">
        <v>661</v>
      </c>
      <c r="M58" s="1447"/>
      <c r="N58" s="624" t="s">
        <v>817</v>
      </c>
      <c r="O58" s="704" t="s">
        <v>3585</v>
      </c>
      <c r="P58" s="624"/>
      <c r="Q58" s="624"/>
      <c r="R58" s="624">
        <v>750</v>
      </c>
      <c r="S58" s="624"/>
      <c r="T58" s="624"/>
      <c r="U58" s="624"/>
      <c r="V58" s="624"/>
      <c r="W58" s="624"/>
      <c r="X58" s="624"/>
      <c r="Y58" s="624"/>
      <c r="Z58" s="624" t="s">
        <v>3592</v>
      </c>
      <c r="AA58" s="1447" t="s">
        <v>4194</v>
      </c>
      <c r="AB58" s="1447"/>
      <c r="AC58" s="1447"/>
      <c r="AD58" s="1447"/>
      <c r="AE58" s="1447"/>
      <c r="AF58" s="1447"/>
      <c r="AG58" s="1447"/>
      <c r="AH58" s="624">
        <v>98</v>
      </c>
      <c r="AI58" s="624">
        <v>97</v>
      </c>
      <c r="AJ58" s="624">
        <v>122</v>
      </c>
      <c r="AK58" s="624">
        <v>159</v>
      </c>
      <c r="AL58" s="624">
        <v>48</v>
      </c>
      <c r="AM58" s="627">
        <v>760</v>
      </c>
      <c r="AN58" s="13">
        <f t="shared" si="0"/>
        <v>337.77777777777777</v>
      </c>
      <c r="AO58" s="624">
        <v>220</v>
      </c>
      <c r="AP58" s="13">
        <f t="shared" si="1"/>
        <v>97.777777777777771</v>
      </c>
      <c r="AQ58" s="624">
        <v>220</v>
      </c>
      <c r="AR58" s="13">
        <f t="shared" si="2"/>
        <v>97.777777777777771</v>
      </c>
      <c r="AS58" s="624"/>
      <c r="AT58" s="13"/>
      <c r="AU58" s="624">
        <v>650</v>
      </c>
      <c r="AV58" s="13">
        <f t="shared" si="4"/>
        <v>288.88888888888891</v>
      </c>
      <c r="AW58" s="200"/>
      <c r="AX58" s="200"/>
      <c r="AY58" s="624">
        <v>1120</v>
      </c>
      <c r="AZ58" s="13">
        <f t="shared" si="6"/>
        <v>497.77777777777777</v>
      </c>
      <c r="BA58" s="624">
        <v>120</v>
      </c>
      <c r="BB58" s="13">
        <f t="shared" si="7"/>
        <v>90</v>
      </c>
      <c r="BC58" s="624">
        <v>175</v>
      </c>
      <c r="BD58" s="13">
        <f t="shared" si="8"/>
        <v>77.777777777777771</v>
      </c>
      <c r="BE58" s="624">
        <v>86</v>
      </c>
      <c r="BF58" s="13">
        <f t="shared" si="9"/>
        <v>38.222222222222221</v>
      </c>
      <c r="BG58" s="627"/>
      <c r="BH58" s="626"/>
      <c r="BI58" s="626"/>
      <c r="BJ58" s="626"/>
      <c r="BK58" s="626"/>
      <c r="BL58" s="626"/>
      <c r="BM58" s="625"/>
      <c r="BN58" s="625"/>
      <c r="BO58" s="625"/>
    </row>
    <row r="59" spans="1:67" x14ac:dyDescent="0.25">
      <c r="A59" s="982" t="s">
        <v>5194</v>
      </c>
      <c r="B59" s="47" t="s">
        <v>3658</v>
      </c>
      <c r="C59" s="1447" t="s">
        <v>61</v>
      </c>
      <c r="D59" s="1447"/>
      <c r="E59" s="1447" t="s">
        <v>1448</v>
      </c>
      <c r="F59" s="1447"/>
      <c r="G59" s="1447"/>
      <c r="H59" s="190" t="s">
        <v>63</v>
      </c>
      <c r="I59" s="190">
        <v>6500</v>
      </c>
      <c r="J59" s="190">
        <v>2300</v>
      </c>
      <c r="K59" s="190">
        <v>2250</v>
      </c>
      <c r="L59" s="1447" t="s">
        <v>64</v>
      </c>
      <c r="M59" s="1447"/>
      <c r="N59" s="354" t="s">
        <v>147</v>
      </c>
      <c r="O59" s="704" t="s">
        <v>3583</v>
      </c>
      <c r="P59" s="370"/>
      <c r="Q59" s="370"/>
      <c r="R59" s="370"/>
      <c r="S59" s="384"/>
      <c r="T59" s="379"/>
      <c r="U59" s="379"/>
      <c r="V59" s="419"/>
      <c r="W59" s="419"/>
      <c r="X59" s="554"/>
      <c r="Y59" s="584" t="s">
        <v>3373</v>
      </c>
      <c r="Z59" s="419"/>
      <c r="AA59" s="1447" t="s">
        <v>1449</v>
      </c>
      <c r="AB59" s="1447"/>
      <c r="AC59" s="1447"/>
      <c r="AD59" s="1447"/>
      <c r="AE59" s="1447"/>
      <c r="AF59" s="1447"/>
      <c r="AG59" s="1447"/>
      <c r="AH59" s="190">
        <v>143</v>
      </c>
      <c r="AI59" s="190">
        <v>120</v>
      </c>
      <c r="AJ59" s="190">
        <v>245</v>
      </c>
      <c r="AK59" s="190">
        <v>254</v>
      </c>
      <c r="AL59" s="190">
        <v>94</v>
      </c>
      <c r="AM59" s="27">
        <v>730</v>
      </c>
      <c r="AN59" s="13">
        <f t="shared" si="0"/>
        <v>324.44444444444446</v>
      </c>
      <c r="AO59" s="190">
        <v>530</v>
      </c>
      <c r="AP59" s="13">
        <f t="shared" si="1"/>
        <v>235.55555555555557</v>
      </c>
      <c r="AQ59" s="190">
        <v>320</v>
      </c>
      <c r="AR59" s="13">
        <f t="shared" si="2"/>
        <v>142.22222222222223</v>
      </c>
      <c r="AS59" s="190">
        <v>800</v>
      </c>
      <c r="AT59" s="13">
        <f t="shared" si="3"/>
        <v>355.55555555555554</v>
      </c>
      <c r="AU59" s="190">
        <v>685</v>
      </c>
      <c r="AV59" s="13">
        <f t="shared" si="4"/>
        <v>304.44444444444446</v>
      </c>
      <c r="AW59" s="200"/>
      <c r="AX59" s="200">
        <f t="shared" si="5"/>
        <v>0</v>
      </c>
      <c r="AY59" s="190">
        <v>2365</v>
      </c>
      <c r="AZ59" s="13">
        <f t="shared" si="6"/>
        <v>1051.1111111111111</v>
      </c>
      <c r="BA59" s="190">
        <v>220</v>
      </c>
      <c r="BB59" s="13">
        <f t="shared" si="7"/>
        <v>165</v>
      </c>
      <c r="BC59" s="190">
        <v>225</v>
      </c>
      <c r="BD59" s="13">
        <f t="shared" si="8"/>
        <v>100</v>
      </c>
      <c r="BE59" s="190">
        <v>144</v>
      </c>
      <c r="BF59" s="13">
        <f t="shared" si="9"/>
        <v>64</v>
      </c>
      <c r="BG59" s="1451" t="s">
        <v>2814</v>
      </c>
      <c r="BH59" s="1454"/>
      <c r="BI59" s="1454"/>
      <c r="BJ59" s="1447" t="s">
        <v>1448</v>
      </c>
      <c r="BK59" s="1447"/>
      <c r="BL59" s="1447"/>
      <c r="BM59" s="1456"/>
      <c r="BN59" s="1456"/>
      <c r="BO59" s="1456"/>
    </row>
    <row r="60" spans="1:67" x14ac:dyDescent="0.25">
      <c r="A60" s="982" t="s">
        <v>5194</v>
      </c>
      <c r="B60" s="47"/>
      <c r="C60" s="1447" t="s">
        <v>61</v>
      </c>
      <c r="D60" s="1447"/>
      <c r="E60" s="1447" t="s">
        <v>1648</v>
      </c>
      <c r="F60" s="1447"/>
      <c r="G60" s="1447"/>
      <c r="H60" s="203" t="s">
        <v>63</v>
      </c>
      <c r="I60" s="203">
        <v>6500</v>
      </c>
      <c r="J60" s="203">
        <v>2300</v>
      </c>
      <c r="K60" s="203">
        <v>2250</v>
      </c>
      <c r="L60" s="1447" t="s">
        <v>75</v>
      </c>
      <c r="M60" s="1447"/>
      <c r="N60" s="354" t="s">
        <v>147</v>
      </c>
      <c r="O60" s="684"/>
      <c r="P60" s="370"/>
      <c r="Q60" s="370"/>
      <c r="R60" s="370"/>
      <c r="S60" s="384"/>
      <c r="T60" s="379"/>
      <c r="U60" s="388" t="s">
        <v>3499</v>
      </c>
      <c r="V60" s="419"/>
      <c r="W60" s="419"/>
      <c r="X60" s="554"/>
      <c r="Y60" s="584" t="s">
        <v>3373</v>
      </c>
      <c r="Z60" s="419"/>
      <c r="AA60" s="1447" t="s">
        <v>1649</v>
      </c>
      <c r="AB60" s="1447"/>
      <c r="AC60" s="1447"/>
      <c r="AD60" s="1447"/>
      <c r="AE60" s="1447"/>
      <c r="AF60" s="1447"/>
      <c r="AG60" s="1447"/>
      <c r="AH60" s="203">
        <v>240</v>
      </c>
      <c r="AI60" s="203">
        <v>188</v>
      </c>
      <c r="AJ60" s="203">
        <v>190</v>
      </c>
      <c r="AK60" s="203">
        <v>272</v>
      </c>
      <c r="AL60" s="203">
        <v>99</v>
      </c>
      <c r="AM60" s="27">
        <v>800</v>
      </c>
      <c r="AN60" s="13">
        <f t="shared" si="0"/>
        <v>355.55555555555554</v>
      </c>
      <c r="AO60" s="203">
        <v>540</v>
      </c>
      <c r="AP60" s="13">
        <f t="shared" si="1"/>
        <v>240</v>
      </c>
      <c r="AQ60" s="203">
        <v>360</v>
      </c>
      <c r="AR60" s="13">
        <f t="shared" si="2"/>
        <v>160</v>
      </c>
      <c r="AS60" s="203">
        <v>900</v>
      </c>
      <c r="AT60" s="13">
        <f t="shared" si="3"/>
        <v>400</v>
      </c>
      <c r="AU60" s="203">
        <v>786</v>
      </c>
      <c r="AV60" s="13">
        <f t="shared" si="4"/>
        <v>349.33333333333331</v>
      </c>
      <c r="AW60" s="200"/>
      <c r="AX60" s="200">
        <f t="shared" si="5"/>
        <v>0</v>
      </c>
      <c r="AY60" s="203">
        <v>3384</v>
      </c>
      <c r="AZ60" s="13">
        <f t="shared" si="6"/>
        <v>1504</v>
      </c>
      <c r="BA60" s="203">
        <v>200</v>
      </c>
      <c r="BB60" s="13">
        <f t="shared" si="7"/>
        <v>150</v>
      </c>
      <c r="BC60" s="203">
        <v>252</v>
      </c>
      <c r="BD60" s="13">
        <f t="shared" si="8"/>
        <v>112</v>
      </c>
      <c r="BE60" s="203">
        <v>135</v>
      </c>
      <c r="BF60" s="13">
        <f t="shared" si="9"/>
        <v>60</v>
      </c>
      <c r="BG60" s="1453"/>
      <c r="BH60" s="1447"/>
      <c r="BI60" s="1447"/>
      <c r="BJ60" s="1447" t="s">
        <v>1648</v>
      </c>
      <c r="BK60" s="1447"/>
      <c r="BL60" s="1447"/>
      <c r="BM60" s="1456"/>
      <c r="BN60" s="1456"/>
      <c r="BO60" s="1456"/>
    </row>
    <row r="61" spans="1:67" x14ac:dyDescent="0.25">
      <c r="A61" s="982" t="s">
        <v>5194</v>
      </c>
      <c r="B61" s="47" t="s">
        <v>2401</v>
      </c>
      <c r="C61" s="1447" t="s">
        <v>61</v>
      </c>
      <c r="D61" s="1447"/>
      <c r="E61" s="1447" t="s">
        <v>1653</v>
      </c>
      <c r="F61" s="1447"/>
      <c r="G61" s="1447"/>
      <c r="H61" s="203" t="s">
        <v>63</v>
      </c>
      <c r="I61" s="203">
        <v>6500</v>
      </c>
      <c r="J61" s="203">
        <v>2300</v>
      </c>
      <c r="K61" s="203">
        <v>2250</v>
      </c>
      <c r="L61" s="1447" t="s">
        <v>64</v>
      </c>
      <c r="M61" s="1447"/>
      <c r="N61" s="354" t="s">
        <v>817</v>
      </c>
      <c r="O61" s="702" t="s">
        <v>3583</v>
      </c>
      <c r="P61" s="370"/>
      <c r="Q61" s="370"/>
      <c r="R61" s="370">
        <v>750</v>
      </c>
      <c r="S61" s="384"/>
      <c r="T61" s="379"/>
      <c r="U61" s="379"/>
      <c r="V61" s="419"/>
      <c r="W61" s="483" t="s">
        <v>3627</v>
      </c>
      <c r="X61" s="554"/>
      <c r="Y61" s="483" t="s">
        <v>3373</v>
      </c>
      <c r="Z61" s="419"/>
      <c r="AA61" s="1447" t="s">
        <v>1654</v>
      </c>
      <c r="AB61" s="1447"/>
      <c r="AC61" s="1447"/>
      <c r="AD61" s="1447"/>
      <c r="AE61" s="1447"/>
      <c r="AF61" s="1447"/>
      <c r="AG61" s="1447"/>
      <c r="AH61" s="203">
        <v>115</v>
      </c>
      <c r="AI61" s="203">
        <v>110</v>
      </c>
      <c r="AJ61" s="203">
        <v>210</v>
      </c>
      <c r="AK61" s="203">
        <v>232</v>
      </c>
      <c r="AL61" s="203">
        <v>48</v>
      </c>
      <c r="AM61" s="27">
        <v>730</v>
      </c>
      <c r="AN61" s="13">
        <f t="shared" si="0"/>
        <v>324.44444444444446</v>
      </c>
      <c r="AO61" s="203">
        <v>490</v>
      </c>
      <c r="AP61" s="13">
        <f t="shared" si="1"/>
        <v>217.77777777777777</v>
      </c>
      <c r="AQ61" s="203">
        <v>320</v>
      </c>
      <c r="AR61" s="13">
        <f t="shared" si="2"/>
        <v>142.22222222222223</v>
      </c>
      <c r="AS61" s="203"/>
      <c r="AT61" s="13">
        <f t="shared" si="3"/>
        <v>0</v>
      </c>
      <c r="AU61" s="203">
        <v>525</v>
      </c>
      <c r="AV61" s="13">
        <f t="shared" si="4"/>
        <v>233.33333333333334</v>
      </c>
      <c r="AW61" s="200"/>
      <c r="AX61" s="200">
        <f t="shared" si="5"/>
        <v>0</v>
      </c>
      <c r="AY61" s="203">
        <v>1725</v>
      </c>
      <c r="AZ61" s="13">
        <f t="shared" si="6"/>
        <v>766.66666666666674</v>
      </c>
      <c r="BA61" s="203">
        <v>180</v>
      </c>
      <c r="BB61" s="13">
        <f t="shared" si="7"/>
        <v>135</v>
      </c>
      <c r="BC61" s="203">
        <v>210</v>
      </c>
      <c r="BD61" s="13">
        <f t="shared" si="8"/>
        <v>93.333333333333329</v>
      </c>
      <c r="BE61" s="203">
        <v>120</v>
      </c>
      <c r="BF61" s="13">
        <f t="shared" si="9"/>
        <v>53.333333333333329</v>
      </c>
      <c r="BG61" s="1453"/>
      <c r="BH61" s="1447"/>
      <c r="BI61" s="1447"/>
      <c r="BJ61" s="1447" t="s">
        <v>1653</v>
      </c>
      <c r="BK61" s="1447"/>
      <c r="BL61" s="1447"/>
      <c r="BM61" s="1456"/>
      <c r="BN61" s="1456"/>
      <c r="BO61" s="1456"/>
    </row>
    <row r="62" spans="1:67" x14ac:dyDescent="0.25">
      <c r="A62" s="265" t="s">
        <v>290</v>
      </c>
      <c r="B62" s="267" t="s">
        <v>2368</v>
      </c>
      <c r="C62" s="1447" t="s">
        <v>2197</v>
      </c>
      <c r="D62" s="1447"/>
      <c r="E62" s="1447" t="s">
        <v>864</v>
      </c>
      <c r="F62" s="1447"/>
      <c r="G62" s="1447"/>
      <c r="H62" s="264" t="s">
        <v>63</v>
      </c>
      <c r="I62" s="264">
        <v>6500</v>
      </c>
      <c r="J62" s="264">
        <v>2300</v>
      </c>
      <c r="K62" s="264">
        <v>2250</v>
      </c>
      <c r="L62" s="1447" t="s">
        <v>75</v>
      </c>
      <c r="M62" s="1447"/>
      <c r="N62" s="354" t="s">
        <v>147</v>
      </c>
      <c r="O62" s="684"/>
      <c r="P62" s="370"/>
      <c r="Q62" s="370"/>
      <c r="R62" s="370"/>
      <c r="S62" s="384"/>
      <c r="T62" s="379"/>
      <c r="U62" s="379"/>
      <c r="V62" s="419"/>
      <c r="W62" s="419"/>
      <c r="X62" s="554"/>
      <c r="Y62" s="419"/>
      <c r="Z62" s="419"/>
      <c r="AA62" s="1447" t="s">
        <v>2372</v>
      </c>
      <c r="AB62" s="1447"/>
      <c r="AC62" s="1447"/>
      <c r="AD62" s="1447"/>
      <c r="AE62" s="1447"/>
      <c r="AF62" s="1447"/>
      <c r="AG62" s="1447"/>
      <c r="AH62" s="264">
        <v>252</v>
      </c>
      <c r="AI62" s="264">
        <v>222</v>
      </c>
      <c r="AJ62" s="264">
        <v>152</v>
      </c>
      <c r="AK62" s="264">
        <v>162</v>
      </c>
      <c r="AL62" s="264">
        <v>98</v>
      </c>
      <c r="AM62" s="27">
        <v>780</v>
      </c>
      <c r="AN62" s="13">
        <f t="shared" si="0"/>
        <v>346.66666666666669</v>
      </c>
      <c r="AO62" s="264">
        <v>390</v>
      </c>
      <c r="AP62" s="13">
        <f t="shared" si="1"/>
        <v>173.33333333333334</v>
      </c>
      <c r="AQ62" s="264">
        <v>320</v>
      </c>
      <c r="AR62" s="13">
        <f t="shared" si="2"/>
        <v>142.22222222222223</v>
      </c>
      <c r="AS62" s="264">
        <v>800</v>
      </c>
      <c r="AT62" s="13">
        <f t="shared" si="3"/>
        <v>355.55555555555554</v>
      </c>
      <c r="AU62" s="264">
        <v>485</v>
      </c>
      <c r="AV62" s="13">
        <f t="shared" si="4"/>
        <v>215.55555555555554</v>
      </c>
      <c r="AW62" s="200"/>
      <c r="AX62" s="200">
        <f t="shared" si="5"/>
        <v>0</v>
      </c>
      <c r="AY62" s="264">
        <v>2525</v>
      </c>
      <c r="AZ62" s="13">
        <f t="shared" si="6"/>
        <v>1122.2222222222222</v>
      </c>
      <c r="BA62" s="264">
        <v>155</v>
      </c>
      <c r="BB62" s="13">
        <f t="shared" si="7"/>
        <v>116.25</v>
      </c>
      <c r="BC62" s="264">
        <v>202</v>
      </c>
      <c r="BD62" s="13">
        <f t="shared" si="8"/>
        <v>89.777777777777771</v>
      </c>
      <c r="BE62" s="264">
        <v>130</v>
      </c>
      <c r="BF62" s="13">
        <f t="shared" si="9"/>
        <v>57.777777777777771</v>
      </c>
      <c r="BG62" s="1453"/>
      <c r="BH62" s="1447"/>
      <c r="BI62" s="1447"/>
      <c r="BJ62" s="1447" t="s">
        <v>864</v>
      </c>
      <c r="BK62" s="1447"/>
      <c r="BL62" s="1447"/>
      <c r="BM62" s="1456"/>
      <c r="BN62" s="1456"/>
      <c r="BO62" s="1456"/>
    </row>
    <row r="63" spans="1:67" x14ac:dyDescent="0.25">
      <c r="A63" s="293" t="s">
        <v>290</v>
      </c>
      <c r="B63" s="47" t="s">
        <v>2793</v>
      </c>
      <c r="C63" s="1447" t="s">
        <v>4</v>
      </c>
      <c r="D63" s="1447"/>
      <c r="E63" s="1447" t="s">
        <v>2791</v>
      </c>
      <c r="F63" s="1447"/>
      <c r="G63" s="1447"/>
      <c r="H63" s="290" t="s">
        <v>49</v>
      </c>
      <c r="I63" s="290">
        <v>6500</v>
      </c>
      <c r="J63" s="290">
        <v>2350</v>
      </c>
      <c r="K63" s="290">
        <v>2050</v>
      </c>
      <c r="L63" s="1447" t="s">
        <v>6</v>
      </c>
      <c r="M63" s="1447"/>
      <c r="N63" s="379" t="s">
        <v>3477</v>
      </c>
      <c r="O63" s="704" t="s">
        <v>3585</v>
      </c>
      <c r="P63" s="370"/>
      <c r="Q63" s="370"/>
      <c r="R63" s="370">
        <v>750</v>
      </c>
      <c r="S63" s="384"/>
      <c r="T63" s="379"/>
      <c r="U63" s="379"/>
      <c r="V63" s="419"/>
      <c r="W63" s="419"/>
      <c r="X63" s="554"/>
      <c r="Y63" s="419"/>
      <c r="Z63" s="419"/>
      <c r="AA63" s="1447" t="s">
        <v>2792</v>
      </c>
      <c r="AB63" s="1447"/>
      <c r="AC63" s="1447"/>
      <c r="AD63" s="1447"/>
      <c r="AE63" s="1447"/>
      <c r="AF63" s="1447"/>
      <c r="AG63" s="1447"/>
      <c r="AH63" s="290">
        <v>203</v>
      </c>
      <c r="AI63" s="290">
        <v>219</v>
      </c>
      <c r="AJ63" s="290">
        <v>258</v>
      </c>
      <c r="AK63" s="290">
        <v>192</v>
      </c>
      <c r="AL63" s="290">
        <v>56</v>
      </c>
      <c r="AM63" s="291">
        <v>720</v>
      </c>
      <c r="AN63" s="13">
        <f t="shared" si="0"/>
        <v>320</v>
      </c>
      <c r="AO63" s="290">
        <v>333</v>
      </c>
      <c r="AP63" s="13">
        <f t="shared" si="1"/>
        <v>148</v>
      </c>
      <c r="AQ63" s="290">
        <v>270</v>
      </c>
      <c r="AR63" s="13">
        <f t="shared" si="2"/>
        <v>120</v>
      </c>
      <c r="AS63" s="290">
        <v>720</v>
      </c>
      <c r="AT63" s="13">
        <f t="shared" si="3"/>
        <v>320</v>
      </c>
      <c r="AU63" s="290">
        <v>644</v>
      </c>
      <c r="AV63" s="13">
        <f t="shared" si="4"/>
        <v>286.22222222222223</v>
      </c>
      <c r="AW63" s="200"/>
      <c r="AX63" s="200">
        <f t="shared" si="5"/>
        <v>0</v>
      </c>
      <c r="AY63" s="290">
        <v>2286</v>
      </c>
      <c r="AZ63" s="13">
        <f t="shared" si="6"/>
        <v>1016</v>
      </c>
      <c r="BA63" s="290">
        <v>116</v>
      </c>
      <c r="BB63" s="13">
        <f t="shared" si="7"/>
        <v>87</v>
      </c>
      <c r="BC63" s="290">
        <v>174</v>
      </c>
      <c r="BD63" s="13">
        <f t="shared" si="8"/>
        <v>77.333333333333343</v>
      </c>
      <c r="BE63" s="290">
        <v>105</v>
      </c>
      <c r="BF63" s="13">
        <f t="shared" si="9"/>
        <v>46.666666666666664</v>
      </c>
      <c r="BG63" s="1453"/>
      <c r="BH63" s="1458"/>
      <c r="BI63" s="1458"/>
      <c r="BJ63" s="290"/>
      <c r="BK63" s="290"/>
      <c r="BL63" s="290"/>
      <c r="BM63" s="1456"/>
      <c r="BN63" s="1456"/>
      <c r="BO63" s="1456"/>
    </row>
    <row r="64" spans="1:67" x14ac:dyDescent="0.25">
      <c r="A64" s="305" t="s">
        <v>290</v>
      </c>
      <c r="B64" s="47" t="s">
        <v>3404</v>
      </c>
      <c r="C64" s="1447" t="s">
        <v>4</v>
      </c>
      <c r="D64" s="1447"/>
      <c r="E64" s="1447" t="s">
        <v>2987</v>
      </c>
      <c r="F64" s="1447"/>
      <c r="G64" s="1447"/>
      <c r="H64" s="302" t="s">
        <v>893</v>
      </c>
      <c r="I64" s="302">
        <v>6500</v>
      </c>
      <c r="J64" s="302">
        <v>2300</v>
      </c>
      <c r="K64" s="302">
        <v>2000</v>
      </c>
      <c r="L64" s="1447" t="s">
        <v>6</v>
      </c>
      <c r="M64" s="1447"/>
      <c r="N64" s="354" t="s">
        <v>2203</v>
      </c>
      <c r="O64" s="684"/>
      <c r="P64" s="370"/>
      <c r="Q64" s="370"/>
      <c r="R64" s="370">
        <v>1000</v>
      </c>
      <c r="S64" s="384"/>
      <c r="T64" s="379"/>
      <c r="U64" s="379"/>
      <c r="V64" s="419"/>
      <c r="W64" s="419"/>
      <c r="X64" s="554"/>
      <c r="Y64" s="419"/>
      <c r="Z64" s="419"/>
      <c r="AA64" s="1447" t="s">
        <v>2988</v>
      </c>
      <c r="AB64" s="1447"/>
      <c r="AC64" s="1447"/>
      <c r="AD64" s="1447"/>
      <c r="AE64" s="1447"/>
      <c r="AF64" s="1447"/>
      <c r="AG64" s="1447"/>
      <c r="AH64" s="302">
        <v>86</v>
      </c>
      <c r="AI64" s="302">
        <v>163</v>
      </c>
      <c r="AJ64" s="302">
        <v>246</v>
      </c>
      <c r="AK64" s="302">
        <v>201</v>
      </c>
      <c r="AL64" s="302">
        <v>100</v>
      </c>
      <c r="AM64" s="303">
        <v>680</v>
      </c>
      <c r="AN64" s="13">
        <f t="shared" si="0"/>
        <v>302.22222222222223</v>
      </c>
      <c r="AO64" s="302">
        <v>270</v>
      </c>
      <c r="AP64" s="13">
        <f t="shared" si="1"/>
        <v>120</v>
      </c>
      <c r="AQ64" s="302">
        <v>290</v>
      </c>
      <c r="AR64" s="13">
        <f t="shared" si="2"/>
        <v>128.88888888888891</v>
      </c>
      <c r="AS64" s="302"/>
      <c r="AT64" s="13">
        <f t="shared" si="3"/>
        <v>0</v>
      </c>
      <c r="AU64" s="302">
        <v>530</v>
      </c>
      <c r="AV64" s="13">
        <f t="shared" si="4"/>
        <v>235.55555555555557</v>
      </c>
      <c r="AW64" s="200"/>
      <c r="AX64" s="200">
        <f t="shared" si="5"/>
        <v>0</v>
      </c>
      <c r="AY64" s="302">
        <v>3050</v>
      </c>
      <c r="AZ64" s="13">
        <f t="shared" si="6"/>
        <v>1355.5555555555554</v>
      </c>
      <c r="BA64" s="302">
        <v>160</v>
      </c>
      <c r="BB64" s="13">
        <f t="shared" si="7"/>
        <v>120</v>
      </c>
      <c r="BC64" s="302">
        <v>270</v>
      </c>
      <c r="BD64" s="13">
        <f t="shared" si="8"/>
        <v>120</v>
      </c>
      <c r="BE64" s="302">
        <v>140</v>
      </c>
      <c r="BF64" s="13">
        <f t="shared" si="9"/>
        <v>62.222222222222221</v>
      </c>
      <c r="BG64" s="303"/>
      <c r="BH64" s="304"/>
      <c r="BI64" s="304"/>
      <c r="BJ64" s="302"/>
      <c r="BK64" s="302"/>
      <c r="BL64" s="302"/>
      <c r="BM64" s="1456"/>
      <c r="BN64" s="1456"/>
      <c r="BO64" s="1456"/>
    </row>
    <row r="65" spans="1:67" x14ac:dyDescent="0.25">
      <c r="A65" s="362" t="s">
        <v>290</v>
      </c>
      <c r="B65" s="47" t="s">
        <v>3422</v>
      </c>
      <c r="C65" s="1447" t="s">
        <v>4</v>
      </c>
      <c r="D65" s="1447"/>
      <c r="E65" s="1447" t="s">
        <v>3420</v>
      </c>
      <c r="F65" s="1447"/>
      <c r="G65" s="1447"/>
      <c r="H65" s="359" t="s">
        <v>49</v>
      </c>
      <c r="I65" s="359">
        <v>6500</v>
      </c>
      <c r="J65" s="359">
        <v>2350</v>
      </c>
      <c r="K65" s="359">
        <v>2050</v>
      </c>
      <c r="L65" s="1447" t="s">
        <v>6</v>
      </c>
      <c r="M65" s="1447"/>
      <c r="N65" s="359" t="s">
        <v>3421</v>
      </c>
      <c r="O65" s="704" t="s">
        <v>3585</v>
      </c>
      <c r="P65" s="370"/>
      <c r="Q65" s="370"/>
      <c r="R65" s="370">
        <v>750</v>
      </c>
      <c r="S65" s="384"/>
      <c r="T65" s="379"/>
      <c r="U65" s="379"/>
      <c r="V65" s="419"/>
      <c r="W65" s="419"/>
      <c r="X65" s="554"/>
      <c r="Y65" s="419"/>
      <c r="Z65" s="419"/>
      <c r="AA65" s="1447" t="s">
        <v>3421</v>
      </c>
      <c r="AB65" s="1447"/>
      <c r="AC65" s="1447"/>
      <c r="AD65" s="1447"/>
      <c r="AE65" s="1447"/>
      <c r="AF65" s="1447"/>
      <c r="AG65" s="1447"/>
      <c r="AH65" s="359">
        <v>110</v>
      </c>
      <c r="AI65" s="359">
        <v>138</v>
      </c>
      <c r="AJ65" s="359">
        <v>243</v>
      </c>
      <c r="AK65" s="359">
        <v>228</v>
      </c>
      <c r="AL65" s="359">
        <v>234</v>
      </c>
      <c r="AM65" s="356">
        <v>720</v>
      </c>
      <c r="AN65" s="13">
        <f t="shared" si="0"/>
        <v>320</v>
      </c>
      <c r="AO65" s="359">
        <v>300</v>
      </c>
      <c r="AP65" s="13">
        <f t="shared" si="1"/>
        <v>133.33333333333334</v>
      </c>
      <c r="AQ65" s="359">
        <v>320</v>
      </c>
      <c r="AR65" s="13">
        <f t="shared" si="2"/>
        <v>142.22222222222223</v>
      </c>
      <c r="AS65" s="359"/>
      <c r="AT65" s="13">
        <f t="shared" si="3"/>
        <v>0</v>
      </c>
      <c r="AU65" s="359">
        <v>785</v>
      </c>
      <c r="AV65" s="13">
        <f t="shared" si="4"/>
        <v>348.88888888888891</v>
      </c>
      <c r="AW65" s="200"/>
      <c r="AX65" s="200">
        <f t="shared" si="5"/>
        <v>0</v>
      </c>
      <c r="AY65" s="359">
        <v>2135</v>
      </c>
      <c r="AZ65" s="13">
        <f t="shared" si="6"/>
        <v>948.88888888888891</v>
      </c>
      <c r="BA65" s="359">
        <v>160</v>
      </c>
      <c r="BB65" s="13">
        <f t="shared" si="7"/>
        <v>120</v>
      </c>
      <c r="BC65" s="359">
        <v>212</v>
      </c>
      <c r="BD65" s="13">
        <f t="shared" si="8"/>
        <v>94.222222222222229</v>
      </c>
      <c r="BE65" s="359">
        <v>105</v>
      </c>
      <c r="BF65" s="13">
        <f t="shared" si="9"/>
        <v>46.666666666666664</v>
      </c>
      <c r="BG65" s="356"/>
      <c r="BH65" s="357"/>
      <c r="BI65" s="357"/>
      <c r="BJ65" s="359"/>
      <c r="BK65" s="359"/>
      <c r="BL65" s="359"/>
      <c r="BM65" s="358"/>
      <c r="BN65" s="358"/>
      <c r="BO65" s="358"/>
    </row>
    <row r="66" spans="1:67" x14ac:dyDescent="0.25">
      <c r="A66" s="368" t="s">
        <v>290</v>
      </c>
      <c r="B66" s="47" t="s">
        <v>3432</v>
      </c>
      <c r="C66" s="1447" t="s">
        <v>4</v>
      </c>
      <c r="D66" s="1447"/>
      <c r="E66" s="1447" t="s">
        <v>3430</v>
      </c>
      <c r="F66" s="1447"/>
      <c r="G66" s="1447"/>
      <c r="H66" s="365" t="s">
        <v>893</v>
      </c>
      <c r="I66" s="365">
        <v>6500</v>
      </c>
      <c r="J66" s="365">
        <v>2300</v>
      </c>
      <c r="K66" s="365">
        <v>2000</v>
      </c>
      <c r="L66" s="1447" t="s">
        <v>6</v>
      </c>
      <c r="M66" s="1447"/>
      <c r="N66" s="365" t="s">
        <v>2203</v>
      </c>
      <c r="O66" s="684"/>
      <c r="P66" s="370"/>
      <c r="Q66" s="370"/>
      <c r="R66" s="370">
        <v>1000</v>
      </c>
      <c r="S66" s="384"/>
      <c r="T66" s="379"/>
      <c r="U66" s="379"/>
      <c r="V66" s="419"/>
      <c r="W66" s="419"/>
      <c r="X66" s="554"/>
      <c r="Y66" s="419"/>
      <c r="Z66" s="419"/>
      <c r="AA66" s="1447" t="s">
        <v>3431</v>
      </c>
      <c r="AB66" s="1447"/>
      <c r="AC66" s="1447"/>
      <c r="AD66" s="1447"/>
      <c r="AE66" s="1447"/>
      <c r="AF66" s="1447"/>
      <c r="AG66" s="1447"/>
      <c r="AH66" s="365">
        <v>86</v>
      </c>
      <c r="AI66" s="365">
        <v>178</v>
      </c>
      <c r="AJ66" s="365">
        <v>246</v>
      </c>
      <c r="AK66" s="365">
        <v>201</v>
      </c>
      <c r="AL66" s="365">
        <v>112</v>
      </c>
      <c r="AM66" s="364">
        <v>680</v>
      </c>
      <c r="AN66" s="13">
        <f t="shared" si="0"/>
        <v>302.22222222222223</v>
      </c>
      <c r="AO66" s="365">
        <v>270</v>
      </c>
      <c r="AP66" s="13">
        <f t="shared" si="1"/>
        <v>120</v>
      </c>
      <c r="AQ66" s="365">
        <v>290</v>
      </c>
      <c r="AR66" s="13">
        <f t="shared" si="2"/>
        <v>128.88888888888891</v>
      </c>
      <c r="AS66" s="365"/>
      <c r="AT66" s="13">
        <f t="shared" si="3"/>
        <v>0</v>
      </c>
      <c r="AU66" s="365">
        <v>530</v>
      </c>
      <c r="AV66" s="13">
        <f t="shared" si="4"/>
        <v>235.55555555555557</v>
      </c>
      <c r="AW66" s="200"/>
      <c r="AX66" s="200">
        <f t="shared" si="5"/>
        <v>0</v>
      </c>
      <c r="AY66" s="365">
        <v>3340</v>
      </c>
      <c r="AZ66" s="13">
        <f t="shared" si="6"/>
        <v>1484.4444444444443</v>
      </c>
      <c r="BA66" s="365">
        <v>160</v>
      </c>
      <c r="BB66" s="13">
        <f t="shared" si="7"/>
        <v>120</v>
      </c>
      <c r="BC66" s="365">
        <v>270</v>
      </c>
      <c r="BD66" s="13">
        <f t="shared" si="8"/>
        <v>120</v>
      </c>
      <c r="BE66" s="365">
        <v>140</v>
      </c>
      <c r="BF66" s="13">
        <f t="shared" si="9"/>
        <v>62.222222222222221</v>
      </c>
      <c r="BG66" s="364"/>
      <c r="BH66" s="366"/>
      <c r="BI66" s="366"/>
      <c r="BJ66" s="365"/>
      <c r="BK66" s="365"/>
      <c r="BL66" s="365"/>
      <c r="BM66" s="367"/>
      <c r="BN66" s="367"/>
      <c r="BO66" s="367"/>
    </row>
    <row r="67" spans="1:67" x14ac:dyDescent="0.25">
      <c r="A67" s="477" t="s">
        <v>290</v>
      </c>
      <c r="B67" s="47" t="s">
        <v>3763</v>
      </c>
      <c r="C67" s="1447" t="s">
        <v>4</v>
      </c>
      <c r="D67" s="1447"/>
      <c r="E67" s="1447" t="s">
        <v>3761</v>
      </c>
      <c r="F67" s="1447"/>
      <c r="G67" s="1447"/>
      <c r="H67" s="472" t="s">
        <v>49</v>
      </c>
      <c r="I67" s="472">
        <v>6500</v>
      </c>
      <c r="J67" s="472">
        <v>2350</v>
      </c>
      <c r="K67" s="472">
        <v>2050</v>
      </c>
      <c r="L67" s="1447" t="s">
        <v>6</v>
      </c>
      <c r="M67" s="1447"/>
      <c r="N67" s="472" t="s">
        <v>2203</v>
      </c>
      <c r="O67" s="704" t="s">
        <v>3585</v>
      </c>
      <c r="P67" s="472"/>
      <c r="Q67" s="472"/>
      <c r="R67" s="472">
        <v>750</v>
      </c>
      <c r="S67" s="472"/>
      <c r="T67" s="472"/>
      <c r="U67" s="472"/>
      <c r="V67" s="472"/>
      <c r="W67" s="472"/>
      <c r="X67" s="554"/>
      <c r="Y67" s="472"/>
      <c r="Z67" s="472"/>
      <c r="AA67" s="1447" t="s">
        <v>3762</v>
      </c>
      <c r="AB67" s="1447"/>
      <c r="AC67" s="1447"/>
      <c r="AD67" s="1447"/>
      <c r="AE67" s="1447"/>
      <c r="AF67" s="1447"/>
      <c r="AG67" s="1447"/>
      <c r="AH67" s="472">
        <v>110</v>
      </c>
      <c r="AI67" s="472">
        <v>123</v>
      </c>
      <c r="AJ67" s="472">
        <v>176</v>
      </c>
      <c r="AK67" s="472">
        <v>171</v>
      </c>
      <c r="AL67" s="472">
        <v>48</v>
      </c>
      <c r="AM67" s="476">
        <v>720</v>
      </c>
      <c r="AN67" s="13">
        <f t="shared" si="0"/>
        <v>320</v>
      </c>
      <c r="AO67" s="472">
        <v>306</v>
      </c>
      <c r="AP67" s="13">
        <f t="shared" si="1"/>
        <v>136</v>
      </c>
      <c r="AQ67" s="472">
        <v>270</v>
      </c>
      <c r="AR67" s="13">
        <f t="shared" si="2"/>
        <v>120</v>
      </c>
      <c r="AS67" s="472"/>
      <c r="AT67" s="13">
        <f t="shared" si="3"/>
        <v>0</v>
      </c>
      <c r="AU67" s="472">
        <v>708</v>
      </c>
      <c r="AV67" s="13">
        <f t="shared" si="4"/>
        <v>314.66666666666669</v>
      </c>
      <c r="AW67" s="200"/>
      <c r="AX67" s="200"/>
      <c r="AY67" s="472">
        <v>2222</v>
      </c>
      <c r="AZ67" s="13">
        <f t="shared" si="6"/>
        <v>987.55555555555554</v>
      </c>
      <c r="BA67" s="472">
        <v>130</v>
      </c>
      <c r="BB67" s="13">
        <f t="shared" si="7"/>
        <v>97.5</v>
      </c>
      <c r="BC67" s="472">
        <v>185</v>
      </c>
      <c r="BD67" s="13">
        <f t="shared" si="8"/>
        <v>82.222222222222229</v>
      </c>
      <c r="BE67" s="472">
        <v>113</v>
      </c>
      <c r="BF67" s="13">
        <f t="shared" si="9"/>
        <v>50.222222222222221</v>
      </c>
      <c r="BG67" s="476"/>
      <c r="BH67" s="475"/>
      <c r="BI67" s="475"/>
      <c r="BJ67" s="472"/>
      <c r="BK67" s="472"/>
      <c r="BL67" s="472"/>
      <c r="BM67" s="473"/>
      <c r="BN67" s="473"/>
      <c r="BO67" s="473"/>
    </row>
    <row r="68" spans="1:67" x14ac:dyDescent="0.25">
      <c r="A68" s="362" t="s">
        <v>291</v>
      </c>
      <c r="B68" s="47" t="s">
        <v>3425</v>
      </c>
      <c r="C68" s="1447" t="s">
        <v>4</v>
      </c>
      <c r="D68" s="1447"/>
      <c r="E68" s="1447" t="s">
        <v>3423</v>
      </c>
      <c r="F68" s="1447"/>
      <c r="G68" s="1447"/>
      <c r="H68" s="359" t="s">
        <v>3424</v>
      </c>
      <c r="I68" s="359">
        <v>6680</v>
      </c>
      <c r="J68" s="359">
        <v>2400</v>
      </c>
      <c r="K68" s="359">
        <v>2350</v>
      </c>
      <c r="L68" s="1447" t="s">
        <v>25</v>
      </c>
      <c r="M68" s="1447"/>
      <c r="N68" s="359" t="s">
        <v>3421</v>
      </c>
      <c r="O68" s="702" t="s">
        <v>3585</v>
      </c>
      <c r="P68" s="370"/>
      <c r="Q68" s="370"/>
      <c r="R68" s="370">
        <v>750</v>
      </c>
      <c r="S68" s="384"/>
      <c r="T68" s="379"/>
      <c r="U68" s="379"/>
      <c r="V68" s="419"/>
      <c r="W68" s="419"/>
      <c r="X68" s="554"/>
      <c r="Y68" s="419"/>
      <c r="Z68" s="419"/>
      <c r="AA68" s="1447" t="s">
        <v>3421</v>
      </c>
      <c r="AB68" s="1447"/>
      <c r="AC68" s="1447"/>
      <c r="AD68" s="1447"/>
      <c r="AE68" s="1447"/>
      <c r="AF68" s="1447"/>
      <c r="AG68" s="1447"/>
      <c r="AH68" s="359">
        <v>115</v>
      </c>
      <c r="AI68" s="359">
        <v>148</v>
      </c>
      <c r="AJ68" s="359">
        <v>243</v>
      </c>
      <c r="AK68" s="359">
        <v>228</v>
      </c>
      <c r="AL68" s="359">
        <v>234</v>
      </c>
      <c r="AM68" s="356">
        <v>750</v>
      </c>
      <c r="AN68" s="13">
        <f t="shared" si="0"/>
        <v>333.33333333333331</v>
      </c>
      <c r="AO68" s="359">
        <v>360</v>
      </c>
      <c r="AP68" s="13">
        <f t="shared" si="1"/>
        <v>160</v>
      </c>
      <c r="AQ68" s="359">
        <v>360</v>
      </c>
      <c r="AR68" s="13">
        <f t="shared" si="2"/>
        <v>160</v>
      </c>
      <c r="AS68" s="359"/>
      <c r="AT68" s="13">
        <f t="shared" si="3"/>
        <v>0</v>
      </c>
      <c r="AU68" s="359">
        <v>790</v>
      </c>
      <c r="AV68" s="13">
        <f t="shared" si="4"/>
        <v>351.11111111111114</v>
      </c>
      <c r="AW68" s="200"/>
      <c r="AX68" s="200">
        <f t="shared" si="5"/>
        <v>0</v>
      </c>
      <c r="AY68" s="359">
        <v>2300</v>
      </c>
      <c r="AZ68" s="13">
        <f t="shared" si="6"/>
        <v>1022.2222222222223</v>
      </c>
      <c r="BA68" s="359">
        <v>170</v>
      </c>
      <c r="BB68" s="13">
        <f t="shared" si="7"/>
        <v>127.5</v>
      </c>
      <c r="BC68" s="359">
        <v>245</v>
      </c>
      <c r="BD68" s="13">
        <f t="shared" si="8"/>
        <v>108.88888888888889</v>
      </c>
      <c r="BE68" s="359">
        <v>120</v>
      </c>
      <c r="BF68" s="13">
        <f t="shared" si="9"/>
        <v>53.333333333333329</v>
      </c>
      <c r="BG68" s="1451" t="s">
        <v>5546</v>
      </c>
      <c r="BH68" s="1452"/>
      <c r="BI68" s="1452"/>
      <c r="BJ68" s="359"/>
      <c r="BK68" s="359"/>
      <c r="BL68" s="359"/>
      <c r="BM68" s="358"/>
      <c r="BN68" s="358"/>
      <c r="BO68" s="358"/>
    </row>
    <row r="69" spans="1:67" x14ac:dyDescent="0.25">
      <c r="A69" s="982" t="s">
        <v>5195</v>
      </c>
      <c r="B69" s="47" t="s">
        <v>4080</v>
      </c>
      <c r="C69" s="1447" t="s">
        <v>61</v>
      </c>
      <c r="D69" s="1447"/>
      <c r="E69" s="1447" t="s">
        <v>4076</v>
      </c>
      <c r="F69" s="1447"/>
      <c r="G69" s="1447"/>
      <c r="H69" s="585" t="s">
        <v>4077</v>
      </c>
      <c r="I69" s="585">
        <v>7380</v>
      </c>
      <c r="J69" s="585">
        <v>2420</v>
      </c>
      <c r="K69" s="585">
        <v>2550</v>
      </c>
      <c r="L69" s="1447" t="s">
        <v>4078</v>
      </c>
      <c r="M69" s="1447"/>
      <c r="N69" s="585" t="s">
        <v>817</v>
      </c>
      <c r="O69" s="704" t="s">
        <v>3585</v>
      </c>
      <c r="P69" s="585"/>
      <c r="Q69" s="585"/>
      <c r="R69" s="585">
        <v>1000</v>
      </c>
      <c r="S69" s="585"/>
      <c r="T69" s="585"/>
      <c r="U69" s="585"/>
      <c r="V69" s="585"/>
      <c r="W69" s="585" t="s">
        <v>3627</v>
      </c>
      <c r="X69" s="585"/>
      <c r="Y69" s="585"/>
      <c r="Z69" s="585"/>
      <c r="AA69" s="1447" t="s">
        <v>4079</v>
      </c>
      <c r="AB69" s="1447"/>
      <c r="AC69" s="1447"/>
      <c r="AD69" s="1447"/>
      <c r="AE69" s="1447"/>
      <c r="AF69" s="1447"/>
      <c r="AG69" s="1447"/>
      <c r="AH69" s="585">
        <v>195</v>
      </c>
      <c r="AI69" s="585">
        <v>194</v>
      </c>
      <c r="AJ69" s="585">
        <v>194</v>
      </c>
      <c r="AK69" s="585">
        <v>235</v>
      </c>
      <c r="AL69" s="585">
        <v>138</v>
      </c>
      <c r="AM69" s="588">
        <v>750</v>
      </c>
      <c r="AN69" s="13">
        <f t="shared" si="0"/>
        <v>333.33333333333331</v>
      </c>
      <c r="AO69" s="585">
        <v>490</v>
      </c>
      <c r="AP69" s="13">
        <f t="shared" si="1"/>
        <v>217.77777777777777</v>
      </c>
      <c r="AQ69" s="585">
        <v>400</v>
      </c>
      <c r="AR69" s="13">
        <f t="shared" si="2"/>
        <v>177.77777777777777</v>
      </c>
      <c r="AS69" s="585"/>
      <c r="AT69" s="13">
        <f t="shared" si="3"/>
        <v>0</v>
      </c>
      <c r="AU69" s="585">
        <v>550</v>
      </c>
      <c r="AV69" s="13">
        <f t="shared" si="4"/>
        <v>244.44444444444446</v>
      </c>
      <c r="AW69" s="200"/>
      <c r="AX69" s="200">
        <f t="shared" si="5"/>
        <v>0</v>
      </c>
      <c r="AY69" s="585">
        <v>2310</v>
      </c>
      <c r="AZ69" s="13">
        <f t="shared" si="6"/>
        <v>1026.6666666666667</v>
      </c>
      <c r="BA69" s="585">
        <v>190</v>
      </c>
      <c r="BB69" s="13">
        <f t="shared" si="7"/>
        <v>142.5</v>
      </c>
      <c r="BC69" s="585">
        <v>280</v>
      </c>
      <c r="BD69" s="13">
        <f t="shared" si="8"/>
        <v>124.44444444444444</v>
      </c>
      <c r="BE69" s="585">
        <v>140</v>
      </c>
      <c r="BF69" s="13">
        <f t="shared" si="9"/>
        <v>62.222222222222221</v>
      </c>
      <c r="BG69" s="588"/>
      <c r="BH69" s="587"/>
      <c r="BI69" s="587"/>
      <c r="BJ69" s="585"/>
      <c r="BK69" s="585"/>
      <c r="BL69" s="585"/>
      <c r="BM69" s="1454" t="s">
        <v>5444</v>
      </c>
      <c r="BN69" s="1454"/>
      <c r="BO69" s="1454"/>
    </row>
    <row r="70" spans="1:67" x14ac:dyDescent="0.25">
      <c r="A70" s="982" t="s">
        <v>5195</v>
      </c>
      <c r="B70" s="47" t="s">
        <v>3635</v>
      </c>
      <c r="C70" s="1447" t="s">
        <v>2197</v>
      </c>
      <c r="D70" s="1447"/>
      <c r="E70" s="1447" t="s">
        <v>3633</v>
      </c>
      <c r="F70" s="1447"/>
      <c r="G70" s="1447"/>
      <c r="H70" s="435" t="s">
        <v>890</v>
      </c>
      <c r="I70" s="435">
        <v>7000</v>
      </c>
      <c r="J70" s="435">
        <v>2300</v>
      </c>
      <c r="K70" s="435">
        <v>2400</v>
      </c>
      <c r="L70" s="1447" t="s">
        <v>17</v>
      </c>
      <c r="M70" s="1447"/>
      <c r="N70" s="435" t="s">
        <v>817</v>
      </c>
      <c r="O70" s="704" t="s">
        <v>3583</v>
      </c>
      <c r="P70" s="435"/>
      <c r="Q70" s="435"/>
      <c r="R70" s="435">
        <v>998</v>
      </c>
      <c r="S70" s="435"/>
      <c r="T70" s="435"/>
      <c r="U70" s="435" t="s">
        <v>3479</v>
      </c>
      <c r="V70" s="435"/>
      <c r="W70" s="435" t="s">
        <v>3627</v>
      </c>
      <c r="X70" s="554"/>
      <c r="Y70" s="435" t="s">
        <v>3373</v>
      </c>
      <c r="Z70" s="435"/>
      <c r="AA70" s="1447" t="s">
        <v>3634</v>
      </c>
      <c r="AB70" s="1447"/>
      <c r="AC70" s="1447"/>
      <c r="AD70" s="1447"/>
      <c r="AE70" s="1447"/>
      <c r="AF70" s="1447"/>
      <c r="AG70" s="1447"/>
      <c r="AH70" s="435">
        <v>178</v>
      </c>
      <c r="AI70" s="435">
        <v>129</v>
      </c>
      <c r="AJ70" s="435">
        <v>140</v>
      </c>
      <c r="AK70" s="435">
        <v>260</v>
      </c>
      <c r="AL70" s="435">
        <v>48</v>
      </c>
      <c r="AM70" s="436">
        <v>800</v>
      </c>
      <c r="AN70" s="13">
        <f t="shared" si="0"/>
        <v>355.55555555555554</v>
      </c>
      <c r="AO70" s="435">
        <v>490</v>
      </c>
      <c r="AP70" s="13">
        <f t="shared" si="1"/>
        <v>217.77777777777777</v>
      </c>
      <c r="AQ70" s="435">
        <v>360</v>
      </c>
      <c r="AR70" s="13">
        <f t="shared" si="2"/>
        <v>160</v>
      </c>
      <c r="AS70" s="435"/>
      <c r="AT70" s="13">
        <f t="shared" si="3"/>
        <v>0</v>
      </c>
      <c r="AU70" s="435">
        <v>900</v>
      </c>
      <c r="AV70" s="13">
        <f t="shared" si="4"/>
        <v>400</v>
      </c>
      <c r="AW70" s="200"/>
      <c r="AX70" s="200">
        <f t="shared" si="5"/>
        <v>0</v>
      </c>
      <c r="AY70" s="435">
        <v>2700</v>
      </c>
      <c r="AZ70" s="13">
        <f t="shared" si="6"/>
        <v>1200</v>
      </c>
      <c r="BA70" s="435">
        <v>190</v>
      </c>
      <c r="BB70" s="13">
        <f t="shared" si="7"/>
        <v>142.5</v>
      </c>
      <c r="BC70" s="435">
        <v>250</v>
      </c>
      <c r="BD70" s="13">
        <f t="shared" si="8"/>
        <v>111.11111111111111</v>
      </c>
      <c r="BE70" s="435">
        <v>120</v>
      </c>
      <c r="BF70" s="13">
        <f t="shared" si="9"/>
        <v>53.333333333333329</v>
      </c>
      <c r="BG70" s="436"/>
      <c r="BH70" s="441"/>
      <c r="BI70" s="441"/>
      <c r="BJ70" s="435"/>
      <c r="BK70" s="435"/>
      <c r="BL70" s="435"/>
      <c r="BM70" s="439"/>
      <c r="BN70" s="439"/>
      <c r="BO70" s="439"/>
    </row>
    <row r="71" spans="1:67" x14ac:dyDescent="0.25">
      <c r="A71" s="589" t="s">
        <v>285</v>
      </c>
      <c r="B71" s="47" t="s">
        <v>4084</v>
      </c>
      <c r="C71" s="1447" t="s">
        <v>4</v>
      </c>
      <c r="D71" s="1447"/>
      <c r="E71" s="1447" t="s">
        <v>4081</v>
      </c>
      <c r="F71" s="1447"/>
      <c r="G71" s="1447"/>
      <c r="H71" s="585" t="s">
        <v>4082</v>
      </c>
      <c r="I71" s="585">
        <v>5000</v>
      </c>
      <c r="J71" s="585">
        <v>2300</v>
      </c>
      <c r="K71" s="585">
        <v>1250</v>
      </c>
      <c r="L71" s="1447" t="s">
        <v>226</v>
      </c>
      <c r="M71" s="1447"/>
      <c r="N71" s="585" t="s">
        <v>817</v>
      </c>
      <c r="O71" s="1055" t="s">
        <v>3585</v>
      </c>
      <c r="P71" s="585" t="s">
        <v>643</v>
      </c>
      <c r="Q71" s="585"/>
      <c r="R71" s="585">
        <v>750</v>
      </c>
      <c r="S71" s="585"/>
      <c r="T71" s="585"/>
      <c r="U71" s="585"/>
      <c r="V71" s="585"/>
      <c r="W71" s="585"/>
      <c r="X71" s="585"/>
      <c r="Y71" s="585"/>
      <c r="Z71" s="585"/>
      <c r="AA71" s="1447" t="s">
        <v>4083</v>
      </c>
      <c r="AB71" s="1447"/>
      <c r="AC71" s="1447"/>
      <c r="AD71" s="1447"/>
      <c r="AE71" s="1447"/>
      <c r="AF71" s="1447"/>
      <c r="AG71" s="1447"/>
      <c r="AH71" s="585">
        <v>93</v>
      </c>
      <c r="AI71" s="585">
        <v>113</v>
      </c>
      <c r="AJ71" s="585">
        <v>230</v>
      </c>
      <c r="AK71" s="585">
        <v>184</v>
      </c>
      <c r="AL71" s="585">
        <v>68</v>
      </c>
      <c r="AM71" s="588">
        <v>665</v>
      </c>
      <c r="AN71" s="13">
        <f t="shared" si="0"/>
        <v>295.55555555555554</v>
      </c>
      <c r="AO71" s="585">
        <v>220</v>
      </c>
      <c r="AP71" s="13">
        <f t="shared" si="1"/>
        <v>97.777777777777771</v>
      </c>
      <c r="AQ71" s="585">
        <v>220</v>
      </c>
      <c r="AR71" s="13">
        <f t="shared" si="2"/>
        <v>97.777777777777771</v>
      </c>
      <c r="AS71" s="585"/>
      <c r="AT71" s="13">
        <f t="shared" si="3"/>
        <v>0</v>
      </c>
      <c r="AU71" s="585">
        <v>600</v>
      </c>
      <c r="AV71" s="13">
        <f t="shared" si="4"/>
        <v>266.66666666666669</v>
      </c>
      <c r="AW71" s="200"/>
      <c r="AX71" s="200">
        <f t="shared" si="5"/>
        <v>0</v>
      </c>
      <c r="AY71" s="585">
        <v>1100</v>
      </c>
      <c r="AZ71" s="13">
        <f t="shared" si="6"/>
        <v>488.88888888888891</v>
      </c>
      <c r="BA71" s="585">
        <v>100</v>
      </c>
      <c r="BB71" s="13">
        <f t="shared" si="7"/>
        <v>75</v>
      </c>
      <c r="BC71" s="585">
        <v>128</v>
      </c>
      <c r="BD71" s="13">
        <f t="shared" si="8"/>
        <v>56.888888888888893</v>
      </c>
      <c r="BE71" s="585">
        <v>86</v>
      </c>
      <c r="BF71" s="13">
        <f t="shared" si="9"/>
        <v>38.222222222222221</v>
      </c>
      <c r="BG71" s="588"/>
      <c r="BH71" s="587"/>
      <c r="BI71" s="587"/>
      <c r="BJ71" s="585"/>
      <c r="BK71" s="585"/>
      <c r="BL71" s="585"/>
      <c r="BM71" s="1454" t="s">
        <v>5443</v>
      </c>
      <c r="BN71" s="1454"/>
      <c r="BO71" s="1454"/>
    </row>
    <row r="72" spans="1:67" x14ac:dyDescent="0.25">
      <c r="A72" s="982" t="s">
        <v>5194</v>
      </c>
      <c r="B72" s="47" t="s">
        <v>4321</v>
      </c>
      <c r="C72" s="1447" t="s">
        <v>818</v>
      </c>
      <c r="D72" s="1447"/>
      <c r="E72" s="1447" t="s">
        <v>4319</v>
      </c>
      <c r="F72" s="1447"/>
      <c r="G72" s="1447"/>
      <c r="H72" s="677" t="s">
        <v>63</v>
      </c>
      <c r="I72" s="677">
        <v>6500</v>
      </c>
      <c r="J72" s="677">
        <v>2300</v>
      </c>
      <c r="K72" s="677">
        <v>2250</v>
      </c>
      <c r="L72" s="1447" t="s">
        <v>64</v>
      </c>
      <c r="M72" s="1447"/>
      <c r="N72" s="677" t="s">
        <v>3477</v>
      </c>
      <c r="O72" s="684" t="s">
        <v>3586</v>
      </c>
      <c r="P72" s="677" t="s">
        <v>3480</v>
      </c>
      <c r="Q72" s="677"/>
      <c r="R72" s="677">
        <v>750</v>
      </c>
      <c r="S72" s="677"/>
      <c r="T72" s="677"/>
      <c r="U72" s="677"/>
      <c r="V72" s="677"/>
      <c r="W72" s="677" t="s">
        <v>3593</v>
      </c>
      <c r="X72" s="677"/>
      <c r="Y72" s="677" t="s">
        <v>3373</v>
      </c>
      <c r="Z72" s="677"/>
      <c r="AA72" s="1447" t="s">
        <v>4320</v>
      </c>
      <c r="AB72" s="1447"/>
      <c r="AC72" s="1447"/>
      <c r="AD72" s="1447"/>
      <c r="AE72" s="1447"/>
      <c r="AF72" s="1447"/>
      <c r="AG72" s="1447"/>
      <c r="AH72" s="677">
        <v>137</v>
      </c>
      <c r="AI72" s="677">
        <v>295</v>
      </c>
      <c r="AJ72" s="677">
        <v>245</v>
      </c>
      <c r="AK72" s="677">
        <v>235</v>
      </c>
      <c r="AL72" s="677">
        <v>199</v>
      </c>
      <c r="AM72" s="682">
        <v>770</v>
      </c>
      <c r="AN72" s="13">
        <f t="shared" si="0"/>
        <v>342.22222222222217</v>
      </c>
      <c r="AO72" s="677">
        <v>530</v>
      </c>
      <c r="AP72" s="13">
        <f t="shared" si="1"/>
        <v>235.55555555555557</v>
      </c>
      <c r="AQ72" s="677">
        <v>540</v>
      </c>
      <c r="AR72" s="13">
        <f t="shared" si="2"/>
        <v>240</v>
      </c>
      <c r="AS72" s="677">
        <v>800</v>
      </c>
      <c r="AT72" s="13">
        <f t="shared" si="3"/>
        <v>355.55555555555554</v>
      </c>
      <c r="AU72" s="677">
        <v>680</v>
      </c>
      <c r="AV72" s="13">
        <f t="shared" si="4"/>
        <v>302.22222222222223</v>
      </c>
      <c r="AW72" s="200"/>
      <c r="AX72" s="200">
        <f t="shared" si="5"/>
        <v>0</v>
      </c>
      <c r="AY72" s="677">
        <v>2740</v>
      </c>
      <c r="AZ72" s="13">
        <f t="shared" si="6"/>
        <v>1217.7777777777778</v>
      </c>
      <c r="BA72" s="677">
        <v>250</v>
      </c>
      <c r="BB72" s="13">
        <f t="shared" si="7"/>
        <v>187.5</v>
      </c>
      <c r="BC72" s="677">
        <v>280</v>
      </c>
      <c r="BD72" s="13">
        <f t="shared" si="8"/>
        <v>124.44444444444444</v>
      </c>
      <c r="BE72" s="677">
        <v>144</v>
      </c>
      <c r="BF72" s="13">
        <f t="shared" si="9"/>
        <v>64</v>
      </c>
      <c r="BG72" s="682"/>
      <c r="BH72" s="683"/>
      <c r="BI72" s="683"/>
      <c r="BJ72" s="677"/>
      <c r="BK72" s="677"/>
      <c r="BL72" s="677"/>
      <c r="BM72" s="1454" t="s">
        <v>5468</v>
      </c>
      <c r="BN72" s="1454"/>
      <c r="BO72" s="1454"/>
    </row>
    <row r="73" spans="1:67" x14ac:dyDescent="0.25">
      <c r="A73" s="685" t="s">
        <v>291</v>
      </c>
      <c r="B73" s="47" t="s">
        <v>4324</v>
      </c>
      <c r="C73" s="1447" t="s">
        <v>839</v>
      </c>
      <c r="D73" s="1447"/>
      <c r="E73" s="1447" t="s">
        <v>4322</v>
      </c>
      <c r="F73" s="1447"/>
      <c r="G73" s="1447"/>
      <c r="H73" s="677" t="s">
        <v>47</v>
      </c>
      <c r="I73" s="677">
        <v>6500</v>
      </c>
      <c r="J73" s="677">
        <v>2350</v>
      </c>
      <c r="K73" s="677">
        <v>2450</v>
      </c>
      <c r="L73" s="1447" t="s">
        <v>25</v>
      </c>
      <c r="M73" s="1447"/>
      <c r="N73" s="677" t="s">
        <v>817</v>
      </c>
      <c r="O73" s="684" t="s">
        <v>3585</v>
      </c>
      <c r="P73" s="677"/>
      <c r="Q73" s="677"/>
      <c r="R73" s="677">
        <v>750</v>
      </c>
      <c r="S73" s="677"/>
      <c r="T73" s="677"/>
      <c r="U73" s="677"/>
      <c r="V73" s="677"/>
      <c r="W73" s="677"/>
      <c r="X73" s="677"/>
      <c r="Y73" s="677"/>
      <c r="Z73" s="677"/>
      <c r="AA73" s="1447" t="s">
        <v>4323</v>
      </c>
      <c r="AB73" s="1447"/>
      <c r="AC73" s="1447"/>
      <c r="AD73" s="1447"/>
      <c r="AE73" s="1447"/>
      <c r="AF73" s="1447"/>
      <c r="AG73" s="1447"/>
      <c r="AH73" s="677">
        <v>178</v>
      </c>
      <c r="AI73" s="677">
        <v>153</v>
      </c>
      <c r="AJ73" s="677">
        <v>193</v>
      </c>
      <c r="AK73" s="677">
        <v>230</v>
      </c>
      <c r="AL73" s="677">
        <v>25</v>
      </c>
      <c r="AM73" s="682">
        <v>800</v>
      </c>
      <c r="AN73" s="13">
        <f t="shared" si="0"/>
        <v>355.55555555555554</v>
      </c>
      <c r="AO73" s="677">
        <v>270</v>
      </c>
      <c r="AP73" s="13">
        <f t="shared" si="1"/>
        <v>120</v>
      </c>
      <c r="AQ73" s="677">
        <v>360</v>
      </c>
      <c r="AR73" s="13">
        <f t="shared" si="2"/>
        <v>160</v>
      </c>
      <c r="AS73" s="677"/>
      <c r="AT73" s="13">
        <f t="shared" si="3"/>
        <v>0</v>
      </c>
      <c r="AU73" s="677">
        <v>741</v>
      </c>
      <c r="AV73" s="13">
        <f t="shared" si="4"/>
        <v>329.33333333333331</v>
      </c>
      <c r="AW73" s="200"/>
      <c r="AX73" s="200">
        <f t="shared" si="5"/>
        <v>0</v>
      </c>
      <c r="AY73" s="677">
        <v>1680</v>
      </c>
      <c r="AZ73" s="13">
        <f t="shared" si="6"/>
        <v>746.66666666666663</v>
      </c>
      <c r="BA73" s="677">
        <v>180</v>
      </c>
      <c r="BB73" s="13">
        <f t="shared" si="7"/>
        <v>135</v>
      </c>
      <c r="BC73" s="677">
        <v>241</v>
      </c>
      <c r="BD73" s="13">
        <f t="shared" si="8"/>
        <v>107.11111111111111</v>
      </c>
      <c r="BE73" s="677">
        <v>119</v>
      </c>
      <c r="BF73" s="13">
        <f t="shared" si="9"/>
        <v>52.888888888888893</v>
      </c>
      <c r="BG73" s="682"/>
      <c r="BH73" s="683"/>
      <c r="BI73" s="683"/>
      <c r="BJ73" s="677"/>
      <c r="BK73" s="677"/>
      <c r="BL73" s="677"/>
      <c r="BM73" s="679"/>
      <c r="BN73" s="679"/>
      <c r="BO73" s="679"/>
    </row>
    <row r="74" spans="1:67" x14ac:dyDescent="0.25">
      <c r="A74" s="698" t="s">
        <v>291</v>
      </c>
      <c r="B74" s="47" t="s">
        <v>4364</v>
      </c>
      <c r="C74" s="1447" t="s">
        <v>4</v>
      </c>
      <c r="D74" s="1447"/>
      <c r="E74" s="1447" t="s">
        <v>4362</v>
      </c>
      <c r="F74" s="1447"/>
      <c r="G74" s="1447"/>
      <c r="H74" s="693" t="s">
        <v>47</v>
      </c>
      <c r="I74" s="693">
        <v>6500</v>
      </c>
      <c r="J74" s="693">
        <v>2350</v>
      </c>
      <c r="K74" s="693">
        <v>2450</v>
      </c>
      <c r="L74" s="1447" t="s">
        <v>25</v>
      </c>
      <c r="M74" s="1447"/>
      <c r="N74" s="693" t="s">
        <v>3477</v>
      </c>
      <c r="O74" s="694" t="s">
        <v>3585</v>
      </c>
      <c r="P74" s="693"/>
      <c r="Q74" s="693"/>
      <c r="R74" s="693">
        <v>750</v>
      </c>
      <c r="S74" s="693"/>
      <c r="T74" s="693"/>
      <c r="U74" s="693"/>
      <c r="V74" s="693"/>
      <c r="W74" s="693"/>
      <c r="X74" s="693"/>
      <c r="Y74" s="693"/>
      <c r="Z74" s="693"/>
      <c r="AA74" s="1447" t="s">
        <v>4363</v>
      </c>
      <c r="AB74" s="1447"/>
      <c r="AC74" s="1447"/>
      <c r="AD74" s="1447"/>
      <c r="AE74" s="1447"/>
      <c r="AF74" s="1447"/>
      <c r="AG74" s="1447"/>
      <c r="AH74" s="693">
        <v>118</v>
      </c>
      <c r="AI74" s="693">
        <v>178</v>
      </c>
      <c r="AJ74" s="693">
        <v>198</v>
      </c>
      <c r="AK74" s="693">
        <v>145</v>
      </c>
      <c r="AL74" s="693">
        <v>160</v>
      </c>
      <c r="AM74" s="695">
        <v>750</v>
      </c>
      <c r="AN74" s="13">
        <f t="shared" si="0"/>
        <v>333.33333333333331</v>
      </c>
      <c r="AO74" s="693">
        <v>351</v>
      </c>
      <c r="AP74" s="13">
        <f t="shared" si="1"/>
        <v>156</v>
      </c>
      <c r="AQ74" s="693">
        <v>324</v>
      </c>
      <c r="AR74" s="13">
        <f t="shared" si="2"/>
        <v>144</v>
      </c>
      <c r="AS74" s="693">
        <v>720</v>
      </c>
      <c r="AT74" s="13">
        <f t="shared" si="3"/>
        <v>320</v>
      </c>
      <c r="AU74" s="693">
        <v>808</v>
      </c>
      <c r="AV74" s="13">
        <f t="shared" si="4"/>
        <v>359.11111111111109</v>
      </c>
      <c r="AW74" s="200"/>
      <c r="AX74" s="200">
        <f t="shared" si="5"/>
        <v>0</v>
      </c>
      <c r="AY74" s="693">
        <v>2315</v>
      </c>
      <c r="AZ74" s="13">
        <f t="shared" si="6"/>
        <v>1028.8888888888889</v>
      </c>
      <c r="BA74" s="693">
        <v>158</v>
      </c>
      <c r="BB74" s="13">
        <f t="shared" si="7"/>
        <v>118.5</v>
      </c>
      <c r="BC74" s="693">
        <v>235</v>
      </c>
      <c r="BD74" s="13">
        <f t="shared" si="8"/>
        <v>104.44444444444444</v>
      </c>
      <c r="BE74" s="693">
        <v>130</v>
      </c>
      <c r="BF74" s="13">
        <f t="shared" si="9"/>
        <v>57.777777777777771</v>
      </c>
      <c r="BG74" s="695"/>
      <c r="BH74" s="696"/>
      <c r="BI74" s="696"/>
      <c r="BJ74" s="693"/>
      <c r="BK74" s="693"/>
      <c r="BL74" s="693"/>
      <c r="BM74" s="697"/>
      <c r="BN74" s="697"/>
      <c r="BO74" s="697"/>
    </row>
    <row r="75" spans="1:67" x14ac:dyDescent="0.25">
      <c r="A75" s="703" t="s">
        <v>285</v>
      </c>
      <c r="B75" s="47" t="s">
        <v>4372</v>
      </c>
      <c r="C75" s="1447" t="s">
        <v>4</v>
      </c>
      <c r="D75" s="1447"/>
      <c r="E75" s="1447" t="s">
        <v>4370</v>
      </c>
      <c r="F75" s="1447"/>
      <c r="G75" s="1447"/>
      <c r="H75" s="699" t="s">
        <v>785</v>
      </c>
      <c r="I75" s="699">
        <v>6500</v>
      </c>
      <c r="J75" s="699">
        <v>2340</v>
      </c>
      <c r="K75" s="699">
        <v>1250</v>
      </c>
      <c r="L75" s="1447" t="s">
        <v>22</v>
      </c>
      <c r="M75" s="1447"/>
      <c r="N75" s="699" t="s">
        <v>817</v>
      </c>
      <c r="O75" s="702" t="s">
        <v>3585</v>
      </c>
      <c r="P75" s="699"/>
      <c r="Q75" s="699"/>
      <c r="R75" s="699">
        <v>750</v>
      </c>
      <c r="S75" s="699"/>
      <c r="T75" s="699"/>
      <c r="U75" s="699"/>
      <c r="V75" s="699"/>
      <c r="W75" s="699"/>
      <c r="X75" s="699"/>
      <c r="Y75" s="699"/>
      <c r="Z75" s="699" t="s">
        <v>3592</v>
      </c>
      <c r="AA75" s="1447" t="s">
        <v>4371</v>
      </c>
      <c r="AB75" s="1447"/>
      <c r="AC75" s="1447"/>
      <c r="AD75" s="1447"/>
      <c r="AE75" s="1447"/>
      <c r="AF75" s="1447"/>
      <c r="AG75" s="1447"/>
      <c r="AH75" s="699">
        <v>85</v>
      </c>
      <c r="AI75" s="699">
        <v>97</v>
      </c>
      <c r="AJ75" s="699">
        <v>159</v>
      </c>
      <c r="AK75" s="699">
        <v>159</v>
      </c>
      <c r="AL75" s="699">
        <v>48</v>
      </c>
      <c r="AM75" s="700">
        <v>760</v>
      </c>
      <c r="AN75" s="13">
        <f t="shared" si="0"/>
        <v>337.77777777777777</v>
      </c>
      <c r="AO75" s="699">
        <v>220</v>
      </c>
      <c r="AP75" s="13">
        <f t="shared" si="1"/>
        <v>97.777777777777771</v>
      </c>
      <c r="AQ75" s="699">
        <v>220</v>
      </c>
      <c r="AR75" s="13">
        <f t="shared" si="2"/>
        <v>97.777777777777771</v>
      </c>
      <c r="AS75" s="699"/>
      <c r="AT75" s="13">
        <f t="shared" si="3"/>
        <v>0</v>
      </c>
      <c r="AU75" s="699">
        <v>735</v>
      </c>
      <c r="AV75" s="13">
        <f t="shared" si="4"/>
        <v>326.66666666666669</v>
      </c>
      <c r="AW75" s="200"/>
      <c r="AX75" s="200">
        <f t="shared" si="5"/>
        <v>0</v>
      </c>
      <c r="AY75" s="699">
        <v>1050</v>
      </c>
      <c r="AZ75" s="13">
        <f t="shared" si="6"/>
        <v>466.66666666666669</v>
      </c>
      <c r="BA75" s="699">
        <v>100</v>
      </c>
      <c r="BB75" s="13">
        <f t="shared" si="7"/>
        <v>75</v>
      </c>
      <c r="BC75" s="699">
        <v>140</v>
      </c>
      <c r="BD75" s="13">
        <f t="shared" si="8"/>
        <v>62.222222222222221</v>
      </c>
      <c r="BE75" s="699">
        <v>90</v>
      </c>
      <c r="BF75" s="13">
        <f t="shared" si="9"/>
        <v>40</v>
      </c>
      <c r="BG75" s="700"/>
      <c r="BH75" s="701"/>
      <c r="BI75" s="701"/>
      <c r="BJ75" s="699"/>
      <c r="BK75" s="699"/>
      <c r="BL75" s="699"/>
      <c r="BM75" s="1454" t="s">
        <v>5462</v>
      </c>
      <c r="BN75" s="1454"/>
      <c r="BO75" s="1454"/>
    </row>
    <row r="76" spans="1:67" x14ac:dyDescent="0.25">
      <c r="A76" s="786" t="s">
        <v>285</v>
      </c>
      <c r="B76" s="47"/>
      <c r="C76" s="1447" t="s">
        <v>4</v>
      </c>
      <c r="D76" s="1447"/>
      <c r="E76" s="1447" t="s">
        <v>4533</v>
      </c>
      <c r="F76" s="1447"/>
      <c r="G76" s="1447"/>
      <c r="H76" s="780" t="s">
        <v>782</v>
      </c>
      <c r="I76" s="780">
        <v>6500</v>
      </c>
      <c r="J76" s="780">
        <v>2300</v>
      </c>
      <c r="K76" s="780">
        <v>1500</v>
      </c>
      <c r="L76" s="1447" t="s">
        <v>231</v>
      </c>
      <c r="M76" s="1447"/>
      <c r="N76" s="780" t="s">
        <v>665</v>
      </c>
      <c r="O76" s="781"/>
      <c r="P76" s="780"/>
      <c r="Q76" s="780"/>
      <c r="R76" s="780"/>
      <c r="S76" s="780"/>
      <c r="T76" s="780"/>
      <c r="U76" s="780"/>
      <c r="V76" s="780"/>
      <c r="W76" s="780"/>
      <c r="X76" s="780"/>
      <c r="Y76" s="780"/>
      <c r="Z76" s="780"/>
      <c r="AA76" s="1447"/>
      <c r="AB76" s="1447"/>
      <c r="AC76" s="1447"/>
      <c r="AD76" s="1447"/>
      <c r="AE76" s="1447"/>
      <c r="AF76" s="1447"/>
      <c r="AG76" s="1447"/>
      <c r="AH76" s="780"/>
      <c r="AI76" s="780"/>
      <c r="AJ76" s="780"/>
      <c r="AK76" s="780"/>
      <c r="AL76" s="780"/>
      <c r="AM76" s="783"/>
      <c r="AN76" s="13">
        <f t="shared" si="0"/>
        <v>0</v>
      </c>
      <c r="AO76" s="780"/>
      <c r="AP76" s="13">
        <f t="shared" si="1"/>
        <v>0</v>
      </c>
      <c r="AQ76" s="780"/>
      <c r="AR76" s="13">
        <f t="shared" si="2"/>
        <v>0</v>
      </c>
      <c r="AS76" s="780"/>
      <c r="AT76" s="13">
        <f t="shared" si="3"/>
        <v>0</v>
      </c>
      <c r="AU76" s="780"/>
      <c r="AV76" s="13">
        <f t="shared" si="4"/>
        <v>0</v>
      </c>
      <c r="AW76" s="200"/>
      <c r="AX76" s="200">
        <f t="shared" si="5"/>
        <v>0</v>
      </c>
      <c r="AY76" s="780"/>
      <c r="AZ76" s="13">
        <f t="shared" si="6"/>
        <v>0</v>
      </c>
      <c r="BA76" s="780"/>
      <c r="BB76" s="13">
        <f t="shared" si="7"/>
        <v>0</v>
      </c>
      <c r="BC76" s="780"/>
      <c r="BD76" s="13">
        <f t="shared" si="8"/>
        <v>0</v>
      </c>
      <c r="BE76" s="780"/>
      <c r="BF76" s="13">
        <f t="shared" si="9"/>
        <v>0</v>
      </c>
      <c r="BG76" s="783"/>
      <c r="BH76" s="785"/>
      <c r="BI76" s="785"/>
      <c r="BJ76" s="780"/>
      <c r="BK76" s="780"/>
      <c r="BL76" s="780"/>
      <c r="BM76" s="782"/>
      <c r="BN76" s="782"/>
      <c r="BO76" s="782"/>
    </row>
    <row r="77" spans="1:67" x14ac:dyDescent="0.25">
      <c r="A77" s="982" t="s">
        <v>5194</v>
      </c>
      <c r="B77" s="47" t="s">
        <v>4541</v>
      </c>
      <c r="C77" s="1447" t="s">
        <v>2197</v>
      </c>
      <c r="D77" s="1447"/>
      <c r="E77" s="1447" t="s">
        <v>4539</v>
      </c>
      <c r="F77" s="1447"/>
      <c r="G77" s="1447"/>
      <c r="H77" s="787" t="s">
        <v>63</v>
      </c>
      <c r="I77" s="787">
        <v>6500</v>
      </c>
      <c r="J77" s="787">
        <v>2300</v>
      </c>
      <c r="K77" s="787">
        <v>2250</v>
      </c>
      <c r="L77" s="1447" t="s">
        <v>64</v>
      </c>
      <c r="M77" s="1447"/>
      <c r="N77" s="787" t="s">
        <v>3476</v>
      </c>
      <c r="O77" s="792" t="s">
        <v>3583</v>
      </c>
      <c r="P77" s="787"/>
      <c r="Q77" s="787"/>
      <c r="R77" s="787">
        <v>750</v>
      </c>
      <c r="S77" s="787"/>
      <c r="T77" s="787"/>
      <c r="U77" s="787"/>
      <c r="V77" s="787"/>
      <c r="W77" s="787" t="s">
        <v>3627</v>
      </c>
      <c r="X77" s="787"/>
      <c r="Y77" s="787" t="s">
        <v>3373</v>
      </c>
      <c r="Z77" s="787"/>
      <c r="AA77" s="1447" t="s">
        <v>4540</v>
      </c>
      <c r="AB77" s="1447"/>
      <c r="AC77" s="1447"/>
      <c r="AD77" s="1447"/>
      <c r="AE77" s="1447"/>
      <c r="AF77" s="1447"/>
      <c r="AG77" s="1447"/>
      <c r="AH77" s="787">
        <v>143</v>
      </c>
      <c r="AI77" s="787">
        <v>160</v>
      </c>
      <c r="AJ77" s="787">
        <v>243</v>
      </c>
      <c r="AK77" s="787">
        <v>254</v>
      </c>
      <c r="AL77" s="787">
        <v>94</v>
      </c>
      <c r="AM77" s="789">
        <v>730</v>
      </c>
      <c r="AN77" s="13">
        <f t="shared" si="0"/>
        <v>324.44444444444446</v>
      </c>
      <c r="AO77" s="787">
        <v>530</v>
      </c>
      <c r="AP77" s="13">
        <f t="shared" si="1"/>
        <v>235.55555555555557</v>
      </c>
      <c r="AQ77" s="787">
        <v>320</v>
      </c>
      <c r="AR77" s="13">
        <f t="shared" si="2"/>
        <v>142.22222222222223</v>
      </c>
      <c r="AS77" s="787">
        <v>800</v>
      </c>
      <c r="AT77" s="13">
        <f t="shared" si="3"/>
        <v>355.55555555555554</v>
      </c>
      <c r="AU77" s="787">
        <v>685</v>
      </c>
      <c r="AV77" s="13">
        <f t="shared" si="4"/>
        <v>304.44444444444446</v>
      </c>
      <c r="AW77" s="200"/>
      <c r="AX77" s="200">
        <f t="shared" si="5"/>
        <v>0</v>
      </c>
      <c r="AY77" s="787">
        <v>2365</v>
      </c>
      <c r="AZ77" s="13">
        <f t="shared" si="6"/>
        <v>1051.1111111111111</v>
      </c>
      <c r="BA77" s="787">
        <v>220</v>
      </c>
      <c r="BB77" s="13">
        <f t="shared" si="7"/>
        <v>165</v>
      </c>
      <c r="BC77" s="787">
        <v>225</v>
      </c>
      <c r="BD77" s="13">
        <f t="shared" si="8"/>
        <v>100</v>
      </c>
      <c r="BE77" s="787">
        <v>144</v>
      </c>
      <c r="BF77" s="13">
        <f t="shared" si="9"/>
        <v>64</v>
      </c>
      <c r="BG77" s="789"/>
      <c r="BH77" s="791"/>
      <c r="BI77" s="791"/>
      <c r="BJ77" s="787"/>
      <c r="BK77" s="787"/>
      <c r="BL77" s="787"/>
      <c r="BM77" s="788"/>
      <c r="BN77" s="788"/>
      <c r="BO77" s="788"/>
    </row>
    <row r="78" spans="1:67" x14ac:dyDescent="0.25">
      <c r="A78" s="793" t="s">
        <v>285</v>
      </c>
      <c r="B78" s="47" t="s">
        <v>4544</v>
      </c>
      <c r="C78" s="1447" t="s">
        <v>4</v>
      </c>
      <c r="D78" s="1447"/>
      <c r="E78" s="1447" t="s">
        <v>4533</v>
      </c>
      <c r="F78" s="1447"/>
      <c r="G78" s="1447"/>
      <c r="H78" s="787" t="s">
        <v>4542</v>
      </c>
      <c r="I78" s="787">
        <v>6500</v>
      </c>
      <c r="J78" s="787">
        <v>2300</v>
      </c>
      <c r="K78" s="787">
        <v>1500</v>
      </c>
      <c r="L78" s="1447" t="s">
        <v>231</v>
      </c>
      <c r="M78" s="1447"/>
      <c r="N78" s="787" t="s">
        <v>665</v>
      </c>
      <c r="O78" s="792"/>
      <c r="P78" s="787"/>
      <c r="Q78" s="787"/>
      <c r="R78" s="787">
        <v>750</v>
      </c>
      <c r="S78" s="787"/>
      <c r="T78" s="787"/>
      <c r="U78" s="787"/>
      <c r="V78" s="787"/>
      <c r="W78" s="787"/>
      <c r="X78" s="787"/>
      <c r="Y78" s="787"/>
      <c r="Z78" s="787"/>
      <c r="AA78" s="1447" t="s">
        <v>4543</v>
      </c>
      <c r="AB78" s="1447"/>
      <c r="AC78" s="1447"/>
      <c r="AD78" s="1447"/>
      <c r="AE78" s="1447"/>
      <c r="AF78" s="1447"/>
      <c r="AG78" s="1447"/>
      <c r="AH78" s="787">
        <v>227</v>
      </c>
      <c r="AI78" s="787">
        <v>231</v>
      </c>
      <c r="AJ78" s="787">
        <v>104</v>
      </c>
      <c r="AK78" s="787">
        <v>158</v>
      </c>
      <c r="AL78" s="787">
        <v>68</v>
      </c>
      <c r="AM78" s="789">
        <v>720</v>
      </c>
      <c r="AN78" s="13">
        <f t="shared" si="0"/>
        <v>320</v>
      </c>
      <c r="AO78" s="787">
        <v>220</v>
      </c>
      <c r="AP78" s="13">
        <f t="shared" si="1"/>
        <v>97.777777777777771</v>
      </c>
      <c r="AQ78" s="787">
        <v>300</v>
      </c>
      <c r="AR78" s="13">
        <f t="shared" si="2"/>
        <v>133.33333333333334</v>
      </c>
      <c r="AS78" s="787"/>
      <c r="AT78" s="13">
        <f t="shared" si="3"/>
        <v>0</v>
      </c>
      <c r="AU78" s="787">
        <v>500</v>
      </c>
      <c r="AV78" s="13">
        <f t="shared" si="4"/>
        <v>222.22222222222223</v>
      </c>
      <c r="AW78" s="200"/>
      <c r="AX78" s="200">
        <f t="shared" si="5"/>
        <v>0</v>
      </c>
      <c r="AY78" s="787">
        <v>2800</v>
      </c>
      <c r="AZ78" s="13">
        <f t="shared" si="6"/>
        <v>1244.4444444444443</v>
      </c>
      <c r="BA78" s="787">
        <v>200</v>
      </c>
      <c r="BB78" s="13">
        <f t="shared" si="7"/>
        <v>150</v>
      </c>
      <c r="BC78" s="787">
        <v>220</v>
      </c>
      <c r="BD78" s="13">
        <f t="shared" si="8"/>
        <v>97.777777777777771</v>
      </c>
      <c r="BE78" s="787">
        <v>130</v>
      </c>
      <c r="BF78" s="13">
        <f t="shared" si="9"/>
        <v>57.777777777777771</v>
      </c>
      <c r="BG78" s="789"/>
      <c r="BH78" s="791"/>
      <c r="BI78" s="791"/>
      <c r="BJ78" s="787"/>
      <c r="BK78" s="787"/>
      <c r="BL78" s="787"/>
      <c r="BM78" s="788"/>
      <c r="BN78" s="788"/>
      <c r="BO78" s="788"/>
    </row>
    <row r="79" spans="1:67" x14ac:dyDescent="0.25">
      <c r="A79" s="982" t="s">
        <v>5194</v>
      </c>
      <c r="B79" s="47" t="s">
        <v>4606</v>
      </c>
      <c r="C79" s="1447" t="s">
        <v>2197</v>
      </c>
      <c r="D79" s="1447"/>
      <c r="E79" s="1447" t="s">
        <v>4604</v>
      </c>
      <c r="F79" s="1447"/>
      <c r="G79" s="1447"/>
      <c r="H79" s="813" t="s">
        <v>63</v>
      </c>
      <c r="I79" s="813">
        <v>6500</v>
      </c>
      <c r="J79" s="813">
        <v>2300</v>
      </c>
      <c r="K79" s="813">
        <v>2250</v>
      </c>
      <c r="L79" s="1447" t="s">
        <v>64</v>
      </c>
      <c r="M79" s="1447"/>
      <c r="N79" s="813" t="s">
        <v>817</v>
      </c>
      <c r="O79" s="814" t="s">
        <v>3583</v>
      </c>
      <c r="P79" s="813"/>
      <c r="Q79" s="813"/>
      <c r="R79" s="813">
        <v>750</v>
      </c>
      <c r="S79" s="813"/>
      <c r="T79" s="813"/>
      <c r="U79" s="813"/>
      <c r="V79" s="813"/>
      <c r="W79" s="813" t="s">
        <v>3627</v>
      </c>
      <c r="X79" s="813"/>
      <c r="Y79" s="813" t="s">
        <v>3373</v>
      </c>
      <c r="Z79" s="813"/>
      <c r="AA79" s="1447" t="s">
        <v>4605</v>
      </c>
      <c r="AB79" s="1447"/>
      <c r="AC79" s="1447"/>
      <c r="AD79" s="1447"/>
      <c r="AE79" s="1447"/>
      <c r="AF79" s="1447"/>
      <c r="AG79" s="1447"/>
      <c r="AH79" s="813">
        <v>120</v>
      </c>
      <c r="AI79" s="813">
        <v>125</v>
      </c>
      <c r="AJ79" s="813">
        <v>205</v>
      </c>
      <c r="AK79" s="813">
        <v>232</v>
      </c>
      <c r="AL79" s="813">
        <v>48</v>
      </c>
      <c r="AM79" s="816">
        <v>730</v>
      </c>
      <c r="AN79" s="13">
        <f t="shared" si="0"/>
        <v>324.44444444444446</v>
      </c>
      <c r="AO79" s="813">
        <v>555</v>
      </c>
      <c r="AP79" s="13">
        <f t="shared" si="1"/>
        <v>246.66666666666663</v>
      </c>
      <c r="AQ79" s="813">
        <v>320</v>
      </c>
      <c r="AR79" s="13">
        <f t="shared" si="2"/>
        <v>142.22222222222223</v>
      </c>
      <c r="AS79" s="813"/>
      <c r="AT79" s="13">
        <f t="shared" si="3"/>
        <v>0</v>
      </c>
      <c r="AU79" s="813">
        <v>525</v>
      </c>
      <c r="AV79" s="13">
        <f t="shared" si="4"/>
        <v>233.33333333333334</v>
      </c>
      <c r="AW79" s="200"/>
      <c r="AX79" s="200">
        <f t="shared" si="5"/>
        <v>0</v>
      </c>
      <c r="AY79" s="813">
        <v>1775</v>
      </c>
      <c r="AZ79" s="13">
        <f t="shared" si="6"/>
        <v>788.88888888888891</v>
      </c>
      <c r="BA79" s="813">
        <v>180</v>
      </c>
      <c r="BB79" s="13">
        <f t="shared" si="7"/>
        <v>135</v>
      </c>
      <c r="BC79" s="813">
        <v>210</v>
      </c>
      <c r="BD79" s="13">
        <f t="shared" si="8"/>
        <v>93.333333333333329</v>
      </c>
      <c r="BE79" s="813">
        <v>120</v>
      </c>
      <c r="BF79" s="13">
        <f t="shared" si="9"/>
        <v>53.333333333333329</v>
      </c>
      <c r="BG79" s="816"/>
      <c r="BH79" s="819"/>
      <c r="BI79" s="819"/>
      <c r="BJ79" s="813"/>
      <c r="BK79" s="813"/>
      <c r="BL79" s="813"/>
      <c r="BM79" s="815"/>
      <c r="BN79" s="815"/>
      <c r="BO79" s="815"/>
    </row>
    <row r="80" spans="1:67" x14ac:dyDescent="0.25">
      <c r="A80" s="982" t="s">
        <v>5194</v>
      </c>
      <c r="B80" s="47" t="s">
        <v>4680</v>
      </c>
      <c r="C80" s="1447" t="s">
        <v>2197</v>
      </c>
      <c r="D80" s="1447"/>
      <c r="E80" s="1447" t="s">
        <v>4678</v>
      </c>
      <c r="F80" s="1447"/>
      <c r="G80" s="1447"/>
      <c r="H80" s="842" t="s">
        <v>63</v>
      </c>
      <c r="I80" s="842">
        <v>6500</v>
      </c>
      <c r="J80" s="842">
        <v>2300</v>
      </c>
      <c r="K80" s="842">
        <v>2250</v>
      </c>
      <c r="L80" s="1447" t="s">
        <v>64</v>
      </c>
      <c r="M80" s="1447"/>
      <c r="N80" s="842" t="s">
        <v>817</v>
      </c>
      <c r="O80" s="843" t="s">
        <v>3583</v>
      </c>
      <c r="P80" s="842"/>
      <c r="Q80" s="842"/>
      <c r="R80" s="842">
        <v>1100</v>
      </c>
      <c r="S80" s="842"/>
      <c r="T80" s="842"/>
      <c r="U80" s="842" t="s">
        <v>3479</v>
      </c>
      <c r="V80" s="842"/>
      <c r="W80" s="842" t="s">
        <v>3627</v>
      </c>
      <c r="X80" s="842"/>
      <c r="Y80" s="842" t="s">
        <v>3373</v>
      </c>
      <c r="Z80" s="842"/>
      <c r="AA80" s="1447" t="s">
        <v>4679</v>
      </c>
      <c r="AB80" s="1447"/>
      <c r="AC80" s="1447"/>
      <c r="AD80" s="1447"/>
      <c r="AE80" s="1447"/>
      <c r="AF80" s="1447"/>
      <c r="AG80" s="1447"/>
      <c r="AH80" s="842">
        <v>168</v>
      </c>
      <c r="AI80" s="842">
        <v>131</v>
      </c>
      <c r="AJ80" s="842">
        <v>140</v>
      </c>
      <c r="AK80" s="842">
        <v>245</v>
      </c>
      <c r="AL80" s="842">
        <v>48</v>
      </c>
      <c r="AM80" s="845">
        <v>800</v>
      </c>
      <c r="AN80" s="13">
        <f t="shared" si="0"/>
        <v>355.55555555555554</v>
      </c>
      <c r="AO80" s="842">
        <v>490</v>
      </c>
      <c r="AP80" s="13">
        <f t="shared" si="1"/>
        <v>217.77777777777777</v>
      </c>
      <c r="AQ80" s="842">
        <v>360</v>
      </c>
      <c r="AR80" s="13">
        <f t="shared" si="2"/>
        <v>160</v>
      </c>
      <c r="AS80" s="842"/>
      <c r="AT80" s="13">
        <f t="shared" si="3"/>
        <v>0</v>
      </c>
      <c r="AU80" s="842">
        <v>786</v>
      </c>
      <c r="AV80" s="13">
        <f t="shared" si="4"/>
        <v>349.33333333333331</v>
      </c>
      <c r="AW80" s="200"/>
      <c r="AX80" s="200">
        <f t="shared" si="5"/>
        <v>0</v>
      </c>
      <c r="AY80" s="842">
        <v>2584</v>
      </c>
      <c r="AZ80" s="13">
        <f t="shared" si="6"/>
        <v>1148.4444444444443</v>
      </c>
      <c r="BA80" s="842">
        <v>180</v>
      </c>
      <c r="BB80" s="13">
        <f t="shared" si="7"/>
        <v>135</v>
      </c>
      <c r="BC80" s="842">
        <v>230</v>
      </c>
      <c r="BD80" s="13">
        <f t="shared" si="8"/>
        <v>102.22222222222223</v>
      </c>
      <c r="BE80" s="842">
        <v>110</v>
      </c>
      <c r="BF80" s="13">
        <f t="shared" si="9"/>
        <v>48.888888888888886</v>
      </c>
      <c r="BG80" s="845"/>
      <c r="BH80" s="846"/>
      <c r="BI80" s="846"/>
      <c r="BJ80" s="842"/>
      <c r="BK80" s="842"/>
      <c r="BL80" s="842"/>
      <c r="BM80" s="1454" t="s">
        <v>5478</v>
      </c>
      <c r="BN80" s="1454"/>
      <c r="BO80" s="1454"/>
    </row>
    <row r="81" spans="1:67" x14ac:dyDescent="0.25">
      <c r="A81" s="982" t="s">
        <v>5193</v>
      </c>
      <c r="B81" s="47" t="s">
        <v>4715</v>
      </c>
      <c r="C81" s="1447" t="s">
        <v>2197</v>
      </c>
      <c r="D81" s="1447"/>
      <c r="E81" s="1447" t="s">
        <v>4713</v>
      </c>
      <c r="F81" s="1447"/>
      <c r="G81" s="1447"/>
      <c r="H81" s="849" t="s">
        <v>1151</v>
      </c>
      <c r="I81" s="849">
        <v>5250</v>
      </c>
      <c r="J81" s="849">
        <v>2300</v>
      </c>
      <c r="K81" s="849">
        <v>1250</v>
      </c>
      <c r="L81" s="1447" t="s">
        <v>44</v>
      </c>
      <c r="M81" s="1447"/>
      <c r="N81" s="849" t="s">
        <v>817</v>
      </c>
      <c r="O81" s="850" t="s">
        <v>3583</v>
      </c>
      <c r="P81" s="849" t="s">
        <v>643</v>
      </c>
      <c r="Q81" s="849"/>
      <c r="R81" s="849">
        <v>750</v>
      </c>
      <c r="S81" s="849"/>
      <c r="T81" s="849"/>
      <c r="U81" s="849"/>
      <c r="V81" s="849"/>
      <c r="W81" s="849" t="s">
        <v>3627</v>
      </c>
      <c r="X81" s="849"/>
      <c r="Y81" s="849" t="s">
        <v>3373</v>
      </c>
      <c r="Z81" s="849"/>
      <c r="AA81" s="1447" t="s">
        <v>4714</v>
      </c>
      <c r="AB81" s="1447"/>
      <c r="AC81" s="1447"/>
      <c r="AD81" s="1447"/>
      <c r="AE81" s="1447"/>
      <c r="AF81" s="1447"/>
      <c r="AG81" s="1447"/>
      <c r="AH81" s="849">
        <v>103</v>
      </c>
      <c r="AI81" s="849">
        <v>125</v>
      </c>
      <c r="AJ81" s="849">
        <v>153</v>
      </c>
      <c r="AK81" s="849">
        <v>187</v>
      </c>
      <c r="AL81" s="849">
        <v>115</v>
      </c>
      <c r="AM81" s="853">
        <v>780</v>
      </c>
      <c r="AN81" s="13">
        <f t="shared" si="0"/>
        <v>346.66666666666669</v>
      </c>
      <c r="AO81" s="849">
        <v>350</v>
      </c>
      <c r="AP81" s="13">
        <f t="shared" si="1"/>
        <v>155.55555555555554</v>
      </c>
      <c r="AQ81" s="849">
        <v>220</v>
      </c>
      <c r="AR81" s="13">
        <f t="shared" si="2"/>
        <v>97.777777777777771</v>
      </c>
      <c r="AS81" s="849"/>
      <c r="AT81" s="13">
        <f t="shared" si="3"/>
        <v>0</v>
      </c>
      <c r="AU81" s="849">
        <v>350</v>
      </c>
      <c r="AV81" s="13">
        <f t="shared" si="4"/>
        <v>155.55555555555554</v>
      </c>
      <c r="AW81" s="200"/>
      <c r="AX81" s="200">
        <f t="shared" si="5"/>
        <v>0</v>
      </c>
      <c r="AY81" s="849">
        <v>1639</v>
      </c>
      <c r="AZ81" s="13">
        <f t="shared" si="6"/>
        <v>728.44444444444446</v>
      </c>
      <c r="BA81" s="849">
        <v>100</v>
      </c>
      <c r="BB81" s="13">
        <f t="shared" si="7"/>
        <v>75</v>
      </c>
      <c r="BC81" s="849">
        <v>137</v>
      </c>
      <c r="BD81" s="13">
        <f t="shared" si="8"/>
        <v>60.888888888888893</v>
      </c>
      <c r="BE81" s="849">
        <v>67</v>
      </c>
      <c r="BF81" s="13">
        <f t="shared" si="9"/>
        <v>29.777777777777779</v>
      </c>
      <c r="BG81" s="853"/>
      <c r="BH81" s="856"/>
      <c r="BI81" s="856"/>
      <c r="BJ81" s="849"/>
      <c r="BK81" s="849"/>
      <c r="BL81" s="849"/>
      <c r="BM81" s="1454" t="s">
        <v>5481</v>
      </c>
      <c r="BN81" s="1454"/>
      <c r="BO81" s="1454"/>
    </row>
    <row r="82" spans="1:67" x14ac:dyDescent="0.25">
      <c r="A82" s="982" t="s">
        <v>5194</v>
      </c>
      <c r="B82" s="47" t="s">
        <v>4718</v>
      </c>
      <c r="C82" s="1447" t="s">
        <v>2197</v>
      </c>
      <c r="D82" s="1447"/>
      <c r="E82" s="1447" t="s">
        <v>4716</v>
      </c>
      <c r="F82" s="1447"/>
      <c r="G82" s="1447"/>
      <c r="H82" s="849" t="s">
        <v>63</v>
      </c>
      <c r="I82" s="849">
        <v>6500</v>
      </c>
      <c r="J82" s="849">
        <v>2300</v>
      </c>
      <c r="K82" s="849">
        <v>2250</v>
      </c>
      <c r="L82" s="1447" t="s">
        <v>64</v>
      </c>
      <c r="M82" s="1447"/>
      <c r="N82" s="849" t="s">
        <v>3476</v>
      </c>
      <c r="O82" s="850" t="s">
        <v>3583</v>
      </c>
      <c r="P82" s="849"/>
      <c r="Q82" s="849"/>
      <c r="R82" s="849">
        <v>1000</v>
      </c>
      <c r="S82" s="849"/>
      <c r="T82" s="849"/>
      <c r="U82" s="849" t="s">
        <v>3479</v>
      </c>
      <c r="V82" s="849"/>
      <c r="W82" s="849" t="s">
        <v>3627</v>
      </c>
      <c r="X82" s="849"/>
      <c r="Y82" s="849" t="s">
        <v>3373</v>
      </c>
      <c r="Z82" s="849"/>
      <c r="AA82" s="1447" t="s">
        <v>4717</v>
      </c>
      <c r="AB82" s="1447"/>
      <c r="AC82" s="1447"/>
      <c r="AD82" s="1447"/>
      <c r="AE82" s="1447"/>
      <c r="AF82" s="1447"/>
      <c r="AG82" s="1447"/>
      <c r="AH82" s="849">
        <v>240</v>
      </c>
      <c r="AI82" s="849">
        <v>220</v>
      </c>
      <c r="AJ82" s="849">
        <v>160</v>
      </c>
      <c r="AK82" s="849">
        <v>245</v>
      </c>
      <c r="AL82" s="849">
        <v>99</v>
      </c>
      <c r="AM82" s="853">
        <v>800</v>
      </c>
      <c r="AN82" s="13">
        <f t="shared" si="0"/>
        <v>355.55555555555554</v>
      </c>
      <c r="AO82" s="849">
        <v>540</v>
      </c>
      <c r="AP82" s="13">
        <f t="shared" si="1"/>
        <v>240</v>
      </c>
      <c r="AQ82" s="849">
        <v>360</v>
      </c>
      <c r="AR82" s="13">
        <f t="shared" si="2"/>
        <v>160</v>
      </c>
      <c r="AS82" s="849">
        <v>900</v>
      </c>
      <c r="AT82" s="13">
        <f t="shared" si="3"/>
        <v>400</v>
      </c>
      <c r="AU82" s="849">
        <v>786</v>
      </c>
      <c r="AV82" s="13">
        <f t="shared" si="4"/>
        <v>349.33333333333331</v>
      </c>
      <c r="AW82" s="200"/>
      <c r="AX82" s="200">
        <f t="shared" si="5"/>
        <v>0</v>
      </c>
      <c r="AY82" s="849">
        <v>3384</v>
      </c>
      <c r="AZ82" s="13">
        <f t="shared" si="6"/>
        <v>1504</v>
      </c>
      <c r="BA82" s="849">
        <v>800</v>
      </c>
      <c r="BB82" s="13">
        <f t="shared" si="7"/>
        <v>600</v>
      </c>
      <c r="BC82" s="849">
        <v>252</v>
      </c>
      <c r="BD82" s="13">
        <f t="shared" si="8"/>
        <v>112</v>
      </c>
      <c r="BE82" s="849">
        <v>135</v>
      </c>
      <c r="BF82" s="13">
        <f t="shared" si="9"/>
        <v>60</v>
      </c>
      <c r="BG82" s="853"/>
      <c r="BH82" s="856"/>
      <c r="BI82" s="856"/>
      <c r="BJ82" s="849"/>
      <c r="BK82" s="849"/>
      <c r="BL82" s="849"/>
      <c r="BM82" s="851"/>
      <c r="BN82" s="851"/>
      <c r="BO82" s="851"/>
    </row>
    <row r="83" spans="1:67" x14ac:dyDescent="0.25">
      <c r="A83" s="982" t="s">
        <v>5194</v>
      </c>
      <c r="B83" s="47" t="s">
        <v>4721</v>
      </c>
      <c r="C83" s="1447" t="s">
        <v>2197</v>
      </c>
      <c r="D83" s="1447"/>
      <c r="E83" s="1447" t="s">
        <v>4719</v>
      </c>
      <c r="F83" s="1447"/>
      <c r="G83" s="1447"/>
      <c r="H83" s="849" t="s">
        <v>63</v>
      </c>
      <c r="I83" s="849">
        <v>6500</v>
      </c>
      <c r="J83" s="849">
        <v>2300</v>
      </c>
      <c r="K83" s="849">
        <v>2250</v>
      </c>
      <c r="L83" s="1447" t="s">
        <v>64</v>
      </c>
      <c r="M83" s="1447"/>
      <c r="N83" s="849" t="s">
        <v>3477</v>
      </c>
      <c r="O83" s="850" t="s">
        <v>3583</v>
      </c>
      <c r="P83" s="849"/>
      <c r="Q83" s="849"/>
      <c r="R83" s="849">
        <v>1000</v>
      </c>
      <c r="S83" s="849"/>
      <c r="T83" s="849"/>
      <c r="U83" s="849" t="s">
        <v>3479</v>
      </c>
      <c r="V83" s="849"/>
      <c r="W83" s="849" t="s">
        <v>3627</v>
      </c>
      <c r="X83" s="849"/>
      <c r="Y83" s="849" t="s">
        <v>3373</v>
      </c>
      <c r="Z83" s="849"/>
      <c r="AA83" s="1447" t="s">
        <v>4720</v>
      </c>
      <c r="AB83" s="1447"/>
      <c r="AC83" s="1447"/>
      <c r="AD83" s="1447"/>
      <c r="AE83" s="1447"/>
      <c r="AF83" s="1447"/>
      <c r="AG83" s="1447"/>
      <c r="AH83" s="849">
        <v>240</v>
      </c>
      <c r="AI83" s="849">
        <v>220</v>
      </c>
      <c r="AJ83" s="849">
        <v>160</v>
      </c>
      <c r="AK83" s="849">
        <v>245</v>
      </c>
      <c r="AL83" s="849">
        <v>99</v>
      </c>
      <c r="AM83" s="853">
        <v>800</v>
      </c>
      <c r="AN83" s="13">
        <f t="shared" si="0"/>
        <v>355.55555555555554</v>
      </c>
      <c r="AO83" s="849">
        <v>540</v>
      </c>
      <c r="AP83" s="13">
        <f t="shared" si="1"/>
        <v>240</v>
      </c>
      <c r="AQ83" s="849">
        <v>360</v>
      </c>
      <c r="AR83" s="13">
        <f t="shared" si="2"/>
        <v>160</v>
      </c>
      <c r="AS83" s="849">
        <v>900</v>
      </c>
      <c r="AT83" s="13">
        <f t="shared" si="3"/>
        <v>400</v>
      </c>
      <c r="AU83" s="849">
        <v>786</v>
      </c>
      <c r="AV83" s="13">
        <f t="shared" si="4"/>
        <v>349.33333333333331</v>
      </c>
      <c r="AW83" s="200"/>
      <c r="AX83" s="200">
        <f t="shared" si="5"/>
        <v>0</v>
      </c>
      <c r="AY83" s="849">
        <v>3384</v>
      </c>
      <c r="AZ83" s="13">
        <f t="shared" si="6"/>
        <v>1504</v>
      </c>
      <c r="BA83" s="849">
        <v>800</v>
      </c>
      <c r="BB83" s="13">
        <f t="shared" si="7"/>
        <v>600</v>
      </c>
      <c r="BC83" s="849">
        <v>252</v>
      </c>
      <c r="BD83" s="13">
        <f t="shared" si="8"/>
        <v>112</v>
      </c>
      <c r="BE83" s="849">
        <v>135</v>
      </c>
      <c r="BF83" s="13">
        <f t="shared" si="9"/>
        <v>60</v>
      </c>
      <c r="BG83" s="853"/>
      <c r="BH83" s="856"/>
      <c r="BI83" s="856"/>
      <c r="BJ83" s="849"/>
      <c r="BK83" s="849"/>
      <c r="BL83" s="849"/>
      <c r="BM83" s="851"/>
      <c r="BN83" s="851"/>
      <c r="BO83" s="851"/>
    </row>
    <row r="84" spans="1:67" x14ac:dyDescent="0.25">
      <c r="A84" s="982" t="s">
        <v>5195</v>
      </c>
      <c r="B84" s="47" t="s">
        <v>4727</v>
      </c>
      <c r="C84" s="1447" t="s">
        <v>4722</v>
      </c>
      <c r="D84" s="1447"/>
      <c r="E84" s="1447" t="s">
        <v>4723</v>
      </c>
      <c r="F84" s="1447"/>
      <c r="G84" s="1447"/>
      <c r="H84" s="849" t="s">
        <v>4724</v>
      </c>
      <c r="I84" s="849">
        <v>7000</v>
      </c>
      <c r="J84" s="849">
        <v>2300</v>
      </c>
      <c r="K84" s="849">
        <v>2300</v>
      </c>
      <c r="L84" s="1447" t="s">
        <v>53</v>
      </c>
      <c r="M84" s="1447"/>
      <c r="N84" s="849" t="s">
        <v>817</v>
      </c>
      <c r="O84" s="850" t="s">
        <v>4725</v>
      </c>
      <c r="P84" s="849"/>
      <c r="Q84" s="849"/>
      <c r="R84" s="849">
        <v>3360</v>
      </c>
      <c r="S84" s="849"/>
      <c r="T84" s="849"/>
      <c r="U84" s="849" t="s">
        <v>3479</v>
      </c>
      <c r="V84" s="849"/>
      <c r="W84" s="849"/>
      <c r="X84" s="849"/>
      <c r="Y84" s="849"/>
      <c r="Z84" s="849"/>
      <c r="AA84" s="1447" t="s">
        <v>4726</v>
      </c>
      <c r="AB84" s="1447"/>
      <c r="AC84" s="1447"/>
      <c r="AD84" s="1447"/>
      <c r="AE84" s="1447"/>
      <c r="AF84" s="1447"/>
      <c r="AG84" s="1447"/>
      <c r="AH84" s="849">
        <v>64</v>
      </c>
      <c r="AI84" s="849">
        <v>110</v>
      </c>
      <c r="AJ84" s="849">
        <v>54</v>
      </c>
      <c r="AK84" s="849">
        <v>30</v>
      </c>
      <c r="AL84" s="849">
        <v>68</v>
      </c>
      <c r="AM84" s="853">
        <v>830</v>
      </c>
      <c r="AN84" s="13">
        <f t="shared" si="0"/>
        <v>368.88888888888886</v>
      </c>
      <c r="AO84" s="849">
        <v>360</v>
      </c>
      <c r="AP84" s="13">
        <f t="shared" si="1"/>
        <v>160</v>
      </c>
      <c r="AQ84" s="849">
        <v>360</v>
      </c>
      <c r="AR84" s="13">
        <f t="shared" si="2"/>
        <v>160</v>
      </c>
      <c r="AS84" s="849"/>
      <c r="AT84" s="13">
        <f t="shared" si="3"/>
        <v>0</v>
      </c>
      <c r="AU84" s="849">
        <v>710</v>
      </c>
      <c r="AV84" s="13">
        <f t="shared" si="4"/>
        <v>315.55555555555554</v>
      </c>
      <c r="AW84" s="200"/>
      <c r="AX84" s="200">
        <f t="shared" si="5"/>
        <v>0</v>
      </c>
      <c r="AY84" s="849">
        <v>2700</v>
      </c>
      <c r="AZ84" s="13">
        <f t="shared" si="6"/>
        <v>1200</v>
      </c>
      <c r="BA84" s="849">
        <v>202</v>
      </c>
      <c r="BB84" s="13">
        <f t="shared" si="7"/>
        <v>151.5</v>
      </c>
      <c r="BC84" s="849">
        <v>260</v>
      </c>
      <c r="BD84" s="13">
        <f t="shared" si="8"/>
        <v>115.55555555555554</v>
      </c>
      <c r="BE84" s="849">
        <v>130</v>
      </c>
      <c r="BF84" s="13">
        <f t="shared" si="9"/>
        <v>57.777777777777771</v>
      </c>
      <c r="BG84" s="853"/>
      <c r="BH84" s="856"/>
      <c r="BI84" s="856"/>
      <c r="BJ84" s="849"/>
      <c r="BK84" s="849"/>
      <c r="BL84" s="849"/>
      <c r="BM84" s="1454" t="s">
        <v>5480</v>
      </c>
      <c r="BN84" s="1454"/>
      <c r="BO84" s="1454"/>
    </row>
    <row r="85" spans="1:67" x14ac:dyDescent="0.25">
      <c r="A85" s="982" t="s">
        <v>5194</v>
      </c>
      <c r="B85" s="47" t="s">
        <v>4973</v>
      </c>
      <c r="C85" s="1447" t="s">
        <v>2197</v>
      </c>
      <c r="D85" s="1447"/>
      <c r="E85" s="1447" t="s">
        <v>4971</v>
      </c>
      <c r="F85" s="1447"/>
      <c r="G85" s="1447"/>
      <c r="H85" s="915" t="s">
        <v>63</v>
      </c>
      <c r="I85" s="915">
        <v>6500</v>
      </c>
      <c r="J85" s="915">
        <v>2300</v>
      </c>
      <c r="K85" s="915">
        <v>2250</v>
      </c>
      <c r="L85" s="1447" t="s">
        <v>64</v>
      </c>
      <c r="M85" s="1447"/>
      <c r="N85" s="915" t="s">
        <v>3477</v>
      </c>
      <c r="O85" s="917" t="s">
        <v>3583</v>
      </c>
      <c r="P85" s="915" t="s">
        <v>3480</v>
      </c>
      <c r="Q85" s="915"/>
      <c r="R85" s="915">
        <v>750</v>
      </c>
      <c r="S85" s="915"/>
      <c r="T85" s="915"/>
      <c r="U85" s="915"/>
      <c r="V85" s="915"/>
      <c r="W85" s="915" t="s">
        <v>3627</v>
      </c>
      <c r="X85" s="915"/>
      <c r="Y85" s="915" t="s">
        <v>3373</v>
      </c>
      <c r="Z85" s="915"/>
      <c r="AA85" s="1447" t="s">
        <v>4972</v>
      </c>
      <c r="AB85" s="1447"/>
      <c r="AC85" s="1447"/>
      <c r="AD85" s="1447"/>
      <c r="AE85" s="1447"/>
      <c r="AF85" s="1447"/>
      <c r="AG85" s="1447"/>
      <c r="AH85" s="915">
        <v>155</v>
      </c>
      <c r="AI85" s="915">
        <v>295</v>
      </c>
      <c r="AJ85" s="915">
        <v>250</v>
      </c>
      <c r="AK85" s="915">
        <v>245</v>
      </c>
      <c r="AL85" s="915">
        <v>214</v>
      </c>
      <c r="AM85" s="919">
        <v>770</v>
      </c>
      <c r="AN85" s="13">
        <f t="shared" si="0"/>
        <v>342.22222222222217</v>
      </c>
      <c r="AO85" s="915">
        <v>530</v>
      </c>
      <c r="AP85" s="13">
        <f t="shared" si="1"/>
        <v>235.55555555555557</v>
      </c>
      <c r="AQ85" s="915">
        <v>610</v>
      </c>
      <c r="AR85" s="13">
        <f t="shared" si="2"/>
        <v>271.11111111111109</v>
      </c>
      <c r="AS85" s="915">
        <v>1350</v>
      </c>
      <c r="AT85" s="13">
        <f t="shared" si="3"/>
        <v>600</v>
      </c>
      <c r="AU85" s="915">
        <v>680</v>
      </c>
      <c r="AV85" s="13">
        <f t="shared" si="4"/>
        <v>302.22222222222223</v>
      </c>
      <c r="AW85" s="200"/>
      <c r="AX85" s="200">
        <f t="shared" si="5"/>
        <v>0</v>
      </c>
      <c r="AY85" s="915">
        <v>2790</v>
      </c>
      <c r="AZ85" s="13">
        <f t="shared" si="6"/>
        <v>1240</v>
      </c>
      <c r="BA85" s="915">
        <v>260</v>
      </c>
      <c r="BB85" s="13">
        <f t="shared" si="7"/>
        <v>195</v>
      </c>
      <c r="BC85" s="915">
        <v>280</v>
      </c>
      <c r="BD85" s="13">
        <f t="shared" si="8"/>
        <v>124.44444444444444</v>
      </c>
      <c r="BE85" s="915">
        <v>144</v>
      </c>
      <c r="BF85" s="13">
        <f t="shared" si="9"/>
        <v>64</v>
      </c>
      <c r="BG85" s="919"/>
      <c r="BH85" s="922"/>
      <c r="BI85" s="922"/>
      <c r="BJ85" s="915"/>
      <c r="BK85" s="915"/>
      <c r="BL85" s="915"/>
      <c r="BM85" s="918"/>
      <c r="BN85" s="918"/>
      <c r="BO85" s="918"/>
    </row>
    <row r="86" spans="1:67" x14ac:dyDescent="0.25">
      <c r="A86" s="982" t="s">
        <v>5194</v>
      </c>
      <c r="B86" s="47" t="s">
        <v>4976</v>
      </c>
      <c r="C86" s="1447" t="s">
        <v>2197</v>
      </c>
      <c r="D86" s="1447"/>
      <c r="E86" s="1447" t="s">
        <v>4974</v>
      </c>
      <c r="F86" s="1447"/>
      <c r="G86" s="1447"/>
      <c r="H86" s="915" t="s">
        <v>63</v>
      </c>
      <c r="I86" s="915">
        <v>6500</v>
      </c>
      <c r="J86" s="915">
        <v>2300</v>
      </c>
      <c r="K86" s="915">
        <v>2250</v>
      </c>
      <c r="L86" s="1447" t="s">
        <v>64</v>
      </c>
      <c r="M86" s="1447"/>
      <c r="N86" s="915" t="s">
        <v>3476</v>
      </c>
      <c r="O86" s="917" t="s">
        <v>3583</v>
      </c>
      <c r="P86" s="915" t="s">
        <v>3480</v>
      </c>
      <c r="Q86" s="915"/>
      <c r="R86" s="915">
        <v>750</v>
      </c>
      <c r="S86" s="915"/>
      <c r="T86" s="915"/>
      <c r="U86" s="915"/>
      <c r="V86" s="915"/>
      <c r="W86" s="915" t="s">
        <v>3627</v>
      </c>
      <c r="X86" s="915"/>
      <c r="Y86" s="915" t="s">
        <v>3373</v>
      </c>
      <c r="Z86" s="915"/>
      <c r="AA86" s="1447" t="s">
        <v>4975</v>
      </c>
      <c r="AB86" s="1447"/>
      <c r="AC86" s="1447"/>
      <c r="AD86" s="1447"/>
      <c r="AE86" s="1447"/>
      <c r="AF86" s="1447"/>
      <c r="AG86" s="1447"/>
      <c r="AH86" s="915">
        <v>155</v>
      </c>
      <c r="AI86" s="915">
        <v>295</v>
      </c>
      <c r="AJ86" s="915">
        <v>250</v>
      </c>
      <c r="AK86" s="915">
        <v>245</v>
      </c>
      <c r="AL86" s="915">
        <v>214</v>
      </c>
      <c r="AM86" s="919">
        <v>770</v>
      </c>
      <c r="AN86" s="13">
        <f t="shared" si="0"/>
        <v>342.22222222222217</v>
      </c>
      <c r="AO86" s="915">
        <v>530</v>
      </c>
      <c r="AP86" s="13">
        <f t="shared" si="1"/>
        <v>235.55555555555557</v>
      </c>
      <c r="AQ86" s="915">
        <v>610</v>
      </c>
      <c r="AR86" s="13">
        <f t="shared" si="2"/>
        <v>271.11111111111109</v>
      </c>
      <c r="AS86" s="915">
        <v>1350</v>
      </c>
      <c r="AT86" s="13">
        <f t="shared" si="3"/>
        <v>600</v>
      </c>
      <c r="AU86" s="915">
        <v>680</v>
      </c>
      <c r="AV86" s="13">
        <f t="shared" si="4"/>
        <v>302.22222222222223</v>
      </c>
      <c r="AW86" s="200"/>
      <c r="AX86" s="200">
        <f t="shared" si="5"/>
        <v>0</v>
      </c>
      <c r="AY86" s="915">
        <v>2790</v>
      </c>
      <c r="AZ86" s="13">
        <f t="shared" si="6"/>
        <v>1240</v>
      </c>
      <c r="BA86" s="915">
        <v>260</v>
      </c>
      <c r="BB86" s="13">
        <f t="shared" si="7"/>
        <v>195</v>
      </c>
      <c r="BC86" s="915">
        <v>280</v>
      </c>
      <c r="BD86" s="13">
        <f t="shared" si="8"/>
        <v>124.44444444444444</v>
      </c>
      <c r="BE86" s="915">
        <v>144</v>
      </c>
      <c r="BF86" s="13">
        <f t="shared" si="9"/>
        <v>64</v>
      </c>
      <c r="BG86" s="919"/>
      <c r="BH86" s="922"/>
      <c r="BI86" s="922"/>
      <c r="BJ86" s="915"/>
      <c r="BK86" s="915"/>
      <c r="BL86" s="915"/>
      <c r="BM86" s="918"/>
      <c r="BN86" s="918"/>
      <c r="BO86" s="918"/>
    </row>
    <row r="87" spans="1:67" x14ac:dyDescent="0.25">
      <c r="A87" s="1029" t="s">
        <v>5195</v>
      </c>
      <c r="B87" s="47" t="s">
        <v>5274</v>
      </c>
      <c r="C87" s="1447" t="s">
        <v>2197</v>
      </c>
      <c r="D87" s="1447"/>
      <c r="E87" s="1447" t="s">
        <v>5272</v>
      </c>
      <c r="F87" s="1447"/>
      <c r="G87" s="1447"/>
      <c r="H87" s="1020" t="s">
        <v>890</v>
      </c>
      <c r="I87" s="1020">
        <v>7000</v>
      </c>
      <c r="J87" s="1020">
        <v>2300</v>
      </c>
      <c r="K87" s="1020">
        <v>2400</v>
      </c>
      <c r="L87" s="1447" t="s">
        <v>17</v>
      </c>
      <c r="M87" s="1447"/>
      <c r="N87" s="1020" t="s">
        <v>817</v>
      </c>
      <c r="O87" s="1028" t="s">
        <v>3583</v>
      </c>
      <c r="P87" s="1020"/>
      <c r="Q87" s="1020"/>
      <c r="R87" s="1020">
        <v>750</v>
      </c>
      <c r="S87" s="1020"/>
      <c r="T87" s="1020"/>
      <c r="U87" s="1020"/>
      <c r="V87" s="1020"/>
      <c r="W87" s="1020" t="s">
        <v>3627</v>
      </c>
      <c r="X87" s="1020"/>
      <c r="Y87" s="1020" t="s">
        <v>3373</v>
      </c>
      <c r="Z87" s="1020"/>
      <c r="AA87" s="1447" t="s">
        <v>5273</v>
      </c>
      <c r="AB87" s="1447"/>
      <c r="AC87" s="1447"/>
      <c r="AD87" s="1447"/>
      <c r="AE87" s="1447"/>
      <c r="AF87" s="1447"/>
      <c r="AG87" s="1447"/>
      <c r="AH87" s="1020">
        <v>107</v>
      </c>
      <c r="AI87" s="1020">
        <v>109</v>
      </c>
      <c r="AJ87" s="1020">
        <v>202</v>
      </c>
      <c r="AK87" s="1020">
        <v>142</v>
      </c>
      <c r="AL87" s="1020">
        <v>48</v>
      </c>
      <c r="AM87" s="1022">
        <v>800</v>
      </c>
      <c r="AN87" s="13">
        <f t="shared" si="0"/>
        <v>355.55555555555554</v>
      </c>
      <c r="AO87" s="1020">
        <v>580</v>
      </c>
      <c r="AP87" s="13">
        <f t="shared" si="1"/>
        <v>257.77777777777783</v>
      </c>
      <c r="AQ87" s="1020">
        <v>360</v>
      </c>
      <c r="AR87" s="13">
        <f t="shared" si="2"/>
        <v>160</v>
      </c>
      <c r="AS87" s="1020"/>
      <c r="AT87" s="13">
        <f t="shared" si="3"/>
        <v>0</v>
      </c>
      <c r="AU87" s="1020">
        <v>650</v>
      </c>
      <c r="AV87" s="13">
        <f t="shared" si="4"/>
        <v>288.88888888888891</v>
      </c>
      <c r="AW87" s="200"/>
      <c r="AX87" s="200">
        <f t="shared" si="5"/>
        <v>0</v>
      </c>
      <c r="AY87" s="1020">
        <v>1760</v>
      </c>
      <c r="AZ87" s="13">
        <f t="shared" si="6"/>
        <v>782.22222222222217</v>
      </c>
      <c r="BA87" s="1020">
        <v>320</v>
      </c>
      <c r="BB87" s="13">
        <f t="shared" si="7"/>
        <v>240</v>
      </c>
      <c r="BC87" s="1020">
        <v>230</v>
      </c>
      <c r="BD87" s="13">
        <f t="shared" si="8"/>
        <v>102.22222222222223</v>
      </c>
      <c r="BE87" s="1020">
        <v>130</v>
      </c>
      <c r="BF87" s="13">
        <f t="shared" si="9"/>
        <v>57.777777777777771</v>
      </c>
      <c r="BG87" s="1022"/>
      <c r="BH87" s="1027"/>
      <c r="BI87" s="1027"/>
      <c r="BJ87" s="1020"/>
      <c r="BK87" s="1020"/>
      <c r="BL87" s="1020"/>
      <c r="BM87" s="1023"/>
      <c r="BN87" s="1023"/>
      <c r="BO87" s="1023"/>
    </row>
    <row r="88" spans="1:67" x14ac:dyDescent="0.25">
      <c r="A88" s="1070" t="s">
        <v>5195</v>
      </c>
      <c r="B88" s="47" t="s">
        <v>5429</v>
      </c>
      <c r="C88" s="1447" t="s">
        <v>2197</v>
      </c>
      <c r="D88" s="1447"/>
      <c r="E88" s="1447" t="s">
        <v>5427</v>
      </c>
      <c r="F88" s="1447"/>
      <c r="G88" s="1447"/>
      <c r="H88" s="1065" t="s">
        <v>890</v>
      </c>
      <c r="I88" s="1065">
        <v>7000</v>
      </c>
      <c r="J88" s="1065">
        <v>2300</v>
      </c>
      <c r="K88" s="1065">
        <v>2400</v>
      </c>
      <c r="L88" s="1447" t="s">
        <v>544</v>
      </c>
      <c r="M88" s="1447"/>
      <c r="N88" s="1065" t="s">
        <v>817</v>
      </c>
      <c r="O88" s="1069" t="s">
        <v>3583</v>
      </c>
      <c r="P88" s="1065"/>
      <c r="Q88" s="1065"/>
      <c r="R88" s="1065">
        <v>750</v>
      </c>
      <c r="S88" s="1065"/>
      <c r="T88" s="1065"/>
      <c r="U88" s="1065"/>
      <c r="V88" s="1065"/>
      <c r="W88" s="1065"/>
      <c r="X88" s="1065"/>
      <c r="Y88" s="1065"/>
      <c r="Z88" s="1065"/>
      <c r="AA88" s="1447" t="s">
        <v>5428</v>
      </c>
      <c r="AB88" s="1447"/>
      <c r="AC88" s="1447"/>
      <c r="AD88" s="1447"/>
      <c r="AE88" s="1447"/>
      <c r="AF88" s="1447"/>
      <c r="AG88" s="1447"/>
      <c r="AH88" s="1065">
        <v>107</v>
      </c>
      <c r="AI88" s="1065">
        <v>109</v>
      </c>
      <c r="AJ88" s="1065">
        <v>202</v>
      </c>
      <c r="AK88" s="1065">
        <v>142</v>
      </c>
      <c r="AL88" s="1065">
        <v>48</v>
      </c>
      <c r="AM88" s="1066">
        <v>800</v>
      </c>
      <c r="AN88" s="13">
        <f t="shared" si="0"/>
        <v>355.55555555555554</v>
      </c>
      <c r="AO88" s="1065">
        <v>360</v>
      </c>
      <c r="AP88" s="13">
        <f t="shared" si="1"/>
        <v>160</v>
      </c>
      <c r="AQ88" s="1065">
        <v>360</v>
      </c>
      <c r="AR88" s="13">
        <f t="shared" si="2"/>
        <v>160</v>
      </c>
      <c r="AS88" s="1065"/>
      <c r="AT88" s="13">
        <f t="shared" si="3"/>
        <v>0</v>
      </c>
      <c r="AU88" s="1065">
        <v>650</v>
      </c>
      <c r="AV88" s="13">
        <f t="shared" si="4"/>
        <v>288.88888888888891</v>
      </c>
      <c r="AW88" s="200"/>
      <c r="AX88" s="200">
        <f t="shared" si="5"/>
        <v>0</v>
      </c>
      <c r="AY88" s="1065">
        <v>1760</v>
      </c>
      <c r="AZ88" s="13">
        <f t="shared" si="6"/>
        <v>782.22222222222217</v>
      </c>
      <c r="BA88" s="1065">
        <v>190</v>
      </c>
      <c r="BB88" s="13">
        <f t="shared" si="7"/>
        <v>142.5</v>
      </c>
      <c r="BC88" s="1065">
        <v>230</v>
      </c>
      <c r="BD88" s="13">
        <f t="shared" si="8"/>
        <v>102.22222222222223</v>
      </c>
      <c r="BE88" s="1065">
        <v>130</v>
      </c>
      <c r="BF88" s="13">
        <f t="shared" si="9"/>
        <v>57.777777777777771</v>
      </c>
      <c r="BG88" s="1066"/>
      <c r="BH88" s="1068"/>
      <c r="BI88" s="1068"/>
      <c r="BJ88" s="1065"/>
      <c r="BK88" s="1065"/>
      <c r="BL88" s="1065"/>
      <c r="BM88" s="1067"/>
      <c r="BN88" s="1067"/>
      <c r="BO88" s="1067"/>
    </row>
    <row r="89" spans="1:67" x14ac:dyDescent="0.25">
      <c r="A89" s="1115" t="s">
        <v>290</v>
      </c>
      <c r="B89" s="47" t="s">
        <v>5646</v>
      </c>
      <c r="C89" s="1447" t="s">
        <v>1248</v>
      </c>
      <c r="D89" s="1447"/>
      <c r="E89" s="1447" t="s">
        <v>5644</v>
      </c>
      <c r="F89" s="1447"/>
      <c r="G89" s="1447"/>
      <c r="H89" s="1106" t="s">
        <v>49</v>
      </c>
      <c r="I89" s="1106">
        <v>6500</v>
      </c>
      <c r="J89" s="1106">
        <v>2350</v>
      </c>
      <c r="K89" s="1106">
        <v>2050</v>
      </c>
      <c r="L89" s="1447" t="s">
        <v>119</v>
      </c>
      <c r="M89" s="1447"/>
      <c r="N89" s="1106" t="s">
        <v>817</v>
      </c>
      <c r="O89" s="1114" t="s">
        <v>3585</v>
      </c>
      <c r="P89" s="1106"/>
      <c r="Q89" s="1106"/>
      <c r="R89" s="1106">
        <v>750</v>
      </c>
      <c r="S89" s="1106"/>
      <c r="T89" s="1106"/>
      <c r="U89" s="1106"/>
      <c r="V89" s="1106"/>
      <c r="W89" s="1106"/>
      <c r="X89" s="1106"/>
      <c r="Y89" s="1106"/>
      <c r="Z89" s="1106"/>
      <c r="AA89" s="1447" t="s">
        <v>5645</v>
      </c>
      <c r="AB89" s="1447"/>
      <c r="AC89" s="1447"/>
      <c r="AD89" s="1447"/>
      <c r="AE89" s="1447"/>
      <c r="AF89" s="1447"/>
      <c r="AG89" s="1447"/>
      <c r="AH89" s="1106">
        <v>105</v>
      </c>
      <c r="AI89" s="1106">
        <v>123</v>
      </c>
      <c r="AJ89" s="1106">
        <v>112</v>
      </c>
      <c r="AK89" s="1106">
        <v>131</v>
      </c>
      <c r="AL89" s="1106">
        <v>30</v>
      </c>
      <c r="AM89" s="1110">
        <v>720</v>
      </c>
      <c r="AN89" s="13">
        <f t="shared" si="0"/>
        <v>320</v>
      </c>
      <c r="AO89" s="1106">
        <v>270</v>
      </c>
      <c r="AP89" s="13">
        <f t="shared" si="1"/>
        <v>120</v>
      </c>
      <c r="AQ89" s="1106">
        <v>270</v>
      </c>
      <c r="AR89" s="13">
        <f t="shared" si="2"/>
        <v>120</v>
      </c>
      <c r="AS89" s="1106"/>
      <c r="AT89" s="13">
        <f t="shared" si="3"/>
        <v>0</v>
      </c>
      <c r="AU89" s="1106">
        <v>708</v>
      </c>
      <c r="AV89" s="13">
        <f t="shared" si="4"/>
        <v>314.66666666666669</v>
      </c>
      <c r="AW89" s="200"/>
      <c r="AX89" s="200">
        <f t="shared" si="5"/>
        <v>0</v>
      </c>
      <c r="AY89" s="1106">
        <v>1422</v>
      </c>
      <c r="AZ89" s="13">
        <f t="shared" si="6"/>
        <v>632</v>
      </c>
      <c r="BA89" s="1106">
        <v>112</v>
      </c>
      <c r="BB89" s="13">
        <f t="shared" si="7"/>
        <v>84</v>
      </c>
      <c r="BC89" s="1106">
        <v>125</v>
      </c>
      <c r="BD89" s="13">
        <f t="shared" si="8"/>
        <v>55.555555555555557</v>
      </c>
      <c r="BE89" s="1106">
        <v>73</v>
      </c>
      <c r="BF89" s="13">
        <f t="shared" si="9"/>
        <v>32.444444444444443</v>
      </c>
      <c r="BG89" s="1110"/>
      <c r="BH89" s="1111"/>
      <c r="BI89" s="1111"/>
      <c r="BJ89" s="1106"/>
      <c r="BK89" s="1106"/>
      <c r="BL89" s="1106"/>
      <c r="BM89" s="1112"/>
      <c r="BN89" s="1112"/>
      <c r="BO89" s="1112"/>
    </row>
    <row r="90" spans="1:67" x14ac:dyDescent="0.25">
      <c r="A90" s="1045" t="s">
        <v>285</v>
      </c>
      <c r="B90" s="47" t="s">
        <v>5336</v>
      </c>
      <c r="C90" s="1447" t="s">
        <v>4</v>
      </c>
      <c r="D90" s="1447"/>
      <c r="E90" s="1447" t="s">
        <v>5334</v>
      </c>
      <c r="F90" s="1447"/>
      <c r="G90" s="1447"/>
      <c r="H90" s="1039" t="s">
        <v>1427</v>
      </c>
      <c r="I90" s="1039">
        <v>6500</v>
      </c>
      <c r="J90" s="1039">
        <v>2340</v>
      </c>
      <c r="K90" s="1039">
        <v>1200</v>
      </c>
      <c r="L90" s="1447" t="s">
        <v>395</v>
      </c>
      <c r="M90" s="1447"/>
      <c r="N90" s="1039" t="s">
        <v>817</v>
      </c>
      <c r="O90" s="1040" t="s">
        <v>3585</v>
      </c>
      <c r="P90" s="1039"/>
      <c r="Q90" s="1039"/>
      <c r="R90" s="1039">
        <v>750</v>
      </c>
      <c r="S90" s="1039"/>
      <c r="T90" s="1039"/>
      <c r="U90" s="1039"/>
      <c r="V90" s="1039"/>
      <c r="W90" s="1039"/>
      <c r="X90" s="1039"/>
      <c r="Y90" s="1039"/>
      <c r="Z90" s="1039" t="s">
        <v>3592</v>
      </c>
      <c r="AA90" s="1447" t="s">
        <v>5335</v>
      </c>
      <c r="AB90" s="1447"/>
      <c r="AC90" s="1447"/>
      <c r="AD90" s="1447"/>
      <c r="AE90" s="1447"/>
      <c r="AF90" s="1447"/>
      <c r="AG90" s="1447"/>
      <c r="AH90" s="1039">
        <v>85</v>
      </c>
      <c r="AI90" s="1039">
        <v>97</v>
      </c>
      <c r="AJ90" s="1039">
        <v>159</v>
      </c>
      <c r="AK90" s="1039">
        <v>159</v>
      </c>
      <c r="AL90" s="1039">
        <v>48</v>
      </c>
      <c r="AM90" s="1042">
        <v>740</v>
      </c>
      <c r="AN90" s="13">
        <f t="shared" si="0"/>
        <v>328.88888888888891</v>
      </c>
      <c r="AO90" s="1039">
        <v>220</v>
      </c>
      <c r="AP90" s="13">
        <f t="shared" si="1"/>
        <v>97.777777777777771</v>
      </c>
      <c r="AQ90" s="1039">
        <v>220</v>
      </c>
      <c r="AR90" s="13">
        <f t="shared" si="2"/>
        <v>97.777777777777771</v>
      </c>
      <c r="AS90" s="1039"/>
      <c r="AT90" s="13">
        <f t="shared" si="3"/>
        <v>0</v>
      </c>
      <c r="AU90" s="1039">
        <v>440</v>
      </c>
      <c r="AV90" s="13">
        <f t="shared" si="4"/>
        <v>195.55555555555554</v>
      </c>
      <c r="AW90" s="200"/>
      <c r="AX90" s="200">
        <f t="shared" si="5"/>
        <v>0</v>
      </c>
      <c r="AY90" s="1039">
        <v>1248</v>
      </c>
      <c r="AZ90" s="13">
        <f t="shared" si="6"/>
        <v>554.66666666666663</v>
      </c>
      <c r="BA90" s="1039">
        <v>110</v>
      </c>
      <c r="BB90" s="13">
        <f t="shared" si="7"/>
        <v>82.5</v>
      </c>
      <c r="BC90" s="1039">
        <v>121</v>
      </c>
      <c r="BD90" s="13">
        <f t="shared" si="8"/>
        <v>53.777777777777779</v>
      </c>
      <c r="BE90" s="1039">
        <v>85</v>
      </c>
      <c r="BF90" s="13">
        <f t="shared" si="9"/>
        <v>37.777777777777779</v>
      </c>
      <c r="BG90" s="1042"/>
      <c r="BH90" s="1044"/>
      <c r="BI90" s="1044"/>
      <c r="BJ90" s="1039"/>
      <c r="BK90" s="1039"/>
      <c r="BL90" s="1039"/>
      <c r="BM90" s="1041"/>
      <c r="BN90" s="1041"/>
      <c r="BO90" s="1041"/>
    </row>
    <row r="91" spans="1:67" x14ac:dyDescent="0.25">
      <c r="A91" s="1045" t="s">
        <v>290</v>
      </c>
      <c r="B91" s="47" t="s">
        <v>5340</v>
      </c>
      <c r="C91" s="1447" t="s">
        <v>4</v>
      </c>
      <c r="D91" s="1447"/>
      <c r="E91" s="1447" t="s">
        <v>5337</v>
      </c>
      <c r="F91" s="1447"/>
      <c r="G91" s="1447"/>
      <c r="H91" s="1039" t="s">
        <v>5338</v>
      </c>
      <c r="I91" s="1039">
        <v>6500</v>
      </c>
      <c r="J91" s="1039">
        <v>2350</v>
      </c>
      <c r="K91" s="1039">
        <v>2170</v>
      </c>
      <c r="L91" s="1447" t="s">
        <v>64</v>
      </c>
      <c r="M91" s="1447"/>
      <c r="N91" s="1039" t="s">
        <v>5339</v>
      </c>
      <c r="O91" s="1040" t="s">
        <v>3585</v>
      </c>
      <c r="P91" s="1039"/>
      <c r="Q91" s="1039"/>
      <c r="R91" s="1039">
        <v>750</v>
      </c>
      <c r="S91" s="1039"/>
      <c r="T91" s="1039"/>
      <c r="U91" s="1039"/>
      <c r="V91" s="1039"/>
      <c r="W91" s="1039"/>
      <c r="X91" s="1039"/>
      <c r="Y91" s="1039"/>
      <c r="Z91" s="1039"/>
      <c r="AA91" s="1447" t="s">
        <v>5339</v>
      </c>
      <c r="AB91" s="1447"/>
      <c r="AC91" s="1447"/>
      <c r="AD91" s="1447"/>
      <c r="AE91" s="1447"/>
      <c r="AF91" s="1447"/>
      <c r="AG91" s="1447"/>
      <c r="AH91" s="1039">
        <v>137</v>
      </c>
      <c r="AI91" s="1039">
        <v>225</v>
      </c>
      <c r="AJ91" s="1039">
        <v>176</v>
      </c>
      <c r="AK91" s="1039">
        <v>135</v>
      </c>
      <c r="AL91" s="1039">
        <v>170</v>
      </c>
      <c r="AM91" s="1042">
        <v>720</v>
      </c>
      <c r="AN91" s="13">
        <f t="shared" si="0"/>
        <v>320</v>
      </c>
      <c r="AO91" s="1039">
        <v>320</v>
      </c>
      <c r="AP91" s="13">
        <f t="shared" si="1"/>
        <v>142.22222222222223</v>
      </c>
      <c r="AQ91" s="1039">
        <v>320</v>
      </c>
      <c r="AR91" s="13">
        <f t="shared" si="2"/>
        <v>142.22222222222223</v>
      </c>
      <c r="AS91" s="1039"/>
      <c r="AT91" s="13">
        <f t="shared" si="3"/>
        <v>0</v>
      </c>
      <c r="AU91" s="1039">
        <v>666</v>
      </c>
      <c r="AV91" s="13">
        <f t="shared" si="4"/>
        <v>296</v>
      </c>
      <c r="AW91" s="200"/>
      <c r="AX91" s="200">
        <f t="shared" si="5"/>
        <v>0</v>
      </c>
      <c r="AY91" s="1039">
        <v>2400</v>
      </c>
      <c r="AZ91" s="13">
        <f t="shared" si="6"/>
        <v>1066.6666666666667</v>
      </c>
      <c r="BA91" s="1039">
        <v>180</v>
      </c>
      <c r="BB91" s="13">
        <f t="shared" si="7"/>
        <v>135</v>
      </c>
      <c r="BC91" s="1039">
        <v>230</v>
      </c>
      <c r="BD91" s="13">
        <f t="shared" si="8"/>
        <v>102.22222222222223</v>
      </c>
      <c r="BE91" s="1039">
        <v>114</v>
      </c>
      <c r="BF91" s="13">
        <f t="shared" si="9"/>
        <v>50.666666666666664</v>
      </c>
      <c r="BG91" s="1042"/>
      <c r="BH91" s="1044"/>
      <c r="BI91" s="1044"/>
      <c r="BJ91" s="1039"/>
      <c r="BK91" s="1039"/>
      <c r="BL91" s="1039"/>
      <c r="BM91" s="1454" t="s">
        <v>5522</v>
      </c>
      <c r="BN91" s="1454"/>
      <c r="BO91" s="1454"/>
    </row>
    <row r="92" spans="1:67" x14ac:dyDescent="0.25">
      <c r="A92" s="1153" t="s">
        <v>285</v>
      </c>
      <c r="B92" s="47" t="s">
        <v>5775</v>
      </c>
      <c r="C92" s="1447" t="s">
        <v>4</v>
      </c>
      <c r="D92" s="1447"/>
      <c r="E92" s="1447" t="s">
        <v>5773</v>
      </c>
      <c r="F92" s="1447"/>
      <c r="G92" s="1447"/>
      <c r="H92" s="1145" t="s">
        <v>5774</v>
      </c>
      <c r="I92" s="1145">
        <v>6000</v>
      </c>
      <c r="J92" s="1145">
        <v>2300</v>
      </c>
      <c r="K92" s="1145">
        <v>1000</v>
      </c>
      <c r="L92" s="1447" t="s">
        <v>226</v>
      </c>
      <c r="M92" s="1447"/>
      <c r="N92" s="1145" t="s">
        <v>817</v>
      </c>
      <c r="O92" s="1152" t="s">
        <v>3585</v>
      </c>
      <c r="P92" s="1145" t="s">
        <v>643</v>
      </c>
      <c r="Q92" s="1145"/>
      <c r="R92" s="1145">
        <v>1000</v>
      </c>
      <c r="S92" s="1145"/>
      <c r="T92" s="1145"/>
      <c r="U92" s="1145"/>
      <c r="V92" s="1145"/>
      <c r="W92" s="1145"/>
      <c r="X92" s="1145"/>
      <c r="Y92" s="1145"/>
      <c r="Z92" s="1145"/>
      <c r="AA92" s="1447" t="s">
        <v>4847</v>
      </c>
      <c r="AB92" s="1447"/>
      <c r="AC92" s="1447"/>
      <c r="AD92" s="1447"/>
      <c r="AE92" s="1447"/>
      <c r="AF92" s="1447"/>
      <c r="AG92" s="1447"/>
      <c r="AH92" s="1145">
        <v>150</v>
      </c>
      <c r="AI92" s="1145">
        <v>88</v>
      </c>
      <c r="AJ92" s="1145">
        <v>170</v>
      </c>
      <c r="AK92" s="1145">
        <v>150</v>
      </c>
      <c r="AL92" s="1145">
        <v>10</v>
      </c>
      <c r="AM92" s="1146">
        <v>660</v>
      </c>
      <c r="AN92" s="13">
        <f t="shared" si="0"/>
        <v>293.33333333333337</v>
      </c>
      <c r="AO92" s="1145">
        <v>220</v>
      </c>
      <c r="AP92" s="13">
        <f t="shared" si="1"/>
        <v>97.777777777777771</v>
      </c>
      <c r="AQ92" s="1145">
        <v>160</v>
      </c>
      <c r="AR92" s="13">
        <f t="shared" si="2"/>
        <v>71.111111111111114</v>
      </c>
      <c r="AS92" s="1145"/>
      <c r="AT92" s="13">
        <f t="shared" si="3"/>
        <v>0</v>
      </c>
      <c r="AU92" s="1145">
        <v>540</v>
      </c>
      <c r="AV92" s="13">
        <f t="shared" si="4"/>
        <v>240</v>
      </c>
      <c r="AW92" s="200"/>
      <c r="AX92" s="200">
        <f t="shared" si="5"/>
        <v>0</v>
      </c>
      <c r="AY92" s="1145">
        <v>930</v>
      </c>
      <c r="AZ92" s="13">
        <f t="shared" si="6"/>
        <v>413.33333333333337</v>
      </c>
      <c r="BA92" s="1145">
        <v>113</v>
      </c>
      <c r="BB92" s="13">
        <f t="shared" si="7"/>
        <v>84.75</v>
      </c>
      <c r="BC92" s="1145">
        <v>115</v>
      </c>
      <c r="BD92" s="13">
        <f t="shared" si="8"/>
        <v>51.111111111111114</v>
      </c>
      <c r="BE92" s="1145">
        <v>74</v>
      </c>
      <c r="BF92" s="13">
        <f t="shared" si="9"/>
        <v>32.888888888888893</v>
      </c>
      <c r="BG92" s="1146"/>
      <c r="BH92" s="1147"/>
      <c r="BI92" s="1147"/>
      <c r="BJ92" s="1145"/>
      <c r="BK92" s="1145"/>
      <c r="BL92" s="1145"/>
      <c r="BM92" s="1149"/>
      <c r="BN92" s="1149"/>
      <c r="BO92" s="1149"/>
    </row>
    <row r="93" spans="1:67" x14ac:dyDescent="0.25">
      <c r="A93" s="1255" t="s">
        <v>5193</v>
      </c>
      <c r="B93" s="47" t="s">
        <v>6067</v>
      </c>
      <c r="C93" s="1447" t="s">
        <v>2197</v>
      </c>
      <c r="D93" s="1447"/>
      <c r="E93" s="1447" t="s">
        <v>6065</v>
      </c>
      <c r="F93" s="1447"/>
      <c r="G93" s="1447"/>
      <c r="H93" s="1250" t="s">
        <v>3181</v>
      </c>
      <c r="I93" s="1250">
        <v>5250</v>
      </c>
      <c r="J93" s="1250">
        <v>2300</v>
      </c>
      <c r="K93" s="1250">
        <v>1500</v>
      </c>
      <c r="L93" s="1447" t="s">
        <v>395</v>
      </c>
      <c r="M93" s="1447"/>
      <c r="N93" s="1250" t="s">
        <v>817</v>
      </c>
      <c r="O93" s="1253" t="s">
        <v>3579</v>
      </c>
      <c r="P93" s="1250"/>
      <c r="Q93" s="1250"/>
      <c r="R93" s="1250">
        <v>750</v>
      </c>
      <c r="S93" s="1250"/>
      <c r="T93" s="1250"/>
      <c r="U93" s="1250"/>
      <c r="V93" s="1250"/>
      <c r="W93" s="1250" t="s">
        <v>3627</v>
      </c>
      <c r="X93" s="1250"/>
      <c r="Y93" s="1250" t="s">
        <v>3373</v>
      </c>
      <c r="Z93" s="1250"/>
      <c r="AA93" s="1447" t="s">
        <v>6066</v>
      </c>
      <c r="AB93" s="1447"/>
      <c r="AC93" s="1447"/>
      <c r="AD93" s="1447"/>
      <c r="AE93" s="1447"/>
      <c r="AF93" s="1447"/>
      <c r="AG93" s="1447"/>
      <c r="AH93" s="1250">
        <v>85</v>
      </c>
      <c r="AI93" s="1250">
        <v>111</v>
      </c>
      <c r="AJ93" s="1250">
        <v>163</v>
      </c>
      <c r="AK93" s="1250">
        <v>197</v>
      </c>
      <c r="AL93" s="1250">
        <v>48</v>
      </c>
      <c r="AM93" s="1251">
        <v>655</v>
      </c>
      <c r="AN93" s="13">
        <f t="shared" si="0"/>
        <v>291.11111111111114</v>
      </c>
      <c r="AO93" s="1250">
        <v>340</v>
      </c>
      <c r="AP93" s="13">
        <f t="shared" si="1"/>
        <v>151.11111111111111</v>
      </c>
      <c r="AQ93" s="1250">
        <v>220</v>
      </c>
      <c r="AR93" s="13">
        <f t="shared" si="2"/>
        <v>97.777777777777771</v>
      </c>
      <c r="AS93" s="1250"/>
      <c r="AT93" s="13">
        <f t="shared" si="3"/>
        <v>0</v>
      </c>
      <c r="AU93" s="1250">
        <v>600</v>
      </c>
      <c r="AV93" s="13">
        <f t="shared" si="4"/>
        <v>266.66666666666669</v>
      </c>
      <c r="AW93" s="200"/>
      <c r="AX93" s="200">
        <f t="shared" si="5"/>
        <v>0</v>
      </c>
      <c r="AY93" s="1250">
        <v>1145</v>
      </c>
      <c r="AZ93" s="13">
        <f t="shared" si="6"/>
        <v>508.88888888888886</v>
      </c>
      <c r="BA93" s="1250">
        <v>100</v>
      </c>
      <c r="BB93" s="13">
        <f t="shared" si="7"/>
        <v>75</v>
      </c>
      <c r="BC93" s="1250">
        <v>130</v>
      </c>
      <c r="BD93" s="13">
        <f t="shared" si="8"/>
        <v>57.777777777777771</v>
      </c>
      <c r="BE93" s="1250">
        <v>65</v>
      </c>
      <c r="BF93" s="13">
        <f t="shared" si="9"/>
        <v>28.888888888888886</v>
      </c>
      <c r="BG93" s="1251"/>
      <c r="BH93" s="1254"/>
      <c r="BI93" s="1254"/>
      <c r="BJ93" s="1250"/>
      <c r="BK93" s="1250"/>
      <c r="BL93" s="1250"/>
      <c r="BM93" s="1252"/>
      <c r="BN93" s="1252"/>
      <c r="BO93" s="1252"/>
    </row>
    <row r="94" spans="1:67" x14ac:dyDescent="0.25">
      <c r="A94" s="1255" t="s">
        <v>5193</v>
      </c>
      <c r="B94" s="47" t="s">
        <v>6069</v>
      </c>
      <c r="C94" s="1447" t="s">
        <v>2197</v>
      </c>
      <c r="D94" s="1447"/>
      <c r="E94" s="1447" t="s">
        <v>6068</v>
      </c>
      <c r="F94" s="1447"/>
      <c r="G94" s="1447"/>
      <c r="H94" s="1250" t="s">
        <v>3192</v>
      </c>
      <c r="I94" s="1250">
        <v>5250</v>
      </c>
      <c r="J94" s="1250">
        <v>2300</v>
      </c>
      <c r="K94" s="1250">
        <v>1000</v>
      </c>
      <c r="L94" s="1447" t="s">
        <v>131</v>
      </c>
      <c r="M94" s="1447"/>
      <c r="N94" s="1250" t="s">
        <v>817</v>
      </c>
      <c r="O94" s="1253" t="s">
        <v>3579</v>
      </c>
      <c r="P94" s="1250"/>
      <c r="Q94" s="1250"/>
      <c r="R94" s="1250">
        <v>750</v>
      </c>
      <c r="S94" s="1250"/>
      <c r="T94" s="1250"/>
      <c r="U94" s="1250"/>
      <c r="V94" s="1250"/>
      <c r="W94" s="1250" t="s">
        <v>3627</v>
      </c>
      <c r="X94" s="1250"/>
      <c r="Y94" s="1250" t="s">
        <v>3373</v>
      </c>
      <c r="Z94" s="1250"/>
      <c r="AA94" s="1447" t="s">
        <v>6066</v>
      </c>
      <c r="AB94" s="1447"/>
      <c r="AC94" s="1447"/>
      <c r="AD94" s="1447"/>
      <c r="AE94" s="1447"/>
      <c r="AF94" s="1447"/>
      <c r="AG94" s="1447"/>
      <c r="AH94" s="1250">
        <v>80</v>
      </c>
      <c r="AI94" s="1250">
        <v>110</v>
      </c>
      <c r="AJ94" s="1250">
        <v>153</v>
      </c>
      <c r="AK94" s="1250">
        <v>187</v>
      </c>
      <c r="AL94" s="1250">
        <v>48</v>
      </c>
      <c r="AM94" s="1251">
        <v>655</v>
      </c>
      <c r="AN94" s="13">
        <f t="shared" si="0"/>
        <v>291.11111111111114</v>
      </c>
      <c r="AO94" s="1250">
        <v>340</v>
      </c>
      <c r="AP94" s="13">
        <f t="shared" si="1"/>
        <v>151.11111111111111</v>
      </c>
      <c r="AQ94" s="1250">
        <v>220</v>
      </c>
      <c r="AR94" s="13">
        <f t="shared" si="2"/>
        <v>97.777777777777771</v>
      </c>
      <c r="AS94" s="1250"/>
      <c r="AT94" s="13">
        <f t="shared" si="3"/>
        <v>0</v>
      </c>
      <c r="AU94" s="1250">
        <v>370</v>
      </c>
      <c r="AV94" s="13">
        <f t="shared" si="4"/>
        <v>164.44444444444446</v>
      </c>
      <c r="AW94" s="200"/>
      <c r="AX94" s="200">
        <f t="shared" si="5"/>
        <v>0</v>
      </c>
      <c r="AY94" s="1250">
        <v>1065</v>
      </c>
      <c r="AZ94" s="13">
        <f t="shared" si="6"/>
        <v>473.33333333333337</v>
      </c>
      <c r="BA94" s="1250">
        <v>90</v>
      </c>
      <c r="BB94" s="13">
        <f t="shared" si="7"/>
        <v>67.5</v>
      </c>
      <c r="BC94" s="1250">
        <v>120</v>
      </c>
      <c r="BD94" s="13">
        <f t="shared" si="8"/>
        <v>53.333333333333329</v>
      </c>
      <c r="BE94" s="1250">
        <v>60</v>
      </c>
      <c r="BF94" s="13">
        <f t="shared" si="9"/>
        <v>26.666666666666664</v>
      </c>
      <c r="BG94" s="1251"/>
      <c r="BH94" s="1254"/>
      <c r="BI94" s="1254"/>
      <c r="BJ94" s="1250"/>
      <c r="BK94" s="1250"/>
      <c r="BL94" s="1250"/>
      <c r="BM94" s="1252"/>
      <c r="BN94" s="1252"/>
      <c r="BO94" s="1252"/>
    </row>
    <row r="95" spans="1:67" x14ac:dyDescent="0.25">
      <c r="A95" s="1255" t="s">
        <v>5194</v>
      </c>
      <c r="B95" s="47" t="s">
        <v>6071</v>
      </c>
      <c r="C95" s="1447" t="s">
        <v>2197</v>
      </c>
      <c r="D95" s="1447"/>
      <c r="E95" s="1447" t="s">
        <v>6070</v>
      </c>
      <c r="F95" s="1447"/>
      <c r="G95" s="1447"/>
      <c r="H95" s="1250" t="s">
        <v>63</v>
      </c>
      <c r="I95" s="1250">
        <v>6500</v>
      </c>
      <c r="J95" s="1250">
        <v>2300</v>
      </c>
      <c r="K95" s="1250">
        <v>2250</v>
      </c>
      <c r="L95" s="1447" t="s">
        <v>64</v>
      </c>
      <c r="M95" s="1447"/>
      <c r="N95" s="1250" t="s">
        <v>817</v>
      </c>
      <c r="O95" s="1253" t="s">
        <v>3579</v>
      </c>
      <c r="P95" s="1250"/>
      <c r="Q95" s="1250"/>
      <c r="R95" s="1250">
        <v>750</v>
      </c>
      <c r="S95" s="1250"/>
      <c r="T95" s="1250"/>
      <c r="U95" s="1250"/>
      <c r="V95" s="1250"/>
      <c r="W95" s="1250" t="s">
        <v>3627</v>
      </c>
      <c r="X95" s="1250"/>
      <c r="Y95" s="1250" t="s">
        <v>3373</v>
      </c>
      <c r="Z95" s="1250"/>
      <c r="AA95" s="1447" t="s">
        <v>6066</v>
      </c>
      <c r="AB95" s="1447"/>
      <c r="AC95" s="1447"/>
      <c r="AD95" s="1447"/>
      <c r="AE95" s="1447"/>
      <c r="AF95" s="1447"/>
      <c r="AG95" s="1447"/>
      <c r="AH95" s="1250">
        <v>115</v>
      </c>
      <c r="AI95" s="1250">
        <v>110</v>
      </c>
      <c r="AJ95" s="1250">
        <v>210</v>
      </c>
      <c r="AK95" s="1250">
        <v>232</v>
      </c>
      <c r="AL95" s="1250">
        <v>48</v>
      </c>
      <c r="AM95" s="1251">
        <v>730</v>
      </c>
      <c r="AN95" s="13">
        <f t="shared" si="0"/>
        <v>324.44444444444446</v>
      </c>
      <c r="AO95" s="1250">
        <v>490</v>
      </c>
      <c r="AP95" s="13">
        <f t="shared" si="1"/>
        <v>217.77777777777777</v>
      </c>
      <c r="AQ95" s="1250">
        <v>320</v>
      </c>
      <c r="AR95" s="13">
        <f t="shared" si="2"/>
        <v>142.22222222222223</v>
      </c>
      <c r="AS95" s="1250"/>
      <c r="AT95" s="13">
        <f t="shared" si="3"/>
        <v>0</v>
      </c>
      <c r="AU95" s="1250">
        <v>525</v>
      </c>
      <c r="AV95" s="13">
        <f t="shared" si="4"/>
        <v>233.33333333333334</v>
      </c>
      <c r="AW95" s="200"/>
      <c r="AX95" s="200">
        <f t="shared" si="5"/>
        <v>0</v>
      </c>
      <c r="AY95" s="1250">
        <v>1725</v>
      </c>
      <c r="AZ95" s="13">
        <f t="shared" si="6"/>
        <v>766.66666666666674</v>
      </c>
      <c r="BA95" s="1250">
        <v>180</v>
      </c>
      <c r="BB95" s="13">
        <f t="shared" si="7"/>
        <v>135</v>
      </c>
      <c r="BC95" s="1250">
        <v>210</v>
      </c>
      <c r="BD95" s="13">
        <f t="shared" si="8"/>
        <v>93.333333333333329</v>
      </c>
      <c r="BE95" s="1250">
        <v>120</v>
      </c>
      <c r="BF95" s="13">
        <f t="shared" si="9"/>
        <v>53.333333333333329</v>
      </c>
      <c r="BG95" s="1251"/>
      <c r="BH95" s="1254"/>
      <c r="BI95" s="1254"/>
      <c r="BJ95" s="1250"/>
      <c r="BK95" s="1250"/>
      <c r="BL95" s="1250"/>
      <c r="BM95" s="1252"/>
      <c r="BN95" s="1252"/>
      <c r="BO95" s="1252"/>
    </row>
    <row r="96" spans="1:67" x14ac:dyDescent="0.25">
      <c r="A96" s="1280" t="s">
        <v>5193</v>
      </c>
      <c r="B96" s="47" t="s">
        <v>6138</v>
      </c>
      <c r="C96" s="1447" t="s">
        <v>2197</v>
      </c>
      <c r="D96" s="1447"/>
      <c r="E96" s="1447" t="s">
        <v>6136</v>
      </c>
      <c r="F96" s="1447"/>
      <c r="G96" s="1447"/>
      <c r="H96" s="1275" t="s">
        <v>3192</v>
      </c>
      <c r="I96" s="1275">
        <v>5250</v>
      </c>
      <c r="J96" s="1275">
        <v>2300</v>
      </c>
      <c r="K96" s="1275">
        <v>1000</v>
      </c>
      <c r="L96" s="1447" t="s">
        <v>131</v>
      </c>
      <c r="M96" s="1447"/>
      <c r="N96" s="1275" t="s">
        <v>817</v>
      </c>
      <c r="O96" s="1276" t="s">
        <v>3583</v>
      </c>
      <c r="P96" s="1275"/>
      <c r="Q96" s="1275"/>
      <c r="R96" s="1275">
        <v>1268</v>
      </c>
      <c r="S96" s="1275"/>
      <c r="T96" s="1275"/>
      <c r="U96" s="1275" t="s">
        <v>3479</v>
      </c>
      <c r="V96" s="1275"/>
      <c r="W96" s="1275" t="s">
        <v>3627</v>
      </c>
      <c r="X96" s="1275"/>
      <c r="Y96" s="1275" t="s">
        <v>3373</v>
      </c>
      <c r="Z96" s="1275"/>
      <c r="AA96" s="1447" t="s">
        <v>6137</v>
      </c>
      <c r="AB96" s="1447"/>
      <c r="AC96" s="1447"/>
      <c r="AD96" s="1447"/>
      <c r="AE96" s="1447"/>
      <c r="AF96" s="1447"/>
      <c r="AG96" s="1447"/>
      <c r="AH96" s="1275">
        <v>94</v>
      </c>
      <c r="AI96" s="1275">
        <v>128</v>
      </c>
      <c r="AJ96" s="1275">
        <v>162</v>
      </c>
      <c r="AK96" s="1275">
        <v>240</v>
      </c>
      <c r="AL96" s="1275">
        <v>54</v>
      </c>
      <c r="AM96" s="1277">
        <v>660</v>
      </c>
      <c r="AN96" s="13">
        <f t="shared" si="0"/>
        <v>293.33333333333337</v>
      </c>
      <c r="AO96" s="1275">
        <v>340</v>
      </c>
      <c r="AP96" s="13">
        <f t="shared" si="1"/>
        <v>151.11111111111111</v>
      </c>
      <c r="AQ96" s="1275">
        <v>220</v>
      </c>
      <c r="AR96" s="13">
        <f t="shared" si="2"/>
        <v>97.777777777777771</v>
      </c>
      <c r="AS96" s="1275"/>
      <c r="AT96" s="13">
        <f t="shared" si="3"/>
        <v>0</v>
      </c>
      <c r="AU96" s="1275">
        <v>380</v>
      </c>
      <c r="AV96" s="13">
        <f t="shared" si="4"/>
        <v>168.88888888888889</v>
      </c>
      <c r="AW96" s="200"/>
      <c r="AX96" s="200">
        <f t="shared" si="5"/>
        <v>0</v>
      </c>
      <c r="AY96" s="1275">
        <v>1455</v>
      </c>
      <c r="AZ96" s="13">
        <f t="shared" si="6"/>
        <v>646.66666666666674</v>
      </c>
      <c r="BA96" s="1275">
        <v>90</v>
      </c>
      <c r="BB96" s="13">
        <f t="shared" si="7"/>
        <v>67.5</v>
      </c>
      <c r="BC96" s="1275">
        <v>120</v>
      </c>
      <c r="BD96" s="13">
        <f t="shared" si="8"/>
        <v>53.333333333333329</v>
      </c>
      <c r="BE96" s="1275">
        <v>60</v>
      </c>
      <c r="BF96" s="13">
        <f t="shared" si="9"/>
        <v>26.666666666666664</v>
      </c>
      <c r="BG96" s="1277"/>
      <c r="BH96" s="1279"/>
      <c r="BI96" s="1279"/>
      <c r="BJ96" s="1275"/>
      <c r="BK96" s="1275"/>
      <c r="BL96" s="1275"/>
      <c r="BM96" s="1278"/>
      <c r="BN96" s="1278"/>
      <c r="BO96" s="1278"/>
    </row>
    <row r="97" spans="1:67" x14ac:dyDescent="0.25">
      <c r="A97" s="1301" t="s">
        <v>5195</v>
      </c>
      <c r="B97" s="47" t="s">
        <v>6233</v>
      </c>
      <c r="C97" s="1447" t="s">
        <v>2197</v>
      </c>
      <c r="D97" s="1447"/>
      <c r="E97" s="1447" t="s">
        <v>6230</v>
      </c>
      <c r="F97" s="1447"/>
      <c r="G97" s="1447"/>
      <c r="H97" s="1293" t="s">
        <v>890</v>
      </c>
      <c r="I97" s="1293">
        <v>7000</v>
      </c>
      <c r="J97" s="1293">
        <v>2300</v>
      </c>
      <c r="K97" s="1293">
        <v>2400</v>
      </c>
      <c r="L97" s="1447" t="s">
        <v>17</v>
      </c>
      <c r="M97" s="1447"/>
      <c r="N97" s="1293" t="s">
        <v>6231</v>
      </c>
      <c r="O97" s="1294" t="s">
        <v>3583</v>
      </c>
      <c r="P97" s="1293"/>
      <c r="Q97" s="1293"/>
      <c r="R97" s="1293">
        <v>750</v>
      </c>
      <c r="S97" s="1293"/>
      <c r="T97" s="1293"/>
      <c r="U97" s="1293"/>
      <c r="V97" s="1293"/>
      <c r="W97" s="1293" t="s">
        <v>3627</v>
      </c>
      <c r="X97" s="1293"/>
      <c r="Y97" s="1293" t="s">
        <v>3373</v>
      </c>
      <c r="Z97" s="1293"/>
      <c r="AA97" s="1447" t="s">
        <v>6232</v>
      </c>
      <c r="AB97" s="1447"/>
      <c r="AC97" s="1447"/>
      <c r="AD97" s="1447"/>
      <c r="AE97" s="1447"/>
      <c r="AF97" s="1447"/>
      <c r="AG97" s="1447"/>
      <c r="AH97" s="1293">
        <v>173</v>
      </c>
      <c r="AI97" s="1293">
        <v>185</v>
      </c>
      <c r="AJ97" s="1293">
        <v>207</v>
      </c>
      <c r="AK97" s="1293">
        <v>210</v>
      </c>
      <c r="AL97" s="1293">
        <v>68</v>
      </c>
      <c r="AM97" s="1297">
        <v>800</v>
      </c>
      <c r="AN97" s="13">
        <f t="shared" si="0"/>
        <v>355.55555555555554</v>
      </c>
      <c r="AO97" s="1293">
        <v>620</v>
      </c>
      <c r="AP97" s="13">
        <f t="shared" si="1"/>
        <v>275.55555555555554</v>
      </c>
      <c r="AQ97" s="1293">
        <v>360</v>
      </c>
      <c r="AR97" s="13">
        <f t="shared" si="2"/>
        <v>160</v>
      </c>
      <c r="AS97" s="1293"/>
      <c r="AT97" s="13">
        <f t="shared" si="3"/>
        <v>0</v>
      </c>
      <c r="AU97" s="1293">
        <v>650</v>
      </c>
      <c r="AV97" s="13">
        <f t="shared" si="4"/>
        <v>288.88888888888891</v>
      </c>
      <c r="AW97" s="200"/>
      <c r="AX97" s="200">
        <f t="shared" si="5"/>
        <v>0</v>
      </c>
      <c r="AY97" s="1293">
        <v>2520</v>
      </c>
      <c r="AZ97" s="13">
        <f t="shared" si="6"/>
        <v>1120</v>
      </c>
      <c r="BA97" s="1293">
        <v>230</v>
      </c>
      <c r="BB97" s="13">
        <f t="shared" si="7"/>
        <v>172.5</v>
      </c>
      <c r="BC97" s="1293">
        <v>310</v>
      </c>
      <c r="BD97" s="13">
        <f t="shared" si="8"/>
        <v>137.77777777777777</v>
      </c>
      <c r="BE97" s="1293">
        <v>155</v>
      </c>
      <c r="BF97" s="13">
        <f t="shared" si="9"/>
        <v>68.888888888888886</v>
      </c>
      <c r="BG97" s="1297"/>
      <c r="BH97" s="1300"/>
      <c r="BI97" s="1300"/>
      <c r="BJ97" s="1293"/>
      <c r="BK97" s="1293"/>
      <c r="BL97" s="1293"/>
      <c r="BM97" s="1298"/>
      <c r="BN97" s="1298"/>
      <c r="BO97" s="1298"/>
    </row>
    <row r="98" spans="1:67" x14ac:dyDescent="0.25">
      <c r="A98" s="1280" t="s">
        <v>285</v>
      </c>
      <c r="B98" s="47" t="s">
        <v>6126</v>
      </c>
      <c r="C98" s="1447" t="s">
        <v>4</v>
      </c>
      <c r="D98" s="1447"/>
      <c r="E98" s="1447" t="s">
        <v>6124</v>
      </c>
      <c r="F98" s="1447"/>
      <c r="G98" s="1447"/>
      <c r="H98" s="1275" t="s">
        <v>6125</v>
      </c>
      <c r="I98" s="1275">
        <v>5200</v>
      </c>
      <c r="J98" s="1275">
        <v>2350</v>
      </c>
      <c r="K98" s="1275">
        <v>2050</v>
      </c>
      <c r="L98" s="1447" t="s">
        <v>337</v>
      </c>
      <c r="M98" s="1447"/>
      <c r="N98" s="1275" t="s">
        <v>223</v>
      </c>
      <c r="O98" s="1276" t="s">
        <v>3585</v>
      </c>
      <c r="P98" s="1275"/>
      <c r="Q98" s="1275"/>
      <c r="R98" s="1275"/>
      <c r="S98" s="1275"/>
      <c r="T98" s="1275" t="s">
        <v>128</v>
      </c>
      <c r="U98" s="1275"/>
      <c r="V98" s="1275"/>
      <c r="W98" s="1275"/>
      <c r="X98" s="1275"/>
      <c r="Y98" s="1275"/>
      <c r="Z98" s="1275"/>
      <c r="AA98" s="1447" t="s">
        <v>211</v>
      </c>
      <c r="AB98" s="1447"/>
      <c r="AC98" s="1447"/>
      <c r="AD98" s="1447"/>
      <c r="AE98" s="1447"/>
      <c r="AF98" s="1447"/>
      <c r="AG98" s="1447"/>
      <c r="AH98" s="1275">
        <v>88</v>
      </c>
      <c r="AI98" s="1275">
        <v>121</v>
      </c>
      <c r="AJ98" s="1275">
        <v>93</v>
      </c>
      <c r="AK98" s="1275">
        <v>168</v>
      </c>
      <c r="AL98" s="1275">
        <v>107</v>
      </c>
      <c r="AM98" s="1277">
        <v>660</v>
      </c>
      <c r="AN98" s="13">
        <f t="shared" si="0"/>
        <v>293.33333333333337</v>
      </c>
      <c r="AO98" s="1275">
        <v>320</v>
      </c>
      <c r="AP98" s="13">
        <f t="shared" si="1"/>
        <v>142.22222222222223</v>
      </c>
      <c r="AQ98" s="1275">
        <v>290</v>
      </c>
      <c r="AR98" s="13">
        <f t="shared" si="2"/>
        <v>128.88888888888891</v>
      </c>
      <c r="AS98" s="1275"/>
      <c r="AT98" s="13">
        <f t="shared" si="3"/>
        <v>0</v>
      </c>
      <c r="AU98" s="1275">
        <v>420</v>
      </c>
      <c r="AV98" s="13">
        <f t="shared" si="4"/>
        <v>186.66666666666666</v>
      </c>
      <c r="AW98" s="200">
        <v>680</v>
      </c>
      <c r="AX98" s="200">
        <f t="shared" si="5"/>
        <v>302.22222222222223</v>
      </c>
      <c r="AY98" s="1275">
        <v>2530</v>
      </c>
      <c r="AZ98" s="13">
        <f t="shared" si="6"/>
        <v>1124.4444444444443</v>
      </c>
      <c r="BA98" s="1275">
        <v>140</v>
      </c>
      <c r="BB98" s="13">
        <f t="shared" si="7"/>
        <v>105</v>
      </c>
      <c r="BC98" s="1275">
        <v>245</v>
      </c>
      <c r="BD98" s="13">
        <f t="shared" si="8"/>
        <v>108.88888888888889</v>
      </c>
      <c r="BE98" s="1275">
        <v>120</v>
      </c>
      <c r="BF98" s="13">
        <f t="shared" si="9"/>
        <v>53.333333333333329</v>
      </c>
      <c r="BG98" s="1277"/>
      <c r="BH98" s="1279"/>
      <c r="BI98" s="1279"/>
      <c r="BJ98" s="1275"/>
      <c r="BK98" s="1275"/>
      <c r="BL98" s="1275"/>
      <c r="BM98" s="1278"/>
      <c r="BN98" s="1278"/>
      <c r="BO98" s="1278"/>
    </row>
    <row r="99" spans="1:67" x14ac:dyDescent="0.25">
      <c r="A99" s="1291" t="s">
        <v>285</v>
      </c>
      <c r="B99" s="47" t="s">
        <v>6183</v>
      </c>
      <c r="C99" s="1447" t="s">
        <v>4</v>
      </c>
      <c r="D99" s="1447"/>
      <c r="E99" s="1447" t="s">
        <v>6181</v>
      </c>
      <c r="F99" s="1447"/>
      <c r="G99" s="1447"/>
      <c r="H99" s="1282" t="s">
        <v>782</v>
      </c>
      <c r="I99" s="1282">
        <v>6500</v>
      </c>
      <c r="J99" s="1282">
        <v>2300</v>
      </c>
      <c r="K99" s="1282">
        <v>1500</v>
      </c>
      <c r="L99" s="1447" t="s">
        <v>231</v>
      </c>
      <c r="M99" s="1447"/>
      <c r="N99" s="1282" t="s">
        <v>817</v>
      </c>
      <c r="O99" s="1290" t="s">
        <v>3585</v>
      </c>
      <c r="P99" s="1282"/>
      <c r="Q99" s="1282"/>
      <c r="R99" s="1282">
        <v>750</v>
      </c>
      <c r="S99" s="1282"/>
      <c r="T99" s="1282"/>
      <c r="U99" s="1282"/>
      <c r="V99" s="1282"/>
      <c r="W99" s="1282"/>
      <c r="X99" s="1282"/>
      <c r="Y99" s="1282"/>
      <c r="Z99" s="1282"/>
      <c r="AA99" s="1447" t="s">
        <v>6182</v>
      </c>
      <c r="AB99" s="1447"/>
      <c r="AC99" s="1447"/>
      <c r="AD99" s="1447"/>
      <c r="AE99" s="1447"/>
      <c r="AF99" s="1447"/>
      <c r="AG99" s="1447"/>
      <c r="AH99" s="1282">
        <v>90</v>
      </c>
      <c r="AI99" s="1282">
        <v>94</v>
      </c>
      <c r="AJ99" s="1282">
        <v>97</v>
      </c>
      <c r="AK99" s="1282">
        <v>110</v>
      </c>
      <c r="AL99" s="1282">
        <v>24</v>
      </c>
      <c r="AM99" s="1287">
        <v>720</v>
      </c>
      <c r="AN99" s="13">
        <f t="shared" si="0"/>
        <v>320</v>
      </c>
      <c r="AO99" s="1282">
        <v>290</v>
      </c>
      <c r="AP99" s="13">
        <f t="shared" si="1"/>
        <v>128.88888888888891</v>
      </c>
      <c r="AQ99" s="1282">
        <v>220</v>
      </c>
      <c r="AR99" s="13">
        <f t="shared" si="2"/>
        <v>97.777777777777771</v>
      </c>
      <c r="AS99" s="1282"/>
      <c r="AT99" s="13">
        <f t="shared" si="3"/>
        <v>0</v>
      </c>
      <c r="AU99" s="1282">
        <v>560</v>
      </c>
      <c r="AV99" s="13">
        <f t="shared" si="4"/>
        <v>248.88888888888889</v>
      </c>
      <c r="AW99" s="200"/>
      <c r="AX99" s="200">
        <f t="shared" si="5"/>
        <v>0</v>
      </c>
      <c r="AY99" s="1282">
        <v>1220</v>
      </c>
      <c r="AZ99" s="13">
        <f t="shared" si="6"/>
        <v>542.22222222222217</v>
      </c>
      <c r="BA99" s="1282">
        <v>140</v>
      </c>
      <c r="BB99" s="13">
        <f t="shared" si="7"/>
        <v>105</v>
      </c>
      <c r="BC99" s="1282">
        <v>168</v>
      </c>
      <c r="BD99" s="13">
        <f t="shared" si="8"/>
        <v>74.666666666666671</v>
      </c>
      <c r="BE99" s="1282">
        <v>89</v>
      </c>
      <c r="BF99" s="13">
        <f t="shared" si="9"/>
        <v>39.55555555555555</v>
      </c>
      <c r="BG99" s="1287"/>
      <c r="BH99" s="1288"/>
      <c r="BI99" s="1288"/>
      <c r="BJ99" s="1282"/>
      <c r="BK99" s="1282"/>
      <c r="BL99" s="1282"/>
      <c r="BM99" s="1286"/>
      <c r="BN99" s="1286"/>
      <c r="BO99" s="1286"/>
    </row>
    <row r="100" spans="1:67" x14ac:dyDescent="0.25">
      <c r="A100" s="1291" t="s">
        <v>285</v>
      </c>
      <c r="B100" s="47" t="s">
        <v>6197</v>
      </c>
      <c r="C100" s="1447" t="s">
        <v>4</v>
      </c>
      <c r="D100" s="1447"/>
      <c r="E100" s="1447" t="s">
        <v>6195</v>
      </c>
      <c r="F100" s="1447"/>
      <c r="G100" s="1447"/>
      <c r="H100" s="1282" t="s">
        <v>782</v>
      </c>
      <c r="I100" s="1282">
        <v>6500</v>
      </c>
      <c r="J100" s="1282">
        <v>2300</v>
      </c>
      <c r="K100" s="1282">
        <v>1500</v>
      </c>
      <c r="L100" s="1447" t="s">
        <v>231</v>
      </c>
      <c r="M100" s="1447"/>
      <c r="N100" s="1282" t="s">
        <v>817</v>
      </c>
      <c r="O100" s="1290" t="s">
        <v>3583</v>
      </c>
      <c r="P100" s="1282" t="s">
        <v>643</v>
      </c>
      <c r="Q100" s="1282"/>
      <c r="R100" s="1282">
        <v>750</v>
      </c>
      <c r="S100" s="1282"/>
      <c r="T100" s="1282"/>
      <c r="U100" s="1282"/>
      <c r="V100" s="1282" t="s">
        <v>3580</v>
      </c>
      <c r="W100" s="1282"/>
      <c r="X100" s="1282"/>
      <c r="Y100" s="1282"/>
      <c r="Z100" s="1282" t="s">
        <v>3592</v>
      </c>
      <c r="AA100" s="1447" t="s">
        <v>6196</v>
      </c>
      <c r="AB100" s="1447"/>
      <c r="AC100" s="1447"/>
      <c r="AD100" s="1447"/>
      <c r="AE100" s="1447"/>
      <c r="AF100" s="1447"/>
      <c r="AG100" s="1447"/>
      <c r="AH100" s="1282">
        <v>140</v>
      </c>
      <c r="AI100" s="1282">
        <v>121</v>
      </c>
      <c r="AJ100" s="1282">
        <v>154</v>
      </c>
      <c r="AK100" s="1282">
        <v>155</v>
      </c>
      <c r="AL100" s="1282">
        <v>48</v>
      </c>
      <c r="AM100" s="1287">
        <v>780</v>
      </c>
      <c r="AN100" s="13">
        <f t="shared" si="0"/>
        <v>346.66666666666669</v>
      </c>
      <c r="AO100" s="1282">
        <v>220</v>
      </c>
      <c r="AP100" s="13">
        <f t="shared" si="1"/>
        <v>97.777777777777771</v>
      </c>
      <c r="AQ100" s="1282">
        <v>320</v>
      </c>
      <c r="AR100" s="13">
        <f t="shared" si="2"/>
        <v>142.22222222222223</v>
      </c>
      <c r="AS100" s="1282"/>
      <c r="AT100" s="13">
        <f t="shared" si="3"/>
        <v>0</v>
      </c>
      <c r="AU100" s="1282">
        <v>750</v>
      </c>
      <c r="AV100" s="13">
        <f t="shared" si="4"/>
        <v>333.33333333333331</v>
      </c>
      <c r="AW100" s="200"/>
      <c r="AX100" s="200">
        <f t="shared" si="5"/>
        <v>0</v>
      </c>
      <c r="AY100" s="1282">
        <v>2265</v>
      </c>
      <c r="AZ100" s="13">
        <f t="shared" si="6"/>
        <v>1006.6666666666667</v>
      </c>
      <c r="BA100" s="1282">
        <v>120</v>
      </c>
      <c r="BB100" s="13">
        <f t="shared" si="7"/>
        <v>90</v>
      </c>
      <c r="BC100" s="1282">
        <v>170</v>
      </c>
      <c r="BD100" s="13">
        <f t="shared" si="8"/>
        <v>75.555555555555557</v>
      </c>
      <c r="BE100" s="1282">
        <v>100</v>
      </c>
      <c r="BF100" s="13">
        <f t="shared" si="9"/>
        <v>44.444444444444443</v>
      </c>
      <c r="BG100" s="1287"/>
      <c r="BH100" s="1288"/>
      <c r="BI100" s="1288"/>
      <c r="BJ100" s="1282"/>
      <c r="BK100" s="1282"/>
      <c r="BL100" s="1282"/>
      <c r="BM100" s="1286"/>
      <c r="BN100" s="1286"/>
      <c r="BO100" s="1286"/>
    </row>
    <row r="101" spans="1:67" x14ac:dyDescent="0.25">
      <c r="A101" s="1311" t="s">
        <v>285</v>
      </c>
      <c r="B101" s="47" t="s">
        <v>6289</v>
      </c>
      <c r="C101" s="1447" t="s">
        <v>4</v>
      </c>
      <c r="D101" s="1447"/>
      <c r="E101" s="1447" t="s">
        <v>6286</v>
      </c>
      <c r="F101" s="1447"/>
      <c r="G101" s="1447"/>
      <c r="H101" s="1303" t="s">
        <v>6287</v>
      </c>
      <c r="I101" s="1303">
        <v>4400</v>
      </c>
      <c r="J101" s="1303">
        <v>2300</v>
      </c>
      <c r="K101" s="1303">
        <v>1130</v>
      </c>
      <c r="L101" s="1447" t="s">
        <v>57</v>
      </c>
      <c r="M101" s="1447"/>
      <c r="N101" s="1303" t="s">
        <v>817</v>
      </c>
      <c r="O101" s="1310" t="s">
        <v>3585</v>
      </c>
      <c r="P101" s="1303"/>
      <c r="Q101" s="1303"/>
      <c r="R101" s="1303">
        <v>750</v>
      </c>
      <c r="S101" s="1303"/>
      <c r="T101" s="1303"/>
      <c r="U101" s="1303"/>
      <c r="V101" s="1303"/>
      <c r="W101" s="1303"/>
      <c r="X101" s="1303"/>
      <c r="Y101" s="1303"/>
      <c r="Z101" s="1303"/>
      <c r="AA101" s="1447" t="s">
        <v>6288</v>
      </c>
      <c r="AB101" s="1447"/>
      <c r="AC101" s="1447"/>
      <c r="AD101" s="1447"/>
      <c r="AE101" s="1447"/>
      <c r="AF101" s="1447"/>
      <c r="AG101" s="1447"/>
      <c r="AH101" s="1303">
        <v>90</v>
      </c>
      <c r="AI101" s="1303">
        <v>109</v>
      </c>
      <c r="AJ101" s="1303">
        <v>223</v>
      </c>
      <c r="AK101" s="1303">
        <v>181</v>
      </c>
      <c r="AL101" s="1303">
        <v>64</v>
      </c>
      <c r="AM101" s="1307">
        <v>640</v>
      </c>
      <c r="AN101" s="13">
        <f t="shared" si="0"/>
        <v>284.44444444444446</v>
      </c>
      <c r="AO101" s="1303">
        <v>220</v>
      </c>
      <c r="AP101" s="13">
        <f t="shared" si="1"/>
        <v>97.777777777777771</v>
      </c>
      <c r="AQ101" s="1303">
        <v>220</v>
      </c>
      <c r="AR101" s="13">
        <f t="shared" si="2"/>
        <v>97.777777777777771</v>
      </c>
      <c r="AS101" s="1303"/>
      <c r="AT101" s="13">
        <f t="shared" si="3"/>
        <v>0</v>
      </c>
      <c r="AU101" s="1303">
        <v>460</v>
      </c>
      <c r="AV101" s="13">
        <f t="shared" si="4"/>
        <v>204.44444444444446</v>
      </c>
      <c r="AW101" s="200"/>
      <c r="AX101" s="200">
        <f t="shared" si="5"/>
        <v>0</v>
      </c>
      <c r="AY101" s="1303">
        <v>1100</v>
      </c>
      <c r="AZ101" s="13">
        <f t="shared" si="6"/>
        <v>488.88888888888891</v>
      </c>
      <c r="BA101" s="1303">
        <v>94</v>
      </c>
      <c r="BB101" s="13">
        <f t="shared" si="7"/>
        <v>70.5</v>
      </c>
      <c r="BC101" s="1303">
        <v>120</v>
      </c>
      <c r="BD101" s="13">
        <f t="shared" si="8"/>
        <v>53.333333333333329</v>
      </c>
      <c r="BE101" s="1303">
        <v>68</v>
      </c>
      <c r="BF101" s="13">
        <f t="shared" si="9"/>
        <v>30.222222222222218</v>
      </c>
      <c r="BG101" s="1307"/>
      <c r="BH101" s="1308"/>
      <c r="BI101" s="1308"/>
      <c r="BJ101" s="1303"/>
      <c r="BK101" s="1303"/>
      <c r="BL101" s="1303"/>
      <c r="BM101" s="1306"/>
      <c r="BN101" s="1306"/>
      <c r="BO101" s="1306"/>
    </row>
    <row r="102" spans="1:67" x14ac:dyDescent="0.25">
      <c r="A102" s="1311" t="s">
        <v>285</v>
      </c>
      <c r="B102" s="47" t="s">
        <v>6293</v>
      </c>
      <c r="C102" s="1447" t="s">
        <v>4</v>
      </c>
      <c r="D102" s="1447"/>
      <c r="E102" s="1447" t="s">
        <v>6290</v>
      </c>
      <c r="F102" s="1447"/>
      <c r="G102" s="1447"/>
      <c r="H102" s="1303" t="s">
        <v>6291</v>
      </c>
      <c r="I102" s="1303">
        <v>4400</v>
      </c>
      <c r="J102" s="1303">
        <v>2340</v>
      </c>
      <c r="K102" s="1303">
        <v>500</v>
      </c>
      <c r="L102" s="1447" t="s">
        <v>569</v>
      </c>
      <c r="M102" s="1447"/>
      <c r="N102" s="1303" t="s">
        <v>817</v>
      </c>
      <c r="O102" s="1310" t="s">
        <v>3585</v>
      </c>
      <c r="P102" s="1303" t="s">
        <v>643</v>
      </c>
      <c r="Q102" s="1303" t="s">
        <v>3434</v>
      </c>
      <c r="R102" s="1303"/>
      <c r="S102" s="1303"/>
      <c r="T102" s="1303" t="s">
        <v>128</v>
      </c>
      <c r="U102" s="1303"/>
      <c r="V102" s="1303"/>
      <c r="W102" s="1303"/>
      <c r="X102" s="1303"/>
      <c r="Y102" s="1303"/>
      <c r="Z102" s="1303"/>
      <c r="AA102" s="1447" t="s">
        <v>6292</v>
      </c>
      <c r="AB102" s="1447"/>
      <c r="AC102" s="1447"/>
      <c r="AD102" s="1447"/>
      <c r="AE102" s="1447"/>
      <c r="AF102" s="1447"/>
      <c r="AG102" s="1447"/>
      <c r="AH102" s="1303">
        <v>101</v>
      </c>
      <c r="AI102" s="1303">
        <v>112</v>
      </c>
      <c r="AJ102" s="1303">
        <v>105</v>
      </c>
      <c r="AK102" s="1303">
        <v>90</v>
      </c>
      <c r="AL102" s="1303">
        <v>46</v>
      </c>
      <c r="AM102" s="1307">
        <v>880</v>
      </c>
      <c r="AN102" s="13">
        <f t="shared" si="0"/>
        <v>391.11111111111109</v>
      </c>
      <c r="AO102" s="1303">
        <v>340</v>
      </c>
      <c r="AP102" s="13">
        <f t="shared" si="1"/>
        <v>151.11111111111111</v>
      </c>
      <c r="AQ102" s="1303">
        <v>300</v>
      </c>
      <c r="AR102" s="13">
        <f t="shared" si="2"/>
        <v>133.33333333333334</v>
      </c>
      <c r="AS102" s="1303"/>
      <c r="AT102" s="13">
        <f t="shared" si="3"/>
        <v>0</v>
      </c>
      <c r="AU102" s="1303"/>
      <c r="AV102" s="13">
        <f t="shared" si="4"/>
        <v>0</v>
      </c>
      <c r="AW102" s="200">
        <v>400</v>
      </c>
      <c r="AX102" s="200">
        <f t="shared" si="5"/>
        <v>177.77777777777777</v>
      </c>
      <c r="AY102" s="1303">
        <v>1410</v>
      </c>
      <c r="AZ102" s="13">
        <f t="shared" si="6"/>
        <v>626.66666666666663</v>
      </c>
      <c r="BA102" s="1303">
        <v>80</v>
      </c>
      <c r="BB102" s="13">
        <f t="shared" si="7"/>
        <v>60</v>
      </c>
      <c r="BC102" s="1303">
        <v>114</v>
      </c>
      <c r="BD102" s="13">
        <f t="shared" si="8"/>
        <v>50.666666666666664</v>
      </c>
      <c r="BE102" s="1303">
        <v>62</v>
      </c>
      <c r="BF102" s="13">
        <f t="shared" si="9"/>
        <v>27.555555555555557</v>
      </c>
      <c r="BG102" s="1307"/>
      <c r="BH102" s="1308"/>
      <c r="BI102" s="1308"/>
      <c r="BJ102" s="1303"/>
      <c r="BK102" s="1303"/>
      <c r="BL102" s="1303"/>
      <c r="BM102" s="1306"/>
      <c r="BN102" s="1306"/>
      <c r="BO102" s="1306"/>
    </row>
    <row r="103" spans="1:67" x14ac:dyDescent="0.25">
      <c r="A103" s="1341" t="s">
        <v>5193</v>
      </c>
      <c r="B103" s="47" t="s">
        <v>6371</v>
      </c>
      <c r="C103" s="1447" t="s">
        <v>2197</v>
      </c>
      <c r="D103" s="1447"/>
      <c r="E103" s="1447" t="s">
        <v>6369</v>
      </c>
      <c r="F103" s="1447"/>
      <c r="G103" s="1447"/>
      <c r="H103" s="1333" t="s">
        <v>2370</v>
      </c>
      <c r="I103" s="1333">
        <v>5250</v>
      </c>
      <c r="J103" s="1333">
        <v>2300</v>
      </c>
      <c r="K103" s="1333">
        <v>2000</v>
      </c>
      <c r="L103" s="1447" t="s">
        <v>348</v>
      </c>
      <c r="M103" s="1447"/>
      <c r="N103" s="1333" t="s">
        <v>3477</v>
      </c>
      <c r="O103" s="1340" t="s">
        <v>3583</v>
      </c>
      <c r="P103" s="1333"/>
      <c r="Q103" s="1333"/>
      <c r="R103" s="1333">
        <v>1000</v>
      </c>
      <c r="S103" s="1333"/>
      <c r="T103" s="1333"/>
      <c r="U103" s="1333" t="s">
        <v>3479</v>
      </c>
      <c r="V103" s="1333"/>
      <c r="W103" s="1333" t="s">
        <v>3627</v>
      </c>
      <c r="X103" s="1333"/>
      <c r="Y103" s="1333" t="s">
        <v>3373</v>
      </c>
      <c r="Z103" s="1333"/>
      <c r="AA103" s="1447" t="s">
        <v>6370</v>
      </c>
      <c r="AB103" s="1447"/>
      <c r="AC103" s="1447"/>
      <c r="AD103" s="1447"/>
      <c r="AE103" s="1447"/>
      <c r="AF103" s="1447"/>
      <c r="AG103" s="1447"/>
      <c r="AH103" s="1333">
        <v>234</v>
      </c>
      <c r="AI103" s="1333">
        <v>210</v>
      </c>
      <c r="AJ103" s="1333">
        <v>148</v>
      </c>
      <c r="AK103" s="1333">
        <v>237</v>
      </c>
      <c r="AL103" s="1333">
        <v>92</v>
      </c>
      <c r="AM103" s="1337">
        <v>740</v>
      </c>
      <c r="AN103" s="13">
        <f t="shared" si="0"/>
        <v>328.88888888888891</v>
      </c>
      <c r="AO103" s="1333">
        <v>520</v>
      </c>
      <c r="AP103" s="13">
        <f t="shared" si="1"/>
        <v>231.11111111111109</v>
      </c>
      <c r="AQ103" s="1333">
        <v>330</v>
      </c>
      <c r="AR103" s="13">
        <f t="shared" si="2"/>
        <v>146.66666666666669</v>
      </c>
      <c r="AS103" s="1333">
        <v>800</v>
      </c>
      <c r="AT103" s="13">
        <f t="shared" si="3"/>
        <v>355.55555555555554</v>
      </c>
      <c r="AU103" s="1333">
        <v>680</v>
      </c>
      <c r="AV103" s="13">
        <f t="shared" si="4"/>
        <v>302.22222222222223</v>
      </c>
      <c r="AW103" s="200"/>
      <c r="AX103" s="200"/>
      <c r="AY103" s="1333">
        <v>3140</v>
      </c>
      <c r="AZ103" s="13">
        <f t="shared" si="6"/>
        <v>1395.5555555555557</v>
      </c>
      <c r="BA103" s="1333">
        <v>170</v>
      </c>
      <c r="BB103" s="13">
        <f t="shared" si="7"/>
        <v>127.5</v>
      </c>
      <c r="BC103" s="1333">
        <v>212</v>
      </c>
      <c r="BD103" s="13">
        <f t="shared" si="8"/>
        <v>94.222222222222229</v>
      </c>
      <c r="BE103" s="1333">
        <v>110</v>
      </c>
      <c r="BF103" s="13">
        <f t="shared" si="9"/>
        <v>48.888888888888886</v>
      </c>
      <c r="BG103" s="1337"/>
      <c r="BH103" s="1338"/>
      <c r="BI103" s="1338"/>
      <c r="BJ103" s="1333"/>
      <c r="BK103" s="1333"/>
      <c r="BL103" s="1333"/>
      <c r="BM103" s="1336"/>
      <c r="BN103" s="1336"/>
      <c r="BO103" s="1336"/>
    </row>
    <row r="104" spans="1:67" x14ac:dyDescent="0.25">
      <c r="A104" s="1386" t="s">
        <v>285</v>
      </c>
      <c r="B104" s="47" t="s">
        <v>6539</v>
      </c>
      <c r="C104" s="1447" t="s">
        <v>4</v>
      </c>
      <c r="D104" s="1447"/>
      <c r="E104" s="1447" t="s">
        <v>6537</v>
      </c>
      <c r="F104" s="1447"/>
      <c r="G104" s="1447"/>
      <c r="H104" s="1377" t="s">
        <v>43</v>
      </c>
      <c r="I104" s="1377">
        <v>6500</v>
      </c>
      <c r="J104" s="1377">
        <v>2300</v>
      </c>
      <c r="K104" s="1377">
        <v>1000</v>
      </c>
      <c r="L104" s="1447" t="s">
        <v>44</v>
      </c>
      <c r="M104" s="1447"/>
      <c r="N104" s="1377" t="s">
        <v>817</v>
      </c>
      <c r="O104" s="1379" t="s">
        <v>3585</v>
      </c>
      <c r="P104" s="1377"/>
      <c r="Q104" s="1377"/>
      <c r="R104" s="1377">
        <v>750</v>
      </c>
      <c r="S104" s="1377"/>
      <c r="T104" s="1377"/>
      <c r="U104" s="1377"/>
      <c r="V104" s="1377"/>
      <c r="W104" s="1377"/>
      <c r="X104" s="1377"/>
      <c r="Y104" s="1377"/>
      <c r="Z104" s="1377"/>
      <c r="AA104" s="1447" t="s">
        <v>6538</v>
      </c>
      <c r="AB104" s="1447"/>
      <c r="AC104" s="1447"/>
      <c r="AD104" s="1447"/>
      <c r="AE104" s="1447"/>
      <c r="AF104" s="1447"/>
      <c r="AG104" s="1447"/>
      <c r="AH104" s="1377">
        <v>93</v>
      </c>
      <c r="AI104" s="1377">
        <v>81</v>
      </c>
      <c r="AJ104" s="1377">
        <v>151</v>
      </c>
      <c r="AK104" s="1377">
        <v>128</v>
      </c>
      <c r="AL104" s="1377">
        <v>38</v>
      </c>
      <c r="AM104" s="1382">
        <v>800</v>
      </c>
      <c r="AN104" s="13">
        <f t="shared" si="0"/>
        <v>355.55555555555554</v>
      </c>
      <c r="AO104" s="1377">
        <v>220</v>
      </c>
      <c r="AP104" s="13">
        <f t="shared" si="1"/>
        <v>97.777777777777771</v>
      </c>
      <c r="AQ104" s="1377">
        <v>200</v>
      </c>
      <c r="AR104" s="13">
        <f t="shared" si="2"/>
        <v>88.888888888888886</v>
      </c>
      <c r="AS104" s="1377"/>
      <c r="AT104" s="13"/>
      <c r="AU104" s="1377">
        <v>580</v>
      </c>
      <c r="AV104" s="13">
        <f t="shared" si="4"/>
        <v>257.77777777777783</v>
      </c>
      <c r="AW104" s="200"/>
      <c r="AX104" s="200"/>
      <c r="AY104" s="1377">
        <v>1100</v>
      </c>
      <c r="AZ104" s="13">
        <f t="shared" si="6"/>
        <v>488.88888888888891</v>
      </c>
      <c r="BA104" s="1377">
        <v>120</v>
      </c>
      <c r="BB104" s="13">
        <f t="shared" si="7"/>
        <v>90</v>
      </c>
      <c r="BC104" s="1377">
        <v>117</v>
      </c>
      <c r="BD104" s="13">
        <f t="shared" si="8"/>
        <v>52</v>
      </c>
      <c r="BE104" s="1377">
        <v>67</v>
      </c>
      <c r="BF104" s="13">
        <f t="shared" si="9"/>
        <v>29.777777777777779</v>
      </c>
      <c r="BG104" s="1382"/>
      <c r="BH104" s="1385"/>
      <c r="BI104" s="1385"/>
      <c r="BJ104" s="1377"/>
      <c r="BK104" s="1377"/>
      <c r="BL104" s="1377"/>
      <c r="BM104" s="1383"/>
      <c r="BN104" s="1383"/>
      <c r="BO104" s="1383"/>
    </row>
    <row r="105" spans="1:67" x14ac:dyDescent="0.25">
      <c r="A105" s="55" t="s">
        <v>462</v>
      </c>
      <c r="B105" s="47" t="s">
        <v>2780</v>
      </c>
      <c r="C105" s="1447" t="s">
        <v>328</v>
      </c>
      <c r="D105" s="1447"/>
      <c r="E105" s="1448" t="s">
        <v>329</v>
      </c>
      <c r="F105" s="1448"/>
      <c r="G105" s="1448"/>
      <c r="H105" s="43" t="s">
        <v>330</v>
      </c>
      <c r="I105" s="18">
        <v>6500</v>
      </c>
      <c r="J105" s="18">
        <v>2400</v>
      </c>
      <c r="K105" s="18">
        <v>2440</v>
      </c>
      <c r="L105" s="1447" t="s">
        <v>17</v>
      </c>
      <c r="M105" s="1447"/>
      <c r="N105" s="379" t="s">
        <v>3476</v>
      </c>
      <c r="O105" s="718" t="s">
        <v>3585</v>
      </c>
      <c r="P105" s="370"/>
      <c r="Q105" s="370"/>
      <c r="R105" s="370">
        <v>1000</v>
      </c>
      <c r="S105" s="384"/>
      <c r="T105" s="379"/>
      <c r="U105" s="379"/>
      <c r="V105" s="419"/>
      <c r="W105" s="419"/>
      <c r="X105" s="554"/>
      <c r="Y105" s="419"/>
      <c r="Z105" s="419"/>
      <c r="AA105" s="1447" t="s">
        <v>331</v>
      </c>
      <c r="AB105" s="1447"/>
      <c r="AC105" s="1447"/>
      <c r="AD105" s="1447"/>
      <c r="AE105" s="1447"/>
      <c r="AF105" s="1447"/>
      <c r="AG105" s="1447"/>
      <c r="AH105" s="3">
        <v>164</v>
      </c>
      <c r="AI105" s="3">
        <v>171</v>
      </c>
      <c r="AJ105" s="3">
        <v>236</v>
      </c>
      <c r="AK105" s="3">
        <v>172</v>
      </c>
      <c r="AL105" s="3">
        <v>169</v>
      </c>
      <c r="AM105" s="11">
        <v>720</v>
      </c>
      <c r="AN105" s="13">
        <f t="shared" si="0"/>
        <v>320</v>
      </c>
      <c r="AO105" s="3">
        <v>410</v>
      </c>
      <c r="AP105" s="13">
        <f t="shared" si="1"/>
        <v>182.22222222222223</v>
      </c>
      <c r="AQ105" s="3">
        <v>360</v>
      </c>
      <c r="AR105" s="13">
        <f t="shared" si="2"/>
        <v>160</v>
      </c>
      <c r="AS105" s="3">
        <v>720</v>
      </c>
      <c r="AT105" s="13">
        <f t="shared" si="3"/>
        <v>320</v>
      </c>
      <c r="AU105" s="3">
        <v>905</v>
      </c>
      <c r="AV105" s="13">
        <f t="shared" si="4"/>
        <v>402.22222222222217</v>
      </c>
      <c r="AW105" s="200"/>
      <c r="AX105" s="200">
        <f t="shared" si="5"/>
        <v>0</v>
      </c>
      <c r="AY105" s="3">
        <v>2091</v>
      </c>
      <c r="AZ105" s="13">
        <f t="shared" si="6"/>
        <v>929.33333333333337</v>
      </c>
      <c r="BA105" s="3">
        <v>158</v>
      </c>
      <c r="BB105" s="13">
        <f t="shared" si="7"/>
        <v>118.5</v>
      </c>
      <c r="BC105" s="3">
        <v>252</v>
      </c>
      <c r="BD105" s="13">
        <f t="shared" si="8"/>
        <v>112</v>
      </c>
      <c r="BE105" s="3">
        <v>125</v>
      </c>
      <c r="BF105" s="13">
        <f t="shared" si="9"/>
        <v>55.555555555555557</v>
      </c>
      <c r="BG105" s="1453"/>
      <c r="BH105" s="1447"/>
      <c r="BI105" s="1447"/>
      <c r="BJ105" s="1448" t="s">
        <v>329</v>
      </c>
      <c r="BK105" s="1448"/>
      <c r="BL105" s="1448"/>
      <c r="BM105" s="1454" t="s">
        <v>3302</v>
      </c>
      <c r="BN105" s="1454"/>
      <c r="BO105" s="1454"/>
    </row>
    <row r="106" spans="1:67" x14ac:dyDescent="0.25">
      <c r="A106" s="55" t="s">
        <v>462</v>
      </c>
      <c r="B106" s="47" t="s">
        <v>3010</v>
      </c>
      <c r="C106" s="1447" t="s">
        <v>328</v>
      </c>
      <c r="D106" s="1447"/>
      <c r="E106" s="1448" t="s">
        <v>333</v>
      </c>
      <c r="F106" s="1448"/>
      <c r="G106" s="1448"/>
      <c r="H106" s="43" t="s">
        <v>330</v>
      </c>
      <c r="I106" s="18">
        <v>6500</v>
      </c>
      <c r="J106" s="18">
        <v>2400</v>
      </c>
      <c r="K106" s="18">
        <v>2440</v>
      </c>
      <c r="L106" s="1447" t="s">
        <v>17</v>
      </c>
      <c r="M106" s="1447"/>
      <c r="N106" s="379" t="s">
        <v>3476</v>
      </c>
      <c r="O106" s="1055" t="s">
        <v>3585</v>
      </c>
      <c r="P106" s="370"/>
      <c r="Q106" s="370"/>
      <c r="R106" s="370">
        <v>1000</v>
      </c>
      <c r="S106" s="384"/>
      <c r="T106" s="379"/>
      <c r="U106" s="379"/>
      <c r="V106" s="419"/>
      <c r="W106" s="419"/>
      <c r="X106" s="554"/>
      <c r="Y106" s="419"/>
      <c r="Z106" s="419"/>
      <c r="AA106" s="1447" t="s">
        <v>334</v>
      </c>
      <c r="AB106" s="1447"/>
      <c r="AC106" s="1447"/>
      <c r="AD106" s="1447"/>
      <c r="AE106" s="1447"/>
      <c r="AF106" s="1447"/>
      <c r="AG106" s="1447"/>
      <c r="AH106" s="3">
        <v>125</v>
      </c>
      <c r="AI106" s="3">
        <v>159</v>
      </c>
      <c r="AJ106" s="3">
        <v>198</v>
      </c>
      <c r="AK106" s="3">
        <v>158</v>
      </c>
      <c r="AL106" s="3">
        <v>69</v>
      </c>
      <c r="AM106" s="11">
        <v>770</v>
      </c>
      <c r="AN106" s="13">
        <f t="shared" si="0"/>
        <v>342.22222222222217</v>
      </c>
      <c r="AO106" s="3">
        <v>320</v>
      </c>
      <c r="AP106" s="13">
        <f t="shared" si="1"/>
        <v>142.22222222222223</v>
      </c>
      <c r="AQ106" s="3">
        <v>360</v>
      </c>
      <c r="AR106" s="13">
        <f t="shared" si="2"/>
        <v>160</v>
      </c>
      <c r="AS106" s="3">
        <v>800</v>
      </c>
      <c r="AT106" s="13">
        <f t="shared" si="3"/>
        <v>355.55555555555554</v>
      </c>
      <c r="AU106" s="3">
        <v>550</v>
      </c>
      <c r="AV106" s="13">
        <f t="shared" si="4"/>
        <v>244.44444444444446</v>
      </c>
      <c r="AW106" s="200"/>
      <c r="AX106" s="200">
        <f t="shared" si="5"/>
        <v>0</v>
      </c>
      <c r="AY106" s="3">
        <v>1930</v>
      </c>
      <c r="AZ106" s="13">
        <f t="shared" si="6"/>
        <v>857.77777777777771</v>
      </c>
      <c r="BA106" s="3">
        <v>176</v>
      </c>
      <c r="BB106" s="13">
        <f t="shared" si="7"/>
        <v>132</v>
      </c>
      <c r="BC106" s="3">
        <v>280</v>
      </c>
      <c r="BD106" s="13">
        <f t="shared" si="8"/>
        <v>124.44444444444444</v>
      </c>
      <c r="BE106" s="3">
        <v>139</v>
      </c>
      <c r="BF106" s="13">
        <f t="shared" si="9"/>
        <v>61.777777777777779</v>
      </c>
      <c r="BG106" s="1453"/>
      <c r="BH106" s="1447"/>
      <c r="BI106" s="1447"/>
      <c r="BJ106" s="1448" t="s">
        <v>333</v>
      </c>
      <c r="BK106" s="1448"/>
      <c r="BL106" s="1448"/>
      <c r="BM106" s="1456"/>
      <c r="BN106" s="1456"/>
      <c r="BO106" s="1456"/>
    </row>
    <row r="107" spans="1:67" x14ac:dyDescent="0.25">
      <c r="A107" s="55" t="s">
        <v>461</v>
      </c>
      <c r="B107" s="47" t="s">
        <v>3018</v>
      </c>
      <c r="C107" s="1447" t="s">
        <v>328</v>
      </c>
      <c r="D107" s="1447"/>
      <c r="E107" s="1447" t="s">
        <v>335</v>
      </c>
      <c r="F107" s="1447"/>
      <c r="G107" s="1447"/>
      <c r="H107" s="43" t="s">
        <v>336</v>
      </c>
      <c r="I107" s="18">
        <v>6500</v>
      </c>
      <c r="J107" s="18">
        <v>2400</v>
      </c>
      <c r="K107" s="18">
        <v>1600</v>
      </c>
      <c r="L107" s="1447" t="s">
        <v>337</v>
      </c>
      <c r="M107" s="1447"/>
      <c r="N107" s="379" t="s">
        <v>3476</v>
      </c>
      <c r="O107" s="1055" t="s">
        <v>3585</v>
      </c>
      <c r="P107" s="370"/>
      <c r="Q107" s="370"/>
      <c r="R107" s="370">
        <v>1000</v>
      </c>
      <c r="S107" s="384"/>
      <c r="T107" s="379"/>
      <c r="U107" s="379"/>
      <c r="V107" s="419"/>
      <c r="W107" s="419"/>
      <c r="X107" s="554"/>
      <c r="Y107" s="419"/>
      <c r="Z107" s="419"/>
      <c r="AA107" s="1447" t="s">
        <v>338</v>
      </c>
      <c r="AB107" s="1447"/>
      <c r="AC107" s="1447"/>
      <c r="AD107" s="1447"/>
      <c r="AE107" s="1447"/>
      <c r="AF107" s="1447"/>
      <c r="AG107" s="1447"/>
      <c r="AH107" s="3">
        <v>70</v>
      </c>
      <c r="AI107" s="3">
        <v>212</v>
      </c>
      <c r="AJ107" s="3">
        <v>331</v>
      </c>
      <c r="AK107" s="3">
        <v>254</v>
      </c>
      <c r="AL107" s="3">
        <v>15</v>
      </c>
      <c r="AM107" s="11">
        <v>770</v>
      </c>
      <c r="AN107" s="13">
        <f t="shared" si="0"/>
        <v>342.22222222222217</v>
      </c>
      <c r="AO107" s="3">
        <v>300</v>
      </c>
      <c r="AP107" s="13">
        <f t="shared" si="1"/>
        <v>133.33333333333334</v>
      </c>
      <c r="AQ107" s="3">
        <v>260</v>
      </c>
      <c r="AR107" s="13">
        <f t="shared" si="2"/>
        <v>115.55555555555554</v>
      </c>
      <c r="AS107" s="3">
        <v>800</v>
      </c>
      <c r="AT107" s="13">
        <f t="shared" si="3"/>
        <v>355.55555555555554</v>
      </c>
      <c r="AU107" s="3"/>
      <c r="AV107" s="13">
        <f t="shared" si="4"/>
        <v>0</v>
      </c>
      <c r="AW107" s="200"/>
      <c r="AX107" s="200">
        <f t="shared" si="5"/>
        <v>0</v>
      </c>
      <c r="AY107" s="3">
        <v>1880</v>
      </c>
      <c r="AZ107" s="13">
        <f t="shared" si="6"/>
        <v>835.55555555555554</v>
      </c>
      <c r="BA107" s="3">
        <v>128</v>
      </c>
      <c r="BB107" s="13">
        <f t="shared" si="7"/>
        <v>96</v>
      </c>
      <c r="BC107" s="3">
        <v>198</v>
      </c>
      <c r="BD107" s="13">
        <f t="shared" si="8"/>
        <v>88</v>
      </c>
      <c r="BE107" s="3">
        <v>117</v>
      </c>
      <c r="BF107" s="13">
        <f t="shared" si="9"/>
        <v>52</v>
      </c>
      <c r="BG107" s="1453"/>
      <c r="BH107" s="1447"/>
      <c r="BI107" s="1447"/>
      <c r="BJ107" s="1447" t="s">
        <v>335</v>
      </c>
      <c r="BK107" s="1447"/>
      <c r="BL107" s="1447"/>
      <c r="BM107" s="1456"/>
      <c r="BN107" s="1456"/>
      <c r="BO107" s="1456"/>
    </row>
    <row r="108" spans="1:67" x14ac:dyDescent="0.25">
      <c r="A108" s="55" t="s">
        <v>332</v>
      </c>
      <c r="B108" s="47" t="s">
        <v>2517</v>
      </c>
      <c r="C108" s="1447" t="s">
        <v>328</v>
      </c>
      <c r="D108" s="1447"/>
      <c r="E108" s="1447" t="s">
        <v>339</v>
      </c>
      <c r="F108" s="1447"/>
      <c r="G108" s="1447"/>
      <c r="H108" s="43" t="s">
        <v>340</v>
      </c>
      <c r="I108" s="18">
        <v>6500</v>
      </c>
      <c r="J108" s="18">
        <v>2400</v>
      </c>
      <c r="K108" s="18">
        <v>1100</v>
      </c>
      <c r="L108" s="1447" t="s">
        <v>341</v>
      </c>
      <c r="M108" s="1447"/>
      <c r="N108" s="354" t="s">
        <v>817</v>
      </c>
      <c r="O108" s="1055" t="s">
        <v>3585</v>
      </c>
      <c r="P108" s="370"/>
      <c r="Q108" s="370"/>
      <c r="R108" s="370">
        <v>1000</v>
      </c>
      <c r="S108" s="384"/>
      <c r="T108" s="379"/>
      <c r="U108" s="379"/>
      <c r="V108" s="419"/>
      <c r="W108" s="419"/>
      <c r="X108" s="554"/>
      <c r="Y108" s="419"/>
      <c r="Z108" s="419"/>
      <c r="AA108" s="1447" t="s">
        <v>342</v>
      </c>
      <c r="AB108" s="1447"/>
      <c r="AC108" s="1447"/>
      <c r="AD108" s="1447"/>
      <c r="AE108" s="1447"/>
      <c r="AF108" s="1447"/>
      <c r="AG108" s="1447"/>
      <c r="AH108" s="3">
        <v>37</v>
      </c>
      <c r="AI108" s="3">
        <v>106</v>
      </c>
      <c r="AJ108" s="3">
        <v>116</v>
      </c>
      <c r="AK108" s="3">
        <v>93</v>
      </c>
      <c r="AL108" s="3">
        <v>45</v>
      </c>
      <c r="AM108" s="11">
        <v>770</v>
      </c>
      <c r="AN108" s="13">
        <f t="shared" si="0"/>
        <v>342.22222222222217</v>
      </c>
      <c r="AO108" s="3">
        <v>220</v>
      </c>
      <c r="AP108" s="13">
        <f t="shared" si="1"/>
        <v>97.777777777777771</v>
      </c>
      <c r="AQ108" s="3">
        <v>220</v>
      </c>
      <c r="AR108" s="13">
        <f t="shared" si="2"/>
        <v>97.777777777777771</v>
      </c>
      <c r="AS108" s="3"/>
      <c r="AT108" s="13">
        <f t="shared" si="3"/>
        <v>0</v>
      </c>
      <c r="AU108" s="3"/>
      <c r="AV108" s="13">
        <f t="shared" si="4"/>
        <v>0</v>
      </c>
      <c r="AW108" s="200"/>
      <c r="AX108" s="200">
        <f t="shared" si="5"/>
        <v>0</v>
      </c>
      <c r="AY108" s="3">
        <v>1750</v>
      </c>
      <c r="AZ108" s="13">
        <f t="shared" si="6"/>
        <v>777.77777777777783</v>
      </c>
      <c r="BA108" s="3">
        <v>80</v>
      </c>
      <c r="BB108" s="13">
        <f t="shared" si="7"/>
        <v>60</v>
      </c>
      <c r="BC108" s="3">
        <v>130</v>
      </c>
      <c r="BD108" s="13">
        <f t="shared" si="8"/>
        <v>57.777777777777771</v>
      </c>
      <c r="BE108" s="3">
        <v>63</v>
      </c>
      <c r="BF108" s="13">
        <f t="shared" si="9"/>
        <v>28</v>
      </c>
      <c r="BG108" s="1451" t="s">
        <v>2834</v>
      </c>
      <c r="BH108" s="1454"/>
      <c r="BI108" s="1454"/>
      <c r="BJ108" s="1447" t="s">
        <v>339</v>
      </c>
      <c r="BK108" s="1447"/>
      <c r="BL108" s="1447"/>
      <c r="BM108" s="1456"/>
      <c r="BN108" s="1456"/>
      <c r="BO108" s="1456"/>
    </row>
    <row r="109" spans="1:67" x14ac:dyDescent="0.25">
      <c r="A109" s="55" t="s">
        <v>461</v>
      </c>
      <c r="B109" s="47" t="s">
        <v>2976</v>
      </c>
      <c r="C109" s="1447" t="s">
        <v>328</v>
      </c>
      <c r="D109" s="1447"/>
      <c r="E109" s="1447" t="s">
        <v>343</v>
      </c>
      <c r="F109" s="1447"/>
      <c r="G109" s="1447"/>
      <c r="H109" s="43" t="s">
        <v>344</v>
      </c>
      <c r="I109" s="18">
        <v>6500</v>
      </c>
      <c r="J109" s="18">
        <v>2400</v>
      </c>
      <c r="K109" s="18">
        <v>1300</v>
      </c>
      <c r="L109" s="1447" t="s">
        <v>231</v>
      </c>
      <c r="M109" s="1447"/>
      <c r="N109" s="354" t="s">
        <v>345</v>
      </c>
      <c r="O109" s="1055" t="s">
        <v>3585</v>
      </c>
      <c r="P109" s="370"/>
      <c r="Q109" s="370"/>
      <c r="R109" s="370">
        <v>1000</v>
      </c>
      <c r="S109" s="384"/>
      <c r="T109" s="379"/>
      <c r="U109" s="379"/>
      <c r="V109" s="419"/>
      <c r="W109" s="419"/>
      <c r="X109" s="554"/>
      <c r="Y109" s="419"/>
      <c r="Z109" s="419"/>
      <c r="AA109" s="1447" t="s">
        <v>345</v>
      </c>
      <c r="AB109" s="1447"/>
      <c r="AC109" s="1447"/>
      <c r="AD109" s="1447"/>
      <c r="AE109" s="1447"/>
      <c r="AF109" s="1447"/>
      <c r="AG109" s="1447"/>
      <c r="AH109" s="3">
        <v>93</v>
      </c>
      <c r="AI109" s="3">
        <v>105</v>
      </c>
      <c r="AJ109" s="3">
        <v>220</v>
      </c>
      <c r="AK109" s="3">
        <v>152</v>
      </c>
      <c r="AL109" s="3">
        <v>112</v>
      </c>
      <c r="AM109" s="11">
        <v>720</v>
      </c>
      <c r="AN109" s="13">
        <f t="shared" si="0"/>
        <v>320</v>
      </c>
      <c r="AO109" s="3">
        <v>234</v>
      </c>
      <c r="AP109" s="13">
        <f t="shared" si="1"/>
        <v>104</v>
      </c>
      <c r="AQ109" s="3">
        <v>198</v>
      </c>
      <c r="AR109" s="13">
        <f t="shared" si="2"/>
        <v>88</v>
      </c>
      <c r="AS109" s="3">
        <v>800</v>
      </c>
      <c r="AT109" s="13">
        <f t="shared" si="3"/>
        <v>355.55555555555554</v>
      </c>
      <c r="AU109" s="3"/>
      <c r="AV109" s="13">
        <f t="shared" si="4"/>
        <v>0</v>
      </c>
      <c r="AW109" s="200"/>
      <c r="AX109" s="200">
        <f t="shared" ref="AX109:AX211" si="10">(AW109/135)*60</f>
        <v>0</v>
      </c>
      <c r="AY109" s="3">
        <v>1530</v>
      </c>
      <c r="AZ109" s="13">
        <f t="shared" si="6"/>
        <v>680</v>
      </c>
      <c r="BA109" s="3">
        <v>108</v>
      </c>
      <c r="BB109" s="13">
        <f t="shared" si="7"/>
        <v>81</v>
      </c>
      <c r="BC109" s="3">
        <v>146</v>
      </c>
      <c r="BD109" s="13">
        <f t="shared" si="8"/>
        <v>64.888888888888886</v>
      </c>
      <c r="BE109" s="3">
        <v>89</v>
      </c>
      <c r="BF109" s="13">
        <f t="shared" si="9"/>
        <v>39.55555555555555</v>
      </c>
      <c r="BG109" s="1453"/>
      <c r="BH109" s="1447"/>
      <c r="BI109" s="1447"/>
      <c r="BJ109" s="1447" t="s">
        <v>343</v>
      </c>
      <c r="BK109" s="1447"/>
      <c r="BL109" s="1447"/>
      <c r="BM109" s="1456"/>
      <c r="BN109" s="1456"/>
      <c r="BO109" s="1456"/>
    </row>
    <row r="110" spans="1:67" x14ac:dyDescent="0.25">
      <c r="A110" s="55" t="s">
        <v>461</v>
      </c>
      <c r="B110" s="47" t="s">
        <v>2973</v>
      </c>
      <c r="C110" s="1447" t="s">
        <v>328</v>
      </c>
      <c r="D110" s="1447"/>
      <c r="E110" s="1447" t="s">
        <v>346</v>
      </c>
      <c r="F110" s="1447"/>
      <c r="G110" s="1447"/>
      <c r="H110" s="43" t="s">
        <v>347</v>
      </c>
      <c r="I110" s="18">
        <v>6500</v>
      </c>
      <c r="J110" s="18">
        <v>2340</v>
      </c>
      <c r="K110" s="18">
        <v>1600</v>
      </c>
      <c r="L110" s="1447" t="s">
        <v>348</v>
      </c>
      <c r="M110" s="1447"/>
      <c r="N110" s="379" t="s">
        <v>3477</v>
      </c>
      <c r="O110" s="1055" t="s">
        <v>3583</v>
      </c>
      <c r="P110" s="379" t="s">
        <v>3480</v>
      </c>
      <c r="Q110" s="370"/>
      <c r="R110" s="370">
        <v>1000</v>
      </c>
      <c r="S110" s="384"/>
      <c r="T110" s="379"/>
      <c r="U110" s="379"/>
      <c r="V110" s="419"/>
      <c r="W110" s="419"/>
      <c r="X110" s="554"/>
      <c r="Y110" s="419"/>
      <c r="Z110" s="419"/>
      <c r="AA110" s="1447" t="s">
        <v>349</v>
      </c>
      <c r="AB110" s="1447"/>
      <c r="AC110" s="1447"/>
      <c r="AD110" s="1447"/>
      <c r="AE110" s="1447"/>
      <c r="AF110" s="1447"/>
      <c r="AG110" s="1447"/>
      <c r="AH110" s="3">
        <v>94</v>
      </c>
      <c r="AI110" s="3">
        <v>181</v>
      </c>
      <c r="AJ110" s="3">
        <v>262</v>
      </c>
      <c r="AK110" s="3">
        <v>185</v>
      </c>
      <c r="AL110" s="3">
        <v>169</v>
      </c>
      <c r="AM110" s="11">
        <v>770</v>
      </c>
      <c r="AN110" s="13">
        <f t="shared" si="0"/>
        <v>342.22222222222217</v>
      </c>
      <c r="AO110" s="3">
        <v>270</v>
      </c>
      <c r="AP110" s="13">
        <f t="shared" si="1"/>
        <v>120</v>
      </c>
      <c r="AQ110" s="3">
        <v>250</v>
      </c>
      <c r="AR110" s="13">
        <f t="shared" si="2"/>
        <v>111.11111111111111</v>
      </c>
      <c r="AS110" s="3">
        <v>800</v>
      </c>
      <c r="AT110" s="13">
        <f t="shared" si="3"/>
        <v>355.55555555555554</v>
      </c>
      <c r="AU110" s="3"/>
      <c r="AV110" s="13">
        <f t="shared" si="4"/>
        <v>0</v>
      </c>
      <c r="AW110" s="200"/>
      <c r="AX110" s="200">
        <f t="shared" si="10"/>
        <v>0</v>
      </c>
      <c r="AY110" s="3">
        <v>2770</v>
      </c>
      <c r="AZ110" s="13">
        <f t="shared" si="6"/>
        <v>1231.1111111111111</v>
      </c>
      <c r="BA110" s="3">
        <v>160</v>
      </c>
      <c r="BB110" s="13">
        <f t="shared" si="7"/>
        <v>120</v>
      </c>
      <c r="BC110" s="3">
        <v>168</v>
      </c>
      <c r="BD110" s="13">
        <f t="shared" si="8"/>
        <v>74.666666666666671</v>
      </c>
      <c r="BE110" s="3">
        <v>112</v>
      </c>
      <c r="BF110" s="13">
        <f t="shared" si="9"/>
        <v>49.777777777777779</v>
      </c>
      <c r="BG110" s="1453"/>
      <c r="BH110" s="1447"/>
      <c r="BI110" s="1447"/>
      <c r="BJ110" s="1447" t="s">
        <v>346</v>
      </c>
      <c r="BK110" s="1447"/>
      <c r="BL110" s="1447"/>
      <c r="BM110" s="1456"/>
      <c r="BN110" s="1456"/>
      <c r="BO110" s="1456"/>
    </row>
    <row r="111" spans="1:67" x14ac:dyDescent="0.25">
      <c r="A111" s="55" t="s">
        <v>462</v>
      </c>
      <c r="B111" s="47" t="s">
        <v>3013</v>
      </c>
      <c r="C111" s="1447" t="s">
        <v>328</v>
      </c>
      <c r="D111" s="1447"/>
      <c r="E111" s="1448" t="s">
        <v>350</v>
      </c>
      <c r="F111" s="1448"/>
      <c r="G111" s="1448"/>
      <c r="H111" s="43" t="s">
        <v>351</v>
      </c>
      <c r="I111" s="18">
        <v>6500</v>
      </c>
      <c r="J111" s="18">
        <v>2400</v>
      </c>
      <c r="K111" s="18">
        <v>2200</v>
      </c>
      <c r="L111" s="1447" t="s">
        <v>75</v>
      </c>
      <c r="M111" s="1447"/>
      <c r="N111" s="354" t="s">
        <v>3405</v>
      </c>
      <c r="O111" s="1055" t="s">
        <v>3585</v>
      </c>
      <c r="P111" s="370"/>
      <c r="Q111" s="370"/>
      <c r="R111" s="370">
        <v>1000</v>
      </c>
      <c r="S111" s="384"/>
      <c r="T111" s="379"/>
      <c r="U111" s="379"/>
      <c r="V111" s="419"/>
      <c r="W111" s="419"/>
      <c r="X111" s="554"/>
      <c r="Y111" s="419"/>
      <c r="Z111" s="419"/>
      <c r="AA111" s="1447" t="s">
        <v>352</v>
      </c>
      <c r="AB111" s="1447"/>
      <c r="AC111" s="1447"/>
      <c r="AD111" s="1447"/>
      <c r="AE111" s="1447"/>
      <c r="AF111" s="1447"/>
      <c r="AG111" s="1447"/>
      <c r="AH111" s="3">
        <v>90</v>
      </c>
      <c r="AI111" s="3">
        <v>242</v>
      </c>
      <c r="AJ111" s="3">
        <v>387</v>
      </c>
      <c r="AK111" s="3">
        <v>284</v>
      </c>
      <c r="AL111" s="3">
        <v>20</v>
      </c>
      <c r="AM111" s="11">
        <v>770</v>
      </c>
      <c r="AN111" s="13">
        <f t="shared" si="0"/>
        <v>342.22222222222217</v>
      </c>
      <c r="AO111" s="3">
        <v>320</v>
      </c>
      <c r="AP111" s="13">
        <f t="shared" si="1"/>
        <v>142.22222222222223</v>
      </c>
      <c r="AQ111" s="3">
        <v>320</v>
      </c>
      <c r="AR111" s="13">
        <f t="shared" si="2"/>
        <v>142.22222222222223</v>
      </c>
      <c r="AS111" s="3">
        <v>900</v>
      </c>
      <c r="AT111" s="13">
        <f t="shared" si="3"/>
        <v>400</v>
      </c>
      <c r="AU111" s="3"/>
      <c r="AV111" s="13">
        <f t="shared" si="4"/>
        <v>0</v>
      </c>
      <c r="AW111" s="200"/>
      <c r="AX111" s="200">
        <f t="shared" si="10"/>
        <v>0</v>
      </c>
      <c r="AY111" s="3">
        <v>3060</v>
      </c>
      <c r="AZ111" s="13">
        <f t="shared" si="6"/>
        <v>1360</v>
      </c>
      <c r="BA111" s="3">
        <v>176</v>
      </c>
      <c r="BB111" s="13">
        <f t="shared" si="7"/>
        <v>132</v>
      </c>
      <c r="BC111" s="3">
        <v>234</v>
      </c>
      <c r="BD111" s="13">
        <f t="shared" si="8"/>
        <v>104</v>
      </c>
      <c r="BE111" s="3">
        <v>126</v>
      </c>
      <c r="BF111" s="13">
        <f t="shared" si="9"/>
        <v>56</v>
      </c>
      <c r="BG111" s="1453"/>
      <c r="BH111" s="1447"/>
      <c r="BI111" s="1447"/>
      <c r="BJ111" s="1448" t="s">
        <v>350</v>
      </c>
      <c r="BK111" s="1448"/>
      <c r="BL111" s="1448"/>
      <c r="BM111" s="1456"/>
      <c r="BN111" s="1456"/>
      <c r="BO111" s="1456"/>
    </row>
    <row r="112" spans="1:67" x14ac:dyDescent="0.25">
      <c r="A112" s="55" t="s">
        <v>462</v>
      </c>
      <c r="B112" s="47" t="s">
        <v>3015</v>
      </c>
      <c r="C112" s="1447" t="s">
        <v>328</v>
      </c>
      <c r="D112" s="1447"/>
      <c r="E112" s="1448" t="s">
        <v>353</v>
      </c>
      <c r="F112" s="1448"/>
      <c r="G112" s="1448"/>
      <c r="H112" s="43" t="s">
        <v>351</v>
      </c>
      <c r="I112" s="18">
        <v>6500</v>
      </c>
      <c r="J112" s="18">
        <v>2400</v>
      </c>
      <c r="K112" s="18">
        <v>2200</v>
      </c>
      <c r="L112" s="1447" t="s">
        <v>75</v>
      </c>
      <c r="M112" s="1447"/>
      <c r="N112" s="379" t="s">
        <v>3476</v>
      </c>
      <c r="O112" s="1055" t="s">
        <v>3585</v>
      </c>
      <c r="P112" s="370"/>
      <c r="Q112" s="370"/>
      <c r="R112" s="379" t="s">
        <v>3481</v>
      </c>
      <c r="S112" s="384"/>
      <c r="T112" s="379"/>
      <c r="U112" s="379"/>
      <c r="V112" s="419"/>
      <c r="W112" s="419"/>
      <c r="X112" s="554"/>
      <c r="Y112" s="419"/>
      <c r="Z112" s="419"/>
      <c r="AA112" s="1447" t="s">
        <v>354</v>
      </c>
      <c r="AB112" s="1447"/>
      <c r="AC112" s="1447"/>
      <c r="AD112" s="1447"/>
      <c r="AE112" s="1447"/>
      <c r="AF112" s="1447"/>
      <c r="AG112" s="1447"/>
      <c r="AH112" s="3">
        <v>178</v>
      </c>
      <c r="AI112" s="3">
        <v>193</v>
      </c>
      <c r="AJ112" s="3">
        <v>236</v>
      </c>
      <c r="AK112" s="3">
        <v>191</v>
      </c>
      <c r="AL112" s="3">
        <v>260</v>
      </c>
      <c r="AM112" s="11">
        <v>770</v>
      </c>
      <c r="AN112" s="13">
        <f t="shared" si="0"/>
        <v>342.22222222222217</v>
      </c>
      <c r="AO112" s="3">
        <v>320</v>
      </c>
      <c r="AP112" s="13">
        <f t="shared" si="1"/>
        <v>142.22222222222223</v>
      </c>
      <c r="AQ112" s="3">
        <v>360</v>
      </c>
      <c r="AR112" s="13">
        <f t="shared" si="2"/>
        <v>160</v>
      </c>
      <c r="AS112" s="3">
        <v>1070</v>
      </c>
      <c r="AT112" s="13">
        <f t="shared" si="3"/>
        <v>475.55555555555554</v>
      </c>
      <c r="AU112" s="3">
        <v>550</v>
      </c>
      <c r="AV112" s="13">
        <f t="shared" si="4"/>
        <v>244.44444444444446</v>
      </c>
      <c r="AW112" s="200"/>
      <c r="AX112" s="200">
        <f t="shared" si="10"/>
        <v>0</v>
      </c>
      <c r="AY112" s="3">
        <v>2880</v>
      </c>
      <c r="AZ112" s="13">
        <f t="shared" si="6"/>
        <v>1280</v>
      </c>
      <c r="BA112" s="3">
        <v>176</v>
      </c>
      <c r="BB112" s="13">
        <f t="shared" si="7"/>
        <v>132</v>
      </c>
      <c r="BC112" s="3">
        <v>280</v>
      </c>
      <c r="BD112" s="13">
        <f t="shared" si="8"/>
        <v>124.44444444444444</v>
      </c>
      <c r="BE112" s="3">
        <v>139</v>
      </c>
      <c r="BF112" s="13">
        <f t="shared" si="9"/>
        <v>61.777777777777779</v>
      </c>
      <c r="BG112" s="1453"/>
      <c r="BH112" s="1447"/>
      <c r="BI112" s="1447"/>
      <c r="BJ112" s="1448" t="s">
        <v>353</v>
      </c>
      <c r="BK112" s="1448"/>
      <c r="BL112" s="1448"/>
      <c r="BM112" s="1456"/>
      <c r="BN112" s="1456"/>
      <c r="BO112" s="1456"/>
    </row>
    <row r="113" spans="1:67" x14ac:dyDescent="0.25">
      <c r="A113" s="55" t="s">
        <v>462</v>
      </c>
      <c r="B113" s="47" t="s">
        <v>2974</v>
      </c>
      <c r="C113" s="1447" t="s">
        <v>328</v>
      </c>
      <c r="D113" s="1447"/>
      <c r="E113" s="1448" t="s">
        <v>355</v>
      </c>
      <c r="F113" s="1448"/>
      <c r="G113" s="1448"/>
      <c r="H113" s="43" t="s">
        <v>356</v>
      </c>
      <c r="I113" s="18">
        <v>6500</v>
      </c>
      <c r="J113" s="18">
        <v>2340</v>
      </c>
      <c r="K113" s="18">
        <v>2200</v>
      </c>
      <c r="L113" s="1447" t="s">
        <v>75</v>
      </c>
      <c r="M113" s="1447"/>
      <c r="N113" s="379" t="s">
        <v>3476</v>
      </c>
      <c r="O113" s="1055" t="s">
        <v>3585</v>
      </c>
      <c r="P113" s="379" t="s">
        <v>3480</v>
      </c>
      <c r="Q113" s="370"/>
      <c r="R113" s="370">
        <v>1000</v>
      </c>
      <c r="S113" s="384"/>
      <c r="T113" s="379"/>
      <c r="U113" s="379"/>
      <c r="V113" s="479" t="s">
        <v>3580</v>
      </c>
      <c r="W113" s="419"/>
      <c r="X113" s="554"/>
      <c r="Y113" s="419"/>
      <c r="Z113" s="419"/>
      <c r="AA113" s="1447" t="s">
        <v>357</v>
      </c>
      <c r="AB113" s="1447"/>
      <c r="AC113" s="1447"/>
      <c r="AD113" s="1447"/>
      <c r="AE113" s="1447"/>
      <c r="AF113" s="1447"/>
      <c r="AG113" s="1447"/>
      <c r="AH113" s="3">
        <v>76</v>
      </c>
      <c r="AI113" s="3">
        <v>188</v>
      </c>
      <c r="AJ113" s="3">
        <v>294</v>
      </c>
      <c r="AK113" s="3">
        <v>158</v>
      </c>
      <c r="AL113" s="3">
        <v>169</v>
      </c>
      <c r="AM113" s="11">
        <v>770</v>
      </c>
      <c r="AN113" s="13">
        <f t="shared" si="0"/>
        <v>342.22222222222217</v>
      </c>
      <c r="AO113" s="3">
        <v>270</v>
      </c>
      <c r="AP113" s="13">
        <f t="shared" si="1"/>
        <v>120</v>
      </c>
      <c r="AQ113" s="3">
        <v>290</v>
      </c>
      <c r="AR113" s="13">
        <f t="shared" si="2"/>
        <v>128.88888888888891</v>
      </c>
      <c r="AS113" s="3">
        <v>800</v>
      </c>
      <c r="AT113" s="13">
        <f t="shared" si="3"/>
        <v>355.55555555555554</v>
      </c>
      <c r="AU113" s="3">
        <v>450</v>
      </c>
      <c r="AV113" s="13">
        <f t="shared" si="4"/>
        <v>200</v>
      </c>
      <c r="AW113" s="200"/>
      <c r="AX113" s="200">
        <f t="shared" si="10"/>
        <v>0</v>
      </c>
      <c r="AY113" s="3">
        <v>3280</v>
      </c>
      <c r="AZ113" s="13">
        <f t="shared" si="6"/>
        <v>1457.7777777777778</v>
      </c>
      <c r="BA113" s="3">
        <v>160</v>
      </c>
      <c r="BB113" s="13">
        <f t="shared" si="7"/>
        <v>120</v>
      </c>
      <c r="BC113" s="3">
        <v>243</v>
      </c>
      <c r="BD113" s="13">
        <f t="shared" si="8"/>
        <v>108</v>
      </c>
      <c r="BE113" s="3"/>
      <c r="BF113" s="13">
        <f t="shared" si="9"/>
        <v>0</v>
      </c>
      <c r="BG113" s="1453"/>
      <c r="BH113" s="1447"/>
      <c r="BI113" s="1447"/>
      <c r="BJ113" s="1448" t="s">
        <v>355</v>
      </c>
      <c r="BK113" s="1448"/>
      <c r="BL113" s="1448"/>
      <c r="BM113" s="1456"/>
      <c r="BN113" s="1456"/>
      <c r="BO113" s="1456"/>
    </row>
    <row r="114" spans="1:67" x14ac:dyDescent="0.25">
      <c r="A114" s="55" t="s">
        <v>462</v>
      </c>
      <c r="B114" s="47" t="s">
        <v>2141</v>
      </c>
      <c r="C114" s="1447" t="s">
        <v>328</v>
      </c>
      <c r="D114" s="1447"/>
      <c r="E114" s="1448" t="s">
        <v>360</v>
      </c>
      <c r="F114" s="1448"/>
      <c r="G114" s="1448"/>
      <c r="H114" s="46" t="s">
        <v>330</v>
      </c>
      <c r="I114" s="18">
        <v>6500</v>
      </c>
      <c r="J114" s="18">
        <v>2400</v>
      </c>
      <c r="K114" s="18">
        <v>2440</v>
      </c>
      <c r="L114" s="1447" t="s">
        <v>17</v>
      </c>
      <c r="M114" s="1447"/>
      <c r="N114" s="355" t="s">
        <v>817</v>
      </c>
      <c r="O114" s="702" t="s">
        <v>3585</v>
      </c>
      <c r="P114" s="370"/>
      <c r="Q114" s="370"/>
      <c r="R114" s="370">
        <v>1000</v>
      </c>
      <c r="S114" s="384"/>
      <c r="T114" s="379"/>
      <c r="U114" s="379"/>
      <c r="V114" s="419"/>
      <c r="W114" s="419"/>
      <c r="X114" s="554"/>
      <c r="Y114" s="419"/>
      <c r="Z114" s="419"/>
      <c r="AA114" s="1447" t="s">
        <v>73</v>
      </c>
      <c r="AB114" s="1447"/>
      <c r="AC114" s="1447"/>
      <c r="AD114" s="1447"/>
      <c r="AE114" s="1447"/>
      <c r="AF114" s="1447"/>
      <c r="AG114" s="1447"/>
      <c r="AH114" s="3">
        <v>118</v>
      </c>
      <c r="AI114" s="3">
        <v>153</v>
      </c>
      <c r="AJ114" s="3">
        <v>176</v>
      </c>
      <c r="AK114" s="3">
        <v>135</v>
      </c>
      <c r="AL114" s="3">
        <v>69</v>
      </c>
      <c r="AM114" s="11">
        <v>720</v>
      </c>
      <c r="AN114" s="13">
        <f t="shared" si="0"/>
        <v>320</v>
      </c>
      <c r="AO114" s="3">
        <v>270</v>
      </c>
      <c r="AP114" s="13">
        <f t="shared" si="1"/>
        <v>120</v>
      </c>
      <c r="AQ114" s="3">
        <v>360</v>
      </c>
      <c r="AR114" s="13">
        <f t="shared" si="2"/>
        <v>160</v>
      </c>
      <c r="AS114" s="3"/>
      <c r="AT114" s="13">
        <f t="shared" si="3"/>
        <v>0</v>
      </c>
      <c r="AU114" s="3">
        <v>914</v>
      </c>
      <c r="AV114" s="13">
        <f t="shared" si="4"/>
        <v>406.22222222222223</v>
      </c>
      <c r="AW114" s="200"/>
      <c r="AX114" s="200">
        <f t="shared" si="10"/>
        <v>0</v>
      </c>
      <c r="AY114" s="3">
        <v>1451</v>
      </c>
      <c r="AZ114" s="13">
        <f t="shared" si="6"/>
        <v>644.88888888888891</v>
      </c>
      <c r="BA114" s="3">
        <v>130</v>
      </c>
      <c r="BB114" s="13">
        <f t="shared" si="7"/>
        <v>97.5</v>
      </c>
      <c r="BC114" s="3">
        <v>130</v>
      </c>
      <c r="BD114" s="13">
        <f t="shared" si="8"/>
        <v>57.777777777777771</v>
      </c>
      <c r="BE114" s="3">
        <v>97</v>
      </c>
      <c r="BF114" s="13">
        <f t="shared" si="9"/>
        <v>43.111111111111114</v>
      </c>
      <c r="BG114" s="1451" t="s">
        <v>2431</v>
      </c>
      <c r="BH114" s="1454"/>
      <c r="BI114" s="1454"/>
      <c r="BJ114" s="1448" t="s">
        <v>360</v>
      </c>
      <c r="BK114" s="1448"/>
      <c r="BL114" s="1448"/>
      <c r="BM114" s="1456"/>
      <c r="BN114" s="1456"/>
      <c r="BO114" s="1456"/>
    </row>
    <row r="115" spans="1:67" x14ac:dyDescent="0.25">
      <c r="A115" s="322" t="s">
        <v>462</v>
      </c>
      <c r="B115" s="47" t="s">
        <v>3177</v>
      </c>
      <c r="C115" s="1447" t="s">
        <v>328</v>
      </c>
      <c r="D115" s="1447"/>
      <c r="E115" s="1448" t="s">
        <v>3172</v>
      </c>
      <c r="F115" s="1448"/>
      <c r="G115" s="1448"/>
      <c r="H115" s="320" t="s">
        <v>330</v>
      </c>
      <c r="I115" s="320">
        <v>6500</v>
      </c>
      <c r="J115" s="320">
        <v>2400</v>
      </c>
      <c r="K115" s="320">
        <v>2440</v>
      </c>
      <c r="L115" s="1447" t="s">
        <v>17</v>
      </c>
      <c r="M115" s="1447"/>
      <c r="N115" s="379" t="s">
        <v>3476</v>
      </c>
      <c r="O115" s="1055" t="s">
        <v>3585</v>
      </c>
      <c r="P115" s="370"/>
      <c r="Q115" s="370"/>
      <c r="R115" s="370">
        <v>1000</v>
      </c>
      <c r="S115" s="384"/>
      <c r="T115" s="379"/>
      <c r="U115" s="379"/>
      <c r="V115" s="419"/>
      <c r="W115" s="419"/>
      <c r="X115" s="554"/>
      <c r="Y115" s="419"/>
      <c r="Z115" s="419"/>
      <c r="AA115" s="1447" t="s">
        <v>3173</v>
      </c>
      <c r="AB115" s="1447"/>
      <c r="AC115" s="1447"/>
      <c r="AD115" s="1447"/>
      <c r="AE115" s="1447"/>
      <c r="AF115" s="1447"/>
      <c r="AG115" s="1447"/>
      <c r="AH115" s="320">
        <v>164</v>
      </c>
      <c r="AI115" s="320">
        <v>171</v>
      </c>
      <c r="AJ115" s="320">
        <v>236</v>
      </c>
      <c r="AK115" s="320">
        <v>172</v>
      </c>
      <c r="AL115" s="320">
        <v>169</v>
      </c>
      <c r="AM115" s="321">
        <v>720</v>
      </c>
      <c r="AN115" s="13">
        <f t="shared" si="0"/>
        <v>320</v>
      </c>
      <c r="AO115" s="320">
        <v>410</v>
      </c>
      <c r="AP115" s="13">
        <f t="shared" si="1"/>
        <v>182.22222222222223</v>
      </c>
      <c r="AQ115" s="320">
        <v>360</v>
      </c>
      <c r="AR115" s="13">
        <f t="shared" si="2"/>
        <v>160</v>
      </c>
      <c r="AS115" s="320">
        <v>720</v>
      </c>
      <c r="AT115" s="13">
        <f t="shared" si="3"/>
        <v>320</v>
      </c>
      <c r="AU115" s="320">
        <v>785</v>
      </c>
      <c r="AV115" s="13">
        <f t="shared" si="4"/>
        <v>348.88888888888891</v>
      </c>
      <c r="AW115" s="200"/>
      <c r="AX115" s="200">
        <f t="shared" si="10"/>
        <v>0</v>
      </c>
      <c r="AY115" s="320">
        <v>2210</v>
      </c>
      <c r="AZ115" s="13">
        <f t="shared" si="6"/>
        <v>982.22222222222217</v>
      </c>
      <c r="BA115" s="320">
        <v>158</v>
      </c>
      <c r="BB115" s="13">
        <f t="shared" si="7"/>
        <v>118.5</v>
      </c>
      <c r="BC115" s="320">
        <v>252</v>
      </c>
      <c r="BD115" s="13">
        <f t="shared" si="8"/>
        <v>112</v>
      </c>
      <c r="BE115" s="320">
        <v>125</v>
      </c>
      <c r="BF115" s="13">
        <f t="shared" si="9"/>
        <v>55.555555555555557</v>
      </c>
      <c r="BG115" s="1451"/>
      <c r="BH115" s="1452"/>
      <c r="BI115" s="1452"/>
      <c r="BJ115" s="1452"/>
      <c r="BK115" s="1452"/>
      <c r="BL115" s="1452"/>
      <c r="BM115" s="1456"/>
      <c r="BN115" s="1456"/>
      <c r="BO115" s="1456"/>
    </row>
    <row r="116" spans="1:67" x14ac:dyDescent="0.25">
      <c r="A116" s="322" t="s">
        <v>462</v>
      </c>
      <c r="B116" s="47" t="s">
        <v>3178</v>
      </c>
      <c r="C116" s="1447" t="s">
        <v>328</v>
      </c>
      <c r="D116" s="1447"/>
      <c r="E116" s="1448" t="s">
        <v>5867</v>
      </c>
      <c r="F116" s="1448"/>
      <c r="G116" s="1448"/>
      <c r="H116" s="320" t="s">
        <v>330</v>
      </c>
      <c r="I116" s="320">
        <v>6500</v>
      </c>
      <c r="J116" s="320">
        <v>2400</v>
      </c>
      <c r="K116" s="320">
        <v>2440</v>
      </c>
      <c r="L116" s="1447" t="s">
        <v>17</v>
      </c>
      <c r="M116" s="1447"/>
      <c r="N116" s="379" t="s">
        <v>3477</v>
      </c>
      <c r="O116" s="1055" t="s">
        <v>3585</v>
      </c>
      <c r="P116" s="370"/>
      <c r="Q116" s="370"/>
      <c r="R116" s="370">
        <v>1000</v>
      </c>
      <c r="S116" s="384"/>
      <c r="T116" s="379"/>
      <c r="U116" s="379"/>
      <c r="V116" s="419"/>
      <c r="W116" s="419"/>
      <c r="X116" s="554"/>
      <c r="Y116" s="419"/>
      <c r="Z116" s="419"/>
      <c r="AA116" s="1447" t="s">
        <v>3174</v>
      </c>
      <c r="AB116" s="1447"/>
      <c r="AC116" s="1447"/>
      <c r="AD116" s="1447"/>
      <c r="AE116" s="1447"/>
      <c r="AF116" s="1447"/>
      <c r="AG116" s="1447"/>
      <c r="AH116" s="320">
        <v>164</v>
      </c>
      <c r="AI116" s="320">
        <v>171</v>
      </c>
      <c r="AJ116" s="320">
        <v>236</v>
      </c>
      <c r="AK116" s="320">
        <v>172</v>
      </c>
      <c r="AL116" s="320">
        <v>169</v>
      </c>
      <c r="AM116" s="321">
        <v>720</v>
      </c>
      <c r="AN116" s="13">
        <f t="shared" si="0"/>
        <v>320</v>
      </c>
      <c r="AO116" s="320">
        <v>410</v>
      </c>
      <c r="AP116" s="13">
        <f t="shared" si="1"/>
        <v>182.22222222222223</v>
      </c>
      <c r="AQ116" s="320">
        <v>360</v>
      </c>
      <c r="AR116" s="13">
        <f t="shared" si="2"/>
        <v>160</v>
      </c>
      <c r="AS116" s="320">
        <v>720</v>
      </c>
      <c r="AT116" s="13">
        <f t="shared" si="3"/>
        <v>320</v>
      </c>
      <c r="AU116" s="320">
        <v>785</v>
      </c>
      <c r="AV116" s="13">
        <f t="shared" si="4"/>
        <v>348.88888888888891</v>
      </c>
      <c r="AW116" s="200"/>
      <c r="AX116" s="200">
        <f t="shared" si="10"/>
        <v>0</v>
      </c>
      <c r="AY116" s="320">
        <v>2210</v>
      </c>
      <c r="AZ116" s="13">
        <f t="shared" si="6"/>
        <v>982.22222222222217</v>
      </c>
      <c r="BA116" s="320">
        <v>158</v>
      </c>
      <c r="BB116" s="13">
        <f t="shared" si="7"/>
        <v>118.5</v>
      </c>
      <c r="BC116" s="320">
        <v>252</v>
      </c>
      <c r="BD116" s="13">
        <f t="shared" si="8"/>
        <v>112</v>
      </c>
      <c r="BE116" s="320">
        <v>125</v>
      </c>
      <c r="BF116" s="13">
        <f t="shared" si="9"/>
        <v>55.555555555555557</v>
      </c>
      <c r="BG116" s="1451"/>
      <c r="BH116" s="1452"/>
      <c r="BI116" s="1452"/>
      <c r="BJ116" s="1452"/>
      <c r="BK116" s="1452"/>
      <c r="BL116" s="1452"/>
      <c r="BM116" s="1456"/>
      <c r="BN116" s="1456"/>
      <c r="BO116" s="1456"/>
    </row>
    <row r="117" spans="1:67" x14ac:dyDescent="0.25">
      <c r="A117" s="322" t="s">
        <v>462</v>
      </c>
      <c r="B117" s="47" t="s">
        <v>3179</v>
      </c>
      <c r="C117" s="1447" t="s">
        <v>328</v>
      </c>
      <c r="D117" s="1447"/>
      <c r="E117" s="1448" t="s">
        <v>3175</v>
      </c>
      <c r="F117" s="1448"/>
      <c r="G117" s="1448"/>
      <c r="H117" s="320" t="s">
        <v>351</v>
      </c>
      <c r="I117" s="320">
        <v>6500</v>
      </c>
      <c r="J117" s="320">
        <v>2400</v>
      </c>
      <c r="K117" s="320">
        <v>2200</v>
      </c>
      <c r="L117" s="1447" t="s">
        <v>75</v>
      </c>
      <c r="M117" s="1447"/>
      <c r="N117" s="355" t="s">
        <v>817</v>
      </c>
      <c r="O117" s="702" t="s">
        <v>3585</v>
      </c>
      <c r="P117" s="370"/>
      <c r="Q117" s="370"/>
      <c r="R117" s="370">
        <v>1000</v>
      </c>
      <c r="S117" s="384"/>
      <c r="T117" s="379"/>
      <c r="U117" s="379"/>
      <c r="V117" s="419"/>
      <c r="W117" s="419"/>
      <c r="X117" s="554"/>
      <c r="Y117" s="419"/>
      <c r="Z117" s="419"/>
      <c r="AA117" s="1447" t="s">
        <v>3176</v>
      </c>
      <c r="AB117" s="1447"/>
      <c r="AC117" s="1447"/>
      <c r="AD117" s="1447"/>
      <c r="AE117" s="1447"/>
      <c r="AF117" s="1447"/>
      <c r="AG117" s="1447"/>
      <c r="AH117" s="320">
        <v>97</v>
      </c>
      <c r="AI117" s="320">
        <v>156</v>
      </c>
      <c r="AJ117" s="320">
        <v>192</v>
      </c>
      <c r="AK117" s="320">
        <v>139</v>
      </c>
      <c r="AL117" s="320">
        <v>116</v>
      </c>
      <c r="AM117" s="321">
        <v>720</v>
      </c>
      <c r="AN117" s="13">
        <f t="shared" si="0"/>
        <v>320</v>
      </c>
      <c r="AO117" s="320">
        <v>270</v>
      </c>
      <c r="AP117" s="13">
        <f t="shared" si="1"/>
        <v>120</v>
      </c>
      <c r="AQ117" s="320">
        <v>320</v>
      </c>
      <c r="AR117" s="13">
        <f t="shared" si="2"/>
        <v>142.22222222222223</v>
      </c>
      <c r="AS117" s="320"/>
      <c r="AT117" s="13">
        <f t="shared" si="3"/>
        <v>0</v>
      </c>
      <c r="AU117" s="320">
        <v>380</v>
      </c>
      <c r="AV117" s="13">
        <f t="shared" si="4"/>
        <v>168.88888888888889</v>
      </c>
      <c r="AW117" s="200"/>
      <c r="AX117" s="200">
        <f t="shared" si="10"/>
        <v>0</v>
      </c>
      <c r="AY117" s="320">
        <v>1720</v>
      </c>
      <c r="AZ117" s="13">
        <f t="shared" si="6"/>
        <v>764.44444444444446</v>
      </c>
      <c r="BA117" s="320">
        <v>144</v>
      </c>
      <c r="BB117" s="13">
        <f t="shared" si="7"/>
        <v>108</v>
      </c>
      <c r="BC117" s="320">
        <v>207</v>
      </c>
      <c r="BD117" s="13">
        <f t="shared" si="8"/>
        <v>92</v>
      </c>
      <c r="BE117" s="320">
        <v>103</v>
      </c>
      <c r="BF117" s="13">
        <f t="shared" si="9"/>
        <v>45.777777777777779</v>
      </c>
      <c r="BG117" s="1451"/>
      <c r="BH117" s="1452"/>
      <c r="BI117" s="1452"/>
      <c r="BJ117" s="1452"/>
      <c r="BK117" s="1452"/>
      <c r="BL117" s="1452"/>
      <c r="BM117" s="1454" t="s">
        <v>5460</v>
      </c>
      <c r="BN117" s="1454"/>
      <c r="BO117" s="1454"/>
    </row>
    <row r="118" spans="1:67" x14ac:dyDescent="0.25">
      <c r="A118" s="55" t="s">
        <v>332</v>
      </c>
      <c r="B118" s="47" t="s">
        <v>2966</v>
      </c>
      <c r="C118" s="1447" t="s">
        <v>328</v>
      </c>
      <c r="D118" s="1447"/>
      <c r="E118" s="1447" t="s">
        <v>430</v>
      </c>
      <c r="F118" s="1447"/>
      <c r="G118" s="1447"/>
      <c r="H118" s="54" t="s">
        <v>431</v>
      </c>
      <c r="I118" s="18">
        <v>5000</v>
      </c>
      <c r="J118" s="18">
        <v>2300</v>
      </c>
      <c r="K118" s="18">
        <v>1400</v>
      </c>
      <c r="L118" s="1447" t="s">
        <v>341</v>
      </c>
      <c r="M118" s="1447"/>
      <c r="N118" s="370" t="s">
        <v>817</v>
      </c>
      <c r="O118" s="707" t="s">
        <v>3585</v>
      </c>
      <c r="P118" s="370"/>
      <c r="Q118" s="370"/>
      <c r="R118" s="370">
        <v>1000</v>
      </c>
      <c r="S118" s="384"/>
      <c r="T118" s="379"/>
      <c r="U118" s="379"/>
      <c r="V118" s="419"/>
      <c r="W118" s="419"/>
      <c r="X118" s="554"/>
      <c r="Y118" s="419"/>
      <c r="Z118" s="419"/>
      <c r="AA118" s="1447"/>
      <c r="AB118" s="1447"/>
      <c r="AC118" s="1447"/>
      <c r="AD118" s="1447"/>
      <c r="AE118" s="1447"/>
      <c r="AF118" s="1447"/>
      <c r="AG118" s="1447"/>
      <c r="AH118" s="3">
        <v>40</v>
      </c>
      <c r="AI118" s="3">
        <v>132</v>
      </c>
      <c r="AJ118" s="3">
        <v>264</v>
      </c>
      <c r="AK118" s="3">
        <v>129</v>
      </c>
      <c r="AL118" s="3">
        <v>15</v>
      </c>
      <c r="AM118" s="11">
        <v>590</v>
      </c>
      <c r="AN118" s="13">
        <f t="shared" si="0"/>
        <v>262.22222222222223</v>
      </c>
      <c r="AO118" s="3">
        <v>220</v>
      </c>
      <c r="AP118" s="13">
        <f t="shared" si="1"/>
        <v>97.777777777777771</v>
      </c>
      <c r="AQ118" s="3">
        <v>220</v>
      </c>
      <c r="AR118" s="13">
        <f t="shared" si="2"/>
        <v>97.777777777777771</v>
      </c>
      <c r="AS118" s="3"/>
      <c r="AT118" s="13">
        <f t="shared" si="3"/>
        <v>0</v>
      </c>
      <c r="AU118" s="3"/>
      <c r="AV118" s="13">
        <f t="shared" si="4"/>
        <v>0</v>
      </c>
      <c r="AW118" s="200"/>
      <c r="AX118" s="200">
        <f t="shared" si="10"/>
        <v>0</v>
      </c>
      <c r="AY118" s="3">
        <v>1650</v>
      </c>
      <c r="AZ118" s="13">
        <f t="shared" si="6"/>
        <v>733.33333333333326</v>
      </c>
      <c r="BA118" s="3">
        <v>88</v>
      </c>
      <c r="BB118" s="13">
        <f t="shared" si="7"/>
        <v>66</v>
      </c>
      <c r="BC118" s="3">
        <v>108</v>
      </c>
      <c r="BD118" s="13">
        <f t="shared" si="8"/>
        <v>48</v>
      </c>
      <c r="BE118" s="3">
        <v>69</v>
      </c>
      <c r="BF118" s="13">
        <f t="shared" si="9"/>
        <v>30.666666666666664</v>
      </c>
      <c r="BG118" s="1453"/>
      <c r="BH118" s="1447"/>
      <c r="BI118" s="1447"/>
      <c r="BJ118" s="1447" t="s">
        <v>430</v>
      </c>
      <c r="BK118" s="1447"/>
      <c r="BL118" s="1447"/>
      <c r="BM118" s="1456"/>
      <c r="BN118" s="1456"/>
      <c r="BO118" s="1456"/>
    </row>
    <row r="119" spans="1:67" x14ac:dyDescent="0.25">
      <c r="A119" s="55" t="s">
        <v>332</v>
      </c>
      <c r="B119" s="47" t="s">
        <v>2970</v>
      </c>
      <c r="C119" s="1447" t="s">
        <v>328</v>
      </c>
      <c r="D119" s="1447"/>
      <c r="E119" s="1447" t="s">
        <v>432</v>
      </c>
      <c r="F119" s="1447"/>
      <c r="G119" s="1447"/>
      <c r="H119" s="54" t="s">
        <v>433</v>
      </c>
      <c r="I119" s="18">
        <v>5000</v>
      </c>
      <c r="J119" s="18">
        <v>2230</v>
      </c>
      <c r="K119" s="18">
        <v>1360</v>
      </c>
      <c r="L119" s="1447" t="s">
        <v>44</v>
      </c>
      <c r="M119" s="1447"/>
      <c r="N119" s="370" t="s">
        <v>817</v>
      </c>
      <c r="O119" s="707" t="s">
        <v>3585</v>
      </c>
      <c r="P119" s="379" t="s">
        <v>643</v>
      </c>
      <c r="Q119" s="370"/>
      <c r="R119" s="370">
        <v>1000</v>
      </c>
      <c r="S119" s="384"/>
      <c r="T119" s="379"/>
      <c r="U119" s="379"/>
      <c r="V119" s="419"/>
      <c r="W119" s="419"/>
      <c r="X119" s="554"/>
      <c r="Y119" s="419"/>
      <c r="Z119" s="419"/>
      <c r="AA119" s="1447" t="s">
        <v>434</v>
      </c>
      <c r="AB119" s="1447"/>
      <c r="AC119" s="1447"/>
      <c r="AD119" s="1447"/>
      <c r="AE119" s="1447"/>
      <c r="AF119" s="1447"/>
      <c r="AG119" s="1447"/>
      <c r="AH119" s="3">
        <v>83</v>
      </c>
      <c r="AI119" s="3">
        <v>95</v>
      </c>
      <c r="AJ119" s="3">
        <v>165</v>
      </c>
      <c r="AK119" s="3">
        <v>98</v>
      </c>
      <c r="AL119" s="12">
        <v>87</v>
      </c>
      <c r="AM119" s="57">
        <v>640</v>
      </c>
      <c r="AN119" s="13">
        <f t="shared" si="0"/>
        <v>284.44444444444446</v>
      </c>
      <c r="AO119" s="3">
        <v>220</v>
      </c>
      <c r="AP119" s="13">
        <f t="shared" si="1"/>
        <v>97.777777777777771</v>
      </c>
      <c r="AQ119" s="3">
        <v>220</v>
      </c>
      <c r="AR119" s="13">
        <f t="shared" si="2"/>
        <v>97.777777777777771</v>
      </c>
      <c r="AS119" s="3"/>
      <c r="AT119" s="13">
        <f t="shared" si="3"/>
        <v>0</v>
      </c>
      <c r="AU119" s="3"/>
      <c r="AV119" s="13">
        <f t="shared" si="4"/>
        <v>0</v>
      </c>
      <c r="AW119" s="200"/>
      <c r="AX119" s="200">
        <f t="shared" si="10"/>
        <v>0</v>
      </c>
      <c r="AY119" s="3">
        <v>1700</v>
      </c>
      <c r="AZ119" s="13">
        <f t="shared" si="6"/>
        <v>755.55555555555566</v>
      </c>
      <c r="BA119" s="3">
        <v>88</v>
      </c>
      <c r="BB119" s="13">
        <f t="shared" si="7"/>
        <v>66</v>
      </c>
      <c r="BC119" s="3">
        <v>99</v>
      </c>
      <c r="BD119" s="13">
        <f t="shared" si="8"/>
        <v>44</v>
      </c>
      <c r="BE119" s="3">
        <v>85</v>
      </c>
      <c r="BF119" s="13">
        <f t="shared" si="9"/>
        <v>37.777777777777779</v>
      </c>
      <c r="BG119" s="1453"/>
      <c r="BH119" s="1447"/>
      <c r="BI119" s="1447"/>
      <c r="BJ119" s="1447" t="s">
        <v>432</v>
      </c>
      <c r="BK119" s="1447"/>
      <c r="BL119" s="1447"/>
      <c r="BM119" s="1456"/>
      <c r="BN119" s="1456"/>
      <c r="BO119" s="1456"/>
    </row>
    <row r="120" spans="1:67" x14ac:dyDescent="0.25">
      <c r="A120" s="55" t="s">
        <v>332</v>
      </c>
      <c r="B120" s="47" t="s">
        <v>2971</v>
      </c>
      <c r="C120" s="1447" t="s">
        <v>328</v>
      </c>
      <c r="D120" s="1447"/>
      <c r="E120" s="1447" t="s">
        <v>435</v>
      </c>
      <c r="F120" s="1447"/>
      <c r="G120" s="1447"/>
      <c r="H120" s="54" t="s">
        <v>436</v>
      </c>
      <c r="I120" s="18">
        <v>5100</v>
      </c>
      <c r="J120" s="18">
        <v>2400</v>
      </c>
      <c r="K120" s="18">
        <v>1360</v>
      </c>
      <c r="L120" s="1447" t="s">
        <v>108</v>
      </c>
      <c r="M120" s="1447"/>
      <c r="N120" s="370" t="s">
        <v>817</v>
      </c>
      <c r="O120" s="707" t="s">
        <v>3585</v>
      </c>
      <c r="P120" s="379" t="s">
        <v>643</v>
      </c>
      <c r="Q120" s="370"/>
      <c r="R120" s="370">
        <v>1000</v>
      </c>
      <c r="S120" s="384"/>
      <c r="T120" s="379" t="s">
        <v>3482</v>
      </c>
      <c r="U120" s="379"/>
      <c r="V120" s="419"/>
      <c r="W120" s="419"/>
      <c r="X120" s="554"/>
      <c r="Y120" s="419"/>
      <c r="Z120" s="419"/>
      <c r="AA120" s="1447" t="s">
        <v>437</v>
      </c>
      <c r="AB120" s="1447"/>
      <c r="AC120" s="1447"/>
      <c r="AD120" s="1447"/>
      <c r="AE120" s="1447"/>
      <c r="AF120" s="1447"/>
      <c r="AG120" s="1447"/>
      <c r="AH120" s="3">
        <v>66</v>
      </c>
      <c r="AI120" s="3">
        <v>187</v>
      </c>
      <c r="AJ120" s="3">
        <v>180</v>
      </c>
      <c r="AK120" s="3">
        <v>100</v>
      </c>
      <c r="AL120" s="12">
        <v>98</v>
      </c>
      <c r="AM120" s="57">
        <v>605</v>
      </c>
      <c r="AN120" s="13">
        <f t="shared" si="0"/>
        <v>268.88888888888891</v>
      </c>
      <c r="AO120" s="3">
        <v>220</v>
      </c>
      <c r="AP120" s="13">
        <f t="shared" si="1"/>
        <v>97.777777777777771</v>
      </c>
      <c r="AQ120" s="3">
        <v>220</v>
      </c>
      <c r="AR120" s="13">
        <f t="shared" si="2"/>
        <v>97.777777777777771</v>
      </c>
      <c r="AS120" s="3"/>
      <c r="AT120" s="13">
        <f t="shared" si="3"/>
        <v>0</v>
      </c>
      <c r="AU120" s="3">
        <v>350</v>
      </c>
      <c r="AV120" s="13">
        <f t="shared" si="4"/>
        <v>155.55555555555554</v>
      </c>
      <c r="AW120" s="200"/>
      <c r="AX120" s="200">
        <f t="shared" si="10"/>
        <v>0</v>
      </c>
      <c r="AY120" s="3">
        <v>1790</v>
      </c>
      <c r="AZ120" s="13">
        <f t="shared" si="6"/>
        <v>795.55555555555554</v>
      </c>
      <c r="BA120" s="3">
        <v>88</v>
      </c>
      <c r="BB120" s="13">
        <f t="shared" si="7"/>
        <v>66</v>
      </c>
      <c r="BC120" s="3">
        <v>117</v>
      </c>
      <c r="BD120" s="13">
        <f t="shared" si="8"/>
        <v>52</v>
      </c>
      <c r="BE120" s="3">
        <v>85</v>
      </c>
      <c r="BF120" s="13">
        <f t="shared" si="9"/>
        <v>37.777777777777779</v>
      </c>
      <c r="BG120" s="1453"/>
      <c r="BH120" s="1447"/>
      <c r="BI120" s="1447"/>
      <c r="BJ120" s="1447" t="s">
        <v>435</v>
      </c>
      <c r="BK120" s="1447"/>
      <c r="BL120" s="1447"/>
      <c r="BM120" s="1456"/>
      <c r="BN120" s="1456"/>
      <c r="BO120" s="1456"/>
    </row>
    <row r="121" spans="1:67" x14ac:dyDescent="0.25">
      <c r="A121" s="55" t="s">
        <v>332</v>
      </c>
      <c r="B121" s="47" t="s">
        <v>2967</v>
      </c>
      <c r="C121" s="1447" t="s">
        <v>328</v>
      </c>
      <c r="D121" s="1447"/>
      <c r="E121" s="1447" t="s">
        <v>438</v>
      </c>
      <c r="F121" s="1447"/>
      <c r="G121" s="1447"/>
      <c r="H121" s="54" t="s">
        <v>439</v>
      </c>
      <c r="I121" s="18">
        <v>5000</v>
      </c>
      <c r="J121" s="18">
        <v>2400</v>
      </c>
      <c r="K121" s="18">
        <v>1500</v>
      </c>
      <c r="L121" s="1447" t="s">
        <v>395</v>
      </c>
      <c r="M121" s="1447"/>
      <c r="N121" s="370" t="s">
        <v>817</v>
      </c>
      <c r="O121" s="707" t="s">
        <v>3585</v>
      </c>
      <c r="P121" s="370"/>
      <c r="Q121" s="370"/>
      <c r="R121" s="370">
        <v>1000</v>
      </c>
      <c r="S121" s="384"/>
      <c r="T121" s="379"/>
      <c r="U121" s="379"/>
      <c r="V121" s="419"/>
      <c r="W121" s="419"/>
      <c r="X121" s="554"/>
      <c r="Y121" s="419"/>
      <c r="Z121" s="419"/>
      <c r="AA121" s="1447" t="s">
        <v>440</v>
      </c>
      <c r="AB121" s="1447"/>
      <c r="AC121" s="1447"/>
      <c r="AD121" s="1447"/>
      <c r="AE121" s="1447"/>
      <c r="AF121" s="1447"/>
      <c r="AG121" s="1447"/>
      <c r="AH121" s="3">
        <v>60</v>
      </c>
      <c r="AI121" s="3">
        <v>150</v>
      </c>
      <c r="AJ121" s="3">
        <v>216</v>
      </c>
      <c r="AK121" s="3">
        <v>138</v>
      </c>
      <c r="AL121" s="12">
        <v>15</v>
      </c>
      <c r="AM121" s="3">
        <v>650</v>
      </c>
      <c r="AN121" s="13">
        <f t="shared" si="0"/>
        <v>288.88888888888891</v>
      </c>
      <c r="AO121" s="3">
        <v>250</v>
      </c>
      <c r="AP121" s="13">
        <f t="shared" si="1"/>
        <v>111.11111111111111</v>
      </c>
      <c r="AQ121" s="3">
        <v>220</v>
      </c>
      <c r="AR121" s="13">
        <f t="shared" si="2"/>
        <v>97.777777777777771</v>
      </c>
      <c r="AS121" s="3"/>
      <c r="AT121" s="13">
        <f t="shared" si="3"/>
        <v>0</v>
      </c>
      <c r="AU121" s="3"/>
      <c r="AV121" s="13">
        <f t="shared" si="4"/>
        <v>0</v>
      </c>
      <c r="AW121" s="200"/>
      <c r="AX121" s="200">
        <f t="shared" si="10"/>
        <v>0</v>
      </c>
      <c r="AY121" s="3">
        <v>1705</v>
      </c>
      <c r="AZ121" s="13">
        <f t="shared" si="6"/>
        <v>757.77777777777783</v>
      </c>
      <c r="BA121" s="3">
        <v>88</v>
      </c>
      <c r="BB121" s="13">
        <f t="shared" si="7"/>
        <v>66</v>
      </c>
      <c r="BC121" s="3">
        <v>108</v>
      </c>
      <c r="BD121" s="13">
        <f t="shared" si="8"/>
        <v>48</v>
      </c>
      <c r="BE121" s="3">
        <v>72</v>
      </c>
      <c r="BF121" s="13">
        <f t="shared" si="9"/>
        <v>32</v>
      </c>
      <c r="BG121" s="1453"/>
      <c r="BH121" s="1447"/>
      <c r="BI121" s="1447"/>
      <c r="BJ121" s="1447" t="s">
        <v>438</v>
      </c>
      <c r="BK121" s="1447"/>
      <c r="BL121" s="1447"/>
      <c r="BM121" s="1456"/>
      <c r="BN121" s="1456"/>
      <c r="BO121" s="1456"/>
    </row>
    <row r="122" spans="1:67" x14ac:dyDescent="0.25">
      <c r="A122" s="55" t="s">
        <v>332</v>
      </c>
      <c r="C122" s="1447" t="s">
        <v>328</v>
      </c>
      <c r="D122" s="1447"/>
      <c r="E122" s="1447" t="s">
        <v>441</v>
      </c>
      <c r="F122" s="1447"/>
      <c r="G122" s="1447"/>
      <c r="H122" s="54" t="s">
        <v>442</v>
      </c>
      <c r="I122" s="18">
        <v>4500</v>
      </c>
      <c r="J122" s="18">
        <v>2300</v>
      </c>
      <c r="K122" s="18">
        <v>900</v>
      </c>
      <c r="L122" s="1447" t="s">
        <v>137</v>
      </c>
      <c r="M122" s="1447"/>
      <c r="N122" s="370" t="s">
        <v>817</v>
      </c>
      <c r="O122" s="707"/>
      <c r="P122" s="370"/>
      <c r="Q122" s="370"/>
      <c r="R122" s="370"/>
      <c r="S122" s="384"/>
      <c r="T122" s="379"/>
      <c r="U122" s="379"/>
      <c r="V122" s="419"/>
      <c r="W122" s="419"/>
      <c r="X122" s="554"/>
      <c r="Y122" s="419"/>
      <c r="Z122" s="419"/>
      <c r="AA122" s="1447" t="s">
        <v>443</v>
      </c>
      <c r="AB122" s="1447"/>
      <c r="AC122" s="1447"/>
      <c r="AD122" s="1447"/>
      <c r="AE122" s="1447"/>
      <c r="AF122" s="1447"/>
      <c r="AG122" s="1447"/>
      <c r="AH122" s="3">
        <v>50</v>
      </c>
      <c r="AI122" s="3">
        <v>115</v>
      </c>
      <c r="AJ122" s="3">
        <v>212</v>
      </c>
      <c r="AK122" s="3">
        <v>106</v>
      </c>
      <c r="AL122" s="12">
        <v>15</v>
      </c>
      <c r="AM122" s="3">
        <v>560</v>
      </c>
      <c r="AN122" s="13">
        <f t="shared" si="0"/>
        <v>248.88888888888889</v>
      </c>
      <c r="AO122" s="3">
        <v>220</v>
      </c>
      <c r="AP122" s="13">
        <f t="shared" si="1"/>
        <v>97.777777777777771</v>
      </c>
      <c r="AQ122" s="3">
        <v>160</v>
      </c>
      <c r="AR122" s="13">
        <f t="shared" si="2"/>
        <v>71.111111111111114</v>
      </c>
      <c r="AS122" s="3"/>
      <c r="AT122" s="13">
        <f t="shared" si="3"/>
        <v>0</v>
      </c>
      <c r="AU122" s="3"/>
      <c r="AV122" s="13">
        <f t="shared" si="4"/>
        <v>0</v>
      </c>
      <c r="AW122" s="200"/>
      <c r="AX122" s="200">
        <f t="shared" si="10"/>
        <v>0</v>
      </c>
      <c r="AY122" s="3">
        <v>1260</v>
      </c>
      <c r="AZ122" s="13">
        <f t="shared" si="6"/>
        <v>560</v>
      </c>
      <c r="BA122" s="3">
        <v>64</v>
      </c>
      <c r="BB122" s="13">
        <f t="shared" si="7"/>
        <v>48</v>
      </c>
      <c r="BC122" s="3">
        <v>99</v>
      </c>
      <c r="BD122" s="13">
        <f t="shared" si="8"/>
        <v>44</v>
      </c>
      <c r="BE122" s="3">
        <v>63</v>
      </c>
      <c r="BF122" s="13">
        <f t="shared" si="9"/>
        <v>28</v>
      </c>
      <c r="BG122" s="1453"/>
      <c r="BH122" s="1447"/>
      <c r="BI122" s="1447"/>
      <c r="BJ122" s="1447" t="s">
        <v>441</v>
      </c>
      <c r="BK122" s="1447"/>
      <c r="BL122" s="1447"/>
      <c r="BM122" s="1456"/>
      <c r="BN122" s="1456"/>
      <c r="BO122" s="1456"/>
    </row>
    <row r="123" spans="1:67" x14ac:dyDescent="0.25">
      <c r="A123" s="55" t="s">
        <v>332</v>
      </c>
      <c r="B123" s="47" t="s">
        <v>2964</v>
      </c>
      <c r="C123" s="1447" t="s">
        <v>328</v>
      </c>
      <c r="D123" s="1447"/>
      <c r="E123" s="1447" t="s">
        <v>444</v>
      </c>
      <c r="F123" s="1447"/>
      <c r="G123" s="1447"/>
      <c r="H123" s="54" t="s">
        <v>320</v>
      </c>
      <c r="I123" s="18">
        <v>4500</v>
      </c>
      <c r="J123" s="18">
        <v>2300</v>
      </c>
      <c r="K123" s="18">
        <v>1500</v>
      </c>
      <c r="L123" s="1447" t="s">
        <v>341</v>
      </c>
      <c r="M123" s="1447"/>
      <c r="N123" s="370" t="s">
        <v>817</v>
      </c>
      <c r="O123" s="707" t="s">
        <v>3585</v>
      </c>
      <c r="P123" s="370"/>
      <c r="Q123" s="370"/>
      <c r="R123" s="370"/>
      <c r="S123" s="384"/>
      <c r="T123" s="379"/>
      <c r="U123" s="379"/>
      <c r="V123" s="419"/>
      <c r="W123" s="419"/>
      <c r="X123" s="554"/>
      <c r="Y123" s="419"/>
      <c r="Z123" s="419"/>
      <c r="AA123" s="1447" t="s">
        <v>445</v>
      </c>
      <c r="AB123" s="1447"/>
      <c r="AC123" s="1447"/>
      <c r="AD123" s="1447"/>
      <c r="AE123" s="1447"/>
      <c r="AF123" s="1447"/>
      <c r="AG123" s="1447"/>
      <c r="AH123" s="3">
        <v>153</v>
      </c>
      <c r="AI123" s="3">
        <v>90</v>
      </c>
      <c r="AJ123" s="3">
        <v>116</v>
      </c>
      <c r="AK123" s="3">
        <v>143</v>
      </c>
      <c r="AL123" s="12">
        <v>26</v>
      </c>
      <c r="AM123" s="3">
        <v>590</v>
      </c>
      <c r="AN123" s="13">
        <f t="shared" si="0"/>
        <v>262.22222222222223</v>
      </c>
      <c r="AO123" s="3">
        <v>220</v>
      </c>
      <c r="AP123" s="13">
        <f t="shared" si="1"/>
        <v>97.777777777777771</v>
      </c>
      <c r="AQ123" s="3">
        <v>220</v>
      </c>
      <c r="AR123" s="13">
        <f t="shared" si="2"/>
        <v>97.777777777777771</v>
      </c>
      <c r="AS123" s="3"/>
      <c r="AT123" s="13">
        <f t="shared" si="3"/>
        <v>0</v>
      </c>
      <c r="AU123" s="3"/>
      <c r="AV123" s="13">
        <f t="shared" si="4"/>
        <v>0</v>
      </c>
      <c r="AW123" s="200"/>
      <c r="AX123" s="200">
        <f t="shared" si="10"/>
        <v>0</v>
      </c>
      <c r="AY123" s="3">
        <v>1560</v>
      </c>
      <c r="AZ123" s="13">
        <f t="shared" si="6"/>
        <v>693.33333333333337</v>
      </c>
      <c r="BA123" s="3"/>
      <c r="BB123" s="13">
        <f t="shared" si="7"/>
        <v>0</v>
      </c>
      <c r="BC123" s="3">
        <v>105</v>
      </c>
      <c r="BD123" s="13">
        <f t="shared" si="8"/>
        <v>46.666666666666664</v>
      </c>
      <c r="BE123" s="3">
        <v>69</v>
      </c>
      <c r="BF123" s="13">
        <f t="shared" si="9"/>
        <v>30.666666666666664</v>
      </c>
      <c r="BG123" s="1453"/>
      <c r="BH123" s="1447"/>
      <c r="BI123" s="1447"/>
      <c r="BJ123" s="1447" t="s">
        <v>444</v>
      </c>
      <c r="BK123" s="1447"/>
      <c r="BL123" s="1447"/>
      <c r="BM123" s="1456"/>
      <c r="BN123" s="1456"/>
      <c r="BO123" s="1456"/>
    </row>
    <row r="124" spans="1:67" x14ac:dyDescent="0.25">
      <c r="A124" s="55" t="s">
        <v>332</v>
      </c>
      <c r="B124" s="47" t="s">
        <v>2965</v>
      </c>
      <c r="C124" s="1447" t="s">
        <v>328</v>
      </c>
      <c r="D124" s="1447"/>
      <c r="E124" s="1447" t="s">
        <v>446</v>
      </c>
      <c r="F124" s="1447"/>
      <c r="G124" s="1447"/>
      <c r="H124" s="54" t="s">
        <v>320</v>
      </c>
      <c r="I124" s="18">
        <v>4500</v>
      </c>
      <c r="J124" s="18">
        <v>2300</v>
      </c>
      <c r="K124" s="18">
        <v>1500</v>
      </c>
      <c r="L124" s="1447" t="s">
        <v>341</v>
      </c>
      <c r="M124" s="1447"/>
      <c r="N124" s="370" t="s">
        <v>817</v>
      </c>
      <c r="O124" s="707" t="s">
        <v>3585</v>
      </c>
      <c r="P124" s="370"/>
      <c r="Q124" s="370"/>
      <c r="R124" s="370"/>
      <c r="S124" s="384"/>
      <c r="T124" s="379"/>
      <c r="U124" s="379"/>
      <c r="V124" s="419"/>
      <c r="W124" s="419"/>
      <c r="X124" s="554"/>
      <c r="Y124" s="419"/>
      <c r="Z124" s="419"/>
      <c r="AA124" s="1447" t="s">
        <v>447</v>
      </c>
      <c r="AB124" s="1447"/>
      <c r="AC124" s="1447"/>
      <c r="AD124" s="1447"/>
      <c r="AE124" s="1447"/>
      <c r="AF124" s="1447"/>
      <c r="AG124" s="1447"/>
      <c r="AH124" s="3">
        <v>153</v>
      </c>
      <c r="AI124" s="3">
        <v>98</v>
      </c>
      <c r="AJ124" s="3">
        <v>116</v>
      </c>
      <c r="AK124" s="3">
        <v>147</v>
      </c>
      <c r="AL124" s="12">
        <v>26</v>
      </c>
      <c r="AM124" s="3">
        <v>590</v>
      </c>
      <c r="AN124" s="13">
        <f t="shared" si="0"/>
        <v>262.22222222222223</v>
      </c>
      <c r="AO124" s="3">
        <v>220</v>
      </c>
      <c r="AP124" s="13">
        <f t="shared" si="1"/>
        <v>97.777777777777771</v>
      </c>
      <c r="AQ124" s="3">
        <v>220</v>
      </c>
      <c r="AR124" s="13">
        <f t="shared" si="2"/>
        <v>97.777777777777771</v>
      </c>
      <c r="AS124" s="3"/>
      <c r="AT124" s="13">
        <f t="shared" si="3"/>
        <v>0</v>
      </c>
      <c r="AU124" s="3"/>
      <c r="AV124" s="13">
        <f t="shared" si="4"/>
        <v>0</v>
      </c>
      <c r="AW124" s="200"/>
      <c r="AX124" s="200">
        <f t="shared" si="10"/>
        <v>0</v>
      </c>
      <c r="AY124" s="3">
        <v>1560</v>
      </c>
      <c r="AZ124" s="13">
        <f t="shared" si="6"/>
        <v>693.33333333333337</v>
      </c>
      <c r="BA124" s="3">
        <v>53</v>
      </c>
      <c r="BB124" s="13">
        <f t="shared" si="7"/>
        <v>39.75</v>
      </c>
      <c r="BC124" s="3">
        <v>104</v>
      </c>
      <c r="BD124" s="13">
        <f t="shared" si="8"/>
        <v>46.222222222222221</v>
      </c>
      <c r="BE124" s="3">
        <v>69</v>
      </c>
      <c r="BF124" s="13">
        <f t="shared" si="9"/>
        <v>30.666666666666664</v>
      </c>
      <c r="BG124" s="1453"/>
      <c r="BH124" s="1447"/>
      <c r="BI124" s="1447"/>
      <c r="BJ124" s="1447" t="s">
        <v>446</v>
      </c>
      <c r="BK124" s="1447"/>
      <c r="BL124" s="1447"/>
      <c r="BM124" s="1456"/>
      <c r="BN124" s="1456"/>
      <c r="BO124" s="1456"/>
    </row>
    <row r="125" spans="1:67" x14ac:dyDescent="0.25">
      <c r="A125" s="55" t="s">
        <v>332</v>
      </c>
      <c r="B125" s="47"/>
      <c r="C125" s="1447" t="s">
        <v>328</v>
      </c>
      <c r="D125" s="1447"/>
      <c r="E125" s="1447" t="s">
        <v>448</v>
      </c>
      <c r="F125" s="1447"/>
      <c r="G125" s="1447"/>
      <c r="H125" s="54" t="s">
        <v>431</v>
      </c>
      <c r="I125" s="18">
        <v>5000</v>
      </c>
      <c r="J125" s="18">
        <v>2300</v>
      </c>
      <c r="K125" s="18">
        <v>1400</v>
      </c>
      <c r="L125" s="1447" t="s">
        <v>341</v>
      </c>
      <c r="M125" s="1447"/>
      <c r="N125" s="370" t="s">
        <v>817</v>
      </c>
      <c r="O125" s="707"/>
      <c r="P125" s="379" t="s">
        <v>643</v>
      </c>
      <c r="Q125" s="370"/>
      <c r="R125" s="370"/>
      <c r="S125" s="384"/>
      <c r="T125" s="379"/>
      <c r="U125" s="379"/>
      <c r="V125" s="419"/>
      <c r="W125" s="419"/>
      <c r="X125" s="554"/>
      <c r="Y125" s="419"/>
      <c r="Z125" s="419"/>
      <c r="AA125" s="1447" t="s">
        <v>449</v>
      </c>
      <c r="AB125" s="1447"/>
      <c r="AC125" s="1447"/>
      <c r="AD125" s="1447"/>
      <c r="AE125" s="1447"/>
      <c r="AF125" s="1447"/>
      <c r="AG125" s="1447"/>
      <c r="AH125" s="3">
        <v>18</v>
      </c>
      <c r="AI125" s="3">
        <v>126</v>
      </c>
      <c r="AJ125" s="3">
        <v>165</v>
      </c>
      <c r="AK125" s="3">
        <v>104</v>
      </c>
      <c r="AL125" s="12">
        <v>100</v>
      </c>
      <c r="AM125" s="3">
        <v>777</v>
      </c>
      <c r="AN125" s="13">
        <f t="shared" si="0"/>
        <v>345.33333333333331</v>
      </c>
      <c r="AO125" s="3">
        <v>220</v>
      </c>
      <c r="AP125" s="13">
        <f t="shared" si="1"/>
        <v>97.777777777777771</v>
      </c>
      <c r="AQ125" s="3">
        <v>220</v>
      </c>
      <c r="AR125" s="13">
        <f t="shared" si="2"/>
        <v>97.777777777777771</v>
      </c>
      <c r="AS125" s="3"/>
      <c r="AT125" s="13">
        <f t="shared" si="3"/>
        <v>0</v>
      </c>
      <c r="AU125" s="3"/>
      <c r="AV125" s="13">
        <f t="shared" si="4"/>
        <v>0</v>
      </c>
      <c r="AW125" s="200"/>
      <c r="AX125" s="200">
        <f t="shared" si="10"/>
        <v>0</v>
      </c>
      <c r="AY125" s="3">
        <v>1770</v>
      </c>
      <c r="AZ125" s="13">
        <f t="shared" si="6"/>
        <v>786.66666666666663</v>
      </c>
      <c r="BA125" s="3">
        <v>88</v>
      </c>
      <c r="BB125" s="13">
        <f t="shared" si="7"/>
        <v>66</v>
      </c>
      <c r="BC125" s="3">
        <v>128</v>
      </c>
      <c r="BD125" s="13">
        <f t="shared" si="8"/>
        <v>56.888888888888893</v>
      </c>
      <c r="BE125" s="3">
        <v>63</v>
      </c>
      <c r="BF125" s="13">
        <f t="shared" si="9"/>
        <v>28</v>
      </c>
      <c r="BG125" s="1451" t="s">
        <v>2802</v>
      </c>
      <c r="BH125" s="1454"/>
      <c r="BI125" s="1454"/>
      <c r="BJ125" s="1447" t="s">
        <v>448</v>
      </c>
      <c r="BK125" s="1447"/>
      <c r="BL125" s="1447"/>
      <c r="BM125" s="1456"/>
      <c r="BN125" s="1456"/>
      <c r="BO125" s="1456"/>
    </row>
    <row r="126" spans="1:67" x14ac:dyDescent="0.25">
      <c r="A126" s="55" t="s">
        <v>332</v>
      </c>
      <c r="B126" s="47" t="s">
        <v>2962</v>
      </c>
      <c r="C126" s="1447" t="s">
        <v>328</v>
      </c>
      <c r="D126" s="1447"/>
      <c r="E126" s="1447" t="s">
        <v>450</v>
      </c>
      <c r="F126" s="1447"/>
      <c r="G126" s="1447"/>
      <c r="H126" s="54" t="s">
        <v>451</v>
      </c>
      <c r="I126" s="18">
        <v>6500</v>
      </c>
      <c r="J126" s="18">
        <v>2400</v>
      </c>
      <c r="K126" s="18">
        <v>580</v>
      </c>
      <c r="L126" s="1447" t="s">
        <v>137</v>
      </c>
      <c r="M126" s="1447"/>
      <c r="N126" s="379" t="s">
        <v>817</v>
      </c>
      <c r="O126" s="738" t="s">
        <v>3585</v>
      </c>
      <c r="P126" s="370"/>
      <c r="Q126" s="370"/>
      <c r="R126" s="370">
        <v>1000</v>
      </c>
      <c r="S126" s="384"/>
      <c r="T126" s="379"/>
      <c r="U126" s="379"/>
      <c r="V126" s="419"/>
      <c r="W126" s="419"/>
      <c r="X126" s="554"/>
      <c r="Y126" s="419"/>
      <c r="Z126" s="419"/>
      <c r="AA126" s="1447"/>
      <c r="AB126" s="1447"/>
      <c r="AC126" s="1447"/>
      <c r="AD126" s="1447"/>
      <c r="AE126" s="1447"/>
      <c r="AF126" s="1447"/>
      <c r="AG126" s="1447"/>
      <c r="AH126" s="3">
        <v>78</v>
      </c>
      <c r="AI126" s="3">
        <v>136</v>
      </c>
      <c r="AJ126" s="3">
        <v>194</v>
      </c>
      <c r="AK126" s="3">
        <v>109</v>
      </c>
      <c r="AL126" s="12">
        <v>15</v>
      </c>
      <c r="AM126" s="3">
        <v>720</v>
      </c>
      <c r="AN126" s="13">
        <f t="shared" si="0"/>
        <v>320</v>
      </c>
      <c r="AO126" s="3">
        <v>220</v>
      </c>
      <c r="AP126" s="13">
        <f t="shared" si="1"/>
        <v>97.777777777777771</v>
      </c>
      <c r="AQ126" s="3">
        <v>160</v>
      </c>
      <c r="AR126" s="13">
        <f t="shared" si="2"/>
        <v>71.111111111111114</v>
      </c>
      <c r="AS126" s="3"/>
      <c r="AT126" s="13">
        <f t="shared" si="3"/>
        <v>0</v>
      </c>
      <c r="AU126" s="3">
        <v>210</v>
      </c>
      <c r="AV126" s="13">
        <f t="shared" si="4"/>
        <v>93.333333333333329</v>
      </c>
      <c r="AW126" s="200"/>
      <c r="AX126" s="200">
        <f t="shared" si="10"/>
        <v>0</v>
      </c>
      <c r="AY126" s="3">
        <v>1035</v>
      </c>
      <c r="AZ126" s="13">
        <f t="shared" si="6"/>
        <v>460</v>
      </c>
      <c r="BA126" s="3">
        <v>67</v>
      </c>
      <c r="BB126" s="13">
        <f t="shared" si="7"/>
        <v>50.25</v>
      </c>
      <c r="BC126" s="3">
        <v>90</v>
      </c>
      <c r="BD126" s="13">
        <f t="shared" si="8"/>
        <v>40</v>
      </c>
      <c r="BE126" s="3">
        <v>58</v>
      </c>
      <c r="BF126" s="13">
        <f t="shared" si="9"/>
        <v>25.777777777777779</v>
      </c>
      <c r="BG126" s="1453"/>
      <c r="BH126" s="1447"/>
      <c r="BI126" s="1447"/>
      <c r="BJ126" s="1447" t="s">
        <v>450</v>
      </c>
      <c r="BK126" s="1447"/>
      <c r="BL126" s="1447"/>
      <c r="BM126" s="1456"/>
      <c r="BN126" s="1456"/>
      <c r="BO126" s="1456"/>
    </row>
    <row r="127" spans="1:67" x14ac:dyDescent="0.25">
      <c r="A127" s="55" t="s">
        <v>332</v>
      </c>
      <c r="B127" s="47" t="s">
        <v>2968</v>
      </c>
      <c r="C127" s="1447" t="s">
        <v>328</v>
      </c>
      <c r="D127" s="1447"/>
      <c r="E127" s="1447" t="s">
        <v>454</v>
      </c>
      <c r="F127" s="1447"/>
      <c r="G127" s="1447"/>
      <c r="H127" s="54" t="s">
        <v>439</v>
      </c>
      <c r="I127" s="18">
        <v>5000</v>
      </c>
      <c r="J127" s="18">
        <v>2400</v>
      </c>
      <c r="K127" s="18">
        <v>1500</v>
      </c>
      <c r="L127" s="1447" t="s">
        <v>395</v>
      </c>
      <c r="M127" s="1447"/>
      <c r="N127" s="379" t="s">
        <v>817</v>
      </c>
      <c r="O127" s="738" t="s">
        <v>3585</v>
      </c>
      <c r="P127" s="370"/>
      <c r="Q127" s="370"/>
      <c r="R127" s="370">
        <v>1000</v>
      </c>
      <c r="S127" s="384"/>
      <c r="T127" s="379"/>
      <c r="U127" s="379"/>
      <c r="V127" s="419"/>
      <c r="W127" s="419"/>
      <c r="X127" s="554"/>
      <c r="Y127" s="419"/>
      <c r="Z127" s="419"/>
      <c r="AA127" s="1447" t="s">
        <v>455</v>
      </c>
      <c r="AB127" s="1447"/>
      <c r="AC127" s="1447"/>
      <c r="AD127" s="1447"/>
      <c r="AE127" s="1447"/>
      <c r="AF127" s="1447"/>
      <c r="AG127" s="1447"/>
      <c r="AH127" s="3">
        <v>60</v>
      </c>
      <c r="AI127" s="3">
        <v>152</v>
      </c>
      <c r="AJ127" s="3">
        <v>210</v>
      </c>
      <c r="AK127" s="3">
        <v>151</v>
      </c>
      <c r="AL127" s="12">
        <v>15</v>
      </c>
      <c r="AM127" s="3">
        <v>627</v>
      </c>
      <c r="AN127" s="13">
        <f t="shared" si="0"/>
        <v>278.66666666666669</v>
      </c>
      <c r="AO127" s="3">
        <v>220</v>
      </c>
      <c r="AP127" s="13">
        <f t="shared" si="1"/>
        <v>97.777777777777771</v>
      </c>
      <c r="AQ127" s="3">
        <v>220</v>
      </c>
      <c r="AR127" s="13">
        <f t="shared" si="2"/>
        <v>97.777777777777771</v>
      </c>
      <c r="AS127" s="3"/>
      <c r="AT127" s="13">
        <f t="shared" si="3"/>
        <v>0</v>
      </c>
      <c r="AU127" s="3"/>
      <c r="AV127" s="13">
        <f t="shared" si="4"/>
        <v>0</v>
      </c>
      <c r="AW127" s="200"/>
      <c r="AX127" s="200">
        <f t="shared" si="10"/>
        <v>0</v>
      </c>
      <c r="AY127" s="3">
        <v>1705</v>
      </c>
      <c r="AZ127" s="13">
        <f t="shared" si="6"/>
        <v>757.77777777777783</v>
      </c>
      <c r="BA127" s="3">
        <v>88</v>
      </c>
      <c r="BB127" s="13">
        <f t="shared" si="7"/>
        <v>66</v>
      </c>
      <c r="BC127" s="3">
        <v>104</v>
      </c>
      <c r="BD127" s="13">
        <f t="shared" si="8"/>
        <v>46.222222222222221</v>
      </c>
      <c r="BE127" s="3">
        <v>69</v>
      </c>
      <c r="BF127" s="13">
        <f t="shared" si="9"/>
        <v>30.666666666666664</v>
      </c>
      <c r="BG127" s="1453"/>
      <c r="BH127" s="1447"/>
      <c r="BI127" s="1447"/>
      <c r="BJ127" s="1447" t="s">
        <v>454</v>
      </c>
      <c r="BK127" s="1447"/>
      <c r="BL127" s="1447"/>
      <c r="BM127" s="1456"/>
      <c r="BN127" s="1456"/>
      <c r="BO127" s="1456"/>
    </row>
    <row r="128" spans="1:67" x14ac:dyDescent="0.25">
      <c r="A128" s="377" t="s">
        <v>332</v>
      </c>
      <c r="B128" s="47" t="s">
        <v>3471</v>
      </c>
      <c r="C128" s="1447" t="s">
        <v>328</v>
      </c>
      <c r="D128" s="1447"/>
      <c r="E128" s="1447" t="s">
        <v>3469</v>
      </c>
      <c r="F128" s="1447"/>
      <c r="G128" s="1447"/>
      <c r="H128" s="370" t="s">
        <v>431</v>
      </c>
      <c r="I128" s="370">
        <v>5000</v>
      </c>
      <c r="J128" s="370">
        <v>2300</v>
      </c>
      <c r="K128" s="370">
        <v>1400</v>
      </c>
      <c r="L128" s="1447" t="s">
        <v>341</v>
      </c>
      <c r="M128" s="1447"/>
      <c r="N128" s="370" t="s">
        <v>817</v>
      </c>
      <c r="O128" s="738" t="s">
        <v>3585</v>
      </c>
      <c r="P128" s="379" t="s">
        <v>643</v>
      </c>
      <c r="Q128" s="370"/>
      <c r="R128" s="370">
        <v>1000</v>
      </c>
      <c r="S128" s="384"/>
      <c r="T128" s="379"/>
      <c r="U128" s="379"/>
      <c r="V128" s="419"/>
      <c r="W128" s="419"/>
      <c r="X128" s="554"/>
      <c r="Y128" s="419"/>
      <c r="Z128" s="419"/>
      <c r="AA128" s="1447" t="s">
        <v>3470</v>
      </c>
      <c r="AB128" s="1447"/>
      <c r="AC128" s="1447"/>
      <c r="AD128" s="1447"/>
      <c r="AE128" s="1447"/>
      <c r="AF128" s="1447"/>
      <c r="AG128" s="1447"/>
      <c r="AH128" s="370">
        <v>51</v>
      </c>
      <c r="AI128" s="370">
        <v>133</v>
      </c>
      <c r="AJ128" s="370">
        <v>165</v>
      </c>
      <c r="AK128" s="370">
        <v>145</v>
      </c>
      <c r="AL128" s="12">
        <v>132</v>
      </c>
      <c r="AM128" s="370">
        <v>707</v>
      </c>
      <c r="AN128" s="13">
        <f t="shared" si="0"/>
        <v>314.22222222222223</v>
      </c>
      <c r="AO128" s="370">
        <v>220</v>
      </c>
      <c r="AP128" s="13">
        <f t="shared" si="1"/>
        <v>97.777777777777771</v>
      </c>
      <c r="AQ128" s="370">
        <v>220</v>
      </c>
      <c r="AR128" s="13">
        <f t="shared" si="2"/>
        <v>97.777777777777771</v>
      </c>
      <c r="AS128" s="370"/>
      <c r="AT128" s="13"/>
      <c r="AU128" s="370">
        <v>460</v>
      </c>
      <c r="AV128" s="13">
        <f t="shared" si="4"/>
        <v>204.44444444444446</v>
      </c>
      <c r="AW128" s="200"/>
      <c r="AX128" s="200">
        <f t="shared" si="10"/>
        <v>0</v>
      </c>
      <c r="AY128" s="370">
        <v>1445</v>
      </c>
      <c r="AZ128" s="13">
        <f t="shared" si="6"/>
        <v>642.22222222222229</v>
      </c>
      <c r="BA128" s="370">
        <v>105</v>
      </c>
      <c r="BB128" s="13">
        <f t="shared" si="7"/>
        <v>78.75</v>
      </c>
      <c r="BC128" s="370">
        <v>140</v>
      </c>
      <c r="BD128" s="13">
        <f t="shared" si="8"/>
        <v>62.222222222222221</v>
      </c>
      <c r="BE128" s="370">
        <v>70</v>
      </c>
      <c r="BF128" s="13">
        <f t="shared" si="9"/>
        <v>31.111111111111111</v>
      </c>
      <c r="BG128" s="371"/>
      <c r="BH128" s="370"/>
      <c r="BI128" s="370"/>
      <c r="BJ128" s="370"/>
      <c r="BK128" s="370"/>
      <c r="BL128" s="370"/>
      <c r="BM128" s="372"/>
      <c r="BN128" s="372"/>
      <c r="BO128" s="372"/>
    </row>
    <row r="129" spans="1:67" x14ac:dyDescent="0.25">
      <c r="A129" s="377" t="s">
        <v>332</v>
      </c>
      <c r="B129" s="47" t="s">
        <v>3474</v>
      </c>
      <c r="C129" s="1447" t="s">
        <v>328</v>
      </c>
      <c r="D129" s="1447"/>
      <c r="E129" s="1447" t="s">
        <v>3472</v>
      </c>
      <c r="F129" s="1447"/>
      <c r="G129" s="1447"/>
      <c r="H129" s="370" t="s">
        <v>3473</v>
      </c>
      <c r="I129" s="370">
        <v>4500</v>
      </c>
      <c r="J129" s="370">
        <v>2400</v>
      </c>
      <c r="K129" s="370">
        <v>1180</v>
      </c>
      <c r="L129" s="1447" t="s">
        <v>171</v>
      </c>
      <c r="M129" s="1447"/>
      <c r="N129" s="370" t="s">
        <v>817</v>
      </c>
      <c r="O129" s="738" t="s">
        <v>3585</v>
      </c>
      <c r="P129" s="379" t="s">
        <v>643</v>
      </c>
      <c r="Q129" s="370"/>
      <c r="R129" s="370">
        <v>1000</v>
      </c>
      <c r="S129" s="384"/>
      <c r="T129" s="379"/>
      <c r="U129" s="379"/>
      <c r="V129" s="419"/>
      <c r="W129" s="419"/>
      <c r="X129" s="554"/>
      <c r="Y129" s="419"/>
      <c r="Z129" s="419"/>
      <c r="AA129" s="1447" t="s">
        <v>3470</v>
      </c>
      <c r="AB129" s="1447"/>
      <c r="AC129" s="1447"/>
      <c r="AD129" s="1447"/>
      <c r="AE129" s="1447"/>
      <c r="AF129" s="1447"/>
      <c r="AG129" s="1447"/>
      <c r="AH129" s="370">
        <v>46</v>
      </c>
      <c r="AI129" s="370">
        <v>129</v>
      </c>
      <c r="AJ129" s="370">
        <v>145</v>
      </c>
      <c r="AK129" s="370">
        <v>138</v>
      </c>
      <c r="AL129" s="12">
        <v>132</v>
      </c>
      <c r="AM129" s="370">
        <v>682</v>
      </c>
      <c r="AN129" s="13">
        <f t="shared" si="0"/>
        <v>303.11111111111114</v>
      </c>
      <c r="AO129" s="370">
        <v>220</v>
      </c>
      <c r="AP129" s="13">
        <f t="shared" si="1"/>
        <v>97.777777777777771</v>
      </c>
      <c r="AQ129" s="370">
        <v>220</v>
      </c>
      <c r="AR129" s="13">
        <f t="shared" si="2"/>
        <v>97.777777777777771</v>
      </c>
      <c r="AS129" s="370"/>
      <c r="AT129" s="13"/>
      <c r="AU129" s="370">
        <v>460</v>
      </c>
      <c r="AV129" s="13">
        <f t="shared" si="4"/>
        <v>204.44444444444446</v>
      </c>
      <c r="AW129" s="200"/>
      <c r="AX129" s="200">
        <f t="shared" si="10"/>
        <v>0</v>
      </c>
      <c r="AY129" s="370">
        <v>1265</v>
      </c>
      <c r="AZ129" s="13">
        <f t="shared" si="6"/>
        <v>562.22222222222217</v>
      </c>
      <c r="BA129" s="370">
        <v>90</v>
      </c>
      <c r="BB129" s="13">
        <f t="shared" si="7"/>
        <v>67.5</v>
      </c>
      <c r="BC129" s="370">
        <v>116</v>
      </c>
      <c r="BD129" s="13">
        <f t="shared" si="8"/>
        <v>51.555555555555557</v>
      </c>
      <c r="BE129" s="370">
        <v>57</v>
      </c>
      <c r="BF129" s="13">
        <f t="shared" si="9"/>
        <v>25.333333333333332</v>
      </c>
      <c r="BG129" s="371"/>
      <c r="BH129" s="370"/>
      <c r="BI129" s="370"/>
      <c r="BJ129" s="370"/>
      <c r="BK129" s="370"/>
      <c r="BL129" s="370"/>
      <c r="BM129" s="372"/>
      <c r="BN129" s="372"/>
      <c r="BO129" s="372"/>
    </row>
    <row r="130" spans="1:67" x14ac:dyDescent="0.25">
      <c r="A130" s="397" t="s">
        <v>332</v>
      </c>
      <c r="B130" s="47" t="s">
        <v>3519</v>
      </c>
      <c r="C130" s="1447" t="s">
        <v>328</v>
      </c>
      <c r="D130" s="1447"/>
      <c r="E130" s="1447" t="s">
        <v>3517</v>
      </c>
      <c r="F130" s="1447"/>
      <c r="G130" s="1447"/>
      <c r="H130" s="391" t="s">
        <v>451</v>
      </c>
      <c r="I130" s="391">
        <v>6500</v>
      </c>
      <c r="J130" s="391">
        <v>2400</v>
      </c>
      <c r="K130" s="391">
        <v>580</v>
      </c>
      <c r="L130" s="1447" t="s">
        <v>137</v>
      </c>
      <c r="M130" s="1447"/>
      <c r="N130" s="391" t="s">
        <v>817</v>
      </c>
      <c r="O130" s="738" t="s">
        <v>3585</v>
      </c>
      <c r="P130" s="391"/>
      <c r="Q130" s="391"/>
      <c r="R130" s="391">
        <v>1000</v>
      </c>
      <c r="S130" s="391"/>
      <c r="T130" s="391"/>
      <c r="U130" s="391"/>
      <c r="V130" s="419"/>
      <c r="W130" s="419"/>
      <c r="X130" s="554"/>
      <c r="Y130" s="419"/>
      <c r="Z130" s="419"/>
      <c r="AA130" s="1447" t="s">
        <v>3518</v>
      </c>
      <c r="AB130" s="1447"/>
      <c r="AC130" s="1447"/>
      <c r="AD130" s="1447"/>
      <c r="AE130" s="1447"/>
      <c r="AF130" s="1447"/>
      <c r="AG130" s="1447"/>
      <c r="AH130" s="391">
        <v>78</v>
      </c>
      <c r="AI130" s="391">
        <v>126</v>
      </c>
      <c r="AJ130" s="391">
        <v>194</v>
      </c>
      <c r="AK130" s="391">
        <v>109</v>
      </c>
      <c r="AL130" s="12">
        <v>15</v>
      </c>
      <c r="AM130" s="391">
        <v>770</v>
      </c>
      <c r="AN130" s="13">
        <f t="shared" si="0"/>
        <v>342.22222222222217</v>
      </c>
      <c r="AO130" s="391">
        <v>220</v>
      </c>
      <c r="AP130" s="13">
        <f t="shared" si="1"/>
        <v>97.777777777777771</v>
      </c>
      <c r="AQ130" s="391">
        <v>160</v>
      </c>
      <c r="AR130" s="13">
        <f t="shared" si="2"/>
        <v>71.111111111111114</v>
      </c>
      <c r="AS130" s="391"/>
      <c r="AT130" s="13"/>
      <c r="AU130" s="391">
        <v>210</v>
      </c>
      <c r="AV130" s="13">
        <f t="shared" si="4"/>
        <v>93.333333333333329</v>
      </c>
      <c r="AW130" s="200"/>
      <c r="AX130" s="200">
        <f t="shared" si="10"/>
        <v>0</v>
      </c>
      <c r="AY130" s="391">
        <v>1035</v>
      </c>
      <c r="AZ130" s="13">
        <f t="shared" si="6"/>
        <v>460</v>
      </c>
      <c r="BA130" s="391">
        <v>67</v>
      </c>
      <c r="BB130" s="13">
        <f t="shared" si="7"/>
        <v>50.25</v>
      </c>
      <c r="BC130" s="391">
        <v>90</v>
      </c>
      <c r="BD130" s="13">
        <f t="shared" si="8"/>
        <v>40</v>
      </c>
      <c r="BE130" s="391">
        <v>58</v>
      </c>
      <c r="BF130" s="13">
        <f t="shared" si="9"/>
        <v>25.777777777777779</v>
      </c>
      <c r="BG130" s="394"/>
      <c r="BH130" s="391"/>
      <c r="BI130" s="391"/>
      <c r="BJ130" s="391"/>
      <c r="BK130" s="391"/>
      <c r="BL130" s="391"/>
      <c r="BM130" s="392"/>
      <c r="BN130" s="392"/>
      <c r="BO130" s="392"/>
    </row>
    <row r="131" spans="1:67" x14ac:dyDescent="0.25">
      <c r="A131" s="617" t="s">
        <v>332</v>
      </c>
      <c r="B131" s="47" t="s">
        <v>4170</v>
      </c>
      <c r="C131" s="1447" t="s">
        <v>328</v>
      </c>
      <c r="D131" s="1447"/>
      <c r="E131" s="1447" t="s">
        <v>4166</v>
      </c>
      <c r="F131" s="1447"/>
      <c r="G131" s="1447"/>
      <c r="H131" s="611" t="s">
        <v>4167</v>
      </c>
      <c r="I131" s="611">
        <v>5000</v>
      </c>
      <c r="J131" s="611">
        <v>2420</v>
      </c>
      <c r="K131" s="611">
        <v>900</v>
      </c>
      <c r="L131" s="1447" t="s">
        <v>57</v>
      </c>
      <c r="M131" s="1447"/>
      <c r="N131" s="611" t="s">
        <v>817</v>
      </c>
      <c r="O131" s="707"/>
      <c r="P131" s="611" t="s">
        <v>4168</v>
      </c>
      <c r="Q131" s="611" t="s">
        <v>3434</v>
      </c>
      <c r="R131" s="611"/>
      <c r="S131" s="611"/>
      <c r="T131" s="611" t="s">
        <v>128</v>
      </c>
      <c r="U131" s="611"/>
      <c r="V131" s="611"/>
      <c r="W131" s="611"/>
      <c r="X131" s="611"/>
      <c r="Y131" s="611"/>
      <c r="Z131" s="611"/>
      <c r="AA131" s="1447" t="s">
        <v>4169</v>
      </c>
      <c r="AB131" s="1447"/>
      <c r="AC131" s="1447"/>
      <c r="AD131" s="1447"/>
      <c r="AE131" s="1447"/>
      <c r="AF131" s="1447"/>
      <c r="AG131" s="1447"/>
      <c r="AH131" s="611">
        <v>94</v>
      </c>
      <c r="AI131" s="611">
        <v>129</v>
      </c>
      <c r="AJ131" s="611">
        <v>110</v>
      </c>
      <c r="AK131" s="611">
        <v>136</v>
      </c>
      <c r="AL131" s="12">
        <v>45</v>
      </c>
      <c r="AM131" s="611">
        <v>980</v>
      </c>
      <c r="AN131" s="13">
        <f t="shared" si="0"/>
        <v>435.55555555555554</v>
      </c>
      <c r="AO131" s="611">
        <v>310</v>
      </c>
      <c r="AP131" s="13">
        <f t="shared" si="1"/>
        <v>137.77777777777777</v>
      </c>
      <c r="AQ131" s="611">
        <v>160</v>
      </c>
      <c r="AR131" s="13">
        <f t="shared" si="2"/>
        <v>71.111111111111114</v>
      </c>
      <c r="AS131" s="611"/>
      <c r="AT131" s="13"/>
      <c r="AU131" s="611"/>
      <c r="AV131" s="13"/>
      <c r="AW131" s="200">
        <v>680</v>
      </c>
      <c r="AX131" s="200">
        <f t="shared" si="10"/>
        <v>302.22222222222223</v>
      </c>
      <c r="AY131" s="611">
        <v>1450</v>
      </c>
      <c r="AZ131" s="13">
        <f t="shared" si="6"/>
        <v>644.44444444444446</v>
      </c>
      <c r="BA131" s="611">
        <v>135</v>
      </c>
      <c r="BB131" s="13">
        <f t="shared" si="7"/>
        <v>101.25</v>
      </c>
      <c r="BC131" s="611">
        <v>120</v>
      </c>
      <c r="BD131" s="13">
        <f t="shared" si="8"/>
        <v>53.333333333333329</v>
      </c>
      <c r="BE131" s="611">
        <v>60</v>
      </c>
      <c r="BF131" s="13">
        <f t="shared" si="9"/>
        <v>26.666666666666664</v>
      </c>
      <c r="BG131" s="615"/>
      <c r="BH131" s="611"/>
      <c r="BI131" s="611"/>
      <c r="BJ131" s="611"/>
      <c r="BK131" s="611"/>
      <c r="BL131" s="611"/>
      <c r="BM131" s="613"/>
      <c r="BN131" s="613"/>
      <c r="BO131" s="613"/>
    </row>
    <row r="132" spans="1:67" x14ac:dyDescent="0.25">
      <c r="A132" s="55" t="s">
        <v>461</v>
      </c>
      <c r="B132" s="47" t="s">
        <v>4427</v>
      </c>
      <c r="C132" s="1447" t="s">
        <v>328</v>
      </c>
      <c r="D132" s="1447"/>
      <c r="E132" s="1447" t="s">
        <v>458</v>
      </c>
      <c r="F132" s="1447"/>
      <c r="G132" s="1447"/>
      <c r="H132" s="54" t="s">
        <v>344</v>
      </c>
      <c r="I132" s="18">
        <v>6500</v>
      </c>
      <c r="J132" s="18">
        <v>2400</v>
      </c>
      <c r="K132" s="18">
        <v>1300</v>
      </c>
      <c r="L132" s="1447" t="s">
        <v>231</v>
      </c>
      <c r="M132" s="1447"/>
      <c r="N132" s="379" t="s">
        <v>817</v>
      </c>
      <c r="O132" s="738" t="s">
        <v>3585</v>
      </c>
      <c r="P132" s="370"/>
      <c r="Q132" s="370"/>
      <c r="R132" s="370">
        <v>1000</v>
      </c>
      <c r="S132" s="384"/>
      <c r="T132" s="379"/>
      <c r="U132" s="379"/>
      <c r="V132" s="419"/>
      <c r="W132" s="419"/>
      <c r="X132" s="554"/>
      <c r="Y132" s="419"/>
      <c r="Z132" s="419"/>
      <c r="AA132" s="1447" t="s">
        <v>3508</v>
      </c>
      <c r="AB132" s="1447"/>
      <c r="AC132" s="1447"/>
      <c r="AD132" s="1447"/>
      <c r="AE132" s="1447"/>
      <c r="AF132" s="1447"/>
      <c r="AG132" s="1447"/>
      <c r="AH132" s="3">
        <v>93</v>
      </c>
      <c r="AI132" s="3">
        <v>113</v>
      </c>
      <c r="AJ132" s="3">
        <v>180</v>
      </c>
      <c r="AK132" s="3">
        <v>107</v>
      </c>
      <c r="AL132" s="12">
        <v>87</v>
      </c>
      <c r="AM132" s="3">
        <v>720</v>
      </c>
      <c r="AN132" s="13">
        <f t="shared" si="0"/>
        <v>320</v>
      </c>
      <c r="AO132" s="3">
        <v>198</v>
      </c>
      <c r="AP132" s="13">
        <f t="shared" si="1"/>
        <v>88</v>
      </c>
      <c r="AQ132" s="3">
        <v>198</v>
      </c>
      <c r="AR132" s="13">
        <f t="shared" si="2"/>
        <v>88</v>
      </c>
      <c r="AS132" s="3"/>
      <c r="AT132" s="13">
        <f t="shared" si="3"/>
        <v>0</v>
      </c>
      <c r="AU132" s="3">
        <v>467</v>
      </c>
      <c r="AV132" s="13">
        <f t="shared" si="4"/>
        <v>207.55555555555554</v>
      </c>
      <c r="AW132" s="200"/>
      <c r="AX132" s="200">
        <f t="shared" si="10"/>
        <v>0</v>
      </c>
      <c r="AY132" s="3">
        <v>1300</v>
      </c>
      <c r="AZ132" s="13">
        <f t="shared" si="6"/>
        <v>577.77777777777783</v>
      </c>
      <c r="BA132" s="3">
        <v>79</v>
      </c>
      <c r="BB132" s="13">
        <f t="shared" si="7"/>
        <v>59.25</v>
      </c>
      <c r="BC132" s="3">
        <v>97</v>
      </c>
      <c r="BD132" s="13">
        <f t="shared" si="8"/>
        <v>43.111111111111114</v>
      </c>
      <c r="BE132" s="3">
        <v>74</v>
      </c>
      <c r="BF132" s="13">
        <f t="shared" si="9"/>
        <v>32.888888888888893</v>
      </c>
      <c r="BG132" s="1451" t="s">
        <v>2551</v>
      </c>
      <c r="BH132" s="1454"/>
      <c r="BI132" s="1454"/>
      <c r="BJ132" s="1447" t="s">
        <v>458</v>
      </c>
      <c r="BK132" s="1447"/>
      <c r="BL132" s="1447"/>
      <c r="BM132" s="1456"/>
      <c r="BN132" s="1456"/>
      <c r="BO132" s="1456"/>
    </row>
    <row r="133" spans="1:67" x14ac:dyDescent="0.25">
      <c r="A133" s="55" t="s">
        <v>461</v>
      </c>
      <c r="B133" s="47" t="s">
        <v>4318</v>
      </c>
      <c r="C133" s="1447" t="s">
        <v>328</v>
      </c>
      <c r="D133" s="1447"/>
      <c r="E133" s="1447" t="s">
        <v>459</v>
      </c>
      <c r="F133" s="1447"/>
      <c r="G133" s="1447"/>
      <c r="H133" s="54" t="s">
        <v>344</v>
      </c>
      <c r="I133" s="18">
        <v>6500</v>
      </c>
      <c r="J133" s="18">
        <v>2400</v>
      </c>
      <c r="K133" s="18">
        <v>1300</v>
      </c>
      <c r="L133" s="1447" t="s">
        <v>231</v>
      </c>
      <c r="M133" s="1447"/>
      <c r="N133" s="379" t="s">
        <v>817</v>
      </c>
      <c r="O133" s="738" t="s">
        <v>3585</v>
      </c>
      <c r="P133" s="370"/>
      <c r="Q133" s="370"/>
      <c r="R133" s="370">
        <v>1000</v>
      </c>
      <c r="S133" s="384"/>
      <c r="T133" s="379"/>
      <c r="U133" s="379"/>
      <c r="V133" s="419"/>
      <c r="W133" s="419"/>
      <c r="X133" s="554"/>
      <c r="Y133" s="419"/>
      <c r="Z133" s="419"/>
      <c r="AA133" s="1447" t="s">
        <v>3509</v>
      </c>
      <c r="AB133" s="1447"/>
      <c r="AC133" s="1447"/>
      <c r="AD133" s="1447"/>
      <c r="AE133" s="1447"/>
      <c r="AF133" s="1447"/>
      <c r="AG133" s="1447"/>
      <c r="AH133" s="3">
        <v>98</v>
      </c>
      <c r="AI133" s="3">
        <v>113</v>
      </c>
      <c r="AJ133" s="3">
        <v>180</v>
      </c>
      <c r="AK133" s="3">
        <v>114</v>
      </c>
      <c r="AL133" s="12">
        <v>87</v>
      </c>
      <c r="AM133" s="3">
        <v>693</v>
      </c>
      <c r="AN133" s="13">
        <f t="shared" si="0"/>
        <v>308</v>
      </c>
      <c r="AO133" s="3">
        <v>198</v>
      </c>
      <c r="AP133" s="13">
        <f t="shared" si="1"/>
        <v>88</v>
      </c>
      <c r="AQ133" s="3">
        <v>198</v>
      </c>
      <c r="AR133" s="13">
        <f t="shared" si="2"/>
        <v>88</v>
      </c>
      <c r="AS133" s="3"/>
      <c r="AT133" s="13">
        <f t="shared" si="3"/>
        <v>0</v>
      </c>
      <c r="AU133" s="3">
        <v>467</v>
      </c>
      <c r="AV133" s="13">
        <f t="shared" si="4"/>
        <v>207.55555555555554</v>
      </c>
      <c r="AW133" s="200"/>
      <c r="AX133" s="200">
        <f t="shared" si="10"/>
        <v>0</v>
      </c>
      <c r="AY133" s="3">
        <v>1300</v>
      </c>
      <c r="AZ133" s="13">
        <f t="shared" si="6"/>
        <v>577.77777777777783</v>
      </c>
      <c r="BA133" s="3">
        <v>79</v>
      </c>
      <c r="BB133" s="13">
        <f t="shared" si="7"/>
        <v>59.25</v>
      </c>
      <c r="BC133" s="3">
        <v>97</v>
      </c>
      <c r="BD133" s="13">
        <f t="shared" si="8"/>
        <v>43.111111111111114</v>
      </c>
      <c r="BE133" s="3">
        <v>74</v>
      </c>
      <c r="BF133" s="13">
        <f t="shared" si="9"/>
        <v>32.888888888888893</v>
      </c>
      <c r="BG133" s="1453"/>
      <c r="BH133" s="1447"/>
      <c r="BI133" s="1447"/>
      <c r="BJ133" s="1447" t="s">
        <v>459</v>
      </c>
      <c r="BK133" s="1447"/>
      <c r="BL133" s="1447"/>
      <c r="BM133" s="1456"/>
      <c r="BN133" s="1456"/>
      <c r="BO133" s="1456"/>
    </row>
    <row r="134" spans="1:67" x14ac:dyDescent="0.25">
      <c r="A134" s="55" t="s">
        <v>461</v>
      </c>
      <c r="B134" s="47" t="s">
        <v>4428</v>
      </c>
      <c r="C134" s="1447" t="s">
        <v>328</v>
      </c>
      <c r="D134" s="1447"/>
      <c r="E134" s="1447" t="s">
        <v>463</v>
      </c>
      <c r="F134" s="1447"/>
      <c r="G134" s="1447"/>
      <c r="H134" s="54" t="s">
        <v>344</v>
      </c>
      <c r="I134" s="18">
        <v>6500</v>
      </c>
      <c r="J134" s="18">
        <v>2400</v>
      </c>
      <c r="K134" s="18">
        <v>1300</v>
      </c>
      <c r="L134" s="1447" t="s">
        <v>231</v>
      </c>
      <c r="M134" s="1447"/>
      <c r="N134" s="385" t="s">
        <v>3476</v>
      </c>
      <c r="O134" s="418" t="s">
        <v>3585</v>
      </c>
      <c r="P134" s="370"/>
      <c r="Q134" s="370"/>
      <c r="R134" s="370"/>
      <c r="S134" s="384"/>
      <c r="T134" s="379"/>
      <c r="U134" s="379"/>
      <c r="V134" s="419"/>
      <c r="W134" s="419"/>
      <c r="X134" s="554"/>
      <c r="Y134" s="419"/>
      <c r="Z134" s="419"/>
      <c r="AA134" s="1447" t="s">
        <v>464</v>
      </c>
      <c r="AB134" s="1447"/>
      <c r="AC134" s="1447"/>
      <c r="AD134" s="1447"/>
      <c r="AE134" s="1447"/>
      <c r="AF134" s="1447"/>
      <c r="AG134" s="1447"/>
      <c r="AH134" s="3">
        <v>116</v>
      </c>
      <c r="AI134" s="3">
        <v>148</v>
      </c>
      <c r="AJ134" s="3">
        <v>178</v>
      </c>
      <c r="AK134" s="3">
        <v>133</v>
      </c>
      <c r="AL134" s="12">
        <v>160</v>
      </c>
      <c r="AM134" s="3">
        <v>693</v>
      </c>
      <c r="AN134" s="13">
        <f t="shared" si="0"/>
        <v>308</v>
      </c>
      <c r="AO134" s="3">
        <v>243</v>
      </c>
      <c r="AP134" s="13">
        <f t="shared" si="1"/>
        <v>108</v>
      </c>
      <c r="AQ134" s="3">
        <v>198</v>
      </c>
      <c r="AR134" s="13">
        <f t="shared" si="2"/>
        <v>88</v>
      </c>
      <c r="AS134" s="3"/>
      <c r="AT134" s="13">
        <f t="shared" si="3"/>
        <v>0</v>
      </c>
      <c r="AU134" s="3">
        <v>460</v>
      </c>
      <c r="AV134" s="13">
        <f t="shared" si="4"/>
        <v>204.44444444444446</v>
      </c>
      <c r="AW134" s="200"/>
      <c r="AX134" s="200">
        <f t="shared" si="10"/>
        <v>0</v>
      </c>
      <c r="AY134" s="3">
        <v>1718</v>
      </c>
      <c r="AZ134" s="13">
        <f t="shared" si="6"/>
        <v>763.55555555555554</v>
      </c>
      <c r="BA134" s="3">
        <v>79</v>
      </c>
      <c r="BB134" s="13">
        <f t="shared" si="7"/>
        <v>59.25</v>
      </c>
      <c r="BC134" s="3">
        <v>184</v>
      </c>
      <c r="BD134" s="13">
        <f t="shared" si="8"/>
        <v>81.777777777777771</v>
      </c>
      <c r="BE134" s="3">
        <v>91</v>
      </c>
      <c r="BF134" s="13">
        <f t="shared" si="9"/>
        <v>40.444444444444443</v>
      </c>
      <c r="BG134" s="1453"/>
      <c r="BH134" s="1447"/>
      <c r="BI134" s="1447"/>
      <c r="BJ134" s="1447" t="s">
        <v>463</v>
      </c>
      <c r="BK134" s="1447"/>
      <c r="BL134" s="1447"/>
      <c r="BM134" s="1456"/>
      <c r="BN134" s="1456"/>
      <c r="BO134" s="1456"/>
    </row>
    <row r="135" spans="1:67" x14ac:dyDescent="0.25">
      <c r="A135" s="55" t="s">
        <v>461</v>
      </c>
      <c r="B135" s="47" t="s">
        <v>3016</v>
      </c>
      <c r="C135" s="1447" t="s">
        <v>328</v>
      </c>
      <c r="D135" s="1447"/>
      <c r="E135" s="1447" t="s">
        <v>465</v>
      </c>
      <c r="F135" s="1447"/>
      <c r="G135" s="1447"/>
      <c r="H135" s="54" t="s">
        <v>336</v>
      </c>
      <c r="I135" s="18">
        <v>6500</v>
      </c>
      <c r="J135" s="18">
        <v>2400</v>
      </c>
      <c r="K135" s="18">
        <v>1600</v>
      </c>
      <c r="L135" s="1447" t="s">
        <v>337</v>
      </c>
      <c r="M135" s="1447"/>
      <c r="N135" s="379" t="s">
        <v>345</v>
      </c>
      <c r="O135" s="738" t="s">
        <v>3585</v>
      </c>
      <c r="P135" s="370"/>
      <c r="Q135" s="370"/>
      <c r="R135" s="370">
        <v>1000</v>
      </c>
      <c r="S135" s="384"/>
      <c r="T135" s="379"/>
      <c r="U135" s="379"/>
      <c r="V135" s="419"/>
      <c r="W135" s="419"/>
      <c r="X135" s="554"/>
      <c r="Y135" s="419"/>
      <c r="Z135" s="419"/>
      <c r="AA135" s="1447" t="s">
        <v>345</v>
      </c>
      <c r="AB135" s="1447"/>
      <c r="AC135" s="1447"/>
      <c r="AD135" s="1447"/>
      <c r="AE135" s="1447"/>
      <c r="AF135" s="1447"/>
      <c r="AG135" s="1447"/>
      <c r="AH135" s="3"/>
      <c r="AI135" s="3"/>
      <c r="AJ135" s="3"/>
      <c r="AK135" s="3"/>
      <c r="AL135" s="12"/>
      <c r="AM135" s="3">
        <v>770</v>
      </c>
      <c r="AN135" s="13">
        <f t="shared" si="0"/>
        <v>342.22222222222217</v>
      </c>
      <c r="AO135" s="3">
        <v>220</v>
      </c>
      <c r="AP135" s="13">
        <f t="shared" si="1"/>
        <v>97.777777777777771</v>
      </c>
      <c r="AQ135" s="3">
        <v>220</v>
      </c>
      <c r="AR135" s="13">
        <f t="shared" si="2"/>
        <v>97.777777777777771</v>
      </c>
      <c r="AS135" s="3"/>
      <c r="AT135" s="13">
        <f t="shared" si="3"/>
        <v>0</v>
      </c>
      <c r="AU135" s="3"/>
      <c r="AV135" s="13">
        <f t="shared" si="4"/>
        <v>0</v>
      </c>
      <c r="AW135" s="200"/>
      <c r="AX135" s="200">
        <f t="shared" si="10"/>
        <v>0</v>
      </c>
      <c r="AY135" s="3">
        <v>1750</v>
      </c>
      <c r="AZ135" s="13">
        <f t="shared" si="6"/>
        <v>777.77777777777783</v>
      </c>
      <c r="BA135" s="3"/>
      <c r="BB135" s="13">
        <f t="shared" si="7"/>
        <v>0</v>
      </c>
      <c r="BC135" s="3">
        <v>54</v>
      </c>
      <c r="BD135" s="13">
        <f t="shared" si="8"/>
        <v>24</v>
      </c>
      <c r="BE135" s="3">
        <v>27</v>
      </c>
      <c r="BF135" s="13">
        <f t="shared" si="9"/>
        <v>12</v>
      </c>
      <c r="BG135" s="1453"/>
      <c r="BH135" s="1447"/>
      <c r="BI135" s="1447"/>
      <c r="BJ135" s="1447" t="s">
        <v>465</v>
      </c>
      <c r="BK135" s="1447"/>
      <c r="BL135" s="1447"/>
      <c r="BM135" s="1456"/>
      <c r="BN135" s="1456"/>
      <c r="BO135" s="1456"/>
    </row>
    <row r="136" spans="1:67" x14ac:dyDescent="0.25">
      <c r="A136" s="737" t="s">
        <v>461</v>
      </c>
      <c r="B136" s="47" t="s">
        <v>2963</v>
      </c>
      <c r="C136" s="1447" t="s">
        <v>328</v>
      </c>
      <c r="D136" s="1447"/>
      <c r="E136" s="1447" t="s">
        <v>466</v>
      </c>
      <c r="F136" s="1447"/>
      <c r="G136" s="1447"/>
      <c r="H136" s="54" t="s">
        <v>344</v>
      </c>
      <c r="I136" s="18">
        <v>6500</v>
      </c>
      <c r="J136" s="18">
        <v>2400</v>
      </c>
      <c r="K136" s="18">
        <v>1300</v>
      </c>
      <c r="L136" s="1447" t="s">
        <v>231</v>
      </c>
      <c r="M136" s="1447"/>
      <c r="N136" s="379" t="s">
        <v>3476</v>
      </c>
      <c r="O136" s="707"/>
      <c r="P136" s="370"/>
      <c r="Q136" s="370"/>
      <c r="R136" s="370"/>
      <c r="S136" s="384"/>
      <c r="T136" s="379"/>
      <c r="U136" s="379"/>
      <c r="V136" s="479" t="s">
        <v>3580</v>
      </c>
      <c r="W136" s="419"/>
      <c r="X136" s="554"/>
      <c r="Y136" s="419"/>
      <c r="Z136" s="419"/>
      <c r="AA136" s="1447" t="s">
        <v>467</v>
      </c>
      <c r="AB136" s="1447"/>
      <c r="AC136" s="1447"/>
      <c r="AD136" s="1447"/>
      <c r="AE136" s="1447"/>
      <c r="AF136" s="1447"/>
      <c r="AG136" s="1447"/>
      <c r="AH136" s="3">
        <v>125</v>
      </c>
      <c r="AI136" s="3">
        <v>217</v>
      </c>
      <c r="AJ136" s="3">
        <v>303</v>
      </c>
      <c r="AK136" s="3">
        <v>196</v>
      </c>
      <c r="AL136" s="12">
        <v>25</v>
      </c>
      <c r="AM136" s="3">
        <v>722</v>
      </c>
      <c r="AN136" s="13">
        <f t="shared" si="0"/>
        <v>320.88888888888891</v>
      </c>
      <c r="AO136" s="3">
        <v>220</v>
      </c>
      <c r="AP136" s="13">
        <f t="shared" si="1"/>
        <v>97.777777777777771</v>
      </c>
      <c r="AQ136" s="3">
        <v>220</v>
      </c>
      <c r="AR136" s="13">
        <f t="shared" si="2"/>
        <v>97.777777777777771</v>
      </c>
      <c r="AS136" s="3">
        <v>800</v>
      </c>
      <c r="AT136" s="13">
        <f t="shared" si="3"/>
        <v>355.55555555555554</v>
      </c>
      <c r="AU136" s="3"/>
      <c r="AV136" s="13">
        <f t="shared" si="4"/>
        <v>0</v>
      </c>
      <c r="AW136" s="200"/>
      <c r="AX136" s="200">
        <f t="shared" si="10"/>
        <v>0</v>
      </c>
      <c r="AY136" s="3">
        <v>2735</v>
      </c>
      <c r="AZ136" s="13">
        <f t="shared" si="6"/>
        <v>1215.5555555555557</v>
      </c>
      <c r="BA136" s="3">
        <v>88</v>
      </c>
      <c r="BB136" s="13">
        <f t="shared" si="7"/>
        <v>66</v>
      </c>
      <c r="BC136" s="3">
        <v>177</v>
      </c>
      <c r="BD136" s="13">
        <f t="shared" si="8"/>
        <v>78.666666666666671</v>
      </c>
      <c r="BE136" s="3">
        <v>81</v>
      </c>
      <c r="BF136" s="13">
        <f t="shared" si="9"/>
        <v>36</v>
      </c>
      <c r="BG136" s="1453"/>
      <c r="BH136" s="1447"/>
      <c r="BI136" s="1447"/>
      <c r="BJ136" s="1447" t="s">
        <v>466</v>
      </c>
      <c r="BK136" s="1447"/>
      <c r="BL136" s="1447"/>
      <c r="BM136" s="1456"/>
      <c r="BN136" s="1456"/>
      <c r="BO136" s="1456"/>
    </row>
    <row r="137" spans="1:67" x14ac:dyDescent="0.25">
      <c r="A137" s="55" t="s">
        <v>461</v>
      </c>
      <c r="B137" s="47" t="s">
        <v>2972</v>
      </c>
      <c r="C137" s="1447" t="s">
        <v>328</v>
      </c>
      <c r="D137" s="1447"/>
      <c r="E137" s="1447" t="s">
        <v>468</v>
      </c>
      <c r="F137" s="1447"/>
      <c r="G137" s="1447"/>
      <c r="H137" s="54" t="s">
        <v>469</v>
      </c>
      <c r="I137" s="18">
        <v>5600</v>
      </c>
      <c r="J137" s="18">
        <v>2400</v>
      </c>
      <c r="K137" s="18">
        <v>1500</v>
      </c>
      <c r="L137" s="1447" t="s">
        <v>231</v>
      </c>
      <c r="M137" s="1447"/>
      <c r="N137" s="379" t="s">
        <v>817</v>
      </c>
      <c r="O137" s="746" t="s">
        <v>3585</v>
      </c>
      <c r="P137" s="370"/>
      <c r="Q137" s="370"/>
      <c r="R137" s="370">
        <v>1000</v>
      </c>
      <c r="S137" s="384"/>
      <c r="T137" s="379"/>
      <c r="U137" s="379"/>
      <c r="V137" s="419"/>
      <c r="W137" s="419"/>
      <c r="X137" s="554"/>
      <c r="Y137" s="419"/>
      <c r="Z137" s="419"/>
      <c r="AA137" s="1447"/>
      <c r="AB137" s="1447"/>
      <c r="AC137" s="1447"/>
      <c r="AD137" s="1447"/>
      <c r="AE137" s="1447"/>
      <c r="AF137" s="1447"/>
      <c r="AG137" s="1447"/>
      <c r="AH137" s="3">
        <v>93</v>
      </c>
      <c r="AI137" s="3">
        <v>115</v>
      </c>
      <c r="AJ137" s="3">
        <v>180</v>
      </c>
      <c r="AK137" s="3">
        <v>112</v>
      </c>
      <c r="AL137" s="12">
        <v>116</v>
      </c>
      <c r="AM137" s="3">
        <v>680</v>
      </c>
      <c r="AN137" s="13">
        <f t="shared" si="0"/>
        <v>302.22222222222223</v>
      </c>
      <c r="AO137" s="3">
        <v>250</v>
      </c>
      <c r="AP137" s="13">
        <f t="shared" si="1"/>
        <v>111.11111111111111</v>
      </c>
      <c r="AQ137" s="3">
        <v>220</v>
      </c>
      <c r="AR137" s="13">
        <f t="shared" si="2"/>
        <v>97.777777777777771</v>
      </c>
      <c r="AS137" s="3"/>
      <c r="AT137" s="13">
        <f t="shared" si="3"/>
        <v>0</v>
      </c>
      <c r="AU137" s="3"/>
      <c r="AV137" s="13">
        <f t="shared" si="4"/>
        <v>0</v>
      </c>
      <c r="AW137" s="200"/>
      <c r="AX137" s="200">
        <f t="shared" si="10"/>
        <v>0</v>
      </c>
      <c r="AY137" s="3">
        <v>1850</v>
      </c>
      <c r="AZ137" s="13">
        <f t="shared" si="6"/>
        <v>822.22222222222229</v>
      </c>
      <c r="BA137" s="3">
        <v>88</v>
      </c>
      <c r="BB137" s="13">
        <f t="shared" si="7"/>
        <v>66</v>
      </c>
      <c r="BC137" s="3">
        <v>135</v>
      </c>
      <c r="BD137" s="13">
        <f t="shared" si="8"/>
        <v>60</v>
      </c>
      <c r="BE137" s="3">
        <v>68</v>
      </c>
      <c r="BF137" s="13">
        <f t="shared" si="9"/>
        <v>30.222222222222218</v>
      </c>
      <c r="BG137" s="1453"/>
      <c r="BH137" s="1447"/>
      <c r="BI137" s="1447"/>
      <c r="BJ137" s="1447" t="s">
        <v>468</v>
      </c>
      <c r="BK137" s="1447"/>
      <c r="BL137" s="1447"/>
      <c r="BM137" s="1456"/>
      <c r="BN137" s="1456"/>
      <c r="BO137" s="1456"/>
    </row>
    <row r="138" spans="1:67" x14ac:dyDescent="0.25">
      <c r="A138" s="55" t="s">
        <v>461</v>
      </c>
      <c r="B138" s="47" t="s">
        <v>2969</v>
      </c>
      <c r="C138" s="1447" t="s">
        <v>328</v>
      </c>
      <c r="D138" s="1447"/>
      <c r="E138" s="1447" t="s">
        <v>470</v>
      </c>
      <c r="F138" s="1447"/>
      <c r="G138" s="1447"/>
      <c r="H138" s="54" t="s">
        <v>471</v>
      </c>
      <c r="I138" s="18">
        <v>5600</v>
      </c>
      <c r="J138" s="18">
        <v>2400</v>
      </c>
      <c r="K138" s="18">
        <v>2400</v>
      </c>
      <c r="L138" s="1447" t="s">
        <v>72</v>
      </c>
      <c r="M138" s="1447"/>
      <c r="N138" s="379" t="s">
        <v>817</v>
      </c>
      <c r="O138" s="746" t="s">
        <v>3585</v>
      </c>
      <c r="P138" s="370"/>
      <c r="Q138" s="370"/>
      <c r="R138" s="370">
        <v>1000</v>
      </c>
      <c r="S138" s="384"/>
      <c r="T138" s="379"/>
      <c r="U138" s="379"/>
      <c r="V138" s="419"/>
      <c r="W138" s="419"/>
      <c r="X138" s="554"/>
      <c r="Y138" s="419"/>
      <c r="Z138" s="419"/>
      <c r="AA138" s="1447" t="s">
        <v>472</v>
      </c>
      <c r="AB138" s="1447"/>
      <c r="AC138" s="1447"/>
      <c r="AD138" s="1447"/>
      <c r="AE138" s="1447"/>
      <c r="AF138" s="1447"/>
      <c r="AG138" s="1447"/>
      <c r="AH138" s="3">
        <v>60</v>
      </c>
      <c r="AI138" s="3">
        <v>172</v>
      </c>
      <c r="AJ138" s="3">
        <v>284</v>
      </c>
      <c r="AK138" s="3">
        <v>241</v>
      </c>
      <c r="AL138" s="12">
        <v>15</v>
      </c>
      <c r="AM138" s="3">
        <v>660</v>
      </c>
      <c r="AN138" s="13">
        <f t="shared" si="0"/>
        <v>293.33333333333337</v>
      </c>
      <c r="AO138" s="3">
        <v>300</v>
      </c>
      <c r="AP138" s="13">
        <f t="shared" si="1"/>
        <v>133.33333333333334</v>
      </c>
      <c r="AQ138" s="3">
        <v>360</v>
      </c>
      <c r="AR138" s="13">
        <f t="shared" si="2"/>
        <v>160</v>
      </c>
      <c r="AS138" s="3"/>
      <c r="AT138" s="13">
        <f t="shared" si="3"/>
        <v>0</v>
      </c>
      <c r="AU138" s="3"/>
      <c r="AV138" s="13">
        <f t="shared" si="4"/>
        <v>0</v>
      </c>
      <c r="AW138" s="200"/>
      <c r="AX138" s="200">
        <f t="shared" si="10"/>
        <v>0</v>
      </c>
      <c r="AY138" s="3">
        <v>2250</v>
      </c>
      <c r="AZ138" s="13">
        <f t="shared" si="6"/>
        <v>1000.0000000000001</v>
      </c>
      <c r="BA138" s="3">
        <v>136</v>
      </c>
      <c r="BB138" s="13">
        <f t="shared" si="7"/>
        <v>102</v>
      </c>
      <c r="BC138" s="3">
        <v>176</v>
      </c>
      <c r="BD138" s="13">
        <f t="shared" si="8"/>
        <v>78.222222222222229</v>
      </c>
      <c r="BE138" s="3">
        <v>88</v>
      </c>
      <c r="BF138" s="13">
        <f t="shared" si="9"/>
        <v>39.111111111111114</v>
      </c>
      <c r="BG138" s="1453"/>
      <c r="BH138" s="1447"/>
      <c r="BI138" s="1447"/>
      <c r="BJ138" s="1447" t="s">
        <v>470</v>
      </c>
      <c r="BK138" s="1447"/>
      <c r="BL138" s="1447"/>
      <c r="BM138" s="1456"/>
      <c r="BN138" s="1456"/>
      <c r="BO138" s="1456"/>
    </row>
    <row r="139" spans="1:67" x14ac:dyDescent="0.25">
      <c r="A139" s="55" t="s">
        <v>461</v>
      </c>
      <c r="B139" s="47" t="s">
        <v>3017</v>
      </c>
      <c r="C139" s="1447" t="s">
        <v>328</v>
      </c>
      <c r="D139" s="1447"/>
      <c r="E139" s="1447" t="s">
        <v>473</v>
      </c>
      <c r="F139" s="1447"/>
      <c r="G139" s="1447"/>
      <c r="H139" s="54" t="s">
        <v>336</v>
      </c>
      <c r="I139" s="18">
        <v>6500</v>
      </c>
      <c r="J139" s="18">
        <v>2400</v>
      </c>
      <c r="K139" s="18">
        <v>1600</v>
      </c>
      <c r="L139" s="1447" t="s">
        <v>337</v>
      </c>
      <c r="M139" s="1447"/>
      <c r="N139" s="379" t="s">
        <v>817</v>
      </c>
      <c r="O139" s="746" t="s">
        <v>3585</v>
      </c>
      <c r="P139" s="370"/>
      <c r="Q139" s="370"/>
      <c r="R139" s="370">
        <v>1000</v>
      </c>
      <c r="S139" s="384"/>
      <c r="T139" s="379"/>
      <c r="U139" s="379"/>
      <c r="V139" s="419"/>
      <c r="W139" s="419"/>
      <c r="X139" s="554"/>
      <c r="Y139" s="419"/>
      <c r="Z139" s="419"/>
      <c r="AA139" s="1447"/>
      <c r="AB139" s="1447"/>
      <c r="AC139" s="1447"/>
      <c r="AD139" s="1447"/>
      <c r="AE139" s="1447"/>
      <c r="AF139" s="1447"/>
      <c r="AG139" s="1447"/>
      <c r="AH139" s="3">
        <v>60</v>
      </c>
      <c r="AI139" s="3">
        <v>149</v>
      </c>
      <c r="AJ139" s="3">
        <v>257</v>
      </c>
      <c r="AK139" s="3">
        <v>176</v>
      </c>
      <c r="AL139" s="12">
        <v>15</v>
      </c>
      <c r="AM139" s="3">
        <v>770</v>
      </c>
      <c r="AN139" s="13">
        <f t="shared" ref="AN139:AN292" si="11">(AM139/135)*60</f>
        <v>342.22222222222217</v>
      </c>
      <c r="AO139" s="3">
        <v>300</v>
      </c>
      <c r="AP139" s="13">
        <f t="shared" ref="AP139:AP292" si="12">(AO139/135)*60</f>
        <v>133.33333333333334</v>
      </c>
      <c r="AQ139" s="3">
        <v>260</v>
      </c>
      <c r="AR139" s="13">
        <f t="shared" ref="AR139:AR292" si="13">(AQ139/135)*60</f>
        <v>115.55555555555554</v>
      </c>
      <c r="AS139" s="3"/>
      <c r="AT139" s="13">
        <f t="shared" ref="AT139:AT292" si="14">(AS139/135)*60</f>
        <v>0</v>
      </c>
      <c r="AU139" s="3">
        <v>400</v>
      </c>
      <c r="AV139" s="13">
        <f t="shared" ref="AV139:AV292" si="15">(AU139/135)*60</f>
        <v>177.77777777777777</v>
      </c>
      <c r="AW139" s="200"/>
      <c r="AX139" s="200">
        <f t="shared" si="10"/>
        <v>0</v>
      </c>
      <c r="AY139" s="3">
        <v>1480</v>
      </c>
      <c r="AZ139" s="13">
        <f t="shared" ref="AZ139:AZ292" si="16">(AY139/135)*60</f>
        <v>657.77777777777783</v>
      </c>
      <c r="BA139" s="3">
        <v>104</v>
      </c>
      <c r="BB139" s="13">
        <f t="shared" ref="BB139:BB210" si="17">(BA139/80)*60</f>
        <v>78</v>
      </c>
      <c r="BC139" s="3">
        <v>135</v>
      </c>
      <c r="BD139" s="13">
        <f t="shared" ref="BD139:BD292" si="18">(BC139/135)*60</f>
        <v>60</v>
      </c>
      <c r="BE139" s="3">
        <v>90</v>
      </c>
      <c r="BF139" s="13">
        <f t="shared" ref="BF139:BF292" si="19">(BE139/135)*60</f>
        <v>40</v>
      </c>
      <c r="BG139" s="1453"/>
      <c r="BH139" s="1447"/>
      <c r="BI139" s="1447"/>
      <c r="BJ139" s="1447" t="s">
        <v>473</v>
      </c>
      <c r="BK139" s="1447"/>
      <c r="BL139" s="1447"/>
      <c r="BM139" s="1456"/>
      <c r="BN139" s="1456"/>
      <c r="BO139" s="1456"/>
    </row>
    <row r="140" spans="1:67" x14ac:dyDescent="0.25">
      <c r="A140" s="150" t="s">
        <v>461</v>
      </c>
      <c r="B140" s="47" t="s">
        <v>2975</v>
      </c>
      <c r="C140" s="1447" t="s">
        <v>328</v>
      </c>
      <c r="D140" s="1447"/>
      <c r="E140" s="1447" t="s">
        <v>1250</v>
      </c>
      <c r="F140" s="1447"/>
      <c r="G140" s="1447"/>
      <c r="H140" s="149" t="s">
        <v>344</v>
      </c>
      <c r="I140" s="149">
        <v>6500</v>
      </c>
      <c r="J140" s="149">
        <v>2400</v>
      </c>
      <c r="K140" s="149">
        <v>1300</v>
      </c>
      <c r="L140" s="1447" t="s">
        <v>231</v>
      </c>
      <c r="M140" s="1447"/>
      <c r="N140" s="379" t="s">
        <v>817</v>
      </c>
      <c r="O140" s="746" t="s">
        <v>3585</v>
      </c>
      <c r="P140" s="379" t="s">
        <v>643</v>
      </c>
      <c r="Q140" s="370"/>
      <c r="R140" s="370">
        <v>1000</v>
      </c>
      <c r="S140" s="384"/>
      <c r="T140" s="379"/>
      <c r="U140" s="379"/>
      <c r="V140" s="419"/>
      <c r="W140" s="419"/>
      <c r="X140" s="554"/>
      <c r="Y140" s="419"/>
      <c r="Z140" s="419"/>
      <c r="AA140" s="1447" t="s">
        <v>1251</v>
      </c>
      <c r="AB140" s="1447"/>
      <c r="AC140" s="1447"/>
      <c r="AD140" s="1447"/>
      <c r="AE140" s="1447"/>
      <c r="AF140" s="1447"/>
      <c r="AG140" s="1447"/>
      <c r="AH140" s="149">
        <v>93</v>
      </c>
      <c r="AI140" s="149">
        <v>113</v>
      </c>
      <c r="AJ140" s="149">
        <v>180</v>
      </c>
      <c r="AK140" s="149">
        <v>107</v>
      </c>
      <c r="AL140" s="12">
        <v>87</v>
      </c>
      <c r="AM140" s="149">
        <v>693</v>
      </c>
      <c r="AN140" s="13">
        <f t="shared" si="11"/>
        <v>308</v>
      </c>
      <c r="AO140" s="149">
        <v>198</v>
      </c>
      <c r="AP140" s="13">
        <f t="shared" si="12"/>
        <v>88</v>
      </c>
      <c r="AQ140" s="149">
        <v>198</v>
      </c>
      <c r="AR140" s="13">
        <f t="shared" si="13"/>
        <v>88</v>
      </c>
      <c r="AS140" s="149"/>
      <c r="AT140" s="13"/>
      <c r="AU140" s="149">
        <v>467</v>
      </c>
      <c r="AV140" s="13">
        <f t="shared" si="15"/>
        <v>207.55555555555554</v>
      </c>
      <c r="AW140" s="200"/>
      <c r="AX140" s="200">
        <f t="shared" si="10"/>
        <v>0</v>
      </c>
      <c r="AY140" s="149">
        <v>1300</v>
      </c>
      <c r="AZ140" s="13">
        <f t="shared" si="16"/>
        <v>577.77777777777783</v>
      </c>
      <c r="BA140" s="149">
        <v>79</v>
      </c>
      <c r="BB140" s="13">
        <f t="shared" si="17"/>
        <v>59.25</v>
      </c>
      <c r="BC140" s="149">
        <v>97</v>
      </c>
      <c r="BD140" s="13">
        <f t="shared" si="18"/>
        <v>43.111111111111114</v>
      </c>
      <c r="BE140" s="149">
        <v>74</v>
      </c>
      <c r="BF140" s="13">
        <f t="shared" si="19"/>
        <v>32.888888888888893</v>
      </c>
      <c r="BG140" s="1453"/>
      <c r="BH140" s="1447"/>
      <c r="BI140" s="1447"/>
      <c r="BJ140" s="1447" t="s">
        <v>1250</v>
      </c>
      <c r="BK140" s="1447"/>
      <c r="BL140" s="1447"/>
      <c r="BM140" s="1456"/>
      <c r="BN140" s="1456"/>
      <c r="BO140" s="1456"/>
    </row>
    <row r="141" spans="1:67" x14ac:dyDescent="0.25">
      <c r="A141" s="397" t="s">
        <v>461</v>
      </c>
      <c r="B141" s="47" t="s">
        <v>3516</v>
      </c>
      <c r="C141" s="1447" t="s">
        <v>328</v>
      </c>
      <c r="D141" s="1447"/>
      <c r="E141" s="1447" t="s">
        <v>3514</v>
      </c>
      <c r="F141" s="1447"/>
      <c r="G141" s="1447"/>
      <c r="H141" s="391" t="s">
        <v>344</v>
      </c>
      <c r="I141" s="391">
        <v>6500</v>
      </c>
      <c r="J141" s="391">
        <v>2400</v>
      </c>
      <c r="K141" s="391">
        <v>1300</v>
      </c>
      <c r="L141" s="1447" t="s">
        <v>231</v>
      </c>
      <c r="M141" s="1447"/>
      <c r="N141" s="391" t="s">
        <v>345</v>
      </c>
      <c r="O141" s="746" t="s">
        <v>3585</v>
      </c>
      <c r="P141" s="391"/>
      <c r="Q141" s="391"/>
      <c r="R141" s="391">
        <v>1000</v>
      </c>
      <c r="S141" s="391"/>
      <c r="T141" s="391"/>
      <c r="U141" s="391"/>
      <c r="V141" s="419"/>
      <c r="W141" s="419"/>
      <c r="X141" s="554"/>
      <c r="Y141" s="419"/>
      <c r="Z141" s="419"/>
      <c r="AA141" s="1447" t="s">
        <v>3515</v>
      </c>
      <c r="AB141" s="1447"/>
      <c r="AC141" s="1447"/>
      <c r="AD141" s="1447"/>
      <c r="AE141" s="1447"/>
      <c r="AF141" s="1447"/>
      <c r="AG141" s="1447"/>
      <c r="AH141" s="391">
        <v>93</v>
      </c>
      <c r="AI141" s="391">
        <v>105</v>
      </c>
      <c r="AJ141" s="391">
        <v>220</v>
      </c>
      <c r="AK141" s="391">
        <v>152</v>
      </c>
      <c r="AL141" s="12">
        <v>112</v>
      </c>
      <c r="AM141" s="391">
        <v>720</v>
      </c>
      <c r="AN141" s="13">
        <f t="shared" si="11"/>
        <v>320</v>
      </c>
      <c r="AO141" s="391">
        <v>234</v>
      </c>
      <c r="AP141" s="13">
        <f t="shared" si="12"/>
        <v>104</v>
      </c>
      <c r="AQ141" s="391">
        <v>198</v>
      </c>
      <c r="AR141" s="13">
        <f t="shared" si="13"/>
        <v>88</v>
      </c>
      <c r="AS141" s="391"/>
      <c r="AT141" s="13"/>
      <c r="AU141" s="391">
        <v>468</v>
      </c>
      <c r="AV141" s="13">
        <f t="shared" si="15"/>
        <v>208</v>
      </c>
      <c r="AW141" s="200"/>
      <c r="AX141" s="200">
        <f t="shared" si="10"/>
        <v>0</v>
      </c>
      <c r="AY141" s="391">
        <v>1862</v>
      </c>
      <c r="AZ141" s="13">
        <f t="shared" si="16"/>
        <v>827.55555555555554</v>
      </c>
      <c r="BA141" s="391">
        <v>108</v>
      </c>
      <c r="BB141" s="13">
        <f t="shared" si="17"/>
        <v>81</v>
      </c>
      <c r="BC141" s="391">
        <v>146</v>
      </c>
      <c r="BD141" s="13">
        <f t="shared" si="18"/>
        <v>64.888888888888886</v>
      </c>
      <c r="BE141" s="391">
        <v>89</v>
      </c>
      <c r="BF141" s="13">
        <f t="shared" si="19"/>
        <v>39.55555555555555</v>
      </c>
      <c r="BG141" s="1451" t="s">
        <v>5547</v>
      </c>
      <c r="BH141" s="1452"/>
      <c r="BI141" s="1452"/>
      <c r="BJ141" s="391"/>
      <c r="BK141" s="391"/>
      <c r="BL141" s="391"/>
      <c r="BM141" s="392"/>
      <c r="BN141" s="392"/>
      <c r="BO141" s="392"/>
    </row>
    <row r="142" spans="1:67" x14ac:dyDescent="0.25">
      <c r="A142" s="657" t="s">
        <v>531</v>
      </c>
      <c r="B142" s="47" t="s">
        <v>4095</v>
      </c>
      <c r="C142" s="1447" t="s">
        <v>490</v>
      </c>
      <c r="D142" s="1447"/>
      <c r="E142" s="1447" t="s">
        <v>4092</v>
      </c>
      <c r="F142" s="1447"/>
      <c r="G142" s="1447"/>
      <c r="H142" s="585" t="s">
        <v>4093</v>
      </c>
      <c r="I142" s="585">
        <v>6000</v>
      </c>
      <c r="J142" s="585">
        <v>2400</v>
      </c>
      <c r="K142" s="585">
        <v>1500</v>
      </c>
      <c r="L142" s="1447" t="s">
        <v>598</v>
      </c>
      <c r="M142" s="1447"/>
      <c r="N142" s="585" t="s">
        <v>817</v>
      </c>
      <c r="O142" s="746" t="s">
        <v>3585</v>
      </c>
      <c r="P142" s="585"/>
      <c r="Q142" s="585"/>
      <c r="R142" s="585">
        <v>1000</v>
      </c>
      <c r="S142" s="585"/>
      <c r="T142" s="585"/>
      <c r="U142" s="585"/>
      <c r="V142" s="585"/>
      <c r="W142" s="585"/>
      <c r="X142" s="585"/>
      <c r="Y142" s="585"/>
      <c r="Z142" s="585" t="s">
        <v>3592</v>
      </c>
      <c r="AA142" s="1447" t="s">
        <v>4094</v>
      </c>
      <c r="AB142" s="1447"/>
      <c r="AC142" s="1447"/>
      <c r="AD142" s="1447"/>
      <c r="AE142" s="1447"/>
      <c r="AF142" s="1447"/>
      <c r="AG142" s="1447"/>
      <c r="AH142" s="585">
        <v>93</v>
      </c>
      <c r="AI142" s="585">
        <v>83</v>
      </c>
      <c r="AJ142" s="585">
        <v>180</v>
      </c>
      <c r="AK142" s="585">
        <v>92</v>
      </c>
      <c r="AL142" s="12">
        <v>38</v>
      </c>
      <c r="AM142" s="585">
        <v>660</v>
      </c>
      <c r="AN142" s="13">
        <f t="shared" si="11"/>
        <v>293.33333333333337</v>
      </c>
      <c r="AO142" s="585">
        <v>220</v>
      </c>
      <c r="AP142" s="13">
        <f t="shared" si="12"/>
        <v>97.777777777777771</v>
      </c>
      <c r="AQ142" s="585">
        <v>220</v>
      </c>
      <c r="AR142" s="13">
        <f t="shared" si="13"/>
        <v>97.777777777777771</v>
      </c>
      <c r="AS142" s="585"/>
      <c r="AT142" s="13"/>
      <c r="AU142" s="585">
        <v>450</v>
      </c>
      <c r="AV142" s="13">
        <f t="shared" si="15"/>
        <v>200</v>
      </c>
      <c r="AW142" s="200"/>
      <c r="AX142" s="200">
        <f t="shared" si="10"/>
        <v>0</v>
      </c>
      <c r="AY142" s="585">
        <v>1180</v>
      </c>
      <c r="AZ142" s="13">
        <f t="shared" si="16"/>
        <v>524.44444444444446</v>
      </c>
      <c r="BA142" s="585">
        <v>120</v>
      </c>
      <c r="BB142" s="13">
        <f t="shared" si="17"/>
        <v>90</v>
      </c>
      <c r="BC142" s="585">
        <v>160</v>
      </c>
      <c r="BD142" s="13">
        <f t="shared" si="18"/>
        <v>71.111111111111114</v>
      </c>
      <c r="BE142" s="585">
        <v>80</v>
      </c>
      <c r="BF142" s="13">
        <f t="shared" si="19"/>
        <v>35.555555555555557</v>
      </c>
      <c r="BG142" s="588"/>
      <c r="BH142" s="585"/>
      <c r="BI142" s="585"/>
      <c r="BJ142" s="585"/>
      <c r="BK142" s="585"/>
      <c r="BL142" s="585"/>
      <c r="BM142" s="586"/>
      <c r="BN142" s="586"/>
      <c r="BO142" s="586"/>
    </row>
    <row r="143" spans="1:67" x14ac:dyDescent="0.25">
      <c r="A143" s="59" t="s">
        <v>462</v>
      </c>
      <c r="B143" s="47" t="s">
        <v>3014</v>
      </c>
      <c r="C143" s="1447" t="s">
        <v>328</v>
      </c>
      <c r="D143" s="1447"/>
      <c r="E143" s="1448" t="s">
        <v>476</v>
      </c>
      <c r="F143" s="1448"/>
      <c r="G143" s="1448"/>
      <c r="H143" s="58" t="s">
        <v>351</v>
      </c>
      <c r="I143" s="18">
        <v>6500</v>
      </c>
      <c r="J143" s="18">
        <v>2400</v>
      </c>
      <c r="K143" s="18">
        <v>2200</v>
      </c>
      <c r="L143" s="1447" t="s">
        <v>75</v>
      </c>
      <c r="M143" s="1447"/>
      <c r="N143" s="379" t="s">
        <v>345</v>
      </c>
      <c r="O143" s="746" t="s">
        <v>3585</v>
      </c>
      <c r="P143" s="370"/>
      <c r="Q143" s="370"/>
      <c r="R143" s="370">
        <v>1000</v>
      </c>
      <c r="S143" s="384"/>
      <c r="T143" s="379"/>
      <c r="U143" s="379"/>
      <c r="V143" s="419"/>
      <c r="W143" s="419"/>
      <c r="X143" s="554"/>
      <c r="Y143" s="419"/>
      <c r="Z143" s="419"/>
      <c r="AA143" s="1447" t="s">
        <v>345</v>
      </c>
      <c r="AB143" s="1447"/>
      <c r="AC143" s="1447"/>
      <c r="AD143" s="1447"/>
      <c r="AE143" s="1447"/>
      <c r="AF143" s="1447"/>
      <c r="AG143" s="1447"/>
      <c r="AH143" s="3"/>
      <c r="AI143" s="3"/>
      <c r="AJ143" s="3"/>
      <c r="AK143" s="3"/>
      <c r="AL143" s="12"/>
      <c r="AM143" s="3">
        <v>770</v>
      </c>
      <c r="AN143" s="13">
        <f t="shared" si="11"/>
        <v>342.22222222222217</v>
      </c>
      <c r="AO143" s="3">
        <v>270</v>
      </c>
      <c r="AP143" s="13">
        <f t="shared" si="12"/>
        <v>120</v>
      </c>
      <c r="AQ143" s="3">
        <v>320</v>
      </c>
      <c r="AR143" s="13">
        <f t="shared" si="13"/>
        <v>142.22222222222223</v>
      </c>
      <c r="AS143" s="3"/>
      <c r="AT143" s="13">
        <f t="shared" si="14"/>
        <v>0</v>
      </c>
      <c r="AU143" s="3"/>
      <c r="AV143" s="13">
        <f t="shared" si="15"/>
        <v>0</v>
      </c>
      <c r="AW143" s="200"/>
      <c r="AX143" s="200">
        <f t="shared" si="10"/>
        <v>0</v>
      </c>
      <c r="AY143" s="3">
        <v>2280</v>
      </c>
      <c r="AZ143" s="13">
        <f t="shared" si="16"/>
        <v>1013.3333333333334</v>
      </c>
      <c r="BA143" s="3"/>
      <c r="BB143" s="13">
        <f t="shared" si="17"/>
        <v>0</v>
      </c>
      <c r="BC143" s="3">
        <v>181</v>
      </c>
      <c r="BD143" s="13">
        <f t="shared" si="18"/>
        <v>80.444444444444443</v>
      </c>
      <c r="BE143" s="3">
        <v>120</v>
      </c>
      <c r="BF143" s="13">
        <f t="shared" si="19"/>
        <v>53.333333333333329</v>
      </c>
      <c r="BG143" s="1453"/>
      <c r="BH143" s="1447"/>
      <c r="BI143" s="1447"/>
      <c r="BJ143" s="1448" t="s">
        <v>476</v>
      </c>
      <c r="BK143" s="1448"/>
      <c r="BL143" s="1448"/>
      <c r="BM143" s="1456"/>
      <c r="BN143" s="1456"/>
      <c r="BO143" s="1456"/>
    </row>
    <row r="144" spans="1:67" x14ac:dyDescent="0.25">
      <c r="A144" s="59" t="s">
        <v>462</v>
      </c>
      <c r="B144" s="47" t="s">
        <v>3012</v>
      </c>
      <c r="C144" s="1447" t="s">
        <v>328</v>
      </c>
      <c r="D144" s="1447"/>
      <c r="E144" s="1448" t="s">
        <v>477</v>
      </c>
      <c r="F144" s="1448"/>
      <c r="G144" s="1448"/>
      <c r="H144" s="58" t="s">
        <v>351</v>
      </c>
      <c r="I144" s="18">
        <v>6500</v>
      </c>
      <c r="J144" s="18">
        <v>2400</v>
      </c>
      <c r="K144" s="18">
        <v>2200</v>
      </c>
      <c r="L144" s="1447" t="s">
        <v>75</v>
      </c>
      <c r="M144" s="1447"/>
      <c r="N144" s="379" t="s">
        <v>3476</v>
      </c>
      <c r="O144" s="746" t="s">
        <v>3585</v>
      </c>
      <c r="P144" s="370"/>
      <c r="Q144" s="370"/>
      <c r="R144" s="370">
        <v>1000</v>
      </c>
      <c r="S144" s="384"/>
      <c r="T144" s="379"/>
      <c r="U144" s="379"/>
      <c r="V144" s="419"/>
      <c r="W144" s="419"/>
      <c r="X144" s="554"/>
      <c r="Y144" s="419"/>
      <c r="Z144" s="419"/>
      <c r="AA144" s="1447" t="s">
        <v>478</v>
      </c>
      <c r="AB144" s="1447"/>
      <c r="AC144" s="1447"/>
      <c r="AD144" s="1447"/>
      <c r="AE144" s="1447"/>
      <c r="AF144" s="1447"/>
      <c r="AG144" s="1447"/>
      <c r="AH144" s="3">
        <v>93</v>
      </c>
      <c r="AI144" s="3">
        <v>181</v>
      </c>
      <c r="AJ144" s="3">
        <v>256</v>
      </c>
      <c r="AK144" s="3">
        <v>171</v>
      </c>
      <c r="AL144" s="12">
        <v>169</v>
      </c>
      <c r="AM144" s="3">
        <v>675</v>
      </c>
      <c r="AN144" s="13">
        <f t="shared" si="11"/>
        <v>300</v>
      </c>
      <c r="AO144" s="3">
        <v>333</v>
      </c>
      <c r="AP144" s="13">
        <f t="shared" si="12"/>
        <v>148</v>
      </c>
      <c r="AQ144" s="3">
        <v>288</v>
      </c>
      <c r="AR144" s="13">
        <f t="shared" si="13"/>
        <v>128</v>
      </c>
      <c r="AS144" s="3">
        <v>720</v>
      </c>
      <c r="AT144" s="13">
        <f t="shared" si="14"/>
        <v>320</v>
      </c>
      <c r="AU144" s="3">
        <v>630</v>
      </c>
      <c r="AV144" s="13">
        <f t="shared" si="15"/>
        <v>280</v>
      </c>
      <c r="AW144" s="200"/>
      <c r="AX144" s="200">
        <f t="shared" si="10"/>
        <v>0</v>
      </c>
      <c r="AY144" s="3">
        <v>2340</v>
      </c>
      <c r="AZ144" s="13">
        <f t="shared" si="16"/>
        <v>1040</v>
      </c>
      <c r="BA144" s="3">
        <v>158</v>
      </c>
      <c r="BB144" s="13">
        <f t="shared" si="17"/>
        <v>118.5</v>
      </c>
      <c r="BC144" s="3">
        <v>162</v>
      </c>
      <c r="BD144" s="13">
        <f t="shared" si="18"/>
        <v>72</v>
      </c>
      <c r="BE144" s="3">
        <v>105</v>
      </c>
      <c r="BF144" s="13">
        <f t="shared" si="19"/>
        <v>46.666666666666664</v>
      </c>
      <c r="BG144" s="1451" t="s">
        <v>2423</v>
      </c>
      <c r="BH144" s="1454"/>
      <c r="BI144" s="1454"/>
      <c r="BJ144" s="1448" t="s">
        <v>477</v>
      </c>
      <c r="BK144" s="1448"/>
      <c r="BL144" s="1448"/>
      <c r="BM144" s="1456"/>
      <c r="BN144" s="1456"/>
      <c r="BO144" s="1456"/>
    </row>
    <row r="145" spans="1:67" x14ac:dyDescent="0.25">
      <c r="A145" s="59" t="s">
        <v>462</v>
      </c>
      <c r="B145" s="47" t="s">
        <v>3011</v>
      </c>
      <c r="C145" s="1447" t="s">
        <v>328</v>
      </c>
      <c r="D145" s="1447"/>
      <c r="E145" s="1448" t="s">
        <v>479</v>
      </c>
      <c r="F145" s="1448"/>
      <c r="G145" s="1448"/>
      <c r="H145" s="58" t="s">
        <v>351</v>
      </c>
      <c r="I145" s="18">
        <v>6500</v>
      </c>
      <c r="J145" s="18">
        <v>2400</v>
      </c>
      <c r="K145" s="18">
        <v>2200</v>
      </c>
      <c r="L145" s="1447" t="s">
        <v>75</v>
      </c>
      <c r="M145" s="1447"/>
      <c r="N145" s="379" t="s">
        <v>3477</v>
      </c>
      <c r="O145" s="746" t="s">
        <v>3585</v>
      </c>
      <c r="P145" s="370"/>
      <c r="Q145" s="370"/>
      <c r="R145" s="370">
        <v>1000</v>
      </c>
      <c r="S145" s="384"/>
      <c r="T145" s="379"/>
      <c r="U145" s="379"/>
      <c r="V145" s="419"/>
      <c r="W145" s="419"/>
      <c r="X145" s="554"/>
      <c r="Y145" s="419"/>
      <c r="Z145" s="419"/>
      <c r="AA145" s="1447" t="s">
        <v>480</v>
      </c>
      <c r="AB145" s="1447"/>
      <c r="AC145" s="1447"/>
      <c r="AD145" s="1447"/>
      <c r="AE145" s="1447"/>
      <c r="AF145" s="1447"/>
      <c r="AG145" s="1447"/>
      <c r="AH145" s="3">
        <v>93</v>
      </c>
      <c r="AI145" s="3">
        <v>181</v>
      </c>
      <c r="AJ145" s="3">
        <v>256</v>
      </c>
      <c r="AK145" s="3">
        <v>171</v>
      </c>
      <c r="AL145" s="12">
        <v>169</v>
      </c>
      <c r="AM145" s="3">
        <v>675</v>
      </c>
      <c r="AN145" s="13">
        <f t="shared" si="11"/>
        <v>300</v>
      </c>
      <c r="AO145" s="3">
        <v>333</v>
      </c>
      <c r="AP145" s="13">
        <f t="shared" si="12"/>
        <v>148</v>
      </c>
      <c r="AQ145" s="3">
        <v>288</v>
      </c>
      <c r="AR145" s="13">
        <f t="shared" si="13"/>
        <v>128</v>
      </c>
      <c r="AS145" s="3">
        <v>720</v>
      </c>
      <c r="AT145" s="13">
        <f t="shared" si="14"/>
        <v>320</v>
      </c>
      <c r="AU145" s="3">
        <v>630</v>
      </c>
      <c r="AV145" s="13">
        <f t="shared" si="15"/>
        <v>280</v>
      </c>
      <c r="AW145" s="200"/>
      <c r="AX145" s="200">
        <f t="shared" si="10"/>
        <v>0</v>
      </c>
      <c r="AY145" s="3">
        <v>2340</v>
      </c>
      <c r="AZ145" s="13">
        <f t="shared" si="16"/>
        <v>1040</v>
      </c>
      <c r="BA145" s="3">
        <v>158</v>
      </c>
      <c r="BB145" s="13">
        <f t="shared" si="17"/>
        <v>118.5</v>
      </c>
      <c r="BC145" s="3">
        <v>162</v>
      </c>
      <c r="BD145" s="13">
        <f t="shared" si="18"/>
        <v>72</v>
      </c>
      <c r="BE145" s="3">
        <v>105</v>
      </c>
      <c r="BF145" s="13">
        <f t="shared" si="19"/>
        <v>46.666666666666664</v>
      </c>
      <c r="BG145" s="1453"/>
      <c r="BH145" s="1447"/>
      <c r="BI145" s="1447"/>
      <c r="BJ145" s="1448" t="s">
        <v>479</v>
      </c>
      <c r="BK145" s="1448"/>
      <c r="BL145" s="1448"/>
      <c r="BM145" s="1456"/>
      <c r="BN145" s="1456"/>
      <c r="BO145" s="1456"/>
    </row>
    <row r="146" spans="1:67" x14ac:dyDescent="0.25">
      <c r="A146" s="59" t="s">
        <v>462</v>
      </c>
      <c r="B146" s="47" t="s">
        <v>2395</v>
      </c>
      <c r="C146" s="1447" t="s">
        <v>328</v>
      </c>
      <c r="D146" s="1447"/>
      <c r="E146" s="1448" t="s">
        <v>481</v>
      </c>
      <c r="F146" s="1448"/>
      <c r="G146" s="1448"/>
      <c r="H146" s="58" t="s">
        <v>351</v>
      </c>
      <c r="I146" s="18">
        <v>6500</v>
      </c>
      <c r="J146" s="18">
        <v>2400</v>
      </c>
      <c r="K146" s="18">
        <v>2200</v>
      </c>
      <c r="L146" s="1447" t="s">
        <v>75</v>
      </c>
      <c r="M146" s="1447"/>
      <c r="N146" s="379" t="s">
        <v>817</v>
      </c>
      <c r="O146" s="746" t="s">
        <v>3585</v>
      </c>
      <c r="P146" s="370"/>
      <c r="Q146" s="370"/>
      <c r="R146" s="370">
        <v>1000</v>
      </c>
      <c r="S146" s="384"/>
      <c r="T146" s="379"/>
      <c r="U146" s="379"/>
      <c r="V146" s="419"/>
      <c r="W146" s="419"/>
      <c r="X146" s="554"/>
      <c r="Y146" s="419"/>
      <c r="Z146" s="419"/>
      <c r="AA146" s="1447" t="s">
        <v>73</v>
      </c>
      <c r="AB146" s="1447"/>
      <c r="AC146" s="1447"/>
      <c r="AD146" s="1447"/>
      <c r="AE146" s="1447"/>
      <c r="AF146" s="1447"/>
      <c r="AG146" s="1447"/>
      <c r="AH146" s="3">
        <v>97</v>
      </c>
      <c r="AI146" s="3">
        <v>156</v>
      </c>
      <c r="AJ146" s="3">
        <v>198</v>
      </c>
      <c r="AK146" s="3">
        <v>139</v>
      </c>
      <c r="AL146" s="12">
        <v>116</v>
      </c>
      <c r="AM146" s="3">
        <v>720</v>
      </c>
      <c r="AN146" s="13">
        <f t="shared" si="11"/>
        <v>320</v>
      </c>
      <c r="AO146" s="3">
        <v>270</v>
      </c>
      <c r="AP146" s="13">
        <f t="shared" si="12"/>
        <v>120</v>
      </c>
      <c r="AQ146" s="3">
        <v>320</v>
      </c>
      <c r="AR146" s="13">
        <f t="shared" si="13"/>
        <v>142.22222222222223</v>
      </c>
      <c r="AS146" s="3"/>
      <c r="AT146" s="13">
        <f t="shared" si="14"/>
        <v>0</v>
      </c>
      <c r="AU146" s="3">
        <v>705</v>
      </c>
      <c r="AV146" s="13">
        <f t="shared" si="15"/>
        <v>313.33333333333331</v>
      </c>
      <c r="AW146" s="200"/>
      <c r="AX146" s="200">
        <f t="shared" si="10"/>
        <v>0</v>
      </c>
      <c r="AY146" s="3">
        <v>1395</v>
      </c>
      <c r="AZ146" s="13">
        <f t="shared" si="16"/>
        <v>620</v>
      </c>
      <c r="BA146" s="3">
        <v>144</v>
      </c>
      <c r="BB146" s="13">
        <f t="shared" si="17"/>
        <v>108</v>
      </c>
      <c r="BC146" s="3">
        <v>207</v>
      </c>
      <c r="BD146" s="13">
        <f t="shared" si="18"/>
        <v>92</v>
      </c>
      <c r="BE146" s="3">
        <v>103</v>
      </c>
      <c r="BF146" s="13">
        <f t="shared" si="19"/>
        <v>45.777777777777779</v>
      </c>
      <c r="BG146" s="1453"/>
      <c r="BH146" s="1447"/>
      <c r="BI146" s="1447"/>
      <c r="BJ146" s="1448" t="s">
        <v>481</v>
      </c>
      <c r="BK146" s="1448"/>
      <c r="BL146" s="1448"/>
      <c r="BM146" s="1456"/>
      <c r="BN146" s="1456"/>
      <c r="BO146" s="1456"/>
    </row>
    <row r="147" spans="1:67" x14ac:dyDescent="0.25">
      <c r="A147" s="59" t="s">
        <v>462</v>
      </c>
      <c r="B147" s="47" t="s">
        <v>2961</v>
      </c>
      <c r="C147" s="1447" t="s">
        <v>328</v>
      </c>
      <c r="D147" s="1447"/>
      <c r="E147" s="1448" t="s">
        <v>482</v>
      </c>
      <c r="F147" s="1448"/>
      <c r="G147" s="1448"/>
      <c r="H147" s="58" t="s">
        <v>483</v>
      </c>
      <c r="I147" s="18">
        <v>6500</v>
      </c>
      <c r="J147" s="18">
        <v>2400</v>
      </c>
      <c r="K147" s="18">
        <v>2300</v>
      </c>
      <c r="L147" s="1447" t="s">
        <v>112</v>
      </c>
      <c r="M147" s="1447"/>
      <c r="N147" s="379" t="s">
        <v>817</v>
      </c>
      <c r="O147" s="746" t="s">
        <v>3585</v>
      </c>
      <c r="P147" s="379" t="s">
        <v>3483</v>
      </c>
      <c r="Q147" s="370"/>
      <c r="R147" s="370">
        <v>1000</v>
      </c>
      <c r="S147" s="384"/>
      <c r="T147" s="379"/>
      <c r="U147" s="379"/>
      <c r="V147" s="419"/>
      <c r="W147" s="419"/>
      <c r="X147" s="554"/>
      <c r="Y147" s="419"/>
      <c r="Z147" s="419"/>
      <c r="AA147" s="1447" t="s">
        <v>484</v>
      </c>
      <c r="AB147" s="1447"/>
      <c r="AC147" s="1447"/>
      <c r="AD147" s="1447"/>
      <c r="AE147" s="1447"/>
      <c r="AF147" s="1447"/>
      <c r="AG147" s="1447"/>
      <c r="AH147" s="3">
        <v>75</v>
      </c>
      <c r="AI147" s="3">
        <v>177</v>
      </c>
      <c r="AJ147" s="3">
        <v>206</v>
      </c>
      <c r="AK147" s="3">
        <v>151</v>
      </c>
      <c r="AL147" s="12">
        <v>116</v>
      </c>
      <c r="AM147" s="3">
        <v>800</v>
      </c>
      <c r="AN147" s="13">
        <f t="shared" si="11"/>
        <v>355.55555555555554</v>
      </c>
      <c r="AO147" s="3">
        <v>600</v>
      </c>
      <c r="AP147" s="13">
        <f t="shared" si="12"/>
        <v>266.66666666666669</v>
      </c>
      <c r="AQ147" s="3">
        <v>360</v>
      </c>
      <c r="AR147" s="13">
        <f t="shared" si="13"/>
        <v>160</v>
      </c>
      <c r="AS147" s="3"/>
      <c r="AT147" s="13">
        <f t="shared" si="14"/>
        <v>0</v>
      </c>
      <c r="AU147" s="3"/>
      <c r="AV147" s="13">
        <f t="shared" si="15"/>
        <v>0</v>
      </c>
      <c r="AW147" s="200"/>
      <c r="AX147" s="200">
        <f t="shared" si="10"/>
        <v>0</v>
      </c>
      <c r="AY147" s="3">
        <v>2700</v>
      </c>
      <c r="AZ147" s="13">
        <f t="shared" si="16"/>
        <v>1200</v>
      </c>
      <c r="BA147" s="3">
        <v>120</v>
      </c>
      <c r="BB147" s="13">
        <f t="shared" si="17"/>
        <v>90</v>
      </c>
      <c r="BC147" s="3">
        <v>190</v>
      </c>
      <c r="BD147" s="13">
        <f t="shared" si="18"/>
        <v>84.444444444444443</v>
      </c>
      <c r="BE147" s="3">
        <v>94</v>
      </c>
      <c r="BF147" s="13">
        <f t="shared" si="19"/>
        <v>41.777777777777779</v>
      </c>
      <c r="BG147" s="1453"/>
      <c r="BH147" s="1447"/>
      <c r="BI147" s="1447"/>
      <c r="BJ147" s="1448" t="s">
        <v>482</v>
      </c>
      <c r="BK147" s="1448"/>
      <c r="BL147" s="1448"/>
      <c r="BM147" s="1456"/>
      <c r="BN147" s="1456"/>
      <c r="BO147" s="1456"/>
    </row>
    <row r="148" spans="1:67" x14ac:dyDescent="0.25">
      <c r="A148" s="59" t="s">
        <v>462</v>
      </c>
      <c r="B148" s="47" t="s">
        <v>2486</v>
      </c>
      <c r="C148" s="1447" t="s">
        <v>328</v>
      </c>
      <c r="D148" s="1447"/>
      <c r="E148" s="1448" t="s">
        <v>485</v>
      </c>
      <c r="F148" s="1448"/>
      <c r="G148" s="1448"/>
      <c r="H148" s="58" t="s">
        <v>46</v>
      </c>
      <c r="I148" s="18">
        <v>6500</v>
      </c>
      <c r="J148" s="18">
        <v>2400</v>
      </c>
      <c r="K148" s="18">
        <v>2450</v>
      </c>
      <c r="L148" s="1447" t="s">
        <v>17</v>
      </c>
      <c r="M148" s="1447"/>
      <c r="N148" s="379" t="s">
        <v>3477</v>
      </c>
      <c r="O148" s="746" t="s">
        <v>3585</v>
      </c>
      <c r="P148" s="370"/>
      <c r="Q148" s="370"/>
      <c r="R148" s="370">
        <v>750</v>
      </c>
      <c r="S148" s="384"/>
      <c r="T148" s="379"/>
      <c r="U148" s="379"/>
      <c r="V148" s="419"/>
      <c r="W148" s="419"/>
      <c r="X148" s="554"/>
      <c r="Y148" s="419"/>
      <c r="Z148" s="419"/>
      <c r="AA148" s="1447" t="s">
        <v>29</v>
      </c>
      <c r="AB148" s="1447"/>
      <c r="AC148" s="1447"/>
      <c r="AD148" s="1447"/>
      <c r="AE148" s="1447"/>
      <c r="AF148" s="1447"/>
      <c r="AG148" s="1447"/>
      <c r="AH148" s="3">
        <v>340</v>
      </c>
      <c r="AI148" s="3">
        <v>212</v>
      </c>
      <c r="AJ148" s="3">
        <v>258</v>
      </c>
      <c r="AK148" s="3">
        <v>323</v>
      </c>
      <c r="AL148" s="12">
        <v>59</v>
      </c>
      <c r="AM148" s="3">
        <v>800</v>
      </c>
      <c r="AN148" s="13">
        <f t="shared" si="11"/>
        <v>355.55555555555554</v>
      </c>
      <c r="AO148" s="3">
        <v>360</v>
      </c>
      <c r="AP148" s="13">
        <f t="shared" si="12"/>
        <v>160</v>
      </c>
      <c r="AQ148" s="3">
        <v>360</v>
      </c>
      <c r="AR148" s="13">
        <f t="shared" si="13"/>
        <v>160</v>
      </c>
      <c r="AS148" s="3">
        <v>800</v>
      </c>
      <c r="AT148" s="13">
        <f t="shared" si="14"/>
        <v>355.55555555555554</v>
      </c>
      <c r="AU148" s="3"/>
      <c r="AV148" s="13">
        <f t="shared" si="15"/>
        <v>0</v>
      </c>
      <c r="AW148" s="200"/>
      <c r="AX148" s="200">
        <f t="shared" si="10"/>
        <v>0</v>
      </c>
      <c r="AY148" s="3">
        <v>2600</v>
      </c>
      <c r="AZ148" s="13">
        <f t="shared" si="16"/>
        <v>1155.5555555555557</v>
      </c>
      <c r="BA148" s="3">
        <v>96</v>
      </c>
      <c r="BB148" s="13">
        <f t="shared" si="17"/>
        <v>72</v>
      </c>
      <c r="BC148" s="3">
        <v>195</v>
      </c>
      <c r="BD148" s="13">
        <f t="shared" si="18"/>
        <v>86.666666666666671</v>
      </c>
      <c r="BE148" s="3"/>
      <c r="BF148" s="13">
        <f t="shared" si="19"/>
        <v>0</v>
      </c>
      <c r="BG148" s="1453"/>
      <c r="BH148" s="1447"/>
      <c r="BI148" s="1447"/>
      <c r="BJ148" s="1448" t="s">
        <v>485</v>
      </c>
      <c r="BK148" s="1448"/>
      <c r="BL148" s="1448"/>
      <c r="BM148" s="1456"/>
      <c r="BN148" s="1456"/>
      <c r="BO148" s="1456"/>
    </row>
    <row r="149" spans="1:67" x14ac:dyDescent="0.25">
      <c r="A149" s="282" t="s">
        <v>462</v>
      </c>
      <c r="B149" s="47" t="s">
        <v>2491</v>
      </c>
      <c r="C149" s="1447" t="s">
        <v>328</v>
      </c>
      <c r="D149" s="1447"/>
      <c r="E149" s="1448" t="s">
        <v>2490</v>
      </c>
      <c r="F149" s="1448"/>
      <c r="G149" s="1448"/>
      <c r="H149" s="280" t="s">
        <v>330</v>
      </c>
      <c r="I149" s="280">
        <v>6500</v>
      </c>
      <c r="J149" s="280">
        <v>2400</v>
      </c>
      <c r="K149" s="280">
        <v>2440</v>
      </c>
      <c r="L149" s="1447" t="s">
        <v>17</v>
      </c>
      <c r="M149" s="1447"/>
      <c r="N149" s="379" t="s">
        <v>3477</v>
      </c>
      <c r="O149" s="746" t="s">
        <v>3585</v>
      </c>
      <c r="P149" s="370"/>
      <c r="Q149" s="370"/>
      <c r="R149" s="370">
        <v>1000</v>
      </c>
      <c r="S149" s="384"/>
      <c r="T149" s="379"/>
      <c r="U149" s="379"/>
      <c r="V149" s="419"/>
      <c r="W149" s="419"/>
      <c r="X149" s="554"/>
      <c r="Y149" s="419"/>
      <c r="Z149" s="419"/>
      <c r="AA149" s="1447" t="s">
        <v>1474</v>
      </c>
      <c r="AB149" s="1447"/>
      <c r="AC149" s="1447"/>
      <c r="AD149" s="1447"/>
      <c r="AE149" s="1447"/>
      <c r="AF149" s="1447"/>
      <c r="AG149" s="1447"/>
      <c r="AH149" s="280">
        <v>164</v>
      </c>
      <c r="AI149" s="280">
        <v>171</v>
      </c>
      <c r="AJ149" s="280">
        <v>236</v>
      </c>
      <c r="AK149" s="280">
        <v>172</v>
      </c>
      <c r="AL149" s="12">
        <v>169</v>
      </c>
      <c r="AM149" s="280">
        <v>720</v>
      </c>
      <c r="AN149" s="13">
        <f t="shared" si="11"/>
        <v>320</v>
      </c>
      <c r="AO149" s="280">
        <v>410</v>
      </c>
      <c r="AP149" s="13">
        <f t="shared" si="12"/>
        <v>182.22222222222223</v>
      </c>
      <c r="AQ149" s="280">
        <v>360</v>
      </c>
      <c r="AR149" s="13">
        <f t="shared" si="13"/>
        <v>160</v>
      </c>
      <c r="AS149" s="280">
        <v>720</v>
      </c>
      <c r="AT149" s="13">
        <f t="shared" si="14"/>
        <v>320</v>
      </c>
      <c r="AU149" s="280">
        <v>745</v>
      </c>
      <c r="AV149" s="13">
        <f t="shared" si="15"/>
        <v>331.11111111111109</v>
      </c>
      <c r="AW149" s="200"/>
      <c r="AX149" s="200">
        <f t="shared" si="10"/>
        <v>0</v>
      </c>
      <c r="AY149" s="280">
        <v>2250</v>
      </c>
      <c r="AZ149" s="13">
        <f t="shared" si="16"/>
        <v>1000.0000000000001</v>
      </c>
      <c r="BA149" s="280">
        <v>158</v>
      </c>
      <c r="BB149" s="13">
        <f t="shared" si="17"/>
        <v>118.5</v>
      </c>
      <c r="BC149" s="280">
        <v>252</v>
      </c>
      <c r="BD149" s="13">
        <f t="shared" si="18"/>
        <v>112</v>
      </c>
      <c r="BE149" s="280">
        <v>125</v>
      </c>
      <c r="BF149" s="13">
        <f t="shared" si="19"/>
        <v>55.555555555555557</v>
      </c>
      <c r="BG149" s="1453"/>
      <c r="BH149" s="1458"/>
      <c r="BI149" s="1458"/>
      <c r="BJ149" s="1448"/>
      <c r="BK149" s="1448"/>
      <c r="BL149" s="1448"/>
      <c r="BM149" s="1456"/>
      <c r="BN149" s="1456"/>
      <c r="BO149" s="1456"/>
    </row>
    <row r="150" spans="1:67" x14ac:dyDescent="0.25">
      <c r="A150" s="433" t="s">
        <v>462</v>
      </c>
      <c r="B150" s="47" t="s">
        <v>3610</v>
      </c>
      <c r="C150" s="1447" t="s">
        <v>328</v>
      </c>
      <c r="D150" s="1447"/>
      <c r="E150" s="1448" t="s">
        <v>3608</v>
      </c>
      <c r="F150" s="1448"/>
      <c r="G150" s="1448"/>
      <c r="H150" s="428" t="s">
        <v>330</v>
      </c>
      <c r="I150" s="428">
        <v>6500</v>
      </c>
      <c r="J150" s="428">
        <v>2400</v>
      </c>
      <c r="K150" s="428">
        <v>2440</v>
      </c>
      <c r="L150" s="1447" t="s">
        <v>17</v>
      </c>
      <c r="M150" s="1447"/>
      <c r="N150" s="428" t="s">
        <v>817</v>
      </c>
      <c r="O150" s="746" t="s">
        <v>3585</v>
      </c>
      <c r="P150" s="428"/>
      <c r="Q150" s="428"/>
      <c r="R150" s="428">
        <v>1000</v>
      </c>
      <c r="S150" s="428"/>
      <c r="T150" s="428"/>
      <c r="U150" s="428"/>
      <c r="V150" s="428"/>
      <c r="W150" s="428"/>
      <c r="X150" s="554"/>
      <c r="Y150" s="428"/>
      <c r="Z150" s="428"/>
      <c r="AA150" s="1447" t="s">
        <v>3609</v>
      </c>
      <c r="AB150" s="1447"/>
      <c r="AC150" s="1447"/>
      <c r="AD150" s="1447"/>
      <c r="AE150" s="1447"/>
      <c r="AF150" s="1447"/>
      <c r="AG150" s="1447"/>
      <c r="AH150" s="428">
        <v>118</v>
      </c>
      <c r="AI150" s="428">
        <v>153</v>
      </c>
      <c r="AJ150" s="428">
        <v>176</v>
      </c>
      <c r="AK150" s="428">
        <v>135</v>
      </c>
      <c r="AL150" s="12">
        <v>69</v>
      </c>
      <c r="AM150" s="428">
        <v>720</v>
      </c>
      <c r="AN150" s="13">
        <f t="shared" si="11"/>
        <v>320</v>
      </c>
      <c r="AO150" s="428">
        <v>270</v>
      </c>
      <c r="AP150" s="13">
        <f t="shared" si="12"/>
        <v>120</v>
      </c>
      <c r="AQ150" s="428">
        <v>360</v>
      </c>
      <c r="AR150" s="13">
        <f t="shared" si="13"/>
        <v>160</v>
      </c>
      <c r="AS150" s="428"/>
      <c r="AT150" s="13">
        <f t="shared" si="14"/>
        <v>0</v>
      </c>
      <c r="AU150" s="428">
        <v>914</v>
      </c>
      <c r="AV150" s="13">
        <f t="shared" si="15"/>
        <v>406.22222222222223</v>
      </c>
      <c r="AW150" s="200"/>
      <c r="AX150" s="200">
        <f t="shared" si="10"/>
        <v>0</v>
      </c>
      <c r="AY150" s="428">
        <v>1451</v>
      </c>
      <c r="AZ150" s="13">
        <f t="shared" si="16"/>
        <v>644.88888888888891</v>
      </c>
      <c r="BA150" s="428">
        <v>130</v>
      </c>
      <c r="BB150" s="13">
        <f t="shared" si="17"/>
        <v>97.5</v>
      </c>
      <c r="BC150" s="428">
        <v>130</v>
      </c>
      <c r="BD150" s="13">
        <f t="shared" si="18"/>
        <v>57.777777777777771</v>
      </c>
      <c r="BE150" s="428">
        <v>97</v>
      </c>
      <c r="BF150" s="13">
        <f t="shared" si="19"/>
        <v>43.111111111111114</v>
      </c>
      <c r="BG150" s="429"/>
      <c r="BH150" s="432"/>
      <c r="BI150" s="432"/>
      <c r="BJ150" s="430"/>
      <c r="BK150" s="430"/>
      <c r="BL150" s="430"/>
      <c r="BM150" s="431"/>
      <c r="BN150" s="431"/>
      <c r="BO150" s="431"/>
    </row>
    <row r="151" spans="1:67" x14ac:dyDescent="0.25">
      <c r="A151" s="772" t="s">
        <v>462</v>
      </c>
      <c r="B151" s="47" t="s">
        <v>4509</v>
      </c>
      <c r="C151" s="1447" t="s">
        <v>328</v>
      </c>
      <c r="D151" s="1447"/>
      <c r="E151" s="1448" t="s">
        <v>4507</v>
      </c>
      <c r="F151" s="1448"/>
      <c r="G151" s="1448"/>
      <c r="H151" s="764" t="s">
        <v>351</v>
      </c>
      <c r="I151" s="764">
        <v>6500</v>
      </c>
      <c r="J151" s="764">
        <v>2400</v>
      </c>
      <c r="K151" s="764">
        <v>2200</v>
      </c>
      <c r="L151" s="1447" t="s">
        <v>75</v>
      </c>
      <c r="M151" s="1447"/>
      <c r="N151" s="764" t="s">
        <v>345</v>
      </c>
      <c r="O151" s="771" t="s">
        <v>3585</v>
      </c>
      <c r="P151" s="764"/>
      <c r="Q151" s="764"/>
      <c r="R151" s="764">
        <v>880</v>
      </c>
      <c r="S151" s="764"/>
      <c r="T151" s="764"/>
      <c r="U151" s="764"/>
      <c r="V151" s="764"/>
      <c r="W151" s="764"/>
      <c r="X151" s="764"/>
      <c r="Y151" s="764"/>
      <c r="Z151" s="764"/>
      <c r="AA151" s="1447" t="s">
        <v>4508</v>
      </c>
      <c r="AB151" s="1447"/>
      <c r="AC151" s="1447"/>
      <c r="AD151" s="1447"/>
      <c r="AE151" s="1447"/>
      <c r="AF151" s="1447"/>
      <c r="AG151" s="1447"/>
      <c r="AH151" s="764">
        <v>116</v>
      </c>
      <c r="AI151" s="764">
        <v>181</v>
      </c>
      <c r="AJ151" s="764">
        <v>218</v>
      </c>
      <c r="AK151" s="764">
        <v>163</v>
      </c>
      <c r="AL151" s="12">
        <v>168</v>
      </c>
      <c r="AM151" s="764">
        <v>720</v>
      </c>
      <c r="AN151" s="13">
        <f t="shared" si="11"/>
        <v>320</v>
      </c>
      <c r="AO151" s="764">
        <v>270</v>
      </c>
      <c r="AP151" s="13">
        <f t="shared" si="12"/>
        <v>120</v>
      </c>
      <c r="AQ151" s="764">
        <v>320</v>
      </c>
      <c r="AR151" s="13">
        <f t="shared" si="13"/>
        <v>142.22222222222223</v>
      </c>
      <c r="AS151" s="764">
        <v>800</v>
      </c>
      <c r="AT151" s="13">
        <f t="shared" si="14"/>
        <v>355.55555555555554</v>
      </c>
      <c r="AU151" s="764">
        <v>705</v>
      </c>
      <c r="AV151" s="13">
        <f t="shared" si="15"/>
        <v>313.33333333333331</v>
      </c>
      <c r="AW151" s="200"/>
      <c r="AX151" s="200">
        <f t="shared" si="10"/>
        <v>0</v>
      </c>
      <c r="AY151" s="764">
        <v>2195</v>
      </c>
      <c r="AZ151" s="13">
        <f t="shared" si="16"/>
        <v>975.55555555555554</v>
      </c>
      <c r="BA151" s="764">
        <v>210</v>
      </c>
      <c r="BB151" s="13">
        <f t="shared" si="17"/>
        <v>157.5</v>
      </c>
      <c r="BC151" s="764">
        <v>260</v>
      </c>
      <c r="BD151" s="13">
        <f t="shared" si="18"/>
        <v>115.55555555555554</v>
      </c>
      <c r="BE151" s="764">
        <v>154</v>
      </c>
      <c r="BF151" s="13">
        <f t="shared" si="19"/>
        <v>68.444444444444457</v>
      </c>
      <c r="BG151" s="766"/>
      <c r="BH151" s="770"/>
      <c r="BI151" s="770"/>
      <c r="BJ151" s="765"/>
      <c r="BK151" s="765"/>
      <c r="BL151" s="765"/>
      <c r="BM151" s="769"/>
      <c r="BN151" s="769"/>
      <c r="BO151" s="769"/>
    </row>
    <row r="152" spans="1:67" x14ac:dyDescent="0.25">
      <c r="A152" s="1352" t="s">
        <v>462</v>
      </c>
      <c r="B152" s="47" t="s">
        <v>6397</v>
      </c>
      <c r="C152" s="1447" t="s">
        <v>328</v>
      </c>
      <c r="D152" s="1447"/>
      <c r="E152" s="1448" t="s">
        <v>6395</v>
      </c>
      <c r="F152" s="1448"/>
      <c r="G152" s="1448"/>
      <c r="H152" s="1343" t="s">
        <v>330</v>
      </c>
      <c r="I152" s="1343">
        <v>6500</v>
      </c>
      <c r="J152" s="1343">
        <v>2400</v>
      </c>
      <c r="K152" s="1343">
        <v>2440</v>
      </c>
      <c r="L152" s="1447" t="s">
        <v>17</v>
      </c>
      <c r="M152" s="1447"/>
      <c r="N152" s="1343" t="s">
        <v>5678</v>
      </c>
      <c r="O152" s="1344" t="s">
        <v>3585</v>
      </c>
      <c r="P152" s="1343"/>
      <c r="Q152" s="1343"/>
      <c r="R152" s="1343">
        <v>1000</v>
      </c>
      <c r="S152" s="1343"/>
      <c r="T152" s="1343"/>
      <c r="U152" s="1343"/>
      <c r="V152" s="1343"/>
      <c r="W152" s="1343"/>
      <c r="X152" s="1343"/>
      <c r="Y152" s="1343"/>
      <c r="Z152" s="1343"/>
      <c r="AA152" s="1447" t="s">
        <v>6396</v>
      </c>
      <c r="AB152" s="1447"/>
      <c r="AC152" s="1447"/>
      <c r="AD152" s="1447"/>
      <c r="AE152" s="1447"/>
      <c r="AF152" s="1447"/>
      <c r="AG152" s="1447"/>
      <c r="AH152" s="1343">
        <v>137</v>
      </c>
      <c r="AI152" s="1343">
        <v>248</v>
      </c>
      <c r="AJ152" s="1343">
        <v>188</v>
      </c>
      <c r="AK152" s="1343">
        <v>145</v>
      </c>
      <c r="AL152" s="12">
        <v>85</v>
      </c>
      <c r="AM152" s="1343">
        <v>720</v>
      </c>
      <c r="AN152" s="13">
        <f t="shared" si="11"/>
        <v>320</v>
      </c>
      <c r="AO152" s="1343">
        <v>270</v>
      </c>
      <c r="AP152" s="13">
        <f t="shared" si="12"/>
        <v>120</v>
      </c>
      <c r="AQ152" s="1343">
        <v>360</v>
      </c>
      <c r="AR152" s="13">
        <f t="shared" si="13"/>
        <v>160</v>
      </c>
      <c r="AS152" s="1343"/>
      <c r="AT152" s="13"/>
      <c r="AU152" s="1343">
        <v>910</v>
      </c>
      <c r="AV152" s="13">
        <f t="shared" si="15"/>
        <v>404.44444444444446</v>
      </c>
      <c r="AW152" s="200"/>
      <c r="AX152" s="200"/>
      <c r="AY152" s="1343">
        <v>2330</v>
      </c>
      <c r="AZ152" s="13">
        <f t="shared" si="16"/>
        <v>1035.5555555555557</v>
      </c>
      <c r="BA152" s="1343">
        <v>145</v>
      </c>
      <c r="BB152" s="13">
        <f t="shared" si="17"/>
        <v>108.75</v>
      </c>
      <c r="BC152" s="1343">
        <v>155</v>
      </c>
      <c r="BD152" s="13">
        <f t="shared" si="18"/>
        <v>68.888888888888886</v>
      </c>
      <c r="BE152" s="1343">
        <v>110</v>
      </c>
      <c r="BF152" s="13">
        <f t="shared" si="19"/>
        <v>48.888888888888886</v>
      </c>
      <c r="BG152" s="1348"/>
      <c r="BH152" s="1351"/>
      <c r="BI152" s="1351"/>
      <c r="BJ152" s="1345"/>
      <c r="BK152" s="1345"/>
      <c r="BL152" s="1345"/>
      <c r="BM152" s="1350"/>
      <c r="BN152" s="1350"/>
      <c r="BO152" s="1350"/>
    </row>
    <row r="153" spans="1:67" x14ac:dyDescent="0.25">
      <c r="A153" s="122" t="s">
        <v>332</v>
      </c>
      <c r="C153" s="1447" t="s">
        <v>4735</v>
      </c>
      <c r="D153" s="1447"/>
      <c r="E153" s="1448" t="s">
        <v>1148</v>
      </c>
      <c r="F153" s="1448"/>
      <c r="G153" s="1448"/>
      <c r="H153" s="121" t="s">
        <v>520</v>
      </c>
      <c r="I153" s="121">
        <v>4500</v>
      </c>
      <c r="J153" s="121">
        <v>2340</v>
      </c>
      <c r="K153" s="121">
        <v>1000</v>
      </c>
      <c r="L153" s="1447" t="s">
        <v>271</v>
      </c>
      <c r="M153" s="1447"/>
      <c r="N153" s="915" t="s">
        <v>817</v>
      </c>
      <c r="O153" s="917" t="s">
        <v>3585</v>
      </c>
      <c r="P153" s="370"/>
      <c r="Q153" s="370"/>
      <c r="R153" s="370">
        <v>1000</v>
      </c>
      <c r="S153" s="384"/>
      <c r="T153" s="379"/>
      <c r="U153" s="379"/>
      <c r="V153" s="419"/>
      <c r="W153" s="419"/>
      <c r="X153" s="554"/>
      <c r="Y153" s="419"/>
      <c r="Z153" s="419"/>
      <c r="AA153" s="1447"/>
      <c r="AB153" s="1447"/>
      <c r="AC153" s="1447"/>
      <c r="AD153" s="1447"/>
      <c r="AE153" s="1447"/>
      <c r="AF153" s="1447"/>
      <c r="AG153" s="1447"/>
      <c r="AH153" s="121">
        <v>44</v>
      </c>
      <c r="AI153" s="121">
        <v>103</v>
      </c>
      <c r="AJ153" s="121">
        <v>127</v>
      </c>
      <c r="AK153" s="121">
        <v>90</v>
      </c>
      <c r="AL153" s="12">
        <v>38</v>
      </c>
      <c r="AM153" s="121">
        <v>560</v>
      </c>
      <c r="AN153" s="13">
        <f t="shared" si="11"/>
        <v>248.88888888888889</v>
      </c>
      <c r="AO153" s="121">
        <v>220</v>
      </c>
      <c r="AP153" s="13">
        <f t="shared" si="12"/>
        <v>97.777777777777771</v>
      </c>
      <c r="AQ153" s="121">
        <v>160</v>
      </c>
      <c r="AR153" s="13">
        <f t="shared" si="13"/>
        <v>71.111111111111114</v>
      </c>
      <c r="AS153" s="121"/>
      <c r="AT153" s="13">
        <f t="shared" si="14"/>
        <v>0</v>
      </c>
      <c r="AU153" s="121">
        <v>140</v>
      </c>
      <c r="AV153" s="13">
        <f t="shared" si="15"/>
        <v>62.222222222222221</v>
      </c>
      <c r="AW153" s="200"/>
      <c r="AX153" s="200">
        <f t="shared" si="10"/>
        <v>0</v>
      </c>
      <c r="AY153" s="121">
        <v>980</v>
      </c>
      <c r="AZ153" s="13">
        <f t="shared" si="16"/>
        <v>435.55555555555554</v>
      </c>
      <c r="BA153" s="121">
        <v>60</v>
      </c>
      <c r="BB153" s="13">
        <f t="shared" si="17"/>
        <v>45</v>
      </c>
      <c r="BC153" s="121">
        <v>92</v>
      </c>
      <c r="BD153" s="13">
        <f t="shared" si="18"/>
        <v>40.888888888888886</v>
      </c>
      <c r="BE153" s="121">
        <v>40</v>
      </c>
      <c r="BF153" s="13">
        <f t="shared" si="19"/>
        <v>17.777777777777779</v>
      </c>
      <c r="BG153" s="1451" t="s">
        <v>2567</v>
      </c>
      <c r="BH153" s="1454"/>
      <c r="BI153" s="1454"/>
      <c r="BJ153" s="1448" t="s">
        <v>1148</v>
      </c>
      <c r="BK153" s="1448"/>
      <c r="BL153" s="1448"/>
      <c r="BM153" s="1454" t="s">
        <v>5499</v>
      </c>
      <c r="BN153" s="1454"/>
      <c r="BO153" s="1454"/>
    </row>
    <row r="154" spans="1:67" x14ac:dyDescent="0.25">
      <c r="A154" s="572" t="s">
        <v>332</v>
      </c>
      <c r="B154" s="47" t="s">
        <v>4064</v>
      </c>
      <c r="C154" s="1447" t="s">
        <v>328</v>
      </c>
      <c r="D154" s="1447"/>
      <c r="E154" s="1448" t="s">
        <v>4061</v>
      </c>
      <c r="F154" s="1448"/>
      <c r="G154" s="1448"/>
      <c r="H154" s="566" t="s">
        <v>436</v>
      </c>
      <c r="I154" s="566">
        <v>5100</v>
      </c>
      <c r="J154" s="566">
        <v>2400</v>
      </c>
      <c r="K154" s="566">
        <v>1360</v>
      </c>
      <c r="L154" s="1447" t="s">
        <v>4062</v>
      </c>
      <c r="M154" s="1447"/>
      <c r="N154" s="566" t="s">
        <v>817</v>
      </c>
      <c r="O154" s="746" t="s">
        <v>3585</v>
      </c>
      <c r="P154" s="566" t="s">
        <v>643</v>
      </c>
      <c r="Q154" s="566"/>
      <c r="R154" s="566">
        <v>1000</v>
      </c>
      <c r="S154" s="566"/>
      <c r="T154" s="566"/>
      <c r="U154" s="566"/>
      <c r="V154" s="566"/>
      <c r="W154" s="566"/>
      <c r="X154" s="566"/>
      <c r="Y154" s="566"/>
      <c r="Z154" s="566"/>
      <c r="AA154" s="1447" t="s">
        <v>4063</v>
      </c>
      <c r="AB154" s="1447"/>
      <c r="AC154" s="1447"/>
      <c r="AD154" s="1447"/>
      <c r="AE154" s="1447"/>
      <c r="AF154" s="1447"/>
      <c r="AG154" s="1447"/>
      <c r="AH154" s="566">
        <v>66</v>
      </c>
      <c r="AI154" s="566">
        <v>165</v>
      </c>
      <c r="AJ154" s="566">
        <v>180</v>
      </c>
      <c r="AK154" s="566">
        <v>100</v>
      </c>
      <c r="AL154" s="12">
        <v>68</v>
      </c>
      <c r="AM154" s="566">
        <v>605</v>
      </c>
      <c r="AN154" s="13">
        <f t="shared" si="11"/>
        <v>268.88888888888891</v>
      </c>
      <c r="AO154" s="566">
        <v>220</v>
      </c>
      <c r="AP154" s="13">
        <f t="shared" si="12"/>
        <v>97.777777777777771</v>
      </c>
      <c r="AQ154" s="566">
        <v>220</v>
      </c>
      <c r="AR154" s="13">
        <f t="shared" si="13"/>
        <v>97.777777777777771</v>
      </c>
      <c r="AS154" s="566"/>
      <c r="AT154" s="13">
        <f t="shared" si="14"/>
        <v>0</v>
      </c>
      <c r="AU154" s="566">
        <v>470</v>
      </c>
      <c r="AV154" s="13">
        <f t="shared" si="15"/>
        <v>208.88888888888889</v>
      </c>
      <c r="AW154" s="200"/>
      <c r="AX154" s="200">
        <f t="shared" si="10"/>
        <v>0</v>
      </c>
      <c r="AY154" s="566">
        <v>1485</v>
      </c>
      <c r="AZ154" s="13">
        <f t="shared" si="16"/>
        <v>660</v>
      </c>
      <c r="BA154" s="566">
        <v>88</v>
      </c>
      <c r="BB154" s="13">
        <f t="shared" si="17"/>
        <v>66</v>
      </c>
      <c r="BC154" s="566">
        <v>117</v>
      </c>
      <c r="BD154" s="13">
        <f t="shared" si="18"/>
        <v>52</v>
      </c>
      <c r="BE154" s="566">
        <v>85</v>
      </c>
      <c r="BF154" s="13">
        <f t="shared" si="19"/>
        <v>37.777777777777779</v>
      </c>
      <c r="BG154" s="568"/>
      <c r="BH154" s="569"/>
      <c r="BI154" s="569"/>
      <c r="BJ154" s="567"/>
      <c r="BK154" s="567"/>
      <c r="BL154" s="567"/>
      <c r="BM154" s="1454" t="s">
        <v>5442</v>
      </c>
      <c r="BN154" s="1454"/>
      <c r="BO154" s="1454"/>
    </row>
    <row r="155" spans="1:67" x14ac:dyDescent="0.25">
      <c r="A155" s="606" t="s">
        <v>461</v>
      </c>
      <c r="B155" s="47" t="s">
        <v>4135</v>
      </c>
      <c r="C155" s="1447" t="s">
        <v>328</v>
      </c>
      <c r="D155" s="1447"/>
      <c r="E155" s="1448" t="s">
        <v>4133</v>
      </c>
      <c r="F155" s="1448"/>
      <c r="G155" s="1448"/>
      <c r="H155" s="599" t="s">
        <v>344</v>
      </c>
      <c r="I155" s="599">
        <v>6500</v>
      </c>
      <c r="J155" s="599">
        <v>2400</v>
      </c>
      <c r="K155" s="599">
        <v>1300</v>
      </c>
      <c r="L155" s="1447" t="s">
        <v>231</v>
      </c>
      <c r="M155" s="1447"/>
      <c r="N155" s="599" t="s">
        <v>817</v>
      </c>
      <c r="O155" s="746" t="s">
        <v>3585</v>
      </c>
      <c r="P155" s="599" t="s">
        <v>643</v>
      </c>
      <c r="Q155" s="599"/>
      <c r="R155" s="599">
        <v>1000</v>
      </c>
      <c r="S155" s="599"/>
      <c r="T155" s="599"/>
      <c r="U155" s="599"/>
      <c r="V155" s="599"/>
      <c r="W155" s="599"/>
      <c r="X155" s="599"/>
      <c r="Y155" s="599"/>
      <c r="Z155" s="599"/>
      <c r="AA155" s="1447" t="s">
        <v>4134</v>
      </c>
      <c r="AB155" s="1447"/>
      <c r="AC155" s="1447"/>
      <c r="AD155" s="1447"/>
      <c r="AE155" s="1447"/>
      <c r="AF155" s="1447"/>
      <c r="AG155" s="1447"/>
      <c r="AH155" s="599">
        <v>105</v>
      </c>
      <c r="AI155" s="599">
        <v>113</v>
      </c>
      <c r="AJ155" s="599">
        <v>180</v>
      </c>
      <c r="AK155" s="599">
        <v>112</v>
      </c>
      <c r="AL155" s="12">
        <v>108</v>
      </c>
      <c r="AM155" s="599">
        <v>795</v>
      </c>
      <c r="AN155" s="13">
        <f t="shared" si="11"/>
        <v>353.33333333333337</v>
      </c>
      <c r="AO155" s="599">
        <v>200</v>
      </c>
      <c r="AP155" s="13">
        <f t="shared" si="12"/>
        <v>88.888888888888886</v>
      </c>
      <c r="AQ155" s="599">
        <v>200</v>
      </c>
      <c r="AR155" s="13">
        <f t="shared" si="13"/>
        <v>88.888888888888886</v>
      </c>
      <c r="AS155" s="599"/>
      <c r="AT155" s="13">
        <f t="shared" si="14"/>
        <v>0</v>
      </c>
      <c r="AU155" s="599">
        <v>468</v>
      </c>
      <c r="AV155" s="13">
        <f t="shared" si="15"/>
        <v>208</v>
      </c>
      <c r="AW155" s="200"/>
      <c r="AX155" s="200">
        <f t="shared" si="10"/>
        <v>0</v>
      </c>
      <c r="AY155" s="599">
        <v>1430</v>
      </c>
      <c r="AZ155" s="13">
        <f t="shared" si="16"/>
        <v>635.55555555555566</v>
      </c>
      <c r="BA155" s="599">
        <v>130</v>
      </c>
      <c r="BB155" s="13">
        <f t="shared" si="17"/>
        <v>97.5</v>
      </c>
      <c r="BC155" s="599">
        <v>165</v>
      </c>
      <c r="BD155" s="13">
        <f t="shared" si="18"/>
        <v>73.333333333333343</v>
      </c>
      <c r="BE155" s="599">
        <v>85</v>
      </c>
      <c r="BF155" s="13">
        <f t="shared" si="19"/>
        <v>37.777777777777779</v>
      </c>
      <c r="BG155" s="603"/>
      <c r="BH155" s="602"/>
      <c r="BI155" s="602"/>
      <c r="BJ155" s="600"/>
      <c r="BK155" s="600"/>
      <c r="BL155" s="600"/>
      <c r="BM155" s="601"/>
      <c r="BN155" s="601"/>
      <c r="BO155" s="601"/>
    </row>
    <row r="156" spans="1:67" x14ac:dyDescent="0.25">
      <c r="A156" s="685" t="s">
        <v>461</v>
      </c>
      <c r="B156" s="47" t="s">
        <v>4318</v>
      </c>
      <c r="C156" s="1447" t="s">
        <v>328</v>
      </c>
      <c r="D156" s="1447"/>
      <c r="E156" s="1448" t="s">
        <v>4316</v>
      </c>
      <c r="F156" s="1448"/>
      <c r="G156" s="1448"/>
      <c r="H156" s="677" t="s">
        <v>344</v>
      </c>
      <c r="I156" s="677">
        <v>6500</v>
      </c>
      <c r="J156" s="677">
        <v>2400</v>
      </c>
      <c r="K156" s="677">
        <v>1300</v>
      </c>
      <c r="L156" s="1447" t="s">
        <v>231</v>
      </c>
      <c r="M156" s="1447"/>
      <c r="N156" s="677" t="s">
        <v>817</v>
      </c>
      <c r="O156" s="684" t="s">
        <v>3585</v>
      </c>
      <c r="P156" s="677"/>
      <c r="Q156" s="677"/>
      <c r="R156" s="677">
        <v>1000</v>
      </c>
      <c r="S156" s="677"/>
      <c r="T156" s="677"/>
      <c r="U156" s="677"/>
      <c r="V156" s="677"/>
      <c r="W156" s="677"/>
      <c r="X156" s="677"/>
      <c r="Y156" s="677"/>
      <c r="Z156" s="677"/>
      <c r="AA156" s="1447" t="s">
        <v>4317</v>
      </c>
      <c r="AB156" s="1447"/>
      <c r="AC156" s="1447"/>
      <c r="AD156" s="1447"/>
      <c r="AE156" s="1447"/>
      <c r="AF156" s="1447"/>
      <c r="AG156" s="1447"/>
      <c r="AH156" s="677">
        <v>104</v>
      </c>
      <c r="AI156" s="677">
        <v>113</v>
      </c>
      <c r="AJ156" s="677">
        <v>180</v>
      </c>
      <c r="AK156" s="677">
        <v>114</v>
      </c>
      <c r="AL156" s="12">
        <v>87</v>
      </c>
      <c r="AM156" s="677">
        <v>720</v>
      </c>
      <c r="AN156" s="13">
        <f t="shared" si="11"/>
        <v>320</v>
      </c>
      <c r="AO156" s="677">
        <v>220</v>
      </c>
      <c r="AP156" s="13">
        <f t="shared" si="12"/>
        <v>97.777777777777771</v>
      </c>
      <c r="AQ156" s="677">
        <v>220</v>
      </c>
      <c r="AR156" s="13">
        <f t="shared" si="13"/>
        <v>97.777777777777771</v>
      </c>
      <c r="AS156" s="677"/>
      <c r="AT156" s="13">
        <f t="shared" si="14"/>
        <v>0</v>
      </c>
      <c r="AU156" s="677">
        <v>485</v>
      </c>
      <c r="AV156" s="13">
        <f t="shared" si="15"/>
        <v>215.55555555555554</v>
      </c>
      <c r="AW156" s="200"/>
      <c r="AX156" s="200">
        <f t="shared" si="10"/>
        <v>0</v>
      </c>
      <c r="AY156" s="677">
        <v>1280</v>
      </c>
      <c r="AZ156" s="13">
        <f t="shared" si="16"/>
        <v>568.88888888888891</v>
      </c>
      <c r="BA156" s="677">
        <v>79</v>
      </c>
      <c r="BB156" s="13">
        <f t="shared" si="17"/>
        <v>59.25</v>
      </c>
      <c r="BC156" s="677">
        <v>97</v>
      </c>
      <c r="BD156" s="13">
        <f t="shared" si="18"/>
        <v>43.111111111111114</v>
      </c>
      <c r="BE156" s="677">
        <v>74</v>
      </c>
      <c r="BF156" s="13">
        <f t="shared" si="19"/>
        <v>32.888888888888893</v>
      </c>
      <c r="BG156" s="681"/>
      <c r="BH156" s="680"/>
      <c r="BI156" s="680"/>
      <c r="BJ156" s="678"/>
      <c r="BK156" s="678"/>
      <c r="BL156" s="678"/>
      <c r="BM156" s="679"/>
      <c r="BN156" s="679"/>
      <c r="BO156" s="679"/>
    </row>
    <row r="157" spans="1:67" x14ac:dyDescent="0.25">
      <c r="A157" s="685" t="s">
        <v>461</v>
      </c>
      <c r="B157" s="47" t="s">
        <v>4326</v>
      </c>
      <c r="C157" s="1447" t="s">
        <v>328</v>
      </c>
      <c r="D157" s="1447"/>
      <c r="E157" s="1448" t="s">
        <v>4325</v>
      </c>
      <c r="F157" s="1448"/>
      <c r="G157" s="1448"/>
      <c r="H157" s="677" t="s">
        <v>344</v>
      </c>
      <c r="I157" s="677">
        <v>6500</v>
      </c>
      <c r="J157" s="677">
        <v>2400</v>
      </c>
      <c r="K157" s="677">
        <v>1300</v>
      </c>
      <c r="L157" s="1447" t="s">
        <v>231</v>
      </c>
      <c r="M157" s="1447"/>
      <c r="N157" s="677" t="s">
        <v>817</v>
      </c>
      <c r="O157" s="684" t="s">
        <v>3585</v>
      </c>
      <c r="P157" s="677"/>
      <c r="Q157" s="677"/>
      <c r="R157" s="677">
        <v>1000</v>
      </c>
      <c r="S157" s="677"/>
      <c r="T157" s="677"/>
      <c r="U157" s="677"/>
      <c r="V157" s="677"/>
      <c r="W157" s="677"/>
      <c r="X157" s="677"/>
      <c r="Y157" s="677"/>
      <c r="Z157" s="677"/>
      <c r="AA157" s="1447" t="s">
        <v>73</v>
      </c>
      <c r="AB157" s="1447"/>
      <c r="AC157" s="1447"/>
      <c r="AD157" s="1447"/>
      <c r="AE157" s="1447"/>
      <c r="AF157" s="1447"/>
      <c r="AG157" s="1447"/>
      <c r="AH157" s="677">
        <v>98</v>
      </c>
      <c r="AI157" s="677">
        <v>113</v>
      </c>
      <c r="AJ157" s="677">
        <v>180</v>
      </c>
      <c r="AK157" s="677">
        <v>114</v>
      </c>
      <c r="AL157" s="12">
        <v>87</v>
      </c>
      <c r="AM157" s="677">
        <v>720</v>
      </c>
      <c r="AN157" s="13">
        <f t="shared" si="11"/>
        <v>320</v>
      </c>
      <c r="AO157" s="677">
        <v>220</v>
      </c>
      <c r="AP157" s="13">
        <f t="shared" si="12"/>
        <v>97.777777777777771</v>
      </c>
      <c r="AQ157" s="677">
        <v>220</v>
      </c>
      <c r="AR157" s="13">
        <f t="shared" si="13"/>
        <v>97.777777777777771</v>
      </c>
      <c r="AS157" s="677"/>
      <c r="AT157" s="13">
        <f t="shared" si="14"/>
        <v>0</v>
      </c>
      <c r="AU157" s="677">
        <v>485</v>
      </c>
      <c r="AV157" s="13">
        <f t="shared" si="15"/>
        <v>215.55555555555554</v>
      </c>
      <c r="AW157" s="200"/>
      <c r="AX157" s="200">
        <f t="shared" si="10"/>
        <v>0</v>
      </c>
      <c r="AY157" s="677">
        <v>1250</v>
      </c>
      <c r="AZ157" s="13">
        <f t="shared" si="16"/>
        <v>555.55555555555554</v>
      </c>
      <c r="BA157" s="677">
        <v>79</v>
      </c>
      <c r="BB157" s="13">
        <f t="shared" si="17"/>
        <v>59.25</v>
      </c>
      <c r="BC157" s="677">
        <v>97</v>
      </c>
      <c r="BD157" s="13">
        <f t="shared" si="18"/>
        <v>43.111111111111114</v>
      </c>
      <c r="BE157" s="677">
        <v>74</v>
      </c>
      <c r="BF157" s="13">
        <f t="shared" si="19"/>
        <v>32.888888888888893</v>
      </c>
      <c r="BG157" s="1451" t="s">
        <v>5580</v>
      </c>
      <c r="BH157" s="1452"/>
      <c r="BI157" s="1452"/>
      <c r="BJ157" s="678"/>
      <c r="BK157" s="678"/>
      <c r="BL157" s="678"/>
      <c r="BM157" s="679"/>
      <c r="BN157" s="679"/>
      <c r="BO157" s="679"/>
    </row>
    <row r="158" spans="1:67" x14ac:dyDescent="0.25">
      <c r="A158" s="973" t="s">
        <v>461</v>
      </c>
      <c r="B158" s="47" t="s">
        <v>5164</v>
      </c>
      <c r="C158" s="1447" t="s">
        <v>328</v>
      </c>
      <c r="D158" s="1447"/>
      <c r="E158" s="1448" t="s">
        <v>5162</v>
      </c>
      <c r="F158" s="1448"/>
      <c r="G158" s="1448"/>
      <c r="H158" s="965" t="s">
        <v>344</v>
      </c>
      <c r="I158" s="965">
        <v>6500</v>
      </c>
      <c r="J158" s="965">
        <v>2400</v>
      </c>
      <c r="K158" s="965">
        <v>1300</v>
      </c>
      <c r="L158" s="1447" t="s">
        <v>231</v>
      </c>
      <c r="M158" s="1447"/>
      <c r="N158" s="965" t="s">
        <v>817</v>
      </c>
      <c r="O158" s="967" t="s">
        <v>3585</v>
      </c>
      <c r="P158" s="965"/>
      <c r="Q158" s="965"/>
      <c r="R158" s="965">
        <v>1000</v>
      </c>
      <c r="S158" s="965"/>
      <c r="T158" s="965"/>
      <c r="U158" s="965"/>
      <c r="V158" s="965"/>
      <c r="W158" s="965"/>
      <c r="X158" s="965"/>
      <c r="Y158" s="965"/>
      <c r="Z158" s="965"/>
      <c r="AA158" s="1447" t="s">
        <v>5163</v>
      </c>
      <c r="AB158" s="1447"/>
      <c r="AC158" s="1447"/>
      <c r="AD158" s="1447"/>
      <c r="AE158" s="1447"/>
      <c r="AF158" s="1447"/>
      <c r="AG158" s="1447"/>
      <c r="AH158" s="965">
        <v>98</v>
      </c>
      <c r="AI158" s="965">
        <v>113</v>
      </c>
      <c r="AJ158" s="965">
        <v>180</v>
      </c>
      <c r="AK158" s="965">
        <v>114</v>
      </c>
      <c r="AL158" s="12">
        <v>87</v>
      </c>
      <c r="AM158" s="965">
        <v>720</v>
      </c>
      <c r="AN158" s="13">
        <f t="shared" si="11"/>
        <v>320</v>
      </c>
      <c r="AO158" s="965">
        <v>220</v>
      </c>
      <c r="AP158" s="13">
        <f t="shared" si="12"/>
        <v>97.777777777777771</v>
      </c>
      <c r="AQ158" s="965">
        <v>220</v>
      </c>
      <c r="AR158" s="13">
        <f t="shared" si="13"/>
        <v>97.777777777777771</v>
      </c>
      <c r="AS158" s="965"/>
      <c r="AT158" s="13">
        <f t="shared" si="14"/>
        <v>0</v>
      </c>
      <c r="AU158" s="965">
        <v>485</v>
      </c>
      <c r="AV158" s="13">
        <f t="shared" si="15"/>
        <v>215.55555555555554</v>
      </c>
      <c r="AW158" s="200"/>
      <c r="AX158" s="200"/>
      <c r="AY158" s="965">
        <v>1250</v>
      </c>
      <c r="AZ158" s="13">
        <f t="shared" si="16"/>
        <v>555.55555555555554</v>
      </c>
      <c r="BA158" s="965">
        <v>79</v>
      </c>
      <c r="BB158" s="13">
        <f t="shared" si="17"/>
        <v>59.25</v>
      </c>
      <c r="BC158" s="965">
        <v>97</v>
      </c>
      <c r="BD158" s="13">
        <f t="shared" si="18"/>
        <v>43.111111111111114</v>
      </c>
      <c r="BE158" s="965">
        <v>74</v>
      </c>
      <c r="BF158" s="13">
        <f t="shared" si="19"/>
        <v>32.888888888888893</v>
      </c>
      <c r="BG158" s="969"/>
      <c r="BH158" s="970"/>
      <c r="BI158" s="970"/>
      <c r="BJ158" s="966"/>
      <c r="BK158" s="966"/>
      <c r="BL158" s="966"/>
      <c r="BM158" s="968"/>
      <c r="BN158" s="968"/>
      <c r="BO158" s="968"/>
    </row>
    <row r="159" spans="1:67" x14ac:dyDescent="0.25">
      <c r="A159" s="858" t="s">
        <v>332</v>
      </c>
      <c r="B159" s="47" t="s">
        <v>4731</v>
      </c>
      <c r="C159" s="1447" t="s">
        <v>328</v>
      </c>
      <c r="D159" s="1447"/>
      <c r="E159" s="1448" t="s">
        <v>4728</v>
      </c>
      <c r="F159" s="1448"/>
      <c r="G159" s="1448"/>
      <c r="H159" s="849" t="s">
        <v>4729</v>
      </c>
      <c r="I159" s="849">
        <v>4500</v>
      </c>
      <c r="J159" s="849">
        <v>2340</v>
      </c>
      <c r="K159" s="849">
        <v>1300</v>
      </c>
      <c r="L159" s="1447" t="s">
        <v>226</v>
      </c>
      <c r="M159" s="1447"/>
      <c r="N159" s="849" t="s">
        <v>817</v>
      </c>
      <c r="O159" s="850" t="s">
        <v>3585</v>
      </c>
      <c r="P159" s="849" t="s">
        <v>643</v>
      </c>
      <c r="Q159" s="849"/>
      <c r="R159" s="849">
        <v>1000</v>
      </c>
      <c r="S159" s="849"/>
      <c r="T159" s="849"/>
      <c r="U159" s="849"/>
      <c r="V159" s="849"/>
      <c r="W159" s="849"/>
      <c r="X159" s="849"/>
      <c r="Y159" s="849"/>
      <c r="Z159" s="849"/>
      <c r="AA159" s="1447" t="s">
        <v>4730</v>
      </c>
      <c r="AB159" s="1447"/>
      <c r="AC159" s="1447"/>
      <c r="AD159" s="1447"/>
      <c r="AE159" s="1447"/>
      <c r="AF159" s="1447"/>
      <c r="AG159" s="1447"/>
      <c r="AH159" s="849">
        <v>75</v>
      </c>
      <c r="AI159" s="849">
        <v>107</v>
      </c>
      <c r="AJ159" s="849">
        <v>130</v>
      </c>
      <c r="AK159" s="849">
        <v>130</v>
      </c>
      <c r="AL159" s="12">
        <v>48</v>
      </c>
      <c r="AM159" s="849">
        <v>600</v>
      </c>
      <c r="AN159" s="13">
        <f t="shared" si="11"/>
        <v>266.66666666666669</v>
      </c>
      <c r="AO159" s="849">
        <v>220</v>
      </c>
      <c r="AP159" s="13">
        <f t="shared" si="12"/>
        <v>97.777777777777771</v>
      </c>
      <c r="AQ159" s="849">
        <v>220</v>
      </c>
      <c r="AR159" s="13">
        <f t="shared" si="13"/>
        <v>97.777777777777771</v>
      </c>
      <c r="AS159" s="849"/>
      <c r="AT159" s="13">
        <f t="shared" si="14"/>
        <v>0</v>
      </c>
      <c r="AU159" s="849">
        <v>360</v>
      </c>
      <c r="AV159" s="13">
        <f t="shared" si="15"/>
        <v>160</v>
      </c>
      <c r="AW159" s="200"/>
      <c r="AX159" s="200">
        <f t="shared" si="10"/>
        <v>0</v>
      </c>
      <c r="AY159" s="849">
        <v>1100</v>
      </c>
      <c r="AZ159" s="13">
        <f t="shared" si="16"/>
        <v>488.88888888888891</v>
      </c>
      <c r="BA159" s="849">
        <v>90</v>
      </c>
      <c r="BB159" s="13">
        <f t="shared" si="17"/>
        <v>67.5</v>
      </c>
      <c r="BC159" s="849">
        <v>116</v>
      </c>
      <c r="BD159" s="13">
        <f t="shared" si="18"/>
        <v>51.555555555555557</v>
      </c>
      <c r="BE159" s="849">
        <v>57</v>
      </c>
      <c r="BF159" s="13">
        <f t="shared" si="19"/>
        <v>25.333333333333332</v>
      </c>
      <c r="BG159" s="1451" t="s">
        <v>5595</v>
      </c>
      <c r="BH159" s="1452"/>
      <c r="BI159" s="1452"/>
      <c r="BJ159" s="852"/>
      <c r="BK159" s="852"/>
      <c r="BL159" s="852"/>
      <c r="BM159" s="1454" t="s">
        <v>5483</v>
      </c>
      <c r="BN159" s="1454"/>
      <c r="BO159" s="1454"/>
    </row>
    <row r="160" spans="1:67" x14ac:dyDescent="0.25">
      <c r="A160" s="858" t="s">
        <v>332</v>
      </c>
      <c r="B160" s="47" t="s">
        <v>4736</v>
      </c>
      <c r="C160" s="1447" t="s">
        <v>4735</v>
      </c>
      <c r="D160" s="1447"/>
      <c r="E160" s="1448" t="s">
        <v>4732</v>
      </c>
      <c r="F160" s="1448"/>
      <c r="G160" s="1448"/>
      <c r="H160" s="849" t="s">
        <v>4733</v>
      </c>
      <c r="I160" s="849">
        <v>4500</v>
      </c>
      <c r="J160" s="849">
        <v>2340</v>
      </c>
      <c r="K160" s="849">
        <v>1700</v>
      </c>
      <c r="L160" s="1447" t="s">
        <v>395</v>
      </c>
      <c r="M160" s="1447"/>
      <c r="N160" s="849" t="s">
        <v>817</v>
      </c>
      <c r="O160" s="850" t="s">
        <v>3585</v>
      </c>
      <c r="P160" s="849"/>
      <c r="Q160" s="849"/>
      <c r="R160" s="849">
        <v>1000</v>
      </c>
      <c r="S160" s="849"/>
      <c r="T160" s="849"/>
      <c r="U160" s="849"/>
      <c r="V160" s="849"/>
      <c r="W160" s="849"/>
      <c r="X160" s="849"/>
      <c r="Y160" s="849"/>
      <c r="Z160" s="849"/>
      <c r="AA160" s="1447" t="s">
        <v>4734</v>
      </c>
      <c r="AB160" s="1447"/>
      <c r="AC160" s="1447"/>
      <c r="AD160" s="1447"/>
      <c r="AE160" s="1447"/>
      <c r="AF160" s="1447"/>
      <c r="AG160" s="1447"/>
      <c r="AH160" s="849">
        <v>82</v>
      </c>
      <c r="AI160" s="849">
        <v>123</v>
      </c>
      <c r="AJ160" s="849">
        <v>172</v>
      </c>
      <c r="AK160" s="849">
        <v>142</v>
      </c>
      <c r="AL160" s="12">
        <v>68</v>
      </c>
      <c r="AM160" s="849">
        <v>560</v>
      </c>
      <c r="AN160" s="13">
        <f t="shared" si="11"/>
        <v>248.88888888888889</v>
      </c>
      <c r="AO160" s="849">
        <v>220</v>
      </c>
      <c r="AP160" s="13">
        <f t="shared" si="12"/>
        <v>97.777777777777771</v>
      </c>
      <c r="AQ160" s="849">
        <v>260</v>
      </c>
      <c r="AR160" s="13">
        <f t="shared" si="13"/>
        <v>115.55555555555554</v>
      </c>
      <c r="AS160" s="849"/>
      <c r="AT160" s="13">
        <f t="shared" si="14"/>
        <v>0</v>
      </c>
      <c r="AU160" s="849">
        <v>400</v>
      </c>
      <c r="AV160" s="13">
        <f t="shared" si="15"/>
        <v>177.77777777777777</v>
      </c>
      <c r="AW160" s="200"/>
      <c r="AX160" s="200">
        <f t="shared" si="10"/>
        <v>0</v>
      </c>
      <c r="AY160" s="849">
        <v>1330</v>
      </c>
      <c r="AZ160" s="13">
        <f t="shared" si="16"/>
        <v>591.11111111111109</v>
      </c>
      <c r="BA160" s="849">
        <v>120</v>
      </c>
      <c r="BB160" s="13">
        <f t="shared" si="17"/>
        <v>90</v>
      </c>
      <c r="BC160" s="849">
        <v>145</v>
      </c>
      <c r="BD160" s="13">
        <f t="shared" si="18"/>
        <v>64.444444444444457</v>
      </c>
      <c r="BE160" s="849">
        <v>71</v>
      </c>
      <c r="BF160" s="13">
        <f t="shared" si="19"/>
        <v>31.555555555555554</v>
      </c>
      <c r="BG160" s="1451" t="s">
        <v>5596</v>
      </c>
      <c r="BH160" s="1452"/>
      <c r="BI160" s="1452"/>
      <c r="BJ160" s="852"/>
      <c r="BK160" s="852"/>
      <c r="BL160" s="852"/>
      <c r="BM160" s="1454" t="s">
        <v>5482</v>
      </c>
      <c r="BN160" s="1454"/>
      <c r="BO160" s="1454"/>
    </row>
    <row r="161" spans="1:67" x14ac:dyDescent="0.25">
      <c r="A161" s="858" t="s">
        <v>332</v>
      </c>
      <c r="B161" s="47" t="s">
        <v>4738</v>
      </c>
      <c r="C161" s="1447" t="s">
        <v>328</v>
      </c>
      <c r="D161" s="1447"/>
      <c r="E161" s="1448" t="s">
        <v>4737</v>
      </c>
      <c r="F161" s="1448"/>
      <c r="G161" s="1448"/>
      <c r="H161" s="849" t="s">
        <v>451</v>
      </c>
      <c r="I161" s="849">
        <v>6500</v>
      </c>
      <c r="J161" s="849">
        <v>2400</v>
      </c>
      <c r="K161" s="849">
        <v>580</v>
      </c>
      <c r="L161" s="1447" t="s">
        <v>137</v>
      </c>
      <c r="M161" s="1447"/>
      <c r="N161" s="849" t="s">
        <v>817</v>
      </c>
      <c r="O161" s="850" t="s">
        <v>3585</v>
      </c>
      <c r="P161" s="849"/>
      <c r="Q161" s="849"/>
      <c r="R161" s="849">
        <v>1000</v>
      </c>
      <c r="S161" s="849"/>
      <c r="T161" s="849"/>
      <c r="U161" s="849"/>
      <c r="V161" s="849"/>
      <c r="W161" s="849"/>
      <c r="X161" s="849"/>
      <c r="Y161" s="849"/>
      <c r="Z161" s="849"/>
      <c r="AA161" s="1447" t="s">
        <v>73</v>
      </c>
      <c r="AB161" s="1447"/>
      <c r="AC161" s="1447"/>
      <c r="AD161" s="1447"/>
      <c r="AE161" s="1447"/>
      <c r="AF161" s="1447"/>
      <c r="AG161" s="1447"/>
      <c r="AH161" s="849">
        <v>86</v>
      </c>
      <c r="AI161" s="849">
        <v>116</v>
      </c>
      <c r="AJ161" s="849">
        <v>174</v>
      </c>
      <c r="AK161" s="849">
        <v>105</v>
      </c>
      <c r="AL161" s="12">
        <v>68</v>
      </c>
      <c r="AM161" s="849">
        <v>720</v>
      </c>
      <c r="AN161" s="13">
        <f t="shared" si="11"/>
        <v>320</v>
      </c>
      <c r="AO161" s="849">
        <v>220</v>
      </c>
      <c r="AP161" s="13">
        <f t="shared" si="12"/>
        <v>97.777777777777771</v>
      </c>
      <c r="AQ161" s="849">
        <v>160</v>
      </c>
      <c r="AR161" s="13">
        <f t="shared" si="13"/>
        <v>71.111111111111114</v>
      </c>
      <c r="AS161" s="849"/>
      <c r="AT161" s="13">
        <f t="shared" si="14"/>
        <v>0</v>
      </c>
      <c r="AU161" s="849">
        <v>210</v>
      </c>
      <c r="AV161" s="13">
        <f t="shared" si="15"/>
        <v>93.333333333333329</v>
      </c>
      <c r="AW161" s="200"/>
      <c r="AX161" s="200">
        <f t="shared" si="10"/>
        <v>0</v>
      </c>
      <c r="AY161" s="849">
        <v>1035</v>
      </c>
      <c r="AZ161" s="13">
        <f t="shared" si="16"/>
        <v>460</v>
      </c>
      <c r="BA161" s="849">
        <v>67</v>
      </c>
      <c r="BB161" s="13">
        <f t="shared" si="17"/>
        <v>50.25</v>
      </c>
      <c r="BC161" s="849">
        <v>90</v>
      </c>
      <c r="BD161" s="13">
        <f t="shared" si="18"/>
        <v>40</v>
      </c>
      <c r="BE161" s="849">
        <v>58</v>
      </c>
      <c r="BF161" s="13">
        <f t="shared" si="19"/>
        <v>25.777777777777779</v>
      </c>
      <c r="BG161" s="854"/>
      <c r="BH161" s="855"/>
      <c r="BI161" s="855"/>
      <c r="BJ161" s="852"/>
      <c r="BK161" s="852"/>
      <c r="BL161" s="852"/>
      <c r="BM161" s="851"/>
      <c r="BN161" s="851"/>
      <c r="BO161" s="851"/>
    </row>
    <row r="162" spans="1:67" x14ac:dyDescent="0.25">
      <c r="A162" s="883" t="s">
        <v>461</v>
      </c>
      <c r="B162" s="47" t="s">
        <v>4816</v>
      </c>
      <c r="C162" s="1447" t="s">
        <v>328</v>
      </c>
      <c r="D162" s="1447"/>
      <c r="E162" s="1448" t="s">
        <v>4814</v>
      </c>
      <c r="F162" s="1448"/>
      <c r="G162" s="1448"/>
      <c r="H162" s="875" t="s">
        <v>230</v>
      </c>
      <c r="I162" s="875">
        <v>4200</v>
      </c>
      <c r="J162" s="875">
        <v>2300</v>
      </c>
      <c r="K162" s="875">
        <v>2000</v>
      </c>
      <c r="L162" s="1447" t="s">
        <v>231</v>
      </c>
      <c r="M162" s="1447"/>
      <c r="N162" s="875" t="s">
        <v>817</v>
      </c>
      <c r="O162" s="877" t="s">
        <v>3583</v>
      </c>
      <c r="P162" s="875"/>
      <c r="Q162" s="875"/>
      <c r="R162" s="875"/>
      <c r="S162" s="875"/>
      <c r="T162" s="875" t="s">
        <v>128</v>
      </c>
      <c r="U162" s="875"/>
      <c r="V162" s="875"/>
      <c r="W162" s="875"/>
      <c r="X162" s="875"/>
      <c r="Y162" s="875"/>
      <c r="Z162" s="875"/>
      <c r="AA162" s="1447" t="s">
        <v>4815</v>
      </c>
      <c r="AB162" s="1447"/>
      <c r="AC162" s="1447"/>
      <c r="AD162" s="1447"/>
      <c r="AE162" s="1447"/>
      <c r="AF162" s="1447"/>
      <c r="AG162" s="1447"/>
      <c r="AH162" s="875">
        <v>120</v>
      </c>
      <c r="AI162" s="875">
        <v>92</v>
      </c>
      <c r="AJ162" s="875">
        <v>116</v>
      </c>
      <c r="AK162" s="875">
        <v>140</v>
      </c>
      <c r="AL162" s="12">
        <v>68</v>
      </c>
      <c r="AM162" s="875">
        <v>540</v>
      </c>
      <c r="AN162" s="13">
        <f t="shared" si="11"/>
        <v>240</v>
      </c>
      <c r="AO162" s="875">
        <v>450</v>
      </c>
      <c r="AP162" s="13">
        <f t="shared" si="12"/>
        <v>200</v>
      </c>
      <c r="AQ162" s="875">
        <v>265</v>
      </c>
      <c r="AR162" s="13">
        <f t="shared" si="13"/>
        <v>117.77777777777779</v>
      </c>
      <c r="AS162" s="875"/>
      <c r="AT162" s="13">
        <f t="shared" si="14"/>
        <v>0</v>
      </c>
      <c r="AU162" s="875">
        <v>550</v>
      </c>
      <c r="AV162" s="13">
        <f t="shared" si="15"/>
        <v>244.44444444444446</v>
      </c>
      <c r="AW162" s="200">
        <v>300</v>
      </c>
      <c r="AX162" s="200">
        <f t="shared" si="10"/>
        <v>133.33333333333334</v>
      </c>
      <c r="AY162" s="875">
        <v>1557</v>
      </c>
      <c r="AZ162" s="13">
        <f t="shared" si="16"/>
        <v>692</v>
      </c>
      <c r="BA162" s="875">
        <v>140</v>
      </c>
      <c r="BB162" s="13">
        <f t="shared" si="17"/>
        <v>105</v>
      </c>
      <c r="BC162" s="875">
        <v>120</v>
      </c>
      <c r="BD162" s="13">
        <f t="shared" si="18"/>
        <v>53.333333333333329</v>
      </c>
      <c r="BE162" s="875">
        <v>60</v>
      </c>
      <c r="BF162" s="13">
        <f t="shared" si="19"/>
        <v>26.666666666666664</v>
      </c>
      <c r="BG162" s="880"/>
      <c r="BH162" s="881"/>
      <c r="BI162" s="881"/>
      <c r="BJ162" s="876"/>
      <c r="BK162" s="876"/>
      <c r="BL162" s="876"/>
      <c r="BM162" s="1454" t="s">
        <v>5487</v>
      </c>
      <c r="BN162" s="1454"/>
      <c r="BO162" s="1454"/>
    </row>
    <row r="163" spans="1:67" x14ac:dyDescent="0.25">
      <c r="A163" s="893" t="s">
        <v>462</v>
      </c>
      <c r="B163" s="47" t="s">
        <v>4863</v>
      </c>
      <c r="C163" s="1447" t="s">
        <v>328</v>
      </c>
      <c r="D163" s="1447"/>
      <c r="E163" s="1448" t="s">
        <v>4861</v>
      </c>
      <c r="F163" s="1448"/>
      <c r="G163" s="1448"/>
      <c r="H163" s="885" t="s">
        <v>46</v>
      </c>
      <c r="I163" s="885">
        <v>6500</v>
      </c>
      <c r="J163" s="885">
        <v>2400</v>
      </c>
      <c r="K163" s="885">
        <v>2450</v>
      </c>
      <c r="L163" s="1447" t="s">
        <v>25</v>
      </c>
      <c r="M163" s="1447"/>
      <c r="N163" s="885" t="s">
        <v>3402</v>
      </c>
      <c r="O163" s="892" t="s">
        <v>3585</v>
      </c>
      <c r="P163" s="885"/>
      <c r="Q163" s="885"/>
      <c r="R163" s="885">
        <v>500</v>
      </c>
      <c r="S163" s="885"/>
      <c r="T163" s="885"/>
      <c r="U163" s="885"/>
      <c r="V163" s="885"/>
      <c r="W163" s="885"/>
      <c r="X163" s="885"/>
      <c r="Y163" s="885"/>
      <c r="Z163" s="885"/>
      <c r="AA163" s="1447" t="s">
        <v>35</v>
      </c>
      <c r="AB163" s="1447"/>
      <c r="AC163" s="1447"/>
      <c r="AD163" s="1447"/>
      <c r="AE163" s="1447"/>
      <c r="AF163" s="1447"/>
      <c r="AG163" s="1447"/>
      <c r="AH163" s="885">
        <v>110</v>
      </c>
      <c r="AI163" s="885">
        <v>138</v>
      </c>
      <c r="AJ163" s="885">
        <v>251</v>
      </c>
      <c r="AK163" s="885">
        <v>159</v>
      </c>
      <c r="AL163" s="12">
        <v>234</v>
      </c>
      <c r="AM163" s="885">
        <v>720</v>
      </c>
      <c r="AN163" s="13">
        <f t="shared" si="11"/>
        <v>320</v>
      </c>
      <c r="AO163" s="885">
        <v>290</v>
      </c>
      <c r="AP163" s="13">
        <f t="shared" si="12"/>
        <v>128.88888888888891</v>
      </c>
      <c r="AQ163" s="885">
        <v>380</v>
      </c>
      <c r="AR163" s="13">
        <f t="shared" si="13"/>
        <v>168.88888888888889</v>
      </c>
      <c r="AS163" s="885"/>
      <c r="AT163" s="13">
        <f t="shared" si="14"/>
        <v>0</v>
      </c>
      <c r="AU163" s="885">
        <v>785</v>
      </c>
      <c r="AV163" s="13">
        <f t="shared" si="15"/>
        <v>348.88888888888891</v>
      </c>
      <c r="AW163" s="200"/>
      <c r="AX163" s="200"/>
      <c r="AY163" s="885">
        <v>2765</v>
      </c>
      <c r="AZ163" s="13">
        <f t="shared" si="16"/>
        <v>1228.8888888888889</v>
      </c>
      <c r="BA163" s="885">
        <v>180</v>
      </c>
      <c r="BB163" s="13">
        <f t="shared" si="17"/>
        <v>135</v>
      </c>
      <c r="BC163" s="885">
        <v>220</v>
      </c>
      <c r="BD163" s="13">
        <f t="shared" si="18"/>
        <v>97.777777777777771</v>
      </c>
      <c r="BE163" s="885">
        <v>117</v>
      </c>
      <c r="BF163" s="13">
        <f t="shared" si="19"/>
        <v>52</v>
      </c>
      <c r="BG163" s="889" t="s">
        <v>4862</v>
      </c>
      <c r="BH163" s="890"/>
      <c r="BI163" s="890"/>
      <c r="BJ163" s="886"/>
      <c r="BK163" s="886"/>
      <c r="BL163" s="886"/>
      <c r="BM163" s="887"/>
      <c r="BN163" s="887"/>
      <c r="BO163" s="887"/>
    </row>
    <row r="164" spans="1:67" x14ac:dyDescent="0.25">
      <c r="A164" s="904" t="s">
        <v>462</v>
      </c>
      <c r="B164" s="47" t="s">
        <v>4886</v>
      </c>
      <c r="C164" s="1447" t="s">
        <v>328</v>
      </c>
      <c r="D164" s="1447"/>
      <c r="E164" s="1448" t="s">
        <v>4884</v>
      </c>
      <c r="F164" s="1448"/>
      <c r="G164" s="1448"/>
      <c r="H164" s="895" t="s">
        <v>330</v>
      </c>
      <c r="I164" s="895">
        <v>6500</v>
      </c>
      <c r="J164" s="895">
        <v>2400</v>
      </c>
      <c r="K164" s="895">
        <v>2440</v>
      </c>
      <c r="L164" s="1447" t="s">
        <v>17</v>
      </c>
      <c r="M164" s="1447"/>
      <c r="N164" s="895" t="s">
        <v>817</v>
      </c>
      <c r="O164" s="897" t="s">
        <v>3585</v>
      </c>
      <c r="P164" s="895"/>
      <c r="Q164" s="895"/>
      <c r="R164" s="895">
        <v>1000</v>
      </c>
      <c r="S164" s="895"/>
      <c r="T164" s="895"/>
      <c r="U164" s="895"/>
      <c r="V164" s="895"/>
      <c r="W164" s="895"/>
      <c r="X164" s="895"/>
      <c r="Y164" s="895"/>
      <c r="Z164" s="895"/>
      <c r="AA164" s="1447" t="s">
        <v>4885</v>
      </c>
      <c r="AB164" s="1447"/>
      <c r="AC164" s="1447"/>
      <c r="AD164" s="1447"/>
      <c r="AE164" s="1447"/>
      <c r="AF164" s="1447"/>
      <c r="AG164" s="1447"/>
      <c r="AH164" s="895">
        <v>118</v>
      </c>
      <c r="AI164" s="895">
        <v>153</v>
      </c>
      <c r="AJ164" s="895">
        <v>176</v>
      </c>
      <c r="AK164" s="895">
        <v>135</v>
      </c>
      <c r="AL164" s="12">
        <v>69</v>
      </c>
      <c r="AM164" s="895">
        <v>720</v>
      </c>
      <c r="AN164" s="13">
        <f t="shared" si="11"/>
        <v>320</v>
      </c>
      <c r="AO164" s="895">
        <v>270</v>
      </c>
      <c r="AP164" s="13">
        <f t="shared" si="12"/>
        <v>120</v>
      </c>
      <c r="AQ164" s="895">
        <v>360</v>
      </c>
      <c r="AR164" s="13">
        <f t="shared" si="13"/>
        <v>160</v>
      </c>
      <c r="AS164" s="895"/>
      <c r="AT164" s="13">
        <f t="shared" si="14"/>
        <v>0</v>
      </c>
      <c r="AU164" s="895">
        <v>914</v>
      </c>
      <c r="AV164" s="13">
        <f t="shared" si="15"/>
        <v>406.22222222222223</v>
      </c>
      <c r="AW164" s="200"/>
      <c r="AX164" s="200"/>
      <c r="AY164" s="895">
        <v>1451</v>
      </c>
      <c r="AZ164" s="13">
        <f t="shared" si="16"/>
        <v>644.88888888888891</v>
      </c>
      <c r="BA164" s="895">
        <v>130</v>
      </c>
      <c r="BB164" s="13">
        <f t="shared" si="17"/>
        <v>97.5</v>
      </c>
      <c r="BC164" s="895">
        <v>130</v>
      </c>
      <c r="BD164" s="13">
        <f t="shared" si="18"/>
        <v>57.777777777777771</v>
      </c>
      <c r="BE164" s="895">
        <v>97</v>
      </c>
      <c r="BF164" s="13">
        <f t="shared" si="19"/>
        <v>43.111111111111114</v>
      </c>
      <c r="BG164" s="900"/>
      <c r="BH164" s="901"/>
      <c r="BI164" s="901"/>
      <c r="BJ164" s="896"/>
      <c r="BK164" s="896"/>
      <c r="BL164" s="896"/>
      <c r="BM164" s="898"/>
      <c r="BN164" s="898"/>
      <c r="BO164" s="898"/>
    </row>
    <row r="165" spans="1:67" x14ac:dyDescent="0.25">
      <c r="A165" s="914" t="s">
        <v>461</v>
      </c>
      <c r="B165" s="47" t="s">
        <v>4950</v>
      </c>
      <c r="C165" s="1447" t="s">
        <v>328</v>
      </c>
      <c r="D165" s="1447"/>
      <c r="E165" s="1448" t="s">
        <v>4947</v>
      </c>
      <c r="F165" s="1448"/>
      <c r="G165" s="1448"/>
      <c r="H165" s="907" t="s">
        <v>344</v>
      </c>
      <c r="I165" s="907">
        <v>6500</v>
      </c>
      <c r="J165" s="907">
        <v>2400</v>
      </c>
      <c r="K165" s="907">
        <v>1300</v>
      </c>
      <c r="L165" s="1447" t="s">
        <v>231</v>
      </c>
      <c r="M165" s="1447"/>
      <c r="N165" s="907" t="s">
        <v>817</v>
      </c>
      <c r="O165" s="913" t="s">
        <v>3585</v>
      </c>
      <c r="P165" s="907"/>
      <c r="Q165" s="907"/>
      <c r="R165" s="907">
        <v>1000</v>
      </c>
      <c r="S165" s="907"/>
      <c r="T165" s="907"/>
      <c r="U165" s="907"/>
      <c r="V165" s="907" t="s">
        <v>4948</v>
      </c>
      <c r="W165" s="907"/>
      <c r="X165" s="907"/>
      <c r="Y165" s="907"/>
      <c r="Z165" s="907"/>
      <c r="AA165" s="1447" t="s">
        <v>4949</v>
      </c>
      <c r="AB165" s="1447"/>
      <c r="AC165" s="1447"/>
      <c r="AD165" s="1447"/>
      <c r="AE165" s="1447"/>
      <c r="AF165" s="1447"/>
      <c r="AG165" s="1447"/>
      <c r="AH165" s="907">
        <v>98</v>
      </c>
      <c r="AI165" s="907">
        <v>113</v>
      </c>
      <c r="AJ165" s="907">
        <v>210</v>
      </c>
      <c r="AK165" s="907">
        <v>144</v>
      </c>
      <c r="AL165" s="12">
        <v>107</v>
      </c>
      <c r="AM165" s="907">
        <v>820</v>
      </c>
      <c r="AN165" s="13">
        <f t="shared" si="11"/>
        <v>364.44444444444446</v>
      </c>
      <c r="AO165" s="907">
        <v>220</v>
      </c>
      <c r="AP165" s="13">
        <f t="shared" si="12"/>
        <v>97.777777777777771</v>
      </c>
      <c r="AQ165" s="907">
        <v>220</v>
      </c>
      <c r="AR165" s="13">
        <f t="shared" si="13"/>
        <v>97.777777777777771</v>
      </c>
      <c r="AS165" s="907"/>
      <c r="AT165" s="13">
        <f t="shared" si="14"/>
        <v>0</v>
      </c>
      <c r="AU165" s="907">
        <v>485</v>
      </c>
      <c r="AV165" s="13">
        <f t="shared" si="15"/>
        <v>215.55555555555554</v>
      </c>
      <c r="AW165" s="200"/>
      <c r="AX165" s="200"/>
      <c r="AY165" s="907">
        <v>2201</v>
      </c>
      <c r="AZ165" s="13">
        <f t="shared" si="16"/>
        <v>978.22222222222217</v>
      </c>
      <c r="BA165" s="907">
        <v>95</v>
      </c>
      <c r="BB165" s="13">
        <f t="shared" si="17"/>
        <v>71.25</v>
      </c>
      <c r="BC165" s="907">
        <v>120</v>
      </c>
      <c r="BD165" s="13">
        <f t="shared" si="18"/>
        <v>53.333333333333329</v>
      </c>
      <c r="BE165" s="907">
        <v>80</v>
      </c>
      <c r="BF165" s="13">
        <f t="shared" si="19"/>
        <v>35.555555555555557</v>
      </c>
      <c r="BG165" s="911"/>
      <c r="BH165" s="912"/>
      <c r="BI165" s="912"/>
      <c r="BJ165" s="908"/>
      <c r="BK165" s="908"/>
      <c r="BL165" s="908"/>
      <c r="BM165" s="909"/>
      <c r="BN165" s="909"/>
      <c r="BO165" s="909"/>
    </row>
    <row r="166" spans="1:67" x14ac:dyDescent="0.25">
      <c r="A166" s="914" t="s">
        <v>461</v>
      </c>
      <c r="B166" s="47" t="s">
        <v>4954</v>
      </c>
      <c r="C166" s="1447" t="s">
        <v>328</v>
      </c>
      <c r="D166" s="1447"/>
      <c r="E166" s="1448" t="s">
        <v>4951</v>
      </c>
      <c r="F166" s="1448"/>
      <c r="G166" s="1448"/>
      <c r="H166" s="907" t="s">
        <v>4952</v>
      </c>
      <c r="I166" s="907">
        <v>6500</v>
      </c>
      <c r="J166" s="907">
        <v>2400</v>
      </c>
      <c r="K166" s="907">
        <v>1560</v>
      </c>
      <c r="L166" s="1447" t="s">
        <v>337</v>
      </c>
      <c r="M166" s="1447"/>
      <c r="N166" s="907" t="s">
        <v>3487</v>
      </c>
      <c r="O166" s="913" t="s">
        <v>3585</v>
      </c>
      <c r="P166" s="907"/>
      <c r="Q166" s="907"/>
      <c r="R166" s="907">
        <v>1000</v>
      </c>
      <c r="S166" s="907"/>
      <c r="T166" s="907"/>
      <c r="U166" s="907"/>
      <c r="V166" s="907"/>
      <c r="W166" s="907"/>
      <c r="X166" s="907"/>
      <c r="Y166" s="907"/>
      <c r="Z166" s="907"/>
      <c r="AA166" s="1447" t="s">
        <v>4953</v>
      </c>
      <c r="AB166" s="1447"/>
      <c r="AC166" s="1447"/>
      <c r="AD166" s="1447"/>
      <c r="AE166" s="1447"/>
      <c r="AF166" s="1447"/>
      <c r="AG166" s="1447"/>
      <c r="AH166" s="907">
        <v>154</v>
      </c>
      <c r="AI166" s="907">
        <v>163</v>
      </c>
      <c r="AJ166" s="907">
        <v>230</v>
      </c>
      <c r="AK166" s="907">
        <v>194</v>
      </c>
      <c r="AL166" s="12">
        <v>167</v>
      </c>
      <c r="AM166" s="907">
        <v>720</v>
      </c>
      <c r="AN166" s="13">
        <f t="shared" si="11"/>
        <v>320</v>
      </c>
      <c r="AO166" s="907">
        <v>270</v>
      </c>
      <c r="AP166" s="13">
        <f t="shared" si="12"/>
        <v>120</v>
      </c>
      <c r="AQ166" s="907">
        <v>220</v>
      </c>
      <c r="AR166" s="13">
        <f t="shared" si="13"/>
        <v>97.777777777777771</v>
      </c>
      <c r="AS166" s="907"/>
      <c r="AT166" s="13">
        <f t="shared" si="14"/>
        <v>0</v>
      </c>
      <c r="AU166" s="907">
        <v>520</v>
      </c>
      <c r="AV166" s="13">
        <f t="shared" si="15"/>
        <v>231.11111111111109</v>
      </c>
      <c r="AW166" s="200"/>
      <c r="AX166" s="200"/>
      <c r="AY166" s="907">
        <v>2080</v>
      </c>
      <c r="AZ166" s="13">
        <f t="shared" si="16"/>
        <v>924.44444444444434</v>
      </c>
      <c r="BA166" s="907">
        <v>120</v>
      </c>
      <c r="BB166" s="13">
        <f t="shared" si="17"/>
        <v>90</v>
      </c>
      <c r="BC166" s="907">
        <v>220</v>
      </c>
      <c r="BD166" s="13">
        <f t="shared" si="18"/>
        <v>97.777777777777771</v>
      </c>
      <c r="BE166" s="907">
        <v>105</v>
      </c>
      <c r="BF166" s="13">
        <f t="shared" si="19"/>
        <v>46.666666666666664</v>
      </c>
      <c r="BG166" s="911"/>
      <c r="BH166" s="912"/>
      <c r="BI166" s="912"/>
      <c r="BJ166" s="908"/>
      <c r="BK166" s="908"/>
      <c r="BL166" s="908"/>
      <c r="BM166" s="909"/>
      <c r="BN166" s="909"/>
      <c r="BO166" s="909"/>
    </row>
    <row r="167" spans="1:67" x14ac:dyDescent="0.25">
      <c r="A167" s="914" t="s">
        <v>461</v>
      </c>
      <c r="B167" s="47" t="s">
        <v>4959</v>
      </c>
      <c r="C167" s="1447" t="s">
        <v>4955</v>
      </c>
      <c r="D167" s="1447"/>
      <c r="E167" s="1448" t="s">
        <v>4956</v>
      </c>
      <c r="F167" s="1448"/>
      <c r="G167" s="1448"/>
      <c r="H167" s="907" t="s">
        <v>4957</v>
      </c>
      <c r="I167" s="907">
        <v>6000</v>
      </c>
      <c r="J167" s="907">
        <v>2400</v>
      </c>
      <c r="K167" s="907">
        <v>1850</v>
      </c>
      <c r="L167" s="1447" t="s">
        <v>591</v>
      </c>
      <c r="M167" s="1447"/>
      <c r="N167" s="907" t="s">
        <v>817</v>
      </c>
      <c r="O167" s="913" t="s">
        <v>3585</v>
      </c>
      <c r="P167" s="907"/>
      <c r="Q167" s="907"/>
      <c r="R167" s="907">
        <v>1000</v>
      </c>
      <c r="S167" s="907"/>
      <c r="T167" s="907"/>
      <c r="U167" s="907"/>
      <c r="V167" s="907"/>
      <c r="W167" s="907"/>
      <c r="X167" s="907"/>
      <c r="Y167" s="907"/>
      <c r="Z167" s="907"/>
      <c r="AA167" s="1447" t="s">
        <v>4958</v>
      </c>
      <c r="AB167" s="1447"/>
      <c r="AC167" s="1447"/>
      <c r="AD167" s="1447"/>
      <c r="AE167" s="1447"/>
      <c r="AF167" s="1447"/>
      <c r="AG167" s="1447"/>
      <c r="AH167" s="907">
        <v>60</v>
      </c>
      <c r="AI167" s="907">
        <v>149</v>
      </c>
      <c r="AJ167" s="907">
        <v>245</v>
      </c>
      <c r="AK167" s="907">
        <v>170</v>
      </c>
      <c r="AL167" s="12">
        <v>15</v>
      </c>
      <c r="AM167" s="907">
        <v>750</v>
      </c>
      <c r="AN167" s="13">
        <f t="shared" si="11"/>
        <v>333.33333333333331</v>
      </c>
      <c r="AO167" s="907">
        <v>270</v>
      </c>
      <c r="AP167" s="13">
        <f t="shared" si="12"/>
        <v>120</v>
      </c>
      <c r="AQ167" s="907">
        <v>260</v>
      </c>
      <c r="AR167" s="13">
        <f t="shared" si="13"/>
        <v>115.55555555555554</v>
      </c>
      <c r="AS167" s="907"/>
      <c r="AT167" s="13">
        <f t="shared" si="14"/>
        <v>0</v>
      </c>
      <c r="AU167" s="907">
        <v>470</v>
      </c>
      <c r="AV167" s="13">
        <f t="shared" si="15"/>
        <v>208.88888888888889</v>
      </c>
      <c r="AW167" s="200"/>
      <c r="AX167" s="200"/>
      <c r="AY167" s="907">
        <v>1420</v>
      </c>
      <c r="AZ167" s="13">
        <f t="shared" si="16"/>
        <v>631.11111111111109</v>
      </c>
      <c r="BA167" s="907">
        <v>140</v>
      </c>
      <c r="BB167" s="13">
        <f t="shared" si="17"/>
        <v>105</v>
      </c>
      <c r="BC167" s="907">
        <v>180</v>
      </c>
      <c r="BD167" s="13">
        <f t="shared" si="18"/>
        <v>80</v>
      </c>
      <c r="BE167" s="907">
        <v>90</v>
      </c>
      <c r="BF167" s="13">
        <f t="shared" si="19"/>
        <v>40</v>
      </c>
      <c r="BG167" s="911"/>
      <c r="BH167" s="912"/>
      <c r="BI167" s="912"/>
      <c r="BJ167" s="908"/>
      <c r="BK167" s="908"/>
      <c r="BL167" s="908"/>
      <c r="BM167" s="909"/>
      <c r="BN167" s="909"/>
      <c r="BO167" s="909"/>
    </row>
    <row r="168" spans="1:67" x14ac:dyDescent="0.25">
      <c r="A168" s="923" t="s">
        <v>332</v>
      </c>
      <c r="B168" s="47" t="s">
        <v>4970</v>
      </c>
      <c r="C168" s="1447" t="s">
        <v>328</v>
      </c>
      <c r="D168" s="1447"/>
      <c r="E168" s="1448" t="s">
        <v>4968</v>
      </c>
      <c r="F168" s="1448"/>
      <c r="G168" s="1448"/>
      <c r="H168" s="915" t="s">
        <v>4662</v>
      </c>
      <c r="I168" s="915">
        <v>5600</v>
      </c>
      <c r="J168" s="915">
        <v>2400</v>
      </c>
      <c r="K168" s="915">
        <v>1360</v>
      </c>
      <c r="L168" s="1447" t="s">
        <v>395</v>
      </c>
      <c r="M168" s="1447"/>
      <c r="N168" s="915" t="s">
        <v>817</v>
      </c>
      <c r="O168" s="917" t="s">
        <v>3585</v>
      </c>
      <c r="P168" s="915" t="s">
        <v>643</v>
      </c>
      <c r="Q168" s="915"/>
      <c r="R168" s="915">
        <v>1000</v>
      </c>
      <c r="S168" s="915"/>
      <c r="T168" s="915"/>
      <c r="U168" s="915"/>
      <c r="V168" s="915"/>
      <c r="W168" s="915"/>
      <c r="X168" s="915"/>
      <c r="Y168" s="915"/>
      <c r="Z168" s="915"/>
      <c r="AA168" s="1447" t="s">
        <v>4969</v>
      </c>
      <c r="AB168" s="1447"/>
      <c r="AC168" s="1447"/>
      <c r="AD168" s="1447"/>
      <c r="AE168" s="1447"/>
      <c r="AF168" s="1447"/>
      <c r="AG168" s="1447"/>
      <c r="AH168" s="915">
        <v>86</v>
      </c>
      <c r="AI168" s="915">
        <v>165</v>
      </c>
      <c r="AJ168" s="915">
        <v>184</v>
      </c>
      <c r="AK168" s="915">
        <v>110</v>
      </c>
      <c r="AL168" s="12">
        <v>60</v>
      </c>
      <c r="AM168" s="915">
        <v>625</v>
      </c>
      <c r="AN168" s="13">
        <f t="shared" si="11"/>
        <v>277.77777777777777</v>
      </c>
      <c r="AO168" s="915">
        <v>220</v>
      </c>
      <c r="AP168" s="13">
        <f t="shared" si="12"/>
        <v>97.777777777777771</v>
      </c>
      <c r="AQ168" s="915">
        <v>220</v>
      </c>
      <c r="AR168" s="13">
        <f t="shared" si="13"/>
        <v>97.777777777777771</v>
      </c>
      <c r="AS168" s="915"/>
      <c r="AT168" s="13">
        <f t="shared" si="14"/>
        <v>0</v>
      </c>
      <c r="AU168" s="915">
        <v>480</v>
      </c>
      <c r="AV168" s="13">
        <f t="shared" si="15"/>
        <v>213.33333333333331</v>
      </c>
      <c r="AW168" s="200"/>
      <c r="AX168" s="200"/>
      <c r="AY168" s="915">
        <v>1455</v>
      </c>
      <c r="AZ168" s="13">
        <f t="shared" si="16"/>
        <v>646.66666666666674</v>
      </c>
      <c r="BA168" s="915">
        <v>98</v>
      </c>
      <c r="BB168" s="13">
        <f t="shared" si="17"/>
        <v>73.5</v>
      </c>
      <c r="BC168" s="915">
        <v>127</v>
      </c>
      <c r="BD168" s="13">
        <f t="shared" si="18"/>
        <v>56.444444444444443</v>
      </c>
      <c r="BE168" s="915">
        <v>95</v>
      </c>
      <c r="BF168" s="13">
        <f t="shared" si="19"/>
        <v>42.222222222222221</v>
      </c>
      <c r="BG168" s="920"/>
      <c r="BH168" s="921"/>
      <c r="BI168" s="921"/>
      <c r="BJ168" s="916"/>
      <c r="BK168" s="916"/>
      <c r="BL168" s="916"/>
      <c r="BM168" s="918"/>
      <c r="BN168" s="918"/>
      <c r="BO168" s="918"/>
    </row>
    <row r="169" spans="1:67" x14ac:dyDescent="0.25">
      <c r="A169" s="1003" t="s">
        <v>462</v>
      </c>
      <c r="B169" s="47" t="s">
        <v>5231</v>
      </c>
      <c r="C169" s="1447" t="s">
        <v>328</v>
      </c>
      <c r="D169" s="1447"/>
      <c r="E169" s="1448" t="s">
        <v>5230</v>
      </c>
      <c r="F169" s="1448"/>
      <c r="G169" s="1448"/>
      <c r="H169" s="997" t="s">
        <v>4049</v>
      </c>
      <c r="I169" s="997">
        <v>6500</v>
      </c>
      <c r="J169" s="997">
        <v>2400</v>
      </c>
      <c r="K169" s="997">
        <v>2000</v>
      </c>
      <c r="L169" s="1447" t="s">
        <v>119</v>
      </c>
      <c r="M169" s="1447"/>
      <c r="N169" s="997" t="s">
        <v>817</v>
      </c>
      <c r="O169" s="998" t="s">
        <v>3585</v>
      </c>
      <c r="P169" s="997"/>
      <c r="Q169" s="997"/>
      <c r="R169" s="997">
        <v>1000</v>
      </c>
      <c r="S169" s="997"/>
      <c r="T169" s="997"/>
      <c r="U169" s="997"/>
      <c r="V169" s="997"/>
      <c r="W169" s="997"/>
      <c r="X169" s="997"/>
      <c r="Y169" s="997"/>
      <c r="Z169" s="997"/>
      <c r="AA169" s="1447" t="s">
        <v>817</v>
      </c>
      <c r="AB169" s="1447"/>
      <c r="AC169" s="1447"/>
      <c r="AD169" s="1447"/>
      <c r="AE169" s="1447"/>
      <c r="AF169" s="1447"/>
      <c r="AG169" s="1447"/>
      <c r="AH169" s="997">
        <v>97</v>
      </c>
      <c r="AI169" s="997">
        <v>156</v>
      </c>
      <c r="AJ169" s="997">
        <v>198</v>
      </c>
      <c r="AK169" s="997">
        <v>139</v>
      </c>
      <c r="AL169" s="12">
        <v>116</v>
      </c>
      <c r="AM169" s="997">
        <v>720</v>
      </c>
      <c r="AN169" s="13">
        <f t="shared" si="11"/>
        <v>320</v>
      </c>
      <c r="AO169" s="997">
        <v>270</v>
      </c>
      <c r="AP169" s="13">
        <f t="shared" si="12"/>
        <v>120</v>
      </c>
      <c r="AQ169" s="997">
        <v>290</v>
      </c>
      <c r="AR169" s="13">
        <f t="shared" si="13"/>
        <v>128.88888888888891</v>
      </c>
      <c r="AS169" s="997"/>
      <c r="AT169" s="13">
        <f t="shared" si="14"/>
        <v>0</v>
      </c>
      <c r="AU169" s="997">
        <v>690</v>
      </c>
      <c r="AV169" s="13">
        <f t="shared" si="15"/>
        <v>306.66666666666663</v>
      </c>
      <c r="AW169" s="200"/>
      <c r="AX169" s="200"/>
      <c r="AY169" s="997">
        <v>1350</v>
      </c>
      <c r="AZ169" s="13">
        <f t="shared" si="16"/>
        <v>600</v>
      </c>
      <c r="BA169" s="997">
        <v>130</v>
      </c>
      <c r="BB169" s="13">
        <f t="shared" si="17"/>
        <v>97.5</v>
      </c>
      <c r="BC169" s="997">
        <v>190</v>
      </c>
      <c r="BD169" s="13">
        <f t="shared" si="18"/>
        <v>84.444444444444443</v>
      </c>
      <c r="BE169" s="997">
        <v>90</v>
      </c>
      <c r="BF169" s="13">
        <f t="shared" si="19"/>
        <v>40</v>
      </c>
      <c r="BG169" s="1000"/>
      <c r="BH169" s="1001"/>
      <c r="BI169" s="1001"/>
      <c r="BJ169" s="996"/>
      <c r="BK169" s="996"/>
      <c r="BL169" s="996"/>
      <c r="BM169" s="1454" t="s">
        <v>5510</v>
      </c>
      <c r="BN169" s="1454"/>
      <c r="BO169" s="1454"/>
    </row>
    <row r="170" spans="1:67" x14ac:dyDescent="0.25">
      <c r="A170" s="1029" t="s">
        <v>332</v>
      </c>
      <c r="B170" s="47" t="s">
        <v>5292</v>
      </c>
      <c r="C170" s="1447" t="s">
        <v>328</v>
      </c>
      <c r="D170" s="1447"/>
      <c r="E170" s="1448" t="s">
        <v>5288</v>
      </c>
      <c r="F170" s="1448"/>
      <c r="G170" s="1448"/>
      <c r="H170" s="1020" t="s">
        <v>5289</v>
      </c>
      <c r="I170" s="1020">
        <v>6000</v>
      </c>
      <c r="J170" s="1020">
        <v>2300</v>
      </c>
      <c r="K170" s="1020">
        <v>900</v>
      </c>
      <c r="L170" s="1447" t="s">
        <v>5290</v>
      </c>
      <c r="M170" s="1447"/>
      <c r="N170" s="1020" t="s">
        <v>3477</v>
      </c>
      <c r="O170" s="1028" t="s">
        <v>3585</v>
      </c>
      <c r="P170" s="1020" t="s">
        <v>643</v>
      </c>
      <c r="Q170" s="1020"/>
      <c r="R170" s="1020">
        <v>500</v>
      </c>
      <c r="S170" s="1020"/>
      <c r="T170" s="1020"/>
      <c r="U170" s="1020"/>
      <c r="V170" s="1020"/>
      <c r="W170" s="1020"/>
      <c r="X170" s="1020"/>
      <c r="Y170" s="1020"/>
      <c r="Z170" s="1020"/>
      <c r="AA170" s="1447" t="s">
        <v>5291</v>
      </c>
      <c r="AB170" s="1447"/>
      <c r="AC170" s="1447"/>
      <c r="AD170" s="1447"/>
      <c r="AE170" s="1447"/>
      <c r="AF170" s="1447"/>
      <c r="AG170" s="1447"/>
      <c r="AH170" s="1020">
        <v>280</v>
      </c>
      <c r="AI170" s="1020">
        <v>156</v>
      </c>
      <c r="AJ170" s="1020">
        <v>126</v>
      </c>
      <c r="AK170" s="1020">
        <v>224</v>
      </c>
      <c r="AL170" s="12">
        <v>106</v>
      </c>
      <c r="AM170" s="1020">
        <v>830</v>
      </c>
      <c r="AN170" s="13">
        <f t="shared" si="11"/>
        <v>368.88888888888886</v>
      </c>
      <c r="AO170" s="1020">
        <v>270</v>
      </c>
      <c r="AP170" s="13">
        <f t="shared" si="12"/>
        <v>120</v>
      </c>
      <c r="AQ170" s="1020">
        <v>160</v>
      </c>
      <c r="AR170" s="13">
        <f t="shared" si="13"/>
        <v>71.111111111111114</v>
      </c>
      <c r="AS170" s="1020"/>
      <c r="AT170" s="13">
        <f t="shared" si="14"/>
        <v>0</v>
      </c>
      <c r="AU170" s="1020">
        <v>500</v>
      </c>
      <c r="AV170" s="13">
        <f t="shared" si="15"/>
        <v>222.22222222222223</v>
      </c>
      <c r="AW170" s="200"/>
      <c r="AX170" s="200"/>
      <c r="AY170" s="1020">
        <v>2255</v>
      </c>
      <c r="AZ170" s="13">
        <f t="shared" si="16"/>
        <v>1002.2222222222222</v>
      </c>
      <c r="BA170" s="1020">
        <v>150</v>
      </c>
      <c r="BB170" s="13">
        <f t="shared" si="17"/>
        <v>112.5</v>
      </c>
      <c r="BC170" s="1020">
        <v>178</v>
      </c>
      <c r="BD170" s="13">
        <f t="shared" si="18"/>
        <v>79.1111111111111</v>
      </c>
      <c r="BE170" s="1020">
        <v>100</v>
      </c>
      <c r="BF170" s="13">
        <f t="shared" si="19"/>
        <v>44.444444444444443</v>
      </c>
      <c r="BG170" s="1024"/>
      <c r="BH170" s="1025"/>
      <c r="BI170" s="1025"/>
      <c r="BJ170" s="1021"/>
      <c r="BK170" s="1021"/>
      <c r="BL170" s="1021"/>
      <c r="BM170" s="1023"/>
      <c r="BN170" s="1023"/>
      <c r="BO170" s="1023"/>
    </row>
    <row r="171" spans="1:67" x14ac:dyDescent="0.25">
      <c r="A171" s="1029" t="s">
        <v>461</v>
      </c>
      <c r="B171" s="47" t="s">
        <v>5295</v>
      </c>
      <c r="C171" s="1447" t="s">
        <v>328</v>
      </c>
      <c r="D171" s="1447"/>
      <c r="E171" s="1448" t="s">
        <v>5293</v>
      </c>
      <c r="F171" s="1448"/>
      <c r="G171" s="1448"/>
      <c r="H171" s="1020" t="s">
        <v>344</v>
      </c>
      <c r="I171" s="1020">
        <v>6500</v>
      </c>
      <c r="J171" s="1020">
        <v>2400</v>
      </c>
      <c r="K171" s="1020">
        <v>1300</v>
      </c>
      <c r="L171" s="1447" t="s">
        <v>231</v>
      </c>
      <c r="M171" s="1447"/>
      <c r="N171" s="1020" t="s">
        <v>3476</v>
      </c>
      <c r="O171" s="1028" t="s">
        <v>3585</v>
      </c>
      <c r="P171" s="1020"/>
      <c r="Q171" s="1020"/>
      <c r="R171" s="1020">
        <v>1000</v>
      </c>
      <c r="S171" s="1020"/>
      <c r="T171" s="1020"/>
      <c r="U171" s="1020"/>
      <c r="V171" s="1020"/>
      <c r="W171" s="1020"/>
      <c r="X171" s="1020"/>
      <c r="Y171" s="1020"/>
      <c r="Z171" s="1020"/>
      <c r="AA171" s="1447" t="s">
        <v>5294</v>
      </c>
      <c r="AB171" s="1447"/>
      <c r="AC171" s="1447"/>
      <c r="AD171" s="1447"/>
      <c r="AE171" s="1447"/>
      <c r="AF171" s="1447"/>
      <c r="AG171" s="1447"/>
      <c r="AH171" s="1020">
        <v>125</v>
      </c>
      <c r="AI171" s="1020">
        <v>120</v>
      </c>
      <c r="AJ171" s="1020">
        <v>190</v>
      </c>
      <c r="AK171" s="1020">
        <v>130</v>
      </c>
      <c r="AL171" s="12">
        <v>94</v>
      </c>
      <c r="AM171" s="1020">
        <v>720</v>
      </c>
      <c r="AN171" s="13">
        <f t="shared" si="11"/>
        <v>320</v>
      </c>
      <c r="AO171" s="1020">
        <v>270</v>
      </c>
      <c r="AP171" s="13">
        <f t="shared" si="12"/>
        <v>120</v>
      </c>
      <c r="AQ171" s="1020">
        <v>220</v>
      </c>
      <c r="AR171" s="13">
        <f t="shared" si="13"/>
        <v>97.777777777777771</v>
      </c>
      <c r="AS171" s="1020"/>
      <c r="AT171" s="13">
        <f t="shared" si="14"/>
        <v>0</v>
      </c>
      <c r="AU171" s="1020">
        <v>485</v>
      </c>
      <c r="AV171" s="13">
        <f t="shared" si="15"/>
        <v>215.55555555555554</v>
      </c>
      <c r="AW171" s="200"/>
      <c r="AX171" s="200"/>
      <c r="AY171" s="1020">
        <v>1740</v>
      </c>
      <c r="AZ171" s="13">
        <f t="shared" si="16"/>
        <v>773.33333333333337</v>
      </c>
      <c r="BA171" s="1020">
        <v>99</v>
      </c>
      <c r="BB171" s="13">
        <f t="shared" si="17"/>
        <v>74.25</v>
      </c>
      <c r="BC171" s="1020">
        <v>197</v>
      </c>
      <c r="BD171" s="13">
        <f t="shared" si="18"/>
        <v>87.555555555555557</v>
      </c>
      <c r="BE171" s="1020">
        <v>104</v>
      </c>
      <c r="BF171" s="13">
        <f t="shared" si="19"/>
        <v>46.222222222222221</v>
      </c>
      <c r="BG171" s="1024"/>
      <c r="BH171" s="1025"/>
      <c r="BI171" s="1025"/>
      <c r="BJ171" s="1021"/>
      <c r="BK171" s="1021"/>
      <c r="BL171" s="1021"/>
      <c r="BM171" s="1023"/>
      <c r="BN171" s="1023"/>
      <c r="BO171" s="1023"/>
    </row>
    <row r="172" spans="1:67" x14ac:dyDescent="0.25">
      <c r="A172" s="1029" t="s">
        <v>461</v>
      </c>
      <c r="B172" s="47" t="s">
        <v>5297</v>
      </c>
      <c r="C172" s="1447" t="s">
        <v>328</v>
      </c>
      <c r="D172" s="1447"/>
      <c r="E172" s="1448" t="s">
        <v>5296</v>
      </c>
      <c r="F172" s="1448"/>
      <c r="G172" s="1448"/>
      <c r="H172" s="1020" t="s">
        <v>344</v>
      </c>
      <c r="I172" s="1020">
        <v>6500</v>
      </c>
      <c r="J172" s="1020">
        <v>2400</v>
      </c>
      <c r="K172" s="1020">
        <v>1300</v>
      </c>
      <c r="L172" s="1447" t="s">
        <v>231</v>
      </c>
      <c r="M172" s="1447"/>
      <c r="N172" s="1020" t="s">
        <v>817</v>
      </c>
      <c r="O172" s="1028" t="s">
        <v>3585</v>
      </c>
      <c r="P172" s="1020"/>
      <c r="Q172" s="1020"/>
      <c r="R172" s="1020">
        <v>1000</v>
      </c>
      <c r="S172" s="1020"/>
      <c r="T172" s="1020"/>
      <c r="U172" s="1020"/>
      <c r="V172" s="1020"/>
      <c r="W172" s="1020"/>
      <c r="X172" s="1020"/>
      <c r="Y172" s="1020"/>
      <c r="Z172" s="1020"/>
      <c r="AA172" s="1447" t="s">
        <v>3609</v>
      </c>
      <c r="AB172" s="1447"/>
      <c r="AC172" s="1447"/>
      <c r="AD172" s="1447"/>
      <c r="AE172" s="1447"/>
      <c r="AF172" s="1447"/>
      <c r="AG172" s="1447"/>
      <c r="AH172" s="1020">
        <v>98</v>
      </c>
      <c r="AI172" s="1020">
        <v>113</v>
      </c>
      <c r="AJ172" s="1020">
        <v>180</v>
      </c>
      <c r="AK172" s="1020">
        <v>114</v>
      </c>
      <c r="AL172" s="12">
        <v>87</v>
      </c>
      <c r="AM172" s="1020">
        <v>720</v>
      </c>
      <c r="AN172" s="13">
        <f t="shared" si="11"/>
        <v>320</v>
      </c>
      <c r="AO172" s="1020">
        <v>220</v>
      </c>
      <c r="AP172" s="13">
        <f t="shared" si="12"/>
        <v>97.777777777777771</v>
      </c>
      <c r="AQ172" s="1020">
        <v>220</v>
      </c>
      <c r="AR172" s="13">
        <f t="shared" si="13"/>
        <v>97.777777777777771</v>
      </c>
      <c r="AS172" s="1020"/>
      <c r="AT172" s="13">
        <f t="shared" si="14"/>
        <v>0</v>
      </c>
      <c r="AU172" s="1020">
        <v>485</v>
      </c>
      <c r="AV172" s="13">
        <f t="shared" si="15"/>
        <v>215.55555555555554</v>
      </c>
      <c r="AW172" s="200"/>
      <c r="AX172" s="200"/>
      <c r="AY172" s="1020">
        <v>1250</v>
      </c>
      <c r="AZ172" s="13">
        <f t="shared" si="16"/>
        <v>555.55555555555554</v>
      </c>
      <c r="BA172" s="1020">
        <v>79</v>
      </c>
      <c r="BB172" s="13">
        <f t="shared" si="17"/>
        <v>59.25</v>
      </c>
      <c r="BC172" s="1020">
        <v>97</v>
      </c>
      <c r="BD172" s="13">
        <f t="shared" si="18"/>
        <v>43.111111111111114</v>
      </c>
      <c r="BE172" s="1020">
        <v>74</v>
      </c>
      <c r="BF172" s="13">
        <f t="shared" si="19"/>
        <v>32.888888888888893</v>
      </c>
      <c r="BG172" s="1024"/>
      <c r="BH172" s="1025"/>
      <c r="BI172" s="1025"/>
      <c r="BJ172" s="1021"/>
      <c r="BK172" s="1021"/>
      <c r="BL172" s="1021"/>
      <c r="BM172" s="1023"/>
      <c r="BN172" s="1023"/>
      <c r="BO172" s="1023"/>
    </row>
    <row r="173" spans="1:67" x14ac:dyDescent="0.25">
      <c r="A173" s="1153" t="s">
        <v>332</v>
      </c>
      <c r="B173" s="47" t="s">
        <v>5772</v>
      </c>
      <c r="C173" s="1447" t="s">
        <v>328</v>
      </c>
      <c r="D173" s="1447"/>
      <c r="E173" s="1448" t="s">
        <v>5770</v>
      </c>
      <c r="F173" s="1448"/>
      <c r="G173" s="1448"/>
      <c r="H173" s="1145" t="s">
        <v>5289</v>
      </c>
      <c r="I173" s="1145">
        <v>6000</v>
      </c>
      <c r="J173" s="1145">
        <v>2300</v>
      </c>
      <c r="K173" s="1145">
        <v>900</v>
      </c>
      <c r="L173" s="1447" t="s">
        <v>5290</v>
      </c>
      <c r="M173" s="1447"/>
      <c r="N173" s="1145" t="s">
        <v>3488</v>
      </c>
      <c r="O173" s="1152" t="s">
        <v>3585</v>
      </c>
      <c r="P173" s="1145" t="s">
        <v>643</v>
      </c>
      <c r="Q173" s="1145"/>
      <c r="R173" s="1145">
        <v>500</v>
      </c>
      <c r="S173" s="1145"/>
      <c r="T173" s="1145"/>
      <c r="U173" s="1145"/>
      <c r="V173" s="1145"/>
      <c r="W173" s="1145"/>
      <c r="X173" s="1145"/>
      <c r="Y173" s="1145"/>
      <c r="Z173" s="1145"/>
      <c r="AA173" s="1447" t="s">
        <v>5771</v>
      </c>
      <c r="AB173" s="1447"/>
      <c r="AC173" s="1447"/>
      <c r="AD173" s="1447"/>
      <c r="AE173" s="1447"/>
      <c r="AF173" s="1447"/>
      <c r="AG173" s="1447"/>
      <c r="AH173" s="1145">
        <v>280</v>
      </c>
      <c r="AI173" s="1145">
        <v>156</v>
      </c>
      <c r="AJ173" s="1145">
        <v>130</v>
      </c>
      <c r="AK173" s="1145">
        <v>225</v>
      </c>
      <c r="AL173" s="12">
        <v>106</v>
      </c>
      <c r="AM173" s="1145">
        <v>830</v>
      </c>
      <c r="AN173" s="13">
        <f t="shared" si="11"/>
        <v>368.88888888888886</v>
      </c>
      <c r="AO173" s="1145">
        <v>340</v>
      </c>
      <c r="AP173" s="13">
        <f t="shared" si="12"/>
        <v>151.11111111111111</v>
      </c>
      <c r="AQ173" s="1145">
        <v>160</v>
      </c>
      <c r="AR173" s="13">
        <f t="shared" si="13"/>
        <v>71.111111111111114</v>
      </c>
      <c r="AS173" s="1145">
        <v>1350</v>
      </c>
      <c r="AT173" s="13">
        <f t="shared" si="14"/>
        <v>600</v>
      </c>
      <c r="AU173" s="1145">
        <v>500</v>
      </c>
      <c r="AV173" s="13">
        <f t="shared" si="15"/>
        <v>222.22222222222223</v>
      </c>
      <c r="AW173" s="200"/>
      <c r="AX173" s="200"/>
      <c r="AY173" s="1145">
        <v>2260</v>
      </c>
      <c r="AZ173" s="13">
        <f t="shared" si="16"/>
        <v>1004.4444444444445</v>
      </c>
      <c r="BA173" s="1145">
        <v>150</v>
      </c>
      <c r="BB173" s="13">
        <f t="shared" si="17"/>
        <v>112.5</v>
      </c>
      <c r="BC173" s="1145">
        <v>178</v>
      </c>
      <c r="BD173" s="13">
        <f t="shared" si="18"/>
        <v>79.1111111111111</v>
      </c>
      <c r="BE173" s="1145">
        <v>100</v>
      </c>
      <c r="BF173" s="13">
        <f t="shared" si="19"/>
        <v>44.444444444444443</v>
      </c>
      <c r="BG173" s="1148"/>
      <c r="BH173" s="1149"/>
      <c r="BI173" s="1149"/>
      <c r="BJ173" s="1151"/>
      <c r="BK173" s="1151"/>
      <c r="BL173" s="1151"/>
      <c r="BM173" s="1150"/>
      <c r="BN173" s="1150"/>
      <c r="BO173" s="1150"/>
    </row>
    <row r="174" spans="1:67" x14ac:dyDescent="0.25">
      <c r="A174" s="1194" t="s">
        <v>332</v>
      </c>
      <c r="B174" s="47" t="s">
        <v>5878</v>
      </c>
      <c r="C174" s="1447" t="s">
        <v>328</v>
      </c>
      <c r="D174" s="1447"/>
      <c r="E174" s="1448" t="s">
        <v>5876</v>
      </c>
      <c r="F174" s="1448"/>
      <c r="G174" s="1448"/>
      <c r="H174" s="1186" t="s">
        <v>320</v>
      </c>
      <c r="I174" s="1186">
        <v>4500</v>
      </c>
      <c r="J174" s="1186">
        <v>2300</v>
      </c>
      <c r="K174" s="1186">
        <v>1500</v>
      </c>
      <c r="L174" s="1447" t="s">
        <v>341</v>
      </c>
      <c r="M174" s="1447"/>
      <c r="N174" s="1186" t="s">
        <v>665</v>
      </c>
      <c r="O174" s="1191" t="s">
        <v>3585</v>
      </c>
      <c r="P174" s="1186"/>
      <c r="Q174" s="1186"/>
      <c r="R174" s="1186">
        <v>750</v>
      </c>
      <c r="S174" s="1186"/>
      <c r="T174" s="1186"/>
      <c r="U174" s="1186"/>
      <c r="V174" s="1186"/>
      <c r="W174" s="1186"/>
      <c r="X174" s="1186"/>
      <c r="Y174" s="1186"/>
      <c r="Z174" s="1186"/>
      <c r="AA174" s="1447" t="s">
        <v>5877</v>
      </c>
      <c r="AB174" s="1447"/>
      <c r="AC174" s="1447"/>
      <c r="AD174" s="1447"/>
      <c r="AE174" s="1447"/>
      <c r="AF174" s="1447"/>
      <c r="AG174" s="1447"/>
      <c r="AH174" s="1186">
        <v>138</v>
      </c>
      <c r="AI174" s="1186">
        <v>255</v>
      </c>
      <c r="AJ174" s="1186">
        <v>88</v>
      </c>
      <c r="AK174" s="1186">
        <v>135</v>
      </c>
      <c r="AL174" s="12">
        <v>68</v>
      </c>
      <c r="AM174" s="1186">
        <v>600</v>
      </c>
      <c r="AN174" s="13">
        <f t="shared" si="11"/>
        <v>266.66666666666669</v>
      </c>
      <c r="AO174" s="1186">
        <v>220</v>
      </c>
      <c r="AP174" s="13">
        <f t="shared" si="12"/>
        <v>97.777777777777771</v>
      </c>
      <c r="AQ174" s="1186">
        <v>300</v>
      </c>
      <c r="AR174" s="13">
        <f t="shared" si="13"/>
        <v>133.33333333333334</v>
      </c>
      <c r="AS174" s="1186"/>
      <c r="AT174" s="13"/>
      <c r="AU174" s="1186">
        <v>338</v>
      </c>
      <c r="AV174" s="13">
        <f t="shared" si="15"/>
        <v>150.2222222222222</v>
      </c>
      <c r="AW174" s="200"/>
      <c r="AX174" s="200"/>
      <c r="AY174" s="1186">
        <v>2522</v>
      </c>
      <c r="AZ174" s="13">
        <f t="shared" si="16"/>
        <v>1120.8888888888889</v>
      </c>
      <c r="BA174" s="1186">
        <v>140</v>
      </c>
      <c r="BB174" s="13">
        <f t="shared" si="17"/>
        <v>105</v>
      </c>
      <c r="BC174" s="1186">
        <v>160</v>
      </c>
      <c r="BD174" s="13">
        <f t="shared" si="18"/>
        <v>71.111111111111114</v>
      </c>
      <c r="BE174" s="1186">
        <v>100</v>
      </c>
      <c r="BF174" s="13">
        <f t="shared" si="19"/>
        <v>44.444444444444443</v>
      </c>
      <c r="BG174" s="1187"/>
      <c r="BH174" s="1190"/>
      <c r="BI174" s="1190"/>
      <c r="BJ174" s="1192"/>
      <c r="BK174" s="1192"/>
      <c r="BL174" s="1192"/>
      <c r="BM174" s="1193"/>
      <c r="BN174" s="1193"/>
      <c r="BO174" s="1193"/>
    </row>
    <row r="175" spans="1:67" x14ac:dyDescent="0.25">
      <c r="A175" s="1228" t="s">
        <v>332</v>
      </c>
      <c r="B175" s="47" t="s">
        <v>5964</v>
      </c>
      <c r="C175" s="1447" t="s">
        <v>328</v>
      </c>
      <c r="D175" s="1447"/>
      <c r="E175" s="1448" t="s">
        <v>5961</v>
      </c>
      <c r="F175" s="1448"/>
      <c r="G175" s="1448"/>
      <c r="H175" s="1220" t="s">
        <v>5962</v>
      </c>
      <c r="I175" s="1220">
        <v>5000</v>
      </c>
      <c r="J175" s="1220">
        <v>2400</v>
      </c>
      <c r="K175" s="1220">
        <v>1300</v>
      </c>
      <c r="L175" s="1447" t="s">
        <v>341</v>
      </c>
      <c r="M175" s="1447"/>
      <c r="N175" s="1220" t="s">
        <v>817</v>
      </c>
      <c r="O175" s="1221" t="s">
        <v>3585</v>
      </c>
      <c r="P175" s="1220"/>
      <c r="Q175" s="1220"/>
      <c r="R175" s="1220">
        <v>1000</v>
      </c>
      <c r="S175" s="1220"/>
      <c r="T175" s="1220"/>
      <c r="U175" s="1220"/>
      <c r="V175" s="1220"/>
      <c r="W175" s="1220"/>
      <c r="X175" s="1220"/>
      <c r="Y175" s="1220"/>
      <c r="Z175" s="1220"/>
      <c r="AA175" s="1447" t="s">
        <v>5963</v>
      </c>
      <c r="AB175" s="1447"/>
      <c r="AC175" s="1447"/>
      <c r="AD175" s="1447"/>
      <c r="AE175" s="1447"/>
      <c r="AF175" s="1447"/>
      <c r="AG175" s="1447"/>
      <c r="AH175" s="1220">
        <v>115</v>
      </c>
      <c r="AI175" s="1220">
        <v>132</v>
      </c>
      <c r="AJ175" s="1220">
        <v>184</v>
      </c>
      <c r="AK175" s="1220">
        <v>125</v>
      </c>
      <c r="AL175" s="12">
        <v>16</v>
      </c>
      <c r="AM175" s="1220">
        <v>590</v>
      </c>
      <c r="AN175" s="13">
        <f t="shared" si="11"/>
        <v>262.22222222222223</v>
      </c>
      <c r="AO175" s="1220">
        <v>220</v>
      </c>
      <c r="AP175" s="13">
        <f t="shared" si="12"/>
        <v>97.777777777777771</v>
      </c>
      <c r="AQ175" s="1220">
        <v>220</v>
      </c>
      <c r="AR175" s="13">
        <f t="shared" si="13"/>
        <v>97.777777777777771</v>
      </c>
      <c r="AS175" s="1220"/>
      <c r="AT175" s="13"/>
      <c r="AU175" s="1220">
        <v>460</v>
      </c>
      <c r="AV175" s="13">
        <f t="shared" si="15"/>
        <v>204.44444444444446</v>
      </c>
      <c r="AW175" s="200"/>
      <c r="AX175" s="200"/>
      <c r="AY175" s="1220">
        <v>1220</v>
      </c>
      <c r="AZ175" s="13">
        <f t="shared" si="16"/>
        <v>542.22222222222217</v>
      </c>
      <c r="BA175" s="1220">
        <v>90</v>
      </c>
      <c r="BB175" s="13">
        <f t="shared" si="17"/>
        <v>67.5</v>
      </c>
      <c r="BC175" s="1220">
        <v>110</v>
      </c>
      <c r="BD175" s="13">
        <f t="shared" si="18"/>
        <v>48.888888888888886</v>
      </c>
      <c r="BE175" s="1220">
        <v>72</v>
      </c>
      <c r="BF175" s="13">
        <f t="shared" si="19"/>
        <v>32</v>
      </c>
      <c r="BG175" s="1222"/>
      <c r="BH175" s="1224"/>
      <c r="BI175" s="1224"/>
      <c r="BJ175" s="1227"/>
      <c r="BK175" s="1227"/>
      <c r="BL175" s="1227"/>
      <c r="BM175" s="1225"/>
      <c r="BN175" s="1225"/>
      <c r="BO175" s="1225"/>
    </row>
    <row r="176" spans="1:67" x14ac:dyDescent="0.25">
      <c r="A176" s="1291" t="s">
        <v>462</v>
      </c>
      <c r="B176" s="47" t="s">
        <v>6172</v>
      </c>
      <c r="C176" s="1447" t="s">
        <v>328</v>
      </c>
      <c r="D176" s="1447"/>
      <c r="E176" s="1448" t="s">
        <v>6170</v>
      </c>
      <c r="F176" s="1448"/>
      <c r="G176" s="1448"/>
      <c r="H176" s="1282" t="s">
        <v>330</v>
      </c>
      <c r="I176" s="1282">
        <v>6500</v>
      </c>
      <c r="J176" s="1282">
        <v>2400</v>
      </c>
      <c r="K176" s="1282">
        <v>2440</v>
      </c>
      <c r="L176" s="1447" t="s">
        <v>17</v>
      </c>
      <c r="M176" s="1447"/>
      <c r="N176" s="1282" t="s">
        <v>817</v>
      </c>
      <c r="O176" s="1290" t="s">
        <v>3585</v>
      </c>
      <c r="P176" s="1282"/>
      <c r="Q176" s="1282"/>
      <c r="R176" s="1282">
        <v>1000</v>
      </c>
      <c r="S176" s="1282"/>
      <c r="T176" s="1282"/>
      <c r="U176" s="1282"/>
      <c r="V176" s="1282"/>
      <c r="W176" s="1282"/>
      <c r="X176" s="1282"/>
      <c r="Y176" s="1282"/>
      <c r="Z176" s="1282"/>
      <c r="AA176" s="1447" t="s">
        <v>6171</v>
      </c>
      <c r="AB176" s="1447"/>
      <c r="AC176" s="1447"/>
      <c r="AD176" s="1447"/>
      <c r="AE176" s="1447"/>
      <c r="AF176" s="1447"/>
      <c r="AG176" s="1447"/>
      <c r="AH176" s="1282">
        <v>110</v>
      </c>
      <c r="AI176" s="1282">
        <v>138</v>
      </c>
      <c r="AJ176" s="1282">
        <v>251</v>
      </c>
      <c r="AK176" s="1282">
        <v>159</v>
      </c>
      <c r="AL176" s="12">
        <v>64</v>
      </c>
      <c r="AM176" s="1282">
        <v>720</v>
      </c>
      <c r="AN176" s="13">
        <f t="shared" si="11"/>
        <v>320</v>
      </c>
      <c r="AO176" s="1282">
        <v>290</v>
      </c>
      <c r="AP176" s="13">
        <f t="shared" si="12"/>
        <v>128.88888888888891</v>
      </c>
      <c r="AQ176" s="1282">
        <v>360</v>
      </c>
      <c r="AR176" s="13">
        <f t="shared" si="13"/>
        <v>160</v>
      </c>
      <c r="AS176" s="1282"/>
      <c r="AT176" s="13"/>
      <c r="AU176" s="1282">
        <v>750</v>
      </c>
      <c r="AV176" s="13">
        <f t="shared" si="15"/>
        <v>333.33333333333331</v>
      </c>
      <c r="AW176" s="200"/>
      <c r="AX176" s="200"/>
      <c r="AY176" s="1282">
        <v>2400</v>
      </c>
      <c r="AZ176" s="13">
        <f t="shared" si="16"/>
        <v>1066.6666666666667</v>
      </c>
      <c r="BA176" s="1282">
        <v>180</v>
      </c>
      <c r="BB176" s="13">
        <f t="shared" si="17"/>
        <v>135</v>
      </c>
      <c r="BC176" s="1282">
        <v>220</v>
      </c>
      <c r="BD176" s="13">
        <f t="shared" si="18"/>
        <v>97.777777777777771</v>
      </c>
      <c r="BE176" s="1282">
        <v>117</v>
      </c>
      <c r="BF176" s="13">
        <f t="shared" si="19"/>
        <v>52</v>
      </c>
      <c r="BG176" s="1284"/>
      <c r="BH176" s="1286"/>
      <c r="BI176" s="1286"/>
      <c r="BJ176" s="1283"/>
      <c r="BK176" s="1283"/>
      <c r="BL176" s="1283"/>
      <c r="BM176" s="1289"/>
      <c r="BN176" s="1289"/>
      <c r="BO176" s="1289"/>
    </row>
    <row r="177" spans="1:67" x14ac:dyDescent="0.25">
      <c r="A177" s="1341" t="s">
        <v>332</v>
      </c>
      <c r="B177" s="47" t="s">
        <v>6365</v>
      </c>
      <c r="C177" s="1447" t="s">
        <v>6364</v>
      </c>
      <c r="D177" s="1447"/>
      <c r="E177" s="1448" t="s">
        <v>6361</v>
      </c>
      <c r="F177" s="1448"/>
      <c r="G177" s="1448"/>
      <c r="H177" s="1333" t="s">
        <v>6362</v>
      </c>
      <c r="I177" s="1333">
        <v>4500</v>
      </c>
      <c r="J177" s="1333">
        <v>2340</v>
      </c>
      <c r="K177" s="1333">
        <v>600</v>
      </c>
      <c r="L177" s="1447" t="s">
        <v>145</v>
      </c>
      <c r="M177" s="1447"/>
      <c r="N177" s="1333" t="s">
        <v>817</v>
      </c>
      <c r="O177" s="1340" t="s">
        <v>3585</v>
      </c>
      <c r="P177" s="1333"/>
      <c r="Q177" s="1333"/>
      <c r="R177" s="1333">
        <v>1000</v>
      </c>
      <c r="S177" s="1333"/>
      <c r="T177" s="1333"/>
      <c r="U177" s="1333"/>
      <c r="V177" s="1333"/>
      <c r="W177" s="1333"/>
      <c r="X177" s="1333"/>
      <c r="Y177" s="1333"/>
      <c r="Z177" s="1333"/>
      <c r="AA177" s="1447" t="s">
        <v>6363</v>
      </c>
      <c r="AB177" s="1447"/>
      <c r="AC177" s="1447"/>
      <c r="AD177" s="1447"/>
      <c r="AE177" s="1447"/>
      <c r="AF177" s="1447"/>
      <c r="AG177" s="1447"/>
      <c r="AH177" s="1333">
        <v>41</v>
      </c>
      <c r="AI177" s="1333">
        <v>97</v>
      </c>
      <c r="AJ177" s="1333">
        <v>125</v>
      </c>
      <c r="AK177" s="1333">
        <v>88</v>
      </c>
      <c r="AL177" s="12">
        <v>38</v>
      </c>
      <c r="AM177" s="1333">
        <v>560</v>
      </c>
      <c r="AN177" s="13">
        <f t="shared" si="11"/>
        <v>248.88888888888889</v>
      </c>
      <c r="AO177" s="1333">
        <v>220</v>
      </c>
      <c r="AP177" s="13">
        <f t="shared" si="12"/>
        <v>97.777777777777771</v>
      </c>
      <c r="AQ177" s="1333">
        <v>160</v>
      </c>
      <c r="AR177" s="13">
        <f t="shared" si="13"/>
        <v>71.111111111111114</v>
      </c>
      <c r="AS177" s="1333"/>
      <c r="AT177" s="13"/>
      <c r="AU177" s="1333">
        <v>100</v>
      </c>
      <c r="AV177" s="13">
        <f t="shared" si="15"/>
        <v>44.444444444444443</v>
      </c>
      <c r="AW177" s="200"/>
      <c r="AX177" s="200"/>
      <c r="AY177" s="1333">
        <v>860</v>
      </c>
      <c r="AZ177" s="13">
        <f t="shared" si="16"/>
        <v>382.22222222222223</v>
      </c>
      <c r="BA177" s="1333">
        <v>58</v>
      </c>
      <c r="BB177" s="13">
        <f t="shared" si="17"/>
        <v>43.5</v>
      </c>
      <c r="BC177" s="1333">
        <v>90</v>
      </c>
      <c r="BD177" s="13">
        <f t="shared" si="18"/>
        <v>40</v>
      </c>
      <c r="BE177" s="1333">
        <v>40</v>
      </c>
      <c r="BF177" s="13">
        <f t="shared" si="19"/>
        <v>17.777777777777779</v>
      </c>
      <c r="BG177" s="1335"/>
      <c r="BH177" s="1336"/>
      <c r="BI177" s="1336"/>
      <c r="BJ177" s="1334"/>
      <c r="BK177" s="1334"/>
      <c r="BL177" s="1334"/>
      <c r="BM177" s="1339"/>
      <c r="BN177" s="1339"/>
      <c r="BO177" s="1339"/>
    </row>
    <row r="178" spans="1:67" x14ac:dyDescent="0.25">
      <c r="A178" s="1341" t="s">
        <v>462</v>
      </c>
      <c r="B178" s="47" t="s">
        <v>6368</v>
      </c>
      <c r="C178" s="1447" t="s">
        <v>328</v>
      </c>
      <c r="D178" s="1447"/>
      <c r="E178" s="1447" t="s">
        <v>6366</v>
      </c>
      <c r="F178" s="1447"/>
      <c r="G178" s="1447"/>
      <c r="H178" s="1333" t="s">
        <v>330</v>
      </c>
      <c r="I178" s="1333">
        <v>6500</v>
      </c>
      <c r="J178" s="1333">
        <v>2400</v>
      </c>
      <c r="K178" s="1333">
        <v>2440</v>
      </c>
      <c r="L178" s="1447" t="s">
        <v>17</v>
      </c>
      <c r="M178" s="1447"/>
      <c r="N178" s="1333" t="s">
        <v>4116</v>
      </c>
      <c r="O178" s="1340" t="s">
        <v>3585</v>
      </c>
      <c r="P178" s="1333" t="s">
        <v>643</v>
      </c>
      <c r="Q178" s="1333"/>
      <c r="R178" s="1333">
        <v>1000</v>
      </c>
      <c r="S178" s="1333"/>
      <c r="T178" s="1333"/>
      <c r="U178" s="1333"/>
      <c r="V178" s="1333" t="s">
        <v>3580</v>
      </c>
      <c r="W178" s="1333"/>
      <c r="X178" s="1333"/>
      <c r="Y178" s="1333"/>
      <c r="Z178" s="1333"/>
      <c r="AA178" s="1447" t="s">
        <v>6367</v>
      </c>
      <c r="AB178" s="1447"/>
      <c r="AC178" s="1447"/>
      <c r="AD178" s="1447"/>
      <c r="AE178" s="1447"/>
      <c r="AF178" s="1447"/>
      <c r="AG178" s="1447"/>
      <c r="AH178" s="1333">
        <v>170</v>
      </c>
      <c r="AI178" s="1333">
        <v>171</v>
      </c>
      <c r="AJ178" s="1333">
        <v>236</v>
      </c>
      <c r="AK178" s="1333">
        <v>172</v>
      </c>
      <c r="AL178" s="12">
        <v>176</v>
      </c>
      <c r="AM178" s="1333">
        <v>720</v>
      </c>
      <c r="AN178" s="13">
        <f t="shared" si="11"/>
        <v>320</v>
      </c>
      <c r="AO178" s="1333">
        <v>320</v>
      </c>
      <c r="AP178" s="13">
        <f t="shared" si="12"/>
        <v>142.22222222222223</v>
      </c>
      <c r="AQ178" s="1333">
        <v>360</v>
      </c>
      <c r="AR178" s="13">
        <f t="shared" si="13"/>
        <v>160</v>
      </c>
      <c r="AS178" s="1333"/>
      <c r="AT178" s="13"/>
      <c r="AU178" s="1333">
        <v>904</v>
      </c>
      <c r="AV178" s="13">
        <f t="shared" si="15"/>
        <v>401.77777777777777</v>
      </c>
      <c r="AW178" s="200"/>
      <c r="AX178" s="200"/>
      <c r="AY178" s="1333">
        <v>2540</v>
      </c>
      <c r="AZ178" s="13">
        <f t="shared" si="16"/>
        <v>1128.8888888888887</v>
      </c>
      <c r="BA178" s="1333">
        <v>220</v>
      </c>
      <c r="BB178" s="13">
        <f t="shared" si="17"/>
        <v>165</v>
      </c>
      <c r="BC178" s="1333">
        <v>311</v>
      </c>
      <c r="BD178" s="13">
        <f t="shared" si="18"/>
        <v>138.22222222222223</v>
      </c>
      <c r="BE178" s="1333">
        <v>154</v>
      </c>
      <c r="BF178" s="13">
        <f t="shared" si="19"/>
        <v>68.444444444444457</v>
      </c>
      <c r="BG178" s="1335"/>
      <c r="BH178" s="1336"/>
      <c r="BI178" s="1336"/>
      <c r="BJ178" s="1334"/>
      <c r="BK178" s="1334"/>
      <c r="BL178" s="1334"/>
      <c r="BM178" s="1339"/>
      <c r="BN178" s="1339"/>
      <c r="BO178" s="1339"/>
    </row>
    <row r="179" spans="1:67" x14ac:dyDescent="0.25">
      <c r="A179" s="1386" t="s">
        <v>462</v>
      </c>
      <c r="B179" s="47" t="s">
        <v>6536</v>
      </c>
      <c r="C179" s="1447" t="s">
        <v>6532</v>
      </c>
      <c r="D179" s="1447"/>
      <c r="E179" s="1447" t="s">
        <v>6533</v>
      </c>
      <c r="F179" s="1447"/>
      <c r="G179" s="1447"/>
      <c r="H179" s="1377" t="s">
        <v>533</v>
      </c>
      <c r="I179" s="1377">
        <v>6500</v>
      </c>
      <c r="J179" s="1377">
        <v>2400</v>
      </c>
      <c r="K179" s="1377">
        <v>2400</v>
      </c>
      <c r="L179" s="1447" t="s">
        <v>17</v>
      </c>
      <c r="M179" s="1447"/>
      <c r="N179" s="1377" t="s">
        <v>6534</v>
      </c>
      <c r="O179" s="1379" t="s">
        <v>3585</v>
      </c>
      <c r="P179" s="1377"/>
      <c r="Q179" s="1377"/>
      <c r="R179" s="1377">
        <v>1000</v>
      </c>
      <c r="S179" s="1377"/>
      <c r="T179" s="1377"/>
      <c r="U179" s="1377"/>
      <c r="V179" s="1377"/>
      <c r="W179" s="1377"/>
      <c r="X179" s="1377"/>
      <c r="Y179" s="1377"/>
      <c r="Z179" s="1377"/>
      <c r="AA179" s="1447" t="s">
        <v>6535</v>
      </c>
      <c r="AB179" s="1447"/>
      <c r="AC179" s="1447"/>
      <c r="AD179" s="1447"/>
      <c r="AE179" s="1447"/>
      <c r="AF179" s="1447"/>
      <c r="AG179" s="1447"/>
      <c r="AH179" s="1377">
        <v>110</v>
      </c>
      <c r="AI179" s="1377">
        <v>138</v>
      </c>
      <c r="AJ179" s="1377">
        <v>251</v>
      </c>
      <c r="AK179" s="1377">
        <v>159</v>
      </c>
      <c r="AL179" s="12">
        <v>64</v>
      </c>
      <c r="AM179" s="1377">
        <v>720</v>
      </c>
      <c r="AN179" s="13">
        <f t="shared" si="11"/>
        <v>320</v>
      </c>
      <c r="AO179" s="1377">
        <v>290</v>
      </c>
      <c r="AP179" s="13">
        <f t="shared" si="12"/>
        <v>128.88888888888891</v>
      </c>
      <c r="AQ179" s="1377">
        <v>360</v>
      </c>
      <c r="AR179" s="13">
        <f t="shared" si="13"/>
        <v>160</v>
      </c>
      <c r="AS179" s="1377"/>
      <c r="AT179" s="13"/>
      <c r="AU179" s="1377">
        <v>750</v>
      </c>
      <c r="AV179" s="13">
        <f t="shared" si="15"/>
        <v>333.33333333333331</v>
      </c>
      <c r="AW179" s="200"/>
      <c r="AX179" s="200"/>
      <c r="AY179" s="1377">
        <v>2400</v>
      </c>
      <c r="AZ179" s="13">
        <f t="shared" si="16"/>
        <v>1066.6666666666667</v>
      </c>
      <c r="BA179" s="1377">
        <v>180</v>
      </c>
      <c r="BB179" s="13">
        <f t="shared" si="17"/>
        <v>135</v>
      </c>
      <c r="BC179" s="1377">
        <v>220</v>
      </c>
      <c r="BD179" s="13">
        <f t="shared" si="18"/>
        <v>97.777777777777771</v>
      </c>
      <c r="BE179" s="1377">
        <v>117</v>
      </c>
      <c r="BF179" s="13">
        <f t="shared" si="19"/>
        <v>52</v>
      </c>
      <c r="BG179" s="1380"/>
      <c r="BH179" s="1383"/>
      <c r="BI179" s="1383"/>
      <c r="BJ179" s="1378"/>
      <c r="BK179" s="1378"/>
      <c r="BL179" s="1378"/>
      <c r="BM179" s="1384"/>
      <c r="BN179" s="1384"/>
      <c r="BO179" s="1384"/>
    </row>
    <row r="180" spans="1:67" x14ac:dyDescent="0.25">
      <c r="A180" s="1404" t="s">
        <v>461</v>
      </c>
      <c r="B180" s="47" t="s">
        <v>6626</v>
      </c>
      <c r="C180" s="1447" t="s">
        <v>328</v>
      </c>
      <c r="D180" s="1447"/>
      <c r="E180" s="1447" t="s">
        <v>6624</v>
      </c>
      <c r="F180" s="1447"/>
      <c r="G180" s="1447"/>
      <c r="H180" s="1396" t="s">
        <v>336</v>
      </c>
      <c r="I180" s="1396">
        <v>6500</v>
      </c>
      <c r="J180" s="1396">
        <v>2400</v>
      </c>
      <c r="K180" s="1396">
        <v>1600</v>
      </c>
      <c r="L180" s="1447" t="s">
        <v>337</v>
      </c>
      <c r="M180" s="1447"/>
      <c r="N180" s="1396" t="s">
        <v>817</v>
      </c>
      <c r="O180" s="1402" t="s">
        <v>3585</v>
      </c>
      <c r="P180" s="1396"/>
      <c r="Q180" s="1396"/>
      <c r="R180" s="1396">
        <v>1000</v>
      </c>
      <c r="S180" s="1396"/>
      <c r="T180" s="1396"/>
      <c r="U180" s="1396"/>
      <c r="V180" s="1396"/>
      <c r="W180" s="1396"/>
      <c r="X180" s="1396"/>
      <c r="Y180" s="1396"/>
      <c r="Z180" s="1396"/>
      <c r="AA180" s="1447" t="s">
        <v>6625</v>
      </c>
      <c r="AB180" s="1447"/>
      <c r="AC180" s="1447"/>
      <c r="AD180" s="1447"/>
      <c r="AE180" s="1447"/>
      <c r="AF180" s="1447"/>
      <c r="AG180" s="1447"/>
      <c r="AH180" s="1396">
        <v>75</v>
      </c>
      <c r="AI180" s="1396">
        <v>149</v>
      </c>
      <c r="AJ180" s="1396">
        <v>220</v>
      </c>
      <c r="AK180" s="1396">
        <v>162</v>
      </c>
      <c r="AL180" s="12">
        <v>15</v>
      </c>
      <c r="AM180" s="1396">
        <v>770</v>
      </c>
      <c r="AN180" s="13">
        <f t="shared" si="11"/>
        <v>342.22222222222217</v>
      </c>
      <c r="AO180" s="1396">
        <v>220</v>
      </c>
      <c r="AP180" s="13">
        <f t="shared" si="12"/>
        <v>97.777777777777771</v>
      </c>
      <c r="AQ180" s="1396">
        <v>260</v>
      </c>
      <c r="AR180" s="13">
        <f t="shared" si="13"/>
        <v>115.55555555555554</v>
      </c>
      <c r="AS180" s="1396"/>
      <c r="AT180" s="13"/>
      <c r="AU180" s="1396">
        <v>400</v>
      </c>
      <c r="AV180" s="13">
        <f t="shared" si="15"/>
        <v>177.77777777777777</v>
      </c>
      <c r="AW180" s="200"/>
      <c r="AX180" s="200"/>
      <c r="AY180" s="1396">
        <v>1480</v>
      </c>
      <c r="AZ180" s="13">
        <f t="shared" si="16"/>
        <v>657.77777777777783</v>
      </c>
      <c r="BA180" s="1396">
        <v>104</v>
      </c>
      <c r="BB180" s="13">
        <f t="shared" si="17"/>
        <v>78</v>
      </c>
      <c r="BC180" s="1396">
        <v>135</v>
      </c>
      <c r="BD180" s="13">
        <f t="shared" si="18"/>
        <v>60</v>
      </c>
      <c r="BE180" s="1396">
        <v>90</v>
      </c>
      <c r="BF180" s="13">
        <f t="shared" si="19"/>
        <v>40</v>
      </c>
      <c r="BG180" s="1399"/>
      <c r="BH180" s="1398"/>
      <c r="BI180" s="1398"/>
      <c r="BJ180" s="1397"/>
      <c r="BK180" s="1397"/>
      <c r="BL180" s="1397"/>
      <c r="BM180" s="1401"/>
      <c r="BN180" s="1401"/>
      <c r="BO180" s="1401"/>
    </row>
    <row r="181" spans="1:67" x14ac:dyDescent="0.25">
      <c r="A181" s="1440" t="s">
        <v>461</v>
      </c>
      <c r="B181" s="47"/>
      <c r="C181" s="1447" t="s">
        <v>328</v>
      </c>
      <c r="D181" s="1447"/>
      <c r="E181" s="1447" t="s">
        <v>6707</v>
      </c>
      <c r="F181" s="1447"/>
      <c r="G181" s="1447"/>
      <c r="H181" s="1433" t="s">
        <v>230</v>
      </c>
      <c r="I181" s="1433">
        <v>4200</v>
      </c>
      <c r="J181" s="1433">
        <v>2300</v>
      </c>
      <c r="K181" s="1433">
        <v>2000</v>
      </c>
      <c r="L181" s="1447" t="s">
        <v>231</v>
      </c>
      <c r="M181" s="1447"/>
      <c r="N181" s="1433" t="s">
        <v>817</v>
      </c>
      <c r="O181" s="1438" t="s">
        <v>3585</v>
      </c>
      <c r="P181" s="1433"/>
      <c r="Q181" s="1433"/>
      <c r="R181" s="1433">
        <v>750</v>
      </c>
      <c r="S181" s="1433"/>
      <c r="T181" s="1433"/>
      <c r="U181" s="1433"/>
      <c r="V181" s="1433"/>
      <c r="W181" s="1433"/>
      <c r="X181" s="1433"/>
      <c r="Y181" s="1433"/>
      <c r="Z181" s="1433"/>
      <c r="AA181" s="1447" t="s">
        <v>6708</v>
      </c>
      <c r="AB181" s="1447"/>
      <c r="AC181" s="1447"/>
      <c r="AD181" s="1447"/>
      <c r="AE181" s="1447"/>
      <c r="AF181" s="1447"/>
      <c r="AG181" s="1447"/>
      <c r="AH181" s="1433">
        <v>112</v>
      </c>
      <c r="AI181" s="1433">
        <v>74</v>
      </c>
      <c r="AJ181" s="1433">
        <v>106</v>
      </c>
      <c r="AK181" s="1433">
        <v>128</v>
      </c>
      <c r="AL181" s="12">
        <v>38</v>
      </c>
      <c r="AM181" s="1433">
        <v>540</v>
      </c>
      <c r="AN181" s="13">
        <f t="shared" si="11"/>
        <v>240</v>
      </c>
      <c r="AO181" s="1433"/>
      <c r="AP181" s="13"/>
      <c r="AQ181" s="1433"/>
      <c r="AR181" s="13"/>
      <c r="AS181" s="1433"/>
      <c r="AT181" s="13"/>
      <c r="AU181" s="1433"/>
      <c r="AV181" s="13"/>
      <c r="AW181" s="200"/>
      <c r="AX181" s="200"/>
      <c r="AY181" s="1433"/>
      <c r="AZ181" s="13"/>
      <c r="BA181" s="1433"/>
      <c r="BB181" s="13"/>
      <c r="BC181" s="1433"/>
      <c r="BD181" s="13"/>
      <c r="BE181" s="1433"/>
      <c r="BF181" s="13"/>
      <c r="BG181" s="1435"/>
      <c r="BH181" s="1434"/>
      <c r="BI181" s="1434"/>
      <c r="BJ181" s="1439"/>
      <c r="BK181" s="1439"/>
      <c r="BL181" s="1439"/>
      <c r="BM181" s="1437"/>
      <c r="BN181" s="1437"/>
      <c r="BO181" s="1437"/>
    </row>
    <row r="182" spans="1:67" x14ac:dyDescent="0.25">
      <c r="A182" s="63" t="s">
        <v>518</v>
      </c>
      <c r="B182" s="47" t="s">
        <v>3021</v>
      </c>
      <c r="C182" s="1447" t="s">
        <v>490</v>
      </c>
      <c r="D182" s="1447"/>
      <c r="E182" s="1447" t="s">
        <v>519</v>
      </c>
      <c r="F182" s="1447"/>
      <c r="G182" s="1447"/>
      <c r="H182" s="62" t="s">
        <v>520</v>
      </c>
      <c r="I182" s="18">
        <v>4500</v>
      </c>
      <c r="J182" s="18">
        <v>2340</v>
      </c>
      <c r="K182" s="18">
        <v>1000</v>
      </c>
      <c r="L182" s="1447" t="s">
        <v>57</v>
      </c>
      <c r="M182" s="1447"/>
      <c r="N182" s="379" t="s">
        <v>817</v>
      </c>
      <c r="O182" s="746" t="s">
        <v>3585</v>
      </c>
      <c r="P182" s="370"/>
      <c r="Q182" s="370"/>
      <c r="R182" s="370"/>
      <c r="S182" s="384"/>
      <c r="T182" s="379"/>
      <c r="U182" s="379"/>
      <c r="V182" s="419"/>
      <c r="W182" s="419"/>
      <c r="X182" s="554"/>
      <c r="Y182" s="419"/>
      <c r="Z182" s="419"/>
      <c r="AA182" s="1447" t="s">
        <v>521</v>
      </c>
      <c r="AB182" s="1447"/>
      <c r="AC182" s="1447"/>
      <c r="AD182" s="1447"/>
      <c r="AE182" s="1447"/>
      <c r="AF182" s="1447"/>
      <c r="AG182" s="1447"/>
      <c r="AH182" s="3">
        <v>135</v>
      </c>
      <c r="AI182" s="3">
        <v>79</v>
      </c>
      <c r="AJ182" s="3">
        <v>103</v>
      </c>
      <c r="AK182" s="3">
        <v>126</v>
      </c>
      <c r="AL182" s="12">
        <v>24</v>
      </c>
      <c r="AM182" s="3">
        <v>560</v>
      </c>
      <c r="AN182" s="13">
        <f t="shared" si="11"/>
        <v>248.88888888888889</v>
      </c>
      <c r="AO182" s="3">
        <v>219</v>
      </c>
      <c r="AP182" s="13">
        <f t="shared" si="12"/>
        <v>97.333333333333329</v>
      </c>
      <c r="AQ182" s="3">
        <v>161</v>
      </c>
      <c r="AR182" s="13">
        <f t="shared" si="13"/>
        <v>71.555555555555557</v>
      </c>
      <c r="AS182" s="3"/>
      <c r="AT182" s="13">
        <f t="shared" si="14"/>
        <v>0</v>
      </c>
      <c r="AU182" s="3"/>
      <c r="AV182" s="13">
        <f t="shared" si="15"/>
        <v>0</v>
      </c>
      <c r="AW182" s="200"/>
      <c r="AX182" s="200">
        <f t="shared" si="10"/>
        <v>0</v>
      </c>
      <c r="AY182" s="3">
        <v>1251</v>
      </c>
      <c r="AZ182" s="13">
        <f t="shared" si="16"/>
        <v>556</v>
      </c>
      <c r="BA182" s="3"/>
      <c r="BB182" s="13">
        <f t="shared" si="17"/>
        <v>0</v>
      </c>
      <c r="BC182" s="3">
        <v>188</v>
      </c>
      <c r="BD182" s="13">
        <f t="shared" si="18"/>
        <v>83.555555555555557</v>
      </c>
      <c r="BE182" s="3"/>
      <c r="BF182" s="13">
        <f t="shared" si="19"/>
        <v>0</v>
      </c>
      <c r="BG182" s="1453"/>
      <c r="BH182" s="1447"/>
      <c r="BI182" s="1447"/>
      <c r="BJ182" s="1447" t="s">
        <v>519</v>
      </c>
      <c r="BK182" s="1447"/>
      <c r="BL182" s="1447"/>
      <c r="BM182" s="1456"/>
      <c r="BN182" s="1456"/>
      <c r="BO182" s="1456"/>
    </row>
    <row r="183" spans="1:67" x14ac:dyDescent="0.25">
      <c r="A183" s="63" t="s">
        <v>518</v>
      </c>
      <c r="B183" s="47" t="s">
        <v>2460</v>
      </c>
      <c r="C183" s="1447" t="s">
        <v>490</v>
      </c>
      <c r="D183" s="1447"/>
      <c r="E183" s="1447" t="s">
        <v>522</v>
      </c>
      <c r="F183" s="1447"/>
      <c r="G183" s="1447"/>
      <c r="H183" s="62" t="s">
        <v>523</v>
      </c>
      <c r="I183" s="18">
        <v>4500</v>
      </c>
      <c r="J183" s="18">
        <v>2340</v>
      </c>
      <c r="K183" s="18">
        <v>1950</v>
      </c>
      <c r="L183" s="1447" t="s">
        <v>187</v>
      </c>
      <c r="M183" s="1447"/>
      <c r="N183" s="379" t="s">
        <v>817</v>
      </c>
      <c r="O183" s="746" t="s">
        <v>3583</v>
      </c>
      <c r="P183" s="370"/>
      <c r="Q183" s="370"/>
      <c r="R183" s="370"/>
      <c r="S183" s="384"/>
      <c r="T183" s="379"/>
      <c r="U183" s="379"/>
      <c r="V183" s="419"/>
      <c r="W183" s="419"/>
      <c r="X183" s="554"/>
      <c r="Y183" s="419"/>
      <c r="Z183" s="419"/>
      <c r="AA183" s="1447" t="s">
        <v>521</v>
      </c>
      <c r="AB183" s="1447"/>
      <c r="AC183" s="1447"/>
      <c r="AD183" s="1447"/>
      <c r="AE183" s="1447"/>
      <c r="AF183" s="1447"/>
      <c r="AG183" s="1447"/>
      <c r="AH183" s="3">
        <v>50</v>
      </c>
      <c r="AI183" s="3">
        <v>148</v>
      </c>
      <c r="AJ183" s="3">
        <v>258</v>
      </c>
      <c r="AK183" s="3">
        <v>152</v>
      </c>
      <c r="AL183" s="12">
        <v>15</v>
      </c>
      <c r="AM183" s="3">
        <v>560</v>
      </c>
      <c r="AN183" s="13">
        <f t="shared" si="11"/>
        <v>248.88888888888889</v>
      </c>
      <c r="AO183" s="3">
        <v>270</v>
      </c>
      <c r="AP183" s="13">
        <f t="shared" si="12"/>
        <v>120</v>
      </c>
      <c r="AQ183" s="3">
        <v>290</v>
      </c>
      <c r="AR183" s="13">
        <f t="shared" si="13"/>
        <v>128.88888888888891</v>
      </c>
      <c r="AS183" s="3"/>
      <c r="AT183" s="13">
        <f t="shared" si="14"/>
        <v>0</v>
      </c>
      <c r="AU183" s="3"/>
      <c r="AV183" s="13">
        <f t="shared" si="15"/>
        <v>0</v>
      </c>
      <c r="AW183" s="200"/>
      <c r="AX183" s="200">
        <f t="shared" si="10"/>
        <v>0</v>
      </c>
      <c r="AY183" s="3">
        <v>1590</v>
      </c>
      <c r="AZ183" s="13">
        <f t="shared" si="16"/>
        <v>706.66666666666674</v>
      </c>
      <c r="BA183" s="3">
        <v>112</v>
      </c>
      <c r="BB183" s="13">
        <f t="shared" si="17"/>
        <v>84</v>
      </c>
      <c r="BC183" s="3">
        <v>109</v>
      </c>
      <c r="BD183" s="13">
        <f t="shared" si="18"/>
        <v>48.44444444444445</v>
      </c>
      <c r="BE183" s="3">
        <v>72</v>
      </c>
      <c r="BF183" s="13">
        <f t="shared" si="19"/>
        <v>32</v>
      </c>
      <c r="BG183" s="1453"/>
      <c r="BH183" s="1447"/>
      <c r="BI183" s="1447"/>
      <c r="BJ183" s="1447" t="s">
        <v>522</v>
      </c>
      <c r="BK183" s="1447"/>
      <c r="BL183" s="1447"/>
      <c r="BM183" s="1454" t="s">
        <v>3350</v>
      </c>
      <c r="BN183" s="1454"/>
      <c r="BO183" s="1454"/>
    </row>
    <row r="184" spans="1:67" x14ac:dyDescent="0.25">
      <c r="A184" s="63" t="s">
        <v>518</v>
      </c>
      <c r="C184" s="1447" t="s">
        <v>490</v>
      </c>
      <c r="D184" s="1447"/>
      <c r="E184" s="1447" t="s">
        <v>524</v>
      </c>
      <c r="F184" s="1447"/>
      <c r="G184" s="1447"/>
      <c r="H184" s="62" t="s">
        <v>525</v>
      </c>
      <c r="I184" s="18">
        <v>6000</v>
      </c>
      <c r="J184" s="18">
        <v>2400</v>
      </c>
      <c r="K184" s="18">
        <v>1500</v>
      </c>
      <c r="L184" s="1447" t="s">
        <v>231</v>
      </c>
      <c r="M184" s="1447"/>
      <c r="N184" s="354"/>
      <c r="O184" s="684"/>
      <c r="P184" s="370"/>
      <c r="Q184" s="370"/>
      <c r="R184" s="370"/>
      <c r="S184" s="384"/>
      <c r="T184" s="379"/>
      <c r="U184" s="379"/>
      <c r="V184" s="419"/>
      <c r="W184" s="419"/>
      <c r="X184" s="554"/>
      <c r="Y184" s="419"/>
      <c r="Z184" s="419"/>
      <c r="AA184" s="1447" t="s">
        <v>526</v>
      </c>
      <c r="AB184" s="1447"/>
      <c r="AC184" s="1447"/>
      <c r="AD184" s="1447"/>
      <c r="AE184" s="1447"/>
      <c r="AF184" s="1447"/>
      <c r="AG184" s="1447"/>
      <c r="AH184" s="3">
        <v>93</v>
      </c>
      <c r="AI184" s="3">
        <v>95</v>
      </c>
      <c r="AJ184" s="3">
        <v>170</v>
      </c>
      <c r="AK184" s="3">
        <v>99</v>
      </c>
      <c r="AL184" s="12">
        <v>28</v>
      </c>
      <c r="AM184" s="3">
        <v>660</v>
      </c>
      <c r="AN184" s="13">
        <f t="shared" si="11"/>
        <v>293.33333333333337</v>
      </c>
      <c r="AO184" s="3">
        <v>220</v>
      </c>
      <c r="AP184" s="13">
        <f t="shared" si="12"/>
        <v>97.777777777777771</v>
      </c>
      <c r="AQ184" s="3">
        <v>270</v>
      </c>
      <c r="AR184" s="13">
        <f t="shared" si="13"/>
        <v>120</v>
      </c>
      <c r="AS184" s="3"/>
      <c r="AT184" s="13">
        <f t="shared" si="14"/>
        <v>0</v>
      </c>
      <c r="AU184" s="3"/>
      <c r="AV184" s="13">
        <f t="shared" si="15"/>
        <v>0</v>
      </c>
      <c r="AW184" s="200"/>
      <c r="AX184" s="200">
        <f t="shared" si="10"/>
        <v>0</v>
      </c>
      <c r="AY184" s="3">
        <v>1580</v>
      </c>
      <c r="AZ184" s="13">
        <f t="shared" si="16"/>
        <v>702.22222222222229</v>
      </c>
      <c r="BA184" s="3">
        <v>96</v>
      </c>
      <c r="BB184" s="13">
        <f t="shared" si="17"/>
        <v>72</v>
      </c>
      <c r="BC184" s="3">
        <v>162</v>
      </c>
      <c r="BD184" s="13">
        <f t="shared" si="18"/>
        <v>72</v>
      </c>
      <c r="BE184" s="3">
        <v>72</v>
      </c>
      <c r="BF184" s="13">
        <f t="shared" si="19"/>
        <v>32</v>
      </c>
      <c r="BG184" s="1453"/>
      <c r="BH184" s="1447"/>
      <c r="BI184" s="1447"/>
      <c r="BJ184" s="1447" t="s">
        <v>524</v>
      </c>
      <c r="BK184" s="1447"/>
      <c r="BL184" s="1447"/>
      <c r="BM184" s="1456"/>
      <c r="BN184" s="1456"/>
      <c r="BO184" s="1456"/>
    </row>
    <row r="185" spans="1:67" x14ac:dyDescent="0.25">
      <c r="A185" s="63" t="s">
        <v>518</v>
      </c>
      <c r="C185" s="1447" t="s">
        <v>490</v>
      </c>
      <c r="D185" s="1447"/>
      <c r="E185" s="1447" t="s">
        <v>527</v>
      </c>
      <c r="F185" s="1447"/>
      <c r="G185" s="1447"/>
      <c r="H185" s="62" t="s">
        <v>528</v>
      </c>
      <c r="I185" s="18">
        <v>5500</v>
      </c>
      <c r="J185" s="18">
        <v>2340</v>
      </c>
      <c r="K185" s="18">
        <v>1500</v>
      </c>
      <c r="L185" s="1447" t="s">
        <v>22</v>
      </c>
      <c r="M185" s="1447"/>
      <c r="N185" s="354"/>
      <c r="O185" s="684"/>
      <c r="P185" s="370"/>
      <c r="Q185" s="370"/>
      <c r="R185" s="370"/>
      <c r="S185" s="384"/>
      <c r="T185" s="379"/>
      <c r="U185" s="379"/>
      <c r="V185" s="419"/>
      <c r="W185" s="419"/>
      <c r="X185" s="554"/>
      <c r="Y185" s="419"/>
      <c r="Z185" s="419"/>
      <c r="AA185" s="1447" t="s">
        <v>521</v>
      </c>
      <c r="AB185" s="1447"/>
      <c r="AC185" s="1447"/>
      <c r="AD185" s="1447"/>
      <c r="AE185" s="1447"/>
      <c r="AF185" s="1447"/>
      <c r="AG185" s="1447"/>
      <c r="AH185" s="3">
        <v>50</v>
      </c>
      <c r="AI185" s="3">
        <v>132</v>
      </c>
      <c r="AJ185" s="3">
        <v>210</v>
      </c>
      <c r="AK185" s="3">
        <v>186</v>
      </c>
      <c r="AL185" s="12">
        <v>15</v>
      </c>
      <c r="AM185" s="3">
        <v>605</v>
      </c>
      <c r="AN185" s="13">
        <f t="shared" si="11"/>
        <v>268.88888888888891</v>
      </c>
      <c r="AO185" s="3">
        <v>220</v>
      </c>
      <c r="AP185" s="13">
        <f t="shared" si="12"/>
        <v>97.777777777777771</v>
      </c>
      <c r="AQ185" s="3">
        <v>220</v>
      </c>
      <c r="AR185" s="13">
        <f t="shared" si="13"/>
        <v>97.777777777777771</v>
      </c>
      <c r="AS185" s="3"/>
      <c r="AT185" s="13">
        <f t="shared" si="14"/>
        <v>0</v>
      </c>
      <c r="AU185" s="3"/>
      <c r="AV185" s="13">
        <f t="shared" si="15"/>
        <v>0</v>
      </c>
      <c r="AW185" s="200"/>
      <c r="AX185" s="200">
        <f t="shared" si="10"/>
        <v>0</v>
      </c>
      <c r="AY185" s="3">
        <v>1585</v>
      </c>
      <c r="AZ185" s="13">
        <f t="shared" si="16"/>
        <v>704.44444444444446</v>
      </c>
      <c r="BA185" s="3">
        <v>88</v>
      </c>
      <c r="BB185" s="13">
        <f t="shared" si="17"/>
        <v>66</v>
      </c>
      <c r="BC185" s="3">
        <v>109</v>
      </c>
      <c r="BD185" s="13">
        <f t="shared" si="18"/>
        <v>48.44444444444445</v>
      </c>
      <c r="BE185" s="3">
        <v>72</v>
      </c>
      <c r="BF185" s="13">
        <f t="shared" si="19"/>
        <v>32</v>
      </c>
      <c r="BG185" s="1453"/>
      <c r="BH185" s="1447"/>
      <c r="BI185" s="1447"/>
      <c r="BJ185" s="1447" t="s">
        <v>527</v>
      </c>
      <c r="BK185" s="1447"/>
      <c r="BL185" s="1447"/>
      <c r="BM185" s="1456"/>
      <c r="BN185" s="1456"/>
      <c r="BO185" s="1456"/>
    </row>
    <row r="186" spans="1:67" x14ac:dyDescent="0.25">
      <c r="A186" s="63" t="s">
        <v>518</v>
      </c>
      <c r="B186" s="47" t="s">
        <v>3022</v>
      </c>
      <c r="C186" s="1447" t="s">
        <v>490</v>
      </c>
      <c r="D186" s="1447"/>
      <c r="E186" s="1447" t="s">
        <v>529</v>
      </c>
      <c r="F186" s="1447"/>
      <c r="G186" s="1447"/>
      <c r="H186" s="62" t="s">
        <v>523</v>
      </c>
      <c r="I186" s="18">
        <v>4500</v>
      </c>
      <c r="J186" s="18">
        <v>2340</v>
      </c>
      <c r="K186" s="18">
        <v>1950</v>
      </c>
      <c r="L186" s="1447" t="s">
        <v>231</v>
      </c>
      <c r="M186" s="1447"/>
      <c r="N186" s="379" t="s">
        <v>3476</v>
      </c>
      <c r="O186" s="746" t="s">
        <v>3585</v>
      </c>
      <c r="P186" s="370"/>
      <c r="Q186" s="370"/>
      <c r="R186" s="370">
        <v>1000</v>
      </c>
      <c r="S186" s="384"/>
      <c r="T186" s="379"/>
      <c r="U186" s="379"/>
      <c r="V186" s="419"/>
      <c r="W186" s="419"/>
      <c r="X186" s="554"/>
      <c r="Y186" s="419"/>
      <c r="Z186" s="419"/>
      <c r="AA186" s="1447" t="s">
        <v>530</v>
      </c>
      <c r="AB186" s="1447"/>
      <c r="AC186" s="1447"/>
      <c r="AD186" s="1447"/>
      <c r="AE186" s="1447"/>
      <c r="AF186" s="1447"/>
      <c r="AG186" s="1447"/>
      <c r="AH186" s="3">
        <v>63</v>
      </c>
      <c r="AI186" s="3">
        <v>161</v>
      </c>
      <c r="AJ186" s="3">
        <v>190</v>
      </c>
      <c r="AK186" s="3">
        <v>91</v>
      </c>
      <c r="AL186" s="12">
        <v>57</v>
      </c>
      <c r="AM186" s="3">
        <v>560</v>
      </c>
      <c r="AN186" s="13">
        <f t="shared" si="11"/>
        <v>248.88888888888889</v>
      </c>
      <c r="AO186" s="3">
        <v>270</v>
      </c>
      <c r="AP186" s="13">
        <f t="shared" si="12"/>
        <v>120</v>
      </c>
      <c r="AQ186" s="3">
        <v>290</v>
      </c>
      <c r="AR186" s="13">
        <f t="shared" si="13"/>
        <v>128.88888888888891</v>
      </c>
      <c r="AS186" s="3">
        <v>650</v>
      </c>
      <c r="AT186" s="13">
        <f t="shared" si="14"/>
        <v>288.88888888888891</v>
      </c>
      <c r="AU186" s="3"/>
      <c r="AV186" s="13">
        <f t="shared" si="15"/>
        <v>0</v>
      </c>
      <c r="AW186" s="200"/>
      <c r="AX186" s="200">
        <f t="shared" si="10"/>
        <v>0</v>
      </c>
      <c r="AY186" s="3">
        <v>2340</v>
      </c>
      <c r="AZ186" s="13">
        <f t="shared" si="16"/>
        <v>1040</v>
      </c>
      <c r="BA186" s="3">
        <v>144</v>
      </c>
      <c r="BB186" s="13">
        <f t="shared" si="17"/>
        <v>108</v>
      </c>
      <c r="BC186" s="3">
        <v>158</v>
      </c>
      <c r="BD186" s="13">
        <f t="shared" si="18"/>
        <v>70.222222222222214</v>
      </c>
      <c r="BE186" s="3">
        <v>102</v>
      </c>
      <c r="BF186" s="13">
        <f t="shared" si="19"/>
        <v>45.333333333333329</v>
      </c>
      <c r="BG186" s="1453"/>
      <c r="BH186" s="1447"/>
      <c r="BI186" s="1447"/>
      <c r="BJ186" s="1447" t="s">
        <v>529</v>
      </c>
      <c r="BK186" s="1447"/>
      <c r="BL186" s="1447"/>
      <c r="BM186" s="1456"/>
      <c r="BN186" s="1456"/>
      <c r="BO186" s="1456"/>
    </row>
    <row r="187" spans="1:67" x14ac:dyDescent="0.25">
      <c r="A187" s="146" t="s">
        <v>518</v>
      </c>
      <c r="B187" s="47" t="s">
        <v>3023</v>
      </c>
      <c r="C187" s="1447" t="s">
        <v>490</v>
      </c>
      <c r="D187" s="1447"/>
      <c r="E187" s="1447" t="s">
        <v>1232</v>
      </c>
      <c r="F187" s="1447"/>
      <c r="G187" s="1447"/>
      <c r="H187" s="144" t="s">
        <v>523</v>
      </c>
      <c r="I187" s="144">
        <v>4500</v>
      </c>
      <c r="J187" s="144">
        <v>2340</v>
      </c>
      <c r="K187" s="144">
        <v>1950</v>
      </c>
      <c r="L187" s="1447" t="s">
        <v>231</v>
      </c>
      <c r="M187" s="1447"/>
      <c r="N187" s="379" t="s">
        <v>3476</v>
      </c>
      <c r="O187" s="746" t="s">
        <v>3585</v>
      </c>
      <c r="P187" s="370"/>
      <c r="Q187" s="370"/>
      <c r="R187" s="370">
        <v>1000</v>
      </c>
      <c r="S187" s="384"/>
      <c r="T187" s="379"/>
      <c r="U187" s="379"/>
      <c r="V187" s="479" t="s">
        <v>3580</v>
      </c>
      <c r="W187" s="419"/>
      <c r="X187" s="554"/>
      <c r="Y187" s="419"/>
      <c r="Z187" s="419"/>
      <c r="AA187" s="1447" t="s">
        <v>1233</v>
      </c>
      <c r="AB187" s="1447"/>
      <c r="AC187" s="1447"/>
      <c r="AD187" s="1447"/>
      <c r="AE187" s="1447"/>
      <c r="AF187" s="1447"/>
      <c r="AG187" s="1447"/>
      <c r="AH187" s="144">
        <v>70</v>
      </c>
      <c r="AI187" s="144">
        <v>143</v>
      </c>
      <c r="AJ187" s="144">
        <v>214</v>
      </c>
      <c r="AK187" s="144">
        <v>151</v>
      </c>
      <c r="AL187" s="12">
        <v>54</v>
      </c>
      <c r="AM187" s="144">
        <v>600</v>
      </c>
      <c r="AN187" s="13">
        <f t="shared" si="11"/>
        <v>266.66666666666669</v>
      </c>
      <c r="AO187" s="144">
        <v>320</v>
      </c>
      <c r="AP187" s="13">
        <f t="shared" si="12"/>
        <v>142.22222222222223</v>
      </c>
      <c r="AQ187" s="144">
        <v>290</v>
      </c>
      <c r="AR187" s="13">
        <f t="shared" si="13"/>
        <v>128.88888888888891</v>
      </c>
      <c r="AS187" s="144">
        <v>600</v>
      </c>
      <c r="AT187" s="13"/>
      <c r="AU187" s="144">
        <v>360</v>
      </c>
      <c r="AV187" s="13">
        <f t="shared" si="15"/>
        <v>160</v>
      </c>
      <c r="AW187" s="200"/>
      <c r="AX187" s="200">
        <f t="shared" si="10"/>
        <v>0</v>
      </c>
      <c r="AY187" s="144">
        <v>2680</v>
      </c>
      <c r="AZ187" s="13">
        <f t="shared" si="16"/>
        <v>1191.1111111111111</v>
      </c>
      <c r="BA187" s="144">
        <v>160</v>
      </c>
      <c r="BB187" s="13">
        <f t="shared" si="17"/>
        <v>120</v>
      </c>
      <c r="BC187" s="144">
        <v>200</v>
      </c>
      <c r="BD187" s="13">
        <f t="shared" si="18"/>
        <v>88.888888888888886</v>
      </c>
      <c r="BE187" s="144">
        <v>100</v>
      </c>
      <c r="BF187" s="13">
        <f t="shared" si="19"/>
        <v>44.444444444444443</v>
      </c>
      <c r="BG187" s="1453"/>
      <c r="BH187" s="1447"/>
      <c r="BI187" s="1447"/>
      <c r="BJ187" s="1447" t="s">
        <v>1232</v>
      </c>
      <c r="BK187" s="1447"/>
      <c r="BL187" s="1447"/>
      <c r="BM187" s="1456"/>
      <c r="BN187" s="1456"/>
      <c r="BO187" s="1456"/>
    </row>
    <row r="188" spans="1:67" x14ac:dyDescent="0.25">
      <c r="A188" s="180" t="s">
        <v>518</v>
      </c>
      <c r="B188" s="47" t="s">
        <v>3024</v>
      </c>
      <c r="C188" s="1447" t="s">
        <v>490</v>
      </c>
      <c r="D188" s="1447"/>
      <c r="E188" s="1447" t="s">
        <v>1414</v>
      </c>
      <c r="F188" s="1447"/>
      <c r="G188" s="1447"/>
      <c r="H188" s="179" t="s">
        <v>1346</v>
      </c>
      <c r="I188" s="179">
        <v>6000</v>
      </c>
      <c r="J188" s="179">
        <v>2340</v>
      </c>
      <c r="K188" s="179">
        <v>1000</v>
      </c>
      <c r="L188" s="1447" t="s">
        <v>171</v>
      </c>
      <c r="M188" s="1447"/>
      <c r="N188" s="379" t="s">
        <v>817</v>
      </c>
      <c r="O188" s="746" t="s">
        <v>3585</v>
      </c>
      <c r="P188" s="370"/>
      <c r="Q188" s="370"/>
      <c r="R188" s="370">
        <v>1000</v>
      </c>
      <c r="S188" s="384"/>
      <c r="T188" s="379"/>
      <c r="U188" s="379"/>
      <c r="V188" s="419"/>
      <c r="W188" s="419"/>
      <c r="X188" s="554"/>
      <c r="Y188" s="419"/>
      <c r="Z188" s="419"/>
      <c r="AA188" s="1447" t="s">
        <v>1415</v>
      </c>
      <c r="AB188" s="1447"/>
      <c r="AC188" s="1447"/>
      <c r="AD188" s="1447"/>
      <c r="AE188" s="1447"/>
      <c r="AF188" s="1447"/>
      <c r="AG188" s="1447"/>
      <c r="AH188" s="179">
        <v>43</v>
      </c>
      <c r="AI188" s="179">
        <v>97</v>
      </c>
      <c r="AJ188" s="179">
        <v>158</v>
      </c>
      <c r="AK188" s="179">
        <v>98</v>
      </c>
      <c r="AL188" s="12">
        <v>48</v>
      </c>
      <c r="AM188" s="179">
        <v>660</v>
      </c>
      <c r="AN188" s="13">
        <f t="shared" si="11"/>
        <v>293.33333333333337</v>
      </c>
      <c r="AO188" s="179">
        <v>220</v>
      </c>
      <c r="AP188" s="13">
        <f t="shared" si="12"/>
        <v>97.777777777777771</v>
      </c>
      <c r="AQ188" s="179">
        <v>160</v>
      </c>
      <c r="AR188" s="13">
        <f t="shared" si="13"/>
        <v>71.111111111111114</v>
      </c>
      <c r="AS188" s="179"/>
      <c r="AT188" s="13"/>
      <c r="AU188" s="179">
        <v>350</v>
      </c>
      <c r="AV188" s="13">
        <f t="shared" si="15"/>
        <v>155.55555555555554</v>
      </c>
      <c r="AW188" s="200"/>
      <c r="AX188" s="200">
        <f t="shared" si="10"/>
        <v>0</v>
      </c>
      <c r="AY188" s="179">
        <v>1340</v>
      </c>
      <c r="AZ188" s="13">
        <f t="shared" si="16"/>
        <v>595.55555555555554</v>
      </c>
      <c r="BA188" s="179">
        <v>100</v>
      </c>
      <c r="BB188" s="13">
        <f t="shared" si="17"/>
        <v>75</v>
      </c>
      <c r="BC188" s="179">
        <v>129</v>
      </c>
      <c r="BD188" s="13">
        <f t="shared" si="18"/>
        <v>57.333333333333336</v>
      </c>
      <c r="BE188" s="179">
        <v>64</v>
      </c>
      <c r="BF188" s="13">
        <f t="shared" si="19"/>
        <v>28.444444444444446</v>
      </c>
      <c r="BG188" s="1451" t="s">
        <v>2810</v>
      </c>
      <c r="BH188" s="1454"/>
      <c r="BI188" s="1454"/>
      <c r="BJ188" s="1447" t="s">
        <v>1414</v>
      </c>
      <c r="BK188" s="1447"/>
      <c r="BL188" s="1447"/>
      <c r="BM188" s="1456"/>
      <c r="BN188" s="1456"/>
      <c r="BO188" s="1456"/>
    </row>
    <row r="189" spans="1:67" x14ac:dyDescent="0.25">
      <c r="A189" s="973" t="s">
        <v>518</v>
      </c>
      <c r="B189" s="47" t="s">
        <v>5145</v>
      </c>
      <c r="C189" s="1447" t="s">
        <v>5142</v>
      </c>
      <c r="D189" s="1447"/>
      <c r="E189" s="1447" t="s">
        <v>5143</v>
      </c>
      <c r="F189" s="1447"/>
      <c r="G189" s="1447"/>
      <c r="H189" s="965" t="s">
        <v>344</v>
      </c>
      <c r="I189" s="965">
        <v>6500</v>
      </c>
      <c r="J189" s="965">
        <v>2400</v>
      </c>
      <c r="K189" s="965">
        <v>1300</v>
      </c>
      <c r="L189" s="1447" t="s">
        <v>231</v>
      </c>
      <c r="M189" s="1447"/>
      <c r="N189" s="965" t="s">
        <v>3477</v>
      </c>
      <c r="O189" s="967" t="s">
        <v>3585</v>
      </c>
      <c r="P189" s="965" t="s">
        <v>643</v>
      </c>
      <c r="Q189" s="965"/>
      <c r="R189" s="965">
        <v>1000</v>
      </c>
      <c r="S189" s="965"/>
      <c r="T189" s="965"/>
      <c r="U189" s="965"/>
      <c r="V189" s="965"/>
      <c r="W189" s="965"/>
      <c r="X189" s="965"/>
      <c r="Y189" s="965"/>
      <c r="Z189" s="965"/>
      <c r="AA189" s="1447" t="s">
        <v>5144</v>
      </c>
      <c r="AB189" s="1447"/>
      <c r="AC189" s="1447"/>
      <c r="AD189" s="1447"/>
      <c r="AE189" s="1447"/>
      <c r="AF189" s="1447"/>
      <c r="AG189" s="1447"/>
      <c r="AH189" s="965">
        <v>124</v>
      </c>
      <c r="AI189" s="965">
        <v>115</v>
      </c>
      <c r="AJ189" s="965">
        <v>220</v>
      </c>
      <c r="AK189" s="965">
        <v>158</v>
      </c>
      <c r="AL189" s="12">
        <v>112</v>
      </c>
      <c r="AM189" s="965">
        <v>820</v>
      </c>
      <c r="AN189" s="13">
        <f t="shared" si="11"/>
        <v>364.44444444444446</v>
      </c>
      <c r="AO189" s="965">
        <v>270</v>
      </c>
      <c r="AP189" s="13">
        <f t="shared" si="12"/>
        <v>120</v>
      </c>
      <c r="AQ189" s="965">
        <v>220</v>
      </c>
      <c r="AR189" s="13">
        <f t="shared" si="13"/>
        <v>97.777777777777771</v>
      </c>
      <c r="AS189" s="965"/>
      <c r="AT189" s="13"/>
      <c r="AU189" s="965">
        <v>468</v>
      </c>
      <c r="AV189" s="13">
        <f t="shared" si="15"/>
        <v>208</v>
      </c>
      <c r="AW189" s="200"/>
      <c r="AX189" s="200"/>
      <c r="AY189" s="965">
        <v>1982</v>
      </c>
      <c r="AZ189" s="13">
        <f t="shared" si="16"/>
        <v>880.88888888888891</v>
      </c>
      <c r="BA189" s="965">
        <v>180</v>
      </c>
      <c r="BB189" s="13">
        <f t="shared" si="17"/>
        <v>135</v>
      </c>
      <c r="BC189" s="965">
        <v>146</v>
      </c>
      <c r="BD189" s="13">
        <f t="shared" si="18"/>
        <v>64.888888888888886</v>
      </c>
      <c r="BE189" s="965">
        <v>90</v>
      </c>
      <c r="BF189" s="13">
        <f t="shared" si="19"/>
        <v>40</v>
      </c>
      <c r="BG189" s="969"/>
      <c r="BH189" s="970"/>
      <c r="BI189" s="970"/>
      <c r="BJ189" s="965"/>
      <c r="BK189" s="965"/>
      <c r="BL189" s="965"/>
      <c r="BM189" s="968"/>
      <c r="BN189" s="968"/>
      <c r="BO189" s="968"/>
    </row>
    <row r="190" spans="1:67" x14ac:dyDescent="0.25">
      <c r="A190" s="841" t="s">
        <v>332</v>
      </c>
      <c r="B190" s="47" t="s">
        <v>4664</v>
      </c>
      <c r="C190" s="1447" t="s">
        <v>328</v>
      </c>
      <c r="D190" s="1447"/>
      <c r="E190" s="1447" t="s">
        <v>4661</v>
      </c>
      <c r="F190" s="1447"/>
      <c r="G190" s="1447"/>
      <c r="H190" s="836" t="s">
        <v>4662</v>
      </c>
      <c r="I190" s="836">
        <v>5600</v>
      </c>
      <c r="J190" s="836">
        <v>2400</v>
      </c>
      <c r="K190" s="836">
        <v>1360</v>
      </c>
      <c r="L190" s="1447" t="s">
        <v>395</v>
      </c>
      <c r="M190" s="1447"/>
      <c r="N190" s="836" t="s">
        <v>817</v>
      </c>
      <c r="O190" s="840" t="s">
        <v>3585</v>
      </c>
      <c r="P190" s="836" t="s">
        <v>643</v>
      </c>
      <c r="Q190" s="836"/>
      <c r="R190" s="836">
        <v>1000</v>
      </c>
      <c r="S190" s="836"/>
      <c r="T190" s="836"/>
      <c r="U190" s="836"/>
      <c r="V190" s="836"/>
      <c r="W190" s="836"/>
      <c r="X190" s="836"/>
      <c r="Y190" s="836"/>
      <c r="Z190" s="836"/>
      <c r="AA190" s="1447" t="s">
        <v>4663</v>
      </c>
      <c r="AB190" s="1447"/>
      <c r="AC190" s="1447"/>
      <c r="AD190" s="1447"/>
      <c r="AE190" s="1447"/>
      <c r="AF190" s="1447"/>
      <c r="AG190" s="1447"/>
      <c r="AH190" s="836">
        <v>86</v>
      </c>
      <c r="AI190" s="836">
        <v>165</v>
      </c>
      <c r="AJ190" s="836">
        <v>188</v>
      </c>
      <c r="AK190" s="836">
        <v>115</v>
      </c>
      <c r="AL190" s="12">
        <v>68</v>
      </c>
      <c r="AM190" s="836">
        <v>625</v>
      </c>
      <c r="AN190" s="13">
        <f t="shared" si="11"/>
        <v>277.77777777777777</v>
      </c>
      <c r="AO190" s="836">
        <v>220</v>
      </c>
      <c r="AP190" s="13">
        <f t="shared" si="12"/>
        <v>97.777777777777771</v>
      </c>
      <c r="AQ190" s="836">
        <v>220</v>
      </c>
      <c r="AR190" s="13">
        <f t="shared" si="13"/>
        <v>97.777777777777771</v>
      </c>
      <c r="AS190" s="836"/>
      <c r="AT190" s="13"/>
      <c r="AU190" s="836">
        <v>480</v>
      </c>
      <c r="AV190" s="13">
        <f t="shared" si="15"/>
        <v>213.33333333333331</v>
      </c>
      <c r="AW190" s="200"/>
      <c r="AX190" s="200"/>
      <c r="AY190" s="836">
        <v>1515</v>
      </c>
      <c r="AZ190" s="13">
        <f t="shared" si="16"/>
        <v>673.33333333333326</v>
      </c>
      <c r="BA190" s="836">
        <v>98</v>
      </c>
      <c r="BB190" s="13">
        <f t="shared" si="17"/>
        <v>73.5</v>
      </c>
      <c r="BC190" s="836">
        <v>127</v>
      </c>
      <c r="BD190" s="13">
        <f t="shared" si="18"/>
        <v>56.444444444444443</v>
      </c>
      <c r="BE190" s="836">
        <v>95</v>
      </c>
      <c r="BF190" s="13">
        <f t="shared" si="19"/>
        <v>42.222222222222221</v>
      </c>
      <c r="BG190" s="838"/>
      <c r="BH190" s="839"/>
      <c r="BI190" s="839"/>
      <c r="BJ190" s="836"/>
      <c r="BK190" s="836"/>
      <c r="BL190" s="836"/>
      <c r="BM190" s="837"/>
      <c r="BN190" s="837"/>
      <c r="BO190" s="837"/>
    </row>
    <row r="191" spans="1:67" x14ac:dyDescent="0.25">
      <c r="A191" s="65" t="s">
        <v>531</v>
      </c>
      <c r="B191" s="47" t="s">
        <v>3028</v>
      </c>
      <c r="C191" s="1447" t="s">
        <v>490</v>
      </c>
      <c r="D191" s="1447"/>
      <c r="E191" s="1447" t="s">
        <v>532</v>
      </c>
      <c r="F191" s="1447"/>
      <c r="G191" s="1447"/>
      <c r="H191" s="64" t="s">
        <v>533</v>
      </c>
      <c r="I191" s="18">
        <v>6500</v>
      </c>
      <c r="J191" s="18">
        <v>2400</v>
      </c>
      <c r="K191" s="18">
        <v>2400</v>
      </c>
      <c r="L191" s="1447" t="s">
        <v>17</v>
      </c>
      <c r="M191" s="1447"/>
      <c r="N191" s="379" t="s">
        <v>817</v>
      </c>
      <c r="O191" s="746" t="s">
        <v>3585</v>
      </c>
      <c r="P191" s="370"/>
      <c r="Q191" s="370"/>
      <c r="R191" s="370">
        <v>1000</v>
      </c>
      <c r="S191" s="384"/>
      <c r="T191" s="379"/>
      <c r="U191" s="379"/>
      <c r="V191" s="419"/>
      <c r="W191" s="419"/>
      <c r="X191" s="554"/>
      <c r="Y191" s="419"/>
      <c r="Z191" s="419"/>
      <c r="AA191" s="1447" t="s">
        <v>35</v>
      </c>
      <c r="AB191" s="1447"/>
      <c r="AC191" s="1447"/>
      <c r="AD191" s="1447"/>
      <c r="AE191" s="1447"/>
      <c r="AF191" s="1447"/>
      <c r="AG191" s="1447"/>
      <c r="AH191" s="3">
        <v>93</v>
      </c>
      <c r="AI191" s="3">
        <v>148</v>
      </c>
      <c r="AJ191" s="3">
        <v>208</v>
      </c>
      <c r="AK191" s="3">
        <v>169</v>
      </c>
      <c r="AL191" s="12">
        <v>81</v>
      </c>
      <c r="AM191" s="3">
        <v>680</v>
      </c>
      <c r="AN191" s="13">
        <f t="shared" si="11"/>
        <v>302.22222222222223</v>
      </c>
      <c r="AO191" s="3">
        <v>270</v>
      </c>
      <c r="AP191" s="13">
        <f t="shared" si="12"/>
        <v>120</v>
      </c>
      <c r="AQ191" s="3">
        <v>360</v>
      </c>
      <c r="AR191" s="13">
        <f t="shared" si="13"/>
        <v>160</v>
      </c>
      <c r="AS191" s="3"/>
      <c r="AT191" s="13">
        <f t="shared" si="14"/>
        <v>0</v>
      </c>
      <c r="AU191" s="3"/>
      <c r="AV191" s="13">
        <f t="shared" si="15"/>
        <v>0</v>
      </c>
      <c r="AW191" s="200"/>
      <c r="AX191" s="200">
        <f t="shared" si="10"/>
        <v>0</v>
      </c>
      <c r="AY191" s="3">
        <v>2234</v>
      </c>
      <c r="AZ191" s="13">
        <f t="shared" si="16"/>
        <v>992.8888888888888</v>
      </c>
      <c r="BA191" s="3">
        <v>144</v>
      </c>
      <c r="BB191" s="13">
        <f t="shared" si="17"/>
        <v>108</v>
      </c>
      <c r="BC191" s="3">
        <v>216</v>
      </c>
      <c r="BD191" s="13">
        <f t="shared" si="18"/>
        <v>96</v>
      </c>
      <c r="BE191" s="3">
        <v>108</v>
      </c>
      <c r="BF191" s="13">
        <f t="shared" si="19"/>
        <v>48</v>
      </c>
      <c r="BG191" s="1451" t="s">
        <v>2449</v>
      </c>
      <c r="BH191" s="1454"/>
      <c r="BI191" s="1454"/>
      <c r="BJ191" s="1447" t="s">
        <v>532</v>
      </c>
      <c r="BK191" s="1447"/>
      <c r="BL191" s="1447"/>
      <c r="BM191" s="1456"/>
      <c r="BN191" s="1456"/>
      <c r="BO191" s="1456"/>
    </row>
    <row r="192" spans="1:67" x14ac:dyDescent="0.25">
      <c r="A192" s="65" t="s">
        <v>531</v>
      </c>
      <c r="B192" s="47"/>
      <c r="C192" s="1447" t="s">
        <v>490</v>
      </c>
      <c r="D192" s="1447"/>
      <c r="E192" s="1447" t="s">
        <v>534</v>
      </c>
      <c r="F192" s="1447"/>
      <c r="G192" s="1447"/>
      <c r="H192" s="64" t="s">
        <v>533</v>
      </c>
      <c r="I192" s="18">
        <v>6500</v>
      </c>
      <c r="J192" s="18">
        <v>2400</v>
      </c>
      <c r="K192" s="18">
        <v>2400</v>
      </c>
      <c r="L192" s="1447" t="s">
        <v>53</v>
      </c>
      <c r="M192" s="1447"/>
      <c r="N192" s="354" t="s">
        <v>147</v>
      </c>
      <c r="O192" s="684"/>
      <c r="P192" s="370"/>
      <c r="Q192" s="370"/>
      <c r="R192" s="370"/>
      <c r="S192" s="384"/>
      <c r="T192" s="379"/>
      <c r="U192" s="379"/>
      <c r="V192" s="419"/>
      <c r="W192" s="419"/>
      <c r="X192" s="554"/>
      <c r="Y192" s="419"/>
      <c r="Z192" s="419"/>
      <c r="AA192" s="1447" t="s">
        <v>535</v>
      </c>
      <c r="AB192" s="1447"/>
      <c r="AC192" s="1447"/>
      <c r="AD192" s="1447"/>
      <c r="AE192" s="1447"/>
      <c r="AF192" s="1447"/>
      <c r="AG192" s="1447"/>
      <c r="AH192" s="3">
        <v>160</v>
      </c>
      <c r="AI192" s="3">
        <v>226</v>
      </c>
      <c r="AJ192" s="3">
        <v>372</v>
      </c>
      <c r="AK192" s="3">
        <v>263</v>
      </c>
      <c r="AL192" s="12">
        <v>20</v>
      </c>
      <c r="AM192" s="3">
        <v>630</v>
      </c>
      <c r="AN192" s="13">
        <f t="shared" si="11"/>
        <v>280</v>
      </c>
      <c r="AO192" s="3">
        <v>270</v>
      </c>
      <c r="AP192" s="13">
        <f t="shared" si="12"/>
        <v>120</v>
      </c>
      <c r="AQ192" s="3">
        <v>360</v>
      </c>
      <c r="AR192" s="13">
        <f t="shared" si="13"/>
        <v>160</v>
      </c>
      <c r="AS192" s="3">
        <v>800</v>
      </c>
      <c r="AT192" s="13">
        <f t="shared" si="14"/>
        <v>355.55555555555554</v>
      </c>
      <c r="AU192" s="3">
        <v>550</v>
      </c>
      <c r="AV192" s="13">
        <f t="shared" si="15"/>
        <v>244.44444444444446</v>
      </c>
      <c r="AW192" s="200"/>
      <c r="AX192" s="200">
        <f t="shared" si="10"/>
        <v>0</v>
      </c>
      <c r="AY192" s="3">
        <v>2470</v>
      </c>
      <c r="AZ192" s="13">
        <f t="shared" si="16"/>
        <v>1097.7777777777778</v>
      </c>
      <c r="BA192" s="3">
        <v>144</v>
      </c>
      <c r="BB192" s="13">
        <f t="shared" si="17"/>
        <v>108</v>
      </c>
      <c r="BC192" s="3">
        <v>225</v>
      </c>
      <c r="BD192" s="13">
        <f t="shared" si="18"/>
        <v>100</v>
      </c>
      <c r="BE192" s="3">
        <v>135</v>
      </c>
      <c r="BF192" s="13">
        <f t="shared" si="19"/>
        <v>60</v>
      </c>
      <c r="BG192" s="1453"/>
      <c r="BH192" s="1447"/>
      <c r="BI192" s="1447"/>
      <c r="BJ192" s="1447" t="s">
        <v>534</v>
      </c>
      <c r="BK192" s="1447"/>
      <c r="BL192" s="1447"/>
      <c r="BM192" s="1456"/>
      <c r="BN192" s="1456"/>
      <c r="BO192" s="1456"/>
    </row>
    <row r="193" spans="1:67" x14ac:dyDescent="0.25">
      <c r="A193" s="65" t="s">
        <v>531</v>
      </c>
      <c r="B193" s="47" t="s">
        <v>2857</v>
      </c>
      <c r="C193" s="1447" t="s">
        <v>490</v>
      </c>
      <c r="D193" s="1447"/>
      <c r="E193" s="1447" t="s">
        <v>536</v>
      </c>
      <c r="F193" s="1447"/>
      <c r="G193" s="1447"/>
      <c r="H193" s="64" t="s">
        <v>533</v>
      </c>
      <c r="I193" s="18">
        <v>6500</v>
      </c>
      <c r="J193" s="18">
        <v>2400</v>
      </c>
      <c r="K193" s="18">
        <v>2400</v>
      </c>
      <c r="L193" s="1447" t="s">
        <v>17</v>
      </c>
      <c r="M193" s="1447"/>
      <c r="N193" s="379" t="s">
        <v>3476</v>
      </c>
      <c r="O193" s="746" t="s">
        <v>3585</v>
      </c>
      <c r="P193" s="370"/>
      <c r="Q193" s="370"/>
      <c r="R193" s="370">
        <v>1000</v>
      </c>
      <c r="S193" s="384"/>
      <c r="T193" s="379"/>
      <c r="U193" s="379"/>
      <c r="V193" s="419"/>
      <c r="W193" s="419"/>
      <c r="X193" s="554"/>
      <c r="Y193" s="419"/>
      <c r="Z193" s="419"/>
      <c r="AA193" s="1447" t="s">
        <v>537</v>
      </c>
      <c r="AB193" s="1447"/>
      <c r="AC193" s="1447"/>
      <c r="AD193" s="1447"/>
      <c r="AE193" s="1447"/>
      <c r="AF193" s="1447"/>
      <c r="AG193" s="1447"/>
      <c r="AH193" s="3">
        <v>96</v>
      </c>
      <c r="AI193" s="3">
        <v>180</v>
      </c>
      <c r="AJ193" s="3">
        <v>226</v>
      </c>
      <c r="AK193" s="3">
        <v>171</v>
      </c>
      <c r="AL193" s="12">
        <v>81</v>
      </c>
      <c r="AM193" s="3">
        <v>612</v>
      </c>
      <c r="AN193" s="13">
        <f t="shared" si="11"/>
        <v>272</v>
      </c>
      <c r="AO193" s="3">
        <v>288</v>
      </c>
      <c r="AP193" s="13">
        <f t="shared" si="12"/>
        <v>128</v>
      </c>
      <c r="AQ193" s="3">
        <v>324</v>
      </c>
      <c r="AR193" s="13">
        <f t="shared" si="13"/>
        <v>144</v>
      </c>
      <c r="AS193" s="3">
        <v>720</v>
      </c>
      <c r="AT193" s="13">
        <f t="shared" si="14"/>
        <v>320</v>
      </c>
      <c r="AU193" s="3">
        <v>495</v>
      </c>
      <c r="AV193" s="13">
        <f t="shared" si="15"/>
        <v>220</v>
      </c>
      <c r="AW193" s="200"/>
      <c r="AX193" s="200">
        <f t="shared" si="10"/>
        <v>0</v>
      </c>
      <c r="AY193" s="3">
        <v>2259</v>
      </c>
      <c r="AZ193" s="13">
        <f t="shared" si="16"/>
        <v>1004</v>
      </c>
      <c r="BA193" s="3">
        <v>158</v>
      </c>
      <c r="BB193" s="13">
        <f t="shared" si="17"/>
        <v>118.5</v>
      </c>
      <c r="BC193" s="3">
        <v>252</v>
      </c>
      <c r="BD193" s="13">
        <f t="shared" si="18"/>
        <v>112</v>
      </c>
      <c r="BE193" s="3">
        <v>125</v>
      </c>
      <c r="BF193" s="13">
        <f t="shared" si="19"/>
        <v>55.555555555555557</v>
      </c>
      <c r="BG193" s="1451" t="s">
        <v>2452</v>
      </c>
      <c r="BH193" s="1454"/>
      <c r="BI193" s="1454"/>
      <c r="BJ193" s="1447" t="s">
        <v>536</v>
      </c>
      <c r="BK193" s="1447"/>
      <c r="BL193" s="1447"/>
      <c r="BM193" s="1456"/>
      <c r="BN193" s="1456"/>
      <c r="BO193" s="1456"/>
    </row>
    <row r="194" spans="1:67" x14ac:dyDescent="0.25">
      <c r="A194" s="65" t="s">
        <v>531</v>
      </c>
      <c r="B194" s="47" t="s">
        <v>2858</v>
      </c>
      <c r="C194" s="1447" t="s">
        <v>490</v>
      </c>
      <c r="D194" s="1447"/>
      <c r="E194" s="1447" t="s">
        <v>538</v>
      </c>
      <c r="F194" s="1447"/>
      <c r="G194" s="1447"/>
      <c r="H194" s="64" t="s">
        <v>533</v>
      </c>
      <c r="I194" s="18">
        <v>6500</v>
      </c>
      <c r="J194" s="18">
        <v>2400</v>
      </c>
      <c r="K194" s="18">
        <v>2400</v>
      </c>
      <c r="L194" s="1447" t="s">
        <v>17</v>
      </c>
      <c r="M194" s="1447"/>
      <c r="N194" s="379" t="s">
        <v>3476</v>
      </c>
      <c r="O194" s="746" t="s">
        <v>3585</v>
      </c>
      <c r="P194" s="370"/>
      <c r="Q194" s="370"/>
      <c r="R194" s="370">
        <v>1000</v>
      </c>
      <c r="S194" s="384"/>
      <c r="T194" s="379"/>
      <c r="U194" s="379"/>
      <c r="V194" s="419"/>
      <c r="W194" s="419"/>
      <c r="X194" s="554"/>
      <c r="Y194" s="419"/>
      <c r="Z194" s="419"/>
      <c r="AA194" s="1447" t="s">
        <v>539</v>
      </c>
      <c r="AB194" s="1447"/>
      <c r="AC194" s="1447"/>
      <c r="AD194" s="1447"/>
      <c r="AE194" s="1447"/>
      <c r="AF194" s="1447"/>
      <c r="AG194" s="1447"/>
      <c r="AH194" s="3">
        <v>96</v>
      </c>
      <c r="AI194" s="3">
        <v>180</v>
      </c>
      <c r="AJ194" s="3">
        <v>226</v>
      </c>
      <c r="AK194" s="3">
        <v>171</v>
      </c>
      <c r="AL194" s="12">
        <v>81</v>
      </c>
      <c r="AM194" s="3">
        <v>612</v>
      </c>
      <c r="AN194" s="13">
        <f t="shared" si="11"/>
        <v>272</v>
      </c>
      <c r="AO194" s="3">
        <v>288</v>
      </c>
      <c r="AP194" s="13">
        <f t="shared" si="12"/>
        <v>128</v>
      </c>
      <c r="AQ194" s="3">
        <v>324</v>
      </c>
      <c r="AR194" s="13">
        <f t="shared" si="13"/>
        <v>144</v>
      </c>
      <c r="AS194" s="3">
        <v>720</v>
      </c>
      <c r="AT194" s="13">
        <f t="shared" si="14"/>
        <v>320</v>
      </c>
      <c r="AU194" s="3">
        <v>495</v>
      </c>
      <c r="AV194" s="13">
        <f t="shared" si="15"/>
        <v>220</v>
      </c>
      <c r="AW194" s="200"/>
      <c r="AX194" s="200">
        <f t="shared" si="10"/>
        <v>0</v>
      </c>
      <c r="AY194" s="3">
        <v>2259</v>
      </c>
      <c r="AZ194" s="13">
        <f t="shared" si="16"/>
        <v>1004</v>
      </c>
      <c r="BA194" s="3">
        <v>158</v>
      </c>
      <c r="BB194" s="13">
        <f t="shared" si="17"/>
        <v>118.5</v>
      </c>
      <c r="BC194" s="3">
        <v>252</v>
      </c>
      <c r="BD194" s="13">
        <f t="shared" si="18"/>
        <v>112</v>
      </c>
      <c r="BE194" s="3">
        <v>125</v>
      </c>
      <c r="BF194" s="13">
        <f t="shared" si="19"/>
        <v>55.555555555555557</v>
      </c>
      <c r="BG194" s="1453"/>
      <c r="BH194" s="1447"/>
      <c r="BI194" s="1447"/>
      <c r="BJ194" s="1447" t="s">
        <v>538</v>
      </c>
      <c r="BK194" s="1447"/>
      <c r="BL194" s="1447"/>
      <c r="BM194" s="1456"/>
      <c r="BN194" s="1456"/>
      <c r="BO194" s="1456"/>
    </row>
    <row r="195" spans="1:67" x14ac:dyDescent="0.25">
      <c r="A195" s="65" t="s">
        <v>531</v>
      </c>
      <c r="B195" s="47" t="s">
        <v>3029</v>
      </c>
      <c r="C195" s="1447" t="s">
        <v>490</v>
      </c>
      <c r="D195" s="1447"/>
      <c r="E195" s="1447" t="s">
        <v>540</v>
      </c>
      <c r="F195" s="1447"/>
      <c r="G195" s="1447"/>
      <c r="H195" s="64" t="s">
        <v>541</v>
      </c>
      <c r="I195" s="18">
        <v>7000</v>
      </c>
      <c r="J195" s="18">
        <v>2400</v>
      </c>
      <c r="K195" s="18">
        <v>2400</v>
      </c>
      <c r="L195" s="1447" t="s">
        <v>544</v>
      </c>
      <c r="M195" s="1447"/>
      <c r="N195" s="379" t="s">
        <v>817</v>
      </c>
      <c r="O195" s="746" t="s">
        <v>3585</v>
      </c>
      <c r="P195" s="370"/>
      <c r="Q195" s="370"/>
      <c r="R195" s="370">
        <v>1000</v>
      </c>
      <c r="S195" s="384"/>
      <c r="T195" s="379"/>
      <c r="U195" s="379"/>
      <c r="V195" s="419"/>
      <c r="W195" s="419"/>
      <c r="X195" s="554"/>
      <c r="Y195" s="419"/>
      <c r="Z195" s="419"/>
      <c r="AA195" s="1447" t="s">
        <v>542</v>
      </c>
      <c r="AB195" s="1447"/>
      <c r="AC195" s="1447"/>
      <c r="AD195" s="1447"/>
      <c r="AE195" s="1447"/>
      <c r="AF195" s="1447"/>
      <c r="AG195" s="1447"/>
      <c r="AH195" s="3">
        <v>69</v>
      </c>
      <c r="AI195" s="3">
        <v>178</v>
      </c>
      <c r="AJ195" s="3">
        <v>202</v>
      </c>
      <c r="AK195" s="3">
        <v>132</v>
      </c>
      <c r="AL195" s="12">
        <v>38</v>
      </c>
      <c r="AM195" s="3">
        <v>710</v>
      </c>
      <c r="AN195" s="13">
        <f t="shared" si="11"/>
        <v>315.55555555555554</v>
      </c>
      <c r="AO195" s="3">
        <v>360</v>
      </c>
      <c r="AP195" s="13">
        <f t="shared" si="12"/>
        <v>160</v>
      </c>
      <c r="AQ195" s="3">
        <v>360</v>
      </c>
      <c r="AR195" s="13">
        <f t="shared" si="13"/>
        <v>160</v>
      </c>
      <c r="AS195" s="3"/>
      <c r="AT195" s="13">
        <f t="shared" si="14"/>
        <v>0</v>
      </c>
      <c r="AU195" s="3">
        <v>500</v>
      </c>
      <c r="AV195" s="13">
        <f t="shared" si="15"/>
        <v>222.22222222222223</v>
      </c>
      <c r="AW195" s="200"/>
      <c r="AX195" s="200">
        <f t="shared" si="10"/>
        <v>0</v>
      </c>
      <c r="AY195" s="3">
        <v>1725</v>
      </c>
      <c r="AZ195" s="13">
        <f t="shared" si="16"/>
        <v>766.66666666666674</v>
      </c>
      <c r="BA195" s="3">
        <v>152</v>
      </c>
      <c r="BB195" s="13">
        <f t="shared" si="17"/>
        <v>114</v>
      </c>
      <c r="BC195" s="3">
        <v>225</v>
      </c>
      <c r="BD195" s="13">
        <f t="shared" si="18"/>
        <v>100</v>
      </c>
      <c r="BE195" s="3">
        <v>115</v>
      </c>
      <c r="BF195" s="13">
        <f t="shared" si="19"/>
        <v>51.111111111111114</v>
      </c>
      <c r="BG195" s="1451" t="s">
        <v>2432</v>
      </c>
      <c r="BH195" s="1454"/>
      <c r="BI195" s="1454"/>
      <c r="BJ195" s="1447" t="s">
        <v>540</v>
      </c>
      <c r="BK195" s="1447"/>
      <c r="BL195" s="1447"/>
      <c r="BM195" s="1454" t="s">
        <v>3300</v>
      </c>
      <c r="BN195" s="1454"/>
      <c r="BO195" s="1454"/>
    </row>
    <row r="196" spans="1:67" x14ac:dyDescent="0.25">
      <c r="A196" s="65" t="s">
        <v>531</v>
      </c>
      <c r="C196" s="1447" t="s">
        <v>490</v>
      </c>
      <c r="D196" s="1447"/>
      <c r="E196" s="1447" t="s">
        <v>543</v>
      </c>
      <c r="F196" s="1447"/>
      <c r="G196" s="1447"/>
      <c r="H196" s="64" t="s">
        <v>541</v>
      </c>
      <c r="I196" s="18">
        <v>7000</v>
      </c>
      <c r="J196" s="18">
        <v>2400</v>
      </c>
      <c r="K196" s="18">
        <v>2400</v>
      </c>
      <c r="L196" s="1447" t="s">
        <v>544</v>
      </c>
      <c r="M196" s="1447"/>
      <c r="N196" s="1056" t="s">
        <v>817</v>
      </c>
      <c r="O196" s="1057" t="s">
        <v>3585</v>
      </c>
      <c r="P196" s="370"/>
      <c r="Q196" s="370"/>
      <c r="R196" s="370">
        <v>1000</v>
      </c>
      <c r="S196" s="384"/>
      <c r="T196" s="379"/>
      <c r="U196" s="379"/>
      <c r="V196" s="419"/>
      <c r="W196" s="419"/>
      <c r="X196" s="554"/>
      <c r="Y196" s="419"/>
      <c r="Z196" s="419"/>
      <c r="AA196" s="1447" t="s">
        <v>545</v>
      </c>
      <c r="AB196" s="1447"/>
      <c r="AC196" s="1447"/>
      <c r="AD196" s="1447"/>
      <c r="AE196" s="1447"/>
      <c r="AF196" s="1447"/>
      <c r="AG196" s="1447"/>
      <c r="AH196" s="3">
        <v>69</v>
      </c>
      <c r="AI196" s="3">
        <v>178</v>
      </c>
      <c r="AJ196" s="3">
        <v>202</v>
      </c>
      <c r="AK196" s="3">
        <v>132</v>
      </c>
      <c r="AL196" s="12">
        <v>38</v>
      </c>
      <c r="AM196" s="3">
        <v>710</v>
      </c>
      <c r="AN196" s="13">
        <f t="shared" si="11"/>
        <v>315.55555555555554</v>
      </c>
      <c r="AO196" s="3">
        <v>360</v>
      </c>
      <c r="AP196" s="13">
        <f t="shared" si="12"/>
        <v>160</v>
      </c>
      <c r="AQ196" s="3">
        <v>360</v>
      </c>
      <c r="AR196" s="13">
        <f t="shared" si="13"/>
        <v>160</v>
      </c>
      <c r="AS196" s="3"/>
      <c r="AT196" s="13">
        <f t="shared" si="14"/>
        <v>0</v>
      </c>
      <c r="AU196" s="3">
        <v>500</v>
      </c>
      <c r="AV196" s="13">
        <f t="shared" si="15"/>
        <v>222.22222222222223</v>
      </c>
      <c r="AW196" s="200"/>
      <c r="AX196" s="200">
        <f t="shared" si="10"/>
        <v>0</v>
      </c>
      <c r="AY196" s="3">
        <v>1725</v>
      </c>
      <c r="AZ196" s="13">
        <f t="shared" si="16"/>
        <v>766.66666666666674</v>
      </c>
      <c r="BA196" s="3">
        <v>152</v>
      </c>
      <c r="BB196" s="13">
        <f t="shared" si="17"/>
        <v>114</v>
      </c>
      <c r="BC196" s="3">
        <v>225</v>
      </c>
      <c r="BD196" s="13">
        <f t="shared" si="18"/>
        <v>100</v>
      </c>
      <c r="BE196" s="3">
        <v>115</v>
      </c>
      <c r="BF196" s="13">
        <f t="shared" si="19"/>
        <v>51.111111111111114</v>
      </c>
      <c r="BG196" s="1453"/>
      <c r="BH196" s="1447"/>
      <c r="BI196" s="1447"/>
      <c r="BJ196" s="1447" t="s">
        <v>543</v>
      </c>
      <c r="BK196" s="1447"/>
      <c r="BL196" s="1447"/>
      <c r="BM196" s="1456"/>
      <c r="BN196" s="1456"/>
      <c r="BO196" s="1456"/>
    </row>
    <row r="197" spans="1:67" x14ac:dyDescent="0.25">
      <c r="A197" s="67" t="s">
        <v>531</v>
      </c>
      <c r="B197" s="47" t="s">
        <v>3026</v>
      </c>
      <c r="C197" s="1447" t="s">
        <v>490</v>
      </c>
      <c r="D197" s="1447"/>
      <c r="E197" s="1447" t="s">
        <v>546</v>
      </c>
      <c r="F197" s="1447"/>
      <c r="G197" s="1447"/>
      <c r="H197" s="66" t="s">
        <v>533</v>
      </c>
      <c r="I197" s="18">
        <v>6500</v>
      </c>
      <c r="J197" s="18">
        <v>2400</v>
      </c>
      <c r="K197" s="18">
        <v>2400</v>
      </c>
      <c r="L197" s="1447" t="s">
        <v>53</v>
      </c>
      <c r="M197" s="1447"/>
      <c r="N197" s="379" t="s">
        <v>817</v>
      </c>
      <c r="O197" s="718" t="s">
        <v>3585</v>
      </c>
      <c r="P197" s="370"/>
      <c r="Q197" s="370"/>
      <c r="R197" s="370">
        <v>1000</v>
      </c>
      <c r="S197" s="384"/>
      <c r="T197" s="379"/>
      <c r="U197" s="379"/>
      <c r="V197" s="419"/>
      <c r="W197" s="419"/>
      <c r="X197" s="554"/>
      <c r="Y197" s="419"/>
      <c r="Z197" s="419"/>
      <c r="AA197" s="1447" t="s">
        <v>547</v>
      </c>
      <c r="AB197" s="1447"/>
      <c r="AC197" s="1447"/>
      <c r="AD197" s="1447"/>
      <c r="AE197" s="1447"/>
      <c r="AF197" s="1447"/>
      <c r="AG197" s="1447"/>
      <c r="AH197" s="3">
        <v>57</v>
      </c>
      <c r="AI197" s="3">
        <v>137</v>
      </c>
      <c r="AJ197" s="3">
        <v>154</v>
      </c>
      <c r="AK197" s="3">
        <v>127</v>
      </c>
      <c r="AL197" s="12">
        <v>38</v>
      </c>
      <c r="AM197" s="3">
        <v>720</v>
      </c>
      <c r="AN197" s="13">
        <f t="shared" si="11"/>
        <v>320</v>
      </c>
      <c r="AO197" s="3">
        <v>243</v>
      </c>
      <c r="AP197" s="13">
        <f t="shared" si="12"/>
        <v>108</v>
      </c>
      <c r="AQ197" s="3">
        <v>360</v>
      </c>
      <c r="AR197" s="13">
        <f t="shared" si="13"/>
        <v>160</v>
      </c>
      <c r="AS197" s="3"/>
      <c r="AT197" s="13">
        <f t="shared" si="14"/>
        <v>0</v>
      </c>
      <c r="AU197" s="3">
        <v>626</v>
      </c>
      <c r="AV197" s="13">
        <f t="shared" si="15"/>
        <v>278.22222222222223</v>
      </c>
      <c r="AW197" s="200"/>
      <c r="AX197" s="200">
        <f t="shared" si="10"/>
        <v>0</v>
      </c>
      <c r="AY197" s="3">
        <v>1512</v>
      </c>
      <c r="AZ197" s="13">
        <f t="shared" si="16"/>
        <v>672</v>
      </c>
      <c r="BA197" s="3">
        <v>163</v>
      </c>
      <c r="BB197" s="13">
        <f t="shared" si="17"/>
        <v>122.25</v>
      </c>
      <c r="BC197" s="3">
        <v>144</v>
      </c>
      <c r="BD197" s="13">
        <f t="shared" si="18"/>
        <v>64</v>
      </c>
      <c r="BE197" s="3">
        <v>104</v>
      </c>
      <c r="BF197" s="13">
        <f t="shared" si="19"/>
        <v>46.222222222222221</v>
      </c>
      <c r="BG197" s="1453"/>
      <c r="BH197" s="1447"/>
      <c r="BI197" s="1447"/>
      <c r="BJ197" s="1447" t="s">
        <v>546</v>
      </c>
      <c r="BK197" s="1447"/>
      <c r="BL197" s="1447"/>
      <c r="BM197" s="1456"/>
      <c r="BN197" s="1456"/>
      <c r="BO197" s="1456"/>
    </row>
    <row r="198" spans="1:67" x14ac:dyDescent="0.25">
      <c r="A198" s="67" t="s">
        <v>531</v>
      </c>
      <c r="B198" s="47" t="s">
        <v>3027</v>
      </c>
      <c r="C198" s="1447" t="s">
        <v>490</v>
      </c>
      <c r="D198" s="1447"/>
      <c r="E198" s="1447" t="s">
        <v>548</v>
      </c>
      <c r="F198" s="1447"/>
      <c r="G198" s="1447"/>
      <c r="H198" s="66" t="s">
        <v>533</v>
      </c>
      <c r="I198" s="18">
        <v>6500</v>
      </c>
      <c r="J198" s="18">
        <v>2400</v>
      </c>
      <c r="K198" s="18">
        <v>2400</v>
      </c>
      <c r="L198" s="1447" t="s">
        <v>53</v>
      </c>
      <c r="M198" s="1447"/>
      <c r="N198" s="379" t="s">
        <v>817</v>
      </c>
      <c r="O198" s="746" t="s">
        <v>3585</v>
      </c>
      <c r="P198" s="370"/>
      <c r="Q198" s="370"/>
      <c r="R198" s="370">
        <v>1000</v>
      </c>
      <c r="S198" s="384"/>
      <c r="T198" s="379"/>
      <c r="U198" s="379"/>
      <c r="V198" s="419"/>
      <c r="W198" s="419"/>
      <c r="X198" s="554"/>
      <c r="Y198" s="419"/>
      <c r="Z198" s="419"/>
      <c r="AA198" s="1447" t="s">
        <v>549</v>
      </c>
      <c r="AB198" s="1447"/>
      <c r="AC198" s="1447"/>
      <c r="AD198" s="1447"/>
      <c r="AE198" s="1447"/>
      <c r="AF198" s="1447"/>
      <c r="AG198" s="1447"/>
      <c r="AH198" s="3">
        <v>57</v>
      </c>
      <c r="AI198" s="3">
        <v>153</v>
      </c>
      <c r="AJ198" s="3">
        <v>176</v>
      </c>
      <c r="AK198" s="3">
        <v>135</v>
      </c>
      <c r="AL198" s="12">
        <v>38</v>
      </c>
      <c r="AM198" s="3">
        <v>567</v>
      </c>
      <c r="AN198" s="13">
        <f t="shared" si="11"/>
        <v>252</v>
      </c>
      <c r="AO198" s="3">
        <v>243</v>
      </c>
      <c r="AP198" s="13">
        <f t="shared" si="12"/>
        <v>108</v>
      </c>
      <c r="AQ198" s="3">
        <v>324</v>
      </c>
      <c r="AR198" s="13">
        <f t="shared" si="13"/>
        <v>144</v>
      </c>
      <c r="AS198" s="3"/>
      <c r="AT198" s="13">
        <f t="shared" si="14"/>
        <v>0</v>
      </c>
      <c r="AU198" s="3">
        <v>661</v>
      </c>
      <c r="AV198" s="13">
        <f t="shared" si="15"/>
        <v>293.77777777777777</v>
      </c>
      <c r="AW198" s="200"/>
      <c r="AX198" s="200">
        <f t="shared" si="10"/>
        <v>0</v>
      </c>
      <c r="AY198" s="3">
        <v>1512</v>
      </c>
      <c r="AZ198" s="13">
        <f t="shared" si="16"/>
        <v>672</v>
      </c>
      <c r="BA198" s="3">
        <v>130</v>
      </c>
      <c r="BB198" s="13">
        <f t="shared" si="17"/>
        <v>97.5</v>
      </c>
      <c r="BC198" s="3">
        <v>130</v>
      </c>
      <c r="BD198" s="13">
        <f t="shared" si="18"/>
        <v>57.777777777777771</v>
      </c>
      <c r="BE198" s="3">
        <v>93</v>
      </c>
      <c r="BF198" s="13">
        <f t="shared" si="19"/>
        <v>41.333333333333336</v>
      </c>
      <c r="BG198" s="1453"/>
      <c r="BH198" s="1447"/>
      <c r="BI198" s="1447"/>
      <c r="BJ198" s="1447" t="s">
        <v>548</v>
      </c>
      <c r="BK198" s="1447"/>
      <c r="BL198" s="1447"/>
      <c r="BM198" s="1456"/>
      <c r="BN198" s="1456"/>
      <c r="BO198" s="1456"/>
    </row>
    <row r="199" spans="1:67" x14ac:dyDescent="0.25">
      <c r="A199" s="67" t="s">
        <v>531</v>
      </c>
      <c r="C199" s="1447" t="s">
        <v>490</v>
      </c>
      <c r="D199" s="1447"/>
      <c r="E199" s="1447" t="s">
        <v>546</v>
      </c>
      <c r="F199" s="1447"/>
      <c r="G199" s="1447"/>
      <c r="H199" s="66" t="s">
        <v>533</v>
      </c>
      <c r="I199" s="18">
        <v>6500</v>
      </c>
      <c r="J199" s="18">
        <v>2400</v>
      </c>
      <c r="K199" s="18">
        <v>2400</v>
      </c>
      <c r="L199" s="1447" t="s">
        <v>53</v>
      </c>
      <c r="M199" s="1447"/>
      <c r="N199" s="354"/>
      <c r="O199" s="684"/>
      <c r="P199" s="370"/>
      <c r="Q199" s="370"/>
      <c r="R199" s="370"/>
      <c r="S199" s="384"/>
      <c r="T199" s="379"/>
      <c r="U199" s="379"/>
      <c r="V199" s="419"/>
      <c r="W199" s="419"/>
      <c r="X199" s="554"/>
      <c r="Y199" s="419"/>
      <c r="Z199" s="419"/>
      <c r="AA199" s="1447" t="s">
        <v>550</v>
      </c>
      <c r="AB199" s="1447"/>
      <c r="AC199" s="1447"/>
      <c r="AD199" s="1447"/>
      <c r="AE199" s="1447"/>
      <c r="AF199" s="1447"/>
      <c r="AG199" s="1447"/>
      <c r="AH199" s="3">
        <v>225</v>
      </c>
      <c r="AI199" s="3">
        <v>132</v>
      </c>
      <c r="AJ199" s="3">
        <v>171</v>
      </c>
      <c r="AK199" s="3">
        <v>209</v>
      </c>
      <c r="AL199" s="12">
        <v>39</v>
      </c>
      <c r="AM199" s="3">
        <v>680</v>
      </c>
      <c r="AN199" s="13">
        <f t="shared" si="11"/>
        <v>302.22222222222223</v>
      </c>
      <c r="AO199" s="3">
        <v>270</v>
      </c>
      <c r="AP199" s="13">
        <f t="shared" si="12"/>
        <v>120</v>
      </c>
      <c r="AQ199" s="3">
        <v>360</v>
      </c>
      <c r="AR199" s="13">
        <f t="shared" si="13"/>
        <v>160</v>
      </c>
      <c r="AS199" s="3"/>
      <c r="AT199" s="13">
        <f t="shared" si="14"/>
        <v>0</v>
      </c>
      <c r="AU199" s="3"/>
      <c r="AV199" s="13">
        <f t="shared" si="15"/>
        <v>0</v>
      </c>
      <c r="AW199" s="200"/>
      <c r="AX199" s="200">
        <f t="shared" si="10"/>
        <v>0</v>
      </c>
      <c r="AY199" s="3">
        <v>2400</v>
      </c>
      <c r="AZ199" s="13">
        <f t="shared" si="16"/>
        <v>1066.6666666666667</v>
      </c>
      <c r="BA199" s="3"/>
      <c r="BB199" s="13">
        <f t="shared" si="17"/>
        <v>0</v>
      </c>
      <c r="BC199" s="3">
        <v>225</v>
      </c>
      <c r="BD199" s="13">
        <f t="shared" si="18"/>
        <v>100</v>
      </c>
      <c r="BE199" s="3">
        <v>135</v>
      </c>
      <c r="BF199" s="13">
        <f t="shared" si="19"/>
        <v>60</v>
      </c>
      <c r="BG199" s="1453"/>
      <c r="BH199" s="1447"/>
      <c r="BI199" s="1447"/>
      <c r="BJ199" s="1447" t="s">
        <v>546</v>
      </c>
      <c r="BK199" s="1447"/>
      <c r="BL199" s="1447"/>
      <c r="BM199" s="1456"/>
      <c r="BN199" s="1456"/>
      <c r="BO199" s="1456"/>
    </row>
    <row r="200" spans="1:67" x14ac:dyDescent="0.25">
      <c r="A200" s="67" t="s">
        <v>531</v>
      </c>
      <c r="C200" s="1447" t="s">
        <v>490</v>
      </c>
      <c r="D200" s="1447"/>
      <c r="E200" s="1447" t="s">
        <v>551</v>
      </c>
      <c r="F200" s="1447"/>
      <c r="G200" s="1447"/>
      <c r="H200" s="66" t="s">
        <v>541</v>
      </c>
      <c r="I200" s="18">
        <v>7000</v>
      </c>
      <c r="J200" s="18">
        <v>2400</v>
      </c>
      <c r="K200" s="18">
        <v>2400</v>
      </c>
      <c r="L200" s="1447" t="s">
        <v>544</v>
      </c>
      <c r="M200" s="1447"/>
      <c r="N200" s="388" t="s">
        <v>552</v>
      </c>
      <c r="O200" s="746"/>
      <c r="P200" s="370"/>
      <c r="Q200" s="370"/>
      <c r="R200" s="370"/>
      <c r="S200" s="384"/>
      <c r="T200" s="379"/>
      <c r="U200" s="379"/>
      <c r="V200" s="419"/>
      <c r="W200" s="419"/>
      <c r="X200" s="554"/>
      <c r="Y200" s="419"/>
      <c r="Z200" s="419"/>
      <c r="AA200" s="1447" t="s">
        <v>552</v>
      </c>
      <c r="AB200" s="1447"/>
      <c r="AC200" s="1447"/>
      <c r="AD200" s="1447"/>
      <c r="AE200" s="1447"/>
      <c r="AF200" s="1447"/>
      <c r="AG200" s="1447"/>
      <c r="AH200" s="3">
        <v>147</v>
      </c>
      <c r="AI200" s="3">
        <v>89</v>
      </c>
      <c r="AJ200" s="3">
        <v>110</v>
      </c>
      <c r="AK200" s="3">
        <v>137</v>
      </c>
      <c r="AL200" s="12">
        <v>26</v>
      </c>
      <c r="AM200" s="3">
        <v>710</v>
      </c>
      <c r="AN200" s="13">
        <f t="shared" si="11"/>
        <v>315.55555555555554</v>
      </c>
      <c r="AO200" s="3">
        <v>360</v>
      </c>
      <c r="AP200" s="13">
        <f t="shared" si="12"/>
        <v>160</v>
      </c>
      <c r="AQ200" s="3">
        <v>360</v>
      </c>
      <c r="AR200" s="13">
        <f t="shared" si="13"/>
        <v>160</v>
      </c>
      <c r="AS200" s="3"/>
      <c r="AT200" s="13">
        <f t="shared" si="14"/>
        <v>0</v>
      </c>
      <c r="AU200" s="3"/>
      <c r="AV200" s="13">
        <f t="shared" si="15"/>
        <v>0</v>
      </c>
      <c r="AW200" s="200"/>
      <c r="AX200" s="200">
        <f t="shared" si="10"/>
        <v>0</v>
      </c>
      <c r="AY200" s="3">
        <v>2560</v>
      </c>
      <c r="AZ200" s="13">
        <f t="shared" si="16"/>
        <v>1137.7777777777778</v>
      </c>
      <c r="BA200" s="3"/>
      <c r="BB200" s="13">
        <f t="shared" si="17"/>
        <v>0</v>
      </c>
      <c r="BC200" s="3">
        <v>154</v>
      </c>
      <c r="BD200" s="13">
        <f t="shared" si="18"/>
        <v>68.444444444444457</v>
      </c>
      <c r="BE200" s="3">
        <v>103</v>
      </c>
      <c r="BF200" s="13">
        <f t="shared" si="19"/>
        <v>45.777777777777779</v>
      </c>
      <c r="BG200" s="1453"/>
      <c r="BH200" s="1447"/>
      <c r="BI200" s="1447"/>
      <c r="BJ200" s="1447" t="s">
        <v>551</v>
      </c>
      <c r="BK200" s="1447"/>
      <c r="BL200" s="1447"/>
      <c r="BM200" s="1456"/>
      <c r="BN200" s="1456"/>
      <c r="BO200" s="1456"/>
    </row>
    <row r="201" spans="1:67" x14ac:dyDescent="0.25">
      <c r="A201" s="67" t="s">
        <v>531</v>
      </c>
      <c r="C201" s="1447" t="s">
        <v>490</v>
      </c>
      <c r="D201" s="1447"/>
      <c r="E201" s="1447" t="s">
        <v>540</v>
      </c>
      <c r="F201" s="1447"/>
      <c r="G201" s="1447"/>
      <c r="H201" s="66" t="s">
        <v>541</v>
      </c>
      <c r="I201" s="18">
        <v>7000</v>
      </c>
      <c r="J201" s="18">
        <v>2400</v>
      </c>
      <c r="K201" s="18">
        <v>2400</v>
      </c>
      <c r="L201" s="1447" t="s">
        <v>544</v>
      </c>
      <c r="M201" s="1447"/>
      <c r="N201" s="354"/>
      <c r="O201" s="746"/>
      <c r="P201" s="370"/>
      <c r="Q201" s="370"/>
      <c r="R201" s="370"/>
      <c r="S201" s="384"/>
      <c r="T201" s="379"/>
      <c r="U201" s="379"/>
      <c r="V201" s="419"/>
      <c r="W201" s="419"/>
      <c r="X201" s="554"/>
      <c r="Y201" s="419"/>
      <c r="Z201" s="419"/>
      <c r="AA201" s="1447" t="s">
        <v>553</v>
      </c>
      <c r="AB201" s="1447"/>
      <c r="AC201" s="1447"/>
      <c r="AD201" s="1447"/>
      <c r="AE201" s="1447"/>
      <c r="AF201" s="1447"/>
      <c r="AG201" s="1447"/>
      <c r="AH201" s="3">
        <v>69</v>
      </c>
      <c r="AI201" s="3">
        <v>178</v>
      </c>
      <c r="AJ201" s="3">
        <v>202</v>
      </c>
      <c r="AK201" s="3">
        <v>132</v>
      </c>
      <c r="AL201" s="12">
        <v>38</v>
      </c>
      <c r="AM201" s="3">
        <v>710</v>
      </c>
      <c r="AN201" s="13">
        <f t="shared" si="11"/>
        <v>315.55555555555554</v>
      </c>
      <c r="AO201" s="3">
        <v>280</v>
      </c>
      <c r="AP201" s="13">
        <f t="shared" si="12"/>
        <v>124.44444444444444</v>
      </c>
      <c r="AQ201" s="3">
        <v>360</v>
      </c>
      <c r="AR201" s="13">
        <f t="shared" si="13"/>
        <v>160</v>
      </c>
      <c r="AS201" s="3"/>
      <c r="AT201" s="13">
        <f t="shared" si="14"/>
        <v>0</v>
      </c>
      <c r="AU201" s="3">
        <v>670</v>
      </c>
      <c r="AV201" s="13">
        <f t="shared" si="15"/>
        <v>297.77777777777777</v>
      </c>
      <c r="AW201" s="200"/>
      <c r="AX201" s="200">
        <f t="shared" si="10"/>
        <v>0</v>
      </c>
      <c r="AY201" s="3">
        <v>1900</v>
      </c>
      <c r="AZ201" s="13">
        <f t="shared" si="16"/>
        <v>844.44444444444446</v>
      </c>
      <c r="BA201" s="3">
        <v>153</v>
      </c>
      <c r="BB201" s="13">
        <f t="shared" si="17"/>
        <v>114.75</v>
      </c>
      <c r="BC201" s="3">
        <v>154</v>
      </c>
      <c r="BD201" s="13">
        <f t="shared" si="18"/>
        <v>68.444444444444457</v>
      </c>
      <c r="BE201" s="3">
        <v>103</v>
      </c>
      <c r="BF201" s="13">
        <f t="shared" si="19"/>
        <v>45.777777777777779</v>
      </c>
      <c r="BG201" s="1453"/>
      <c r="BH201" s="1447"/>
      <c r="BI201" s="1447"/>
      <c r="BJ201" s="1447" t="s">
        <v>540</v>
      </c>
      <c r="BK201" s="1447"/>
      <c r="BL201" s="1447"/>
      <c r="BM201" s="1456"/>
      <c r="BN201" s="1456"/>
      <c r="BO201" s="1456"/>
    </row>
    <row r="202" spans="1:67" x14ac:dyDescent="0.25">
      <c r="A202" s="69" t="s">
        <v>531</v>
      </c>
      <c r="B202" s="47" t="s">
        <v>3032</v>
      </c>
      <c r="C202" s="1447" t="s">
        <v>490</v>
      </c>
      <c r="D202" s="1447"/>
      <c r="E202" s="1447" t="s">
        <v>554</v>
      </c>
      <c r="F202" s="1447"/>
      <c r="G202" s="1447"/>
      <c r="H202" s="68" t="s">
        <v>541</v>
      </c>
      <c r="I202" s="18">
        <v>7000</v>
      </c>
      <c r="J202" s="18">
        <v>2400</v>
      </c>
      <c r="K202" s="18">
        <v>2400</v>
      </c>
      <c r="L202" s="1447" t="s">
        <v>544</v>
      </c>
      <c r="M202" s="1447"/>
      <c r="N202" s="379" t="s">
        <v>3476</v>
      </c>
      <c r="O202" s="746" t="s">
        <v>3585</v>
      </c>
      <c r="P202" s="370"/>
      <c r="Q202" s="370"/>
      <c r="R202" s="370">
        <v>1000</v>
      </c>
      <c r="S202" s="384"/>
      <c r="T202" s="379"/>
      <c r="U202" s="379"/>
      <c r="V202" s="419"/>
      <c r="W202" s="419"/>
      <c r="X202" s="554"/>
      <c r="Y202" s="419"/>
      <c r="Z202" s="419"/>
      <c r="AA202" s="1447" t="s">
        <v>555</v>
      </c>
      <c r="AB202" s="1447"/>
      <c r="AC202" s="1447"/>
      <c r="AD202" s="1447"/>
      <c r="AE202" s="1447"/>
      <c r="AF202" s="1447"/>
      <c r="AG202" s="1447"/>
      <c r="AH202" s="3">
        <v>75</v>
      </c>
      <c r="AI202" s="3">
        <v>223</v>
      </c>
      <c r="AJ202" s="3">
        <v>230</v>
      </c>
      <c r="AK202" s="3">
        <v>162</v>
      </c>
      <c r="AL202" s="12">
        <v>38</v>
      </c>
      <c r="AM202" s="3">
        <v>710</v>
      </c>
      <c r="AN202" s="13">
        <f t="shared" si="11"/>
        <v>315.55555555555554</v>
      </c>
      <c r="AO202" s="3">
        <v>360</v>
      </c>
      <c r="AP202" s="13">
        <f t="shared" si="12"/>
        <v>160</v>
      </c>
      <c r="AQ202" s="3">
        <v>360</v>
      </c>
      <c r="AR202" s="13">
        <f t="shared" si="13"/>
        <v>160</v>
      </c>
      <c r="AS202" s="3">
        <v>860</v>
      </c>
      <c r="AT202" s="13">
        <f t="shared" si="14"/>
        <v>382.22222222222223</v>
      </c>
      <c r="AU202" s="3">
        <v>500</v>
      </c>
      <c r="AV202" s="13">
        <f t="shared" si="15"/>
        <v>222.22222222222223</v>
      </c>
      <c r="AW202" s="200"/>
      <c r="AX202" s="200">
        <f t="shared" si="10"/>
        <v>0</v>
      </c>
      <c r="AY202" s="3">
        <v>2525</v>
      </c>
      <c r="AZ202" s="13">
        <f t="shared" si="16"/>
        <v>1122.2222222222222</v>
      </c>
      <c r="BA202" s="3">
        <v>184</v>
      </c>
      <c r="BB202" s="13">
        <f t="shared" si="17"/>
        <v>138</v>
      </c>
      <c r="BC202" s="3">
        <v>294</v>
      </c>
      <c r="BD202" s="13">
        <f t="shared" si="18"/>
        <v>130.66666666666666</v>
      </c>
      <c r="BE202" s="3">
        <v>146</v>
      </c>
      <c r="BF202" s="13">
        <f t="shared" si="19"/>
        <v>64.888888888888886</v>
      </c>
      <c r="BG202" s="1453"/>
      <c r="BH202" s="1447"/>
      <c r="BI202" s="1447"/>
      <c r="BJ202" s="1447" t="s">
        <v>554</v>
      </c>
      <c r="BK202" s="1447"/>
      <c r="BL202" s="1447"/>
      <c r="BM202" s="1456"/>
      <c r="BN202" s="1456"/>
      <c r="BO202" s="1456"/>
    </row>
    <row r="203" spans="1:67" x14ac:dyDescent="0.25">
      <c r="A203" s="69" t="s">
        <v>531</v>
      </c>
      <c r="C203" s="1447" t="s">
        <v>490</v>
      </c>
      <c r="D203" s="1447"/>
      <c r="E203" s="1447" t="s">
        <v>556</v>
      </c>
      <c r="F203" s="1447"/>
      <c r="G203" s="1447"/>
      <c r="H203" s="68" t="s">
        <v>541</v>
      </c>
      <c r="I203" s="18">
        <v>7000</v>
      </c>
      <c r="J203" s="18">
        <v>2400</v>
      </c>
      <c r="K203" s="18">
        <v>2400</v>
      </c>
      <c r="L203" s="1447" t="s">
        <v>544</v>
      </c>
      <c r="M203" s="1447"/>
      <c r="N203" s="354" t="s">
        <v>147</v>
      </c>
      <c r="O203" s="746"/>
      <c r="P203" s="370"/>
      <c r="Q203" s="370"/>
      <c r="R203" s="370"/>
      <c r="S203" s="384"/>
      <c r="T203" s="379"/>
      <c r="U203" s="379"/>
      <c r="V203" s="419"/>
      <c r="W203" s="419"/>
      <c r="X203" s="554"/>
      <c r="Y203" s="419"/>
      <c r="Z203" s="419"/>
      <c r="AA203" s="1447" t="s">
        <v>557</v>
      </c>
      <c r="AB203" s="1447"/>
      <c r="AC203" s="1447"/>
      <c r="AD203" s="1447"/>
      <c r="AE203" s="1447"/>
      <c r="AF203" s="1447"/>
      <c r="AG203" s="1447"/>
      <c r="AH203" s="3">
        <v>75</v>
      </c>
      <c r="AI203" s="3">
        <v>223</v>
      </c>
      <c r="AJ203" s="3">
        <v>230</v>
      </c>
      <c r="AK203" s="3">
        <v>162</v>
      </c>
      <c r="AL203" s="12">
        <v>38</v>
      </c>
      <c r="AM203" s="3">
        <v>710</v>
      </c>
      <c r="AN203" s="13">
        <f t="shared" si="11"/>
        <v>315.55555555555554</v>
      </c>
      <c r="AO203" s="3">
        <v>360</v>
      </c>
      <c r="AP203" s="13">
        <f t="shared" si="12"/>
        <v>160</v>
      </c>
      <c r="AQ203" s="3">
        <v>360</v>
      </c>
      <c r="AR203" s="13">
        <f t="shared" si="13"/>
        <v>160</v>
      </c>
      <c r="AS203" s="3">
        <v>860</v>
      </c>
      <c r="AT203" s="13">
        <f t="shared" si="14"/>
        <v>382.22222222222223</v>
      </c>
      <c r="AU203" s="3">
        <v>500</v>
      </c>
      <c r="AV203" s="13">
        <f t="shared" si="15"/>
        <v>222.22222222222223</v>
      </c>
      <c r="AW203" s="200"/>
      <c r="AX203" s="200">
        <f t="shared" si="10"/>
        <v>0</v>
      </c>
      <c r="AY203" s="3">
        <v>2525</v>
      </c>
      <c r="AZ203" s="13">
        <f t="shared" si="16"/>
        <v>1122.2222222222222</v>
      </c>
      <c r="BA203" s="3">
        <v>184</v>
      </c>
      <c r="BB203" s="13">
        <f t="shared" si="17"/>
        <v>138</v>
      </c>
      <c r="BC203" s="3">
        <v>294</v>
      </c>
      <c r="BD203" s="13">
        <f t="shared" si="18"/>
        <v>130.66666666666666</v>
      </c>
      <c r="BE203" s="3">
        <v>146</v>
      </c>
      <c r="BF203" s="13">
        <f t="shared" si="19"/>
        <v>64.888888888888886</v>
      </c>
      <c r="BG203" s="1453"/>
      <c r="BH203" s="1447"/>
      <c r="BI203" s="1447"/>
      <c r="BJ203" s="1447" t="s">
        <v>556</v>
      </c>
      <c r="BK203" s="1447"/>
      <c r="BL203" s="1447"/>
      <c r="BM203" s="1456"/>
      <c r="BN203" s="1456"/>
      <c r="BO203" s="1456"/>
    </row>
    <row r="204" spans="1:67" x14ac:dyDescent="0.25">
      <c r="A204" s="95" t="s">
        <v>531</v>
      </c>
      <c r="B204" s="47" t="s">
        <v>3025</v>
      </c>
      <c r="C204" s="1447" t="s">
        <v>490</v>
      </c>
      <c r="D204" s="1447"/>
      <c r="E204" s="1447" t="s">
        <v>856</v>
      </c>
      <c r="F204" s="1447"/>
      <c r="G204" s="1447"/>
      <c r="H204" s="94" t="s">
        <v>100</v>
      </c>
      <c r="I204" s="94">
        <v>6500</v>
      </c>
      <c r="J204" s="94">
        <v>2340</v>
      </c>
      <c r="K204" s="94">
        <v>2000</v>
      </c>
      <c r="L204" s="1447" t="s">
        <v>6</v>
      </c>
      <c r="M204" s="1447"/>
      <c r="N204" s="379" t="s">
        <v>3476</v>
      </c>
      <c r="O204" s="746" t="s">
        <v>3585</v>
      </c>
      <c r="P204" s="388" t="s">
        <v>643</v>
      </c>
      <c r="Q204" s="370"/>
      <c r="R204" s="370"/>
      <c r="S204" s="384"/>
      <c r="T204" s="379"/>
      <c r="U204" s="379"/>
      <c r="V204" s="419"/>
      <c r="W204" s="419"/>
      <c r="X204" s="554"/>
      <c r="Y204" s="419"/>
      <c r="Z204" s="419"/>
      <c r="AA204" s="1447" t="s">
        <v>857</v>
      </c>
      <c r="AB204" s="1447"/>
      <c r="AC204" s="1447"/>
      <c r="AD204" s="1447"/>
      <c r="AE204" s="1447"/>
      <c r="AF204" s="1447"/>
      <c r="AG204" s="1447"/>
      <c r="AH204" s="94">
        <v>76</v>
      </c>
      <c r="AI204" s="94">
        <v>240</v>
      </c>
      <c r="AJ204" s="94">
        <v>174</v>
      </c>
      <c r="AK204" s="94">
        <v>110</v>
      </c>
      <c r="AL204" s="12">
        <v>142</v>
      </c>
      <c r="AM204" s="94">
        <v>680</v>
      </c>
      <c r="AN204" s="13">
        <f t="shared" si="11"/>
        <v>302.22222222222223</v>
      </c>
      <c r="AO204" s="94">
        <v>320</v>
      </c>
      <c r="AP204" s="13">
        <f t="shared" si="12"/>
        <v>142.22222222222223</v>
      </c>
      <c r="AQ204" s="94">
        <v>290</v>
      </c>
      <c r="AR204" s="13">
        <f t="shared" si="13"/>
        <v>128.88888888888891</v>
      </c>
      <c r="AS204" s="94">
        <v>900</v>
      </c>
      <c r="AT204" s="13"/>
      <c r="AU204" s="94">
        <v>440</v>
      </c>
      <c r="AV204" s="13">
        <f t="shared" si="15"/>
        <v>195.55555555555554</v>
      </c>
      <c r="AW204" s="200"/>
      <c r="AX204" s="200">
        <f t="shared" si="10"/>
        <v>0</v>
      </c>
      <c r="AY204" s="94">
        <v>2554</v>
      </c>
      <c r="AZ204" s="13">
        <f t="shared" si="16"/>
        <v>1135.1111111111111</v>
      </c>
      <c r="BA204" s="94">
        <v>180</v>
      </c>
      <c r="BB204" s="13">
        <f t="shared" si="17"/>
        <v>135</v>
      </c>
      <c r="BC204" s="94">
        <v>245</v>
      </c>
      <c r="BD204" s="13">
        <f t="shared" si="18"/>
        <v>108.88888888888889</v>
      </c>
      <c r="BE204" s="94">
        <v>142</v>
      </c>
      <c r="BF204" s="13">
        <f t="shared" si="19"/>
        <v>63.111111111111107</v>
      </c>
      <c r="BG204" s="1453"/>
      <c r="BH204" s="1447"/>
      <c r="BI204" s="1447"/>
      <c r="BJ204" s="1447" t="s">
        <v>856</v>
      </c>
      <c r="BK204" s="1447"/>
      <c r="BL204" s="1447"/>
      <c r="BM204" s="1456"/>
      <c r="BN204" s="1456"/>
      <c r="BO204" s="1456"/>
    </row>
    <row r="205" spans="1:67" x14ac:dyDescent="0.25">
      <c r="A205" s="220" t="s">
        <v>531</v>
      </c>
      <c r="B205" s="47" t="s">
        <v>3031</v>
      </c>
      <c r="C205" s="1447" t="s">
        <v>490</v>
      </c>
      <c r="D205" s="1447"/>
      <c r="E205" s="1447" t="s">
        <v>1972</v>
      </c>
      <c r="F205" s="1447"/>
      <c r="G205" s="1447"/>
      <c r="H205" s="219" t="s">
        <v>541</v>
      </c>
      <c r="I205" s="219">
        <v>7000</v>
      </c>
      <c r="J205" s="219">
        <v>2400</v>
      </c>
      <c r="K205" s="219">
        <v>2400</v>
      </c>
      <c r="L205" s="1447" t="s">
        <v>544</v>
      </c>
      <c r="M205" s="1447"/>
      <c r="N205" s="388" t="s">
        <v>3401</v>
      </c>
      <c r="O205" s="746" t="s">
        <v>3585</v>
      </c>
      <c r="P205" s="370"/>
      <c r="Q205" s="370"/>
      <c r="R205" s="370">
        <v>1000</v>
      </c>
      <c r="S205" s="384"/>
      <c r="T205" s="379"/>
      <c r="U205" s="379"/>
      <c r="V205" s="419"/>
      <c r="W205" s="419"/>
      <c r="X205" s="554"/>
      <c r="Y205" s="419"/>
      <c r="Z205" s="419"/>
      <c r="AA205" s="1447" t="s">
        <v>1974</v>
      </c>
      <c r="AB205" s="1447"/>
      <c r="AC205" s="1447"/>
      <c r="AD205" s="1447"/>
      <c r="AE205" s="1447"/>
      <c r="AF205" s="1447"/>
      <c r="AG205" s="1447"/>
      <c r="AH205" s="219">
        <v>82</v>
      </c>
      <c r="AI205" s="219">
        <v>178</v>
      </c>
      <c r="AJ205" s="219">
        <v>202</v>
      </c>
      <c r="AK205" s="219">
        <v>152</v>
      </c>
      <c r="AL205" s="12">
        <v>38</v>
      </c>
      <c r="AM205" s="219">
        <v>760</v>
      </c>
      <c r="AN205" s="13">
        <f t="shared" si="11"/>
        <v>337.77777777777777</v>
      </c>
      <c r="AO205" s="219">
        <v>360</v>
      </c>
      <c r="AP205" s="13">
        <f t="shared" si="12"/>
        <v>160</v>
      </c>
      <c r="AQ205" s="219">
        <v>360</v>
      </c>
      <c r="AR205" s="13">
        <f t="shared" si="13"/>
        <v>160</v>
      </c>
      <c r="AS205" s="219"/>
      <c r="AT205" s="13"/>
      <c r="AU205" s="219">
        <v>745</v>
      </c>
      <c r="AV205" s="13">
        <f t="shared" si="15"/>
        <v>331.11111111111109</v>
      </c>
      <c r="AW205" s="200"/>
      <c r="AX205" s="200">
        <f t="shared" si="10"/>
        <v>0</v>
      </c>
      <c r="AY205" s="219">
        <v>1845</v>
      </c>
      <c r="AZ205" s="13">
        <f t="shared" si="16"/>
        <v>820</v>
      </c>
      <c r="BA205" s="219">
        <v>152</v>
      </c>
      <c r="BB205" s="13">
        <f t="shared" si="17"/>
        <v>114</v>
      </c>
      <c r="BC205" s="219">
        <v>225</v>
      </c>
      <c r="BD205" s="13">
        <f t="shared" si="18"/>
        <v>100</v>
      </c>
      <c r="BE205" s="219">
        <v>115</v>
      </c>
      <c r="BF205" s="13">
        <f t="shared" si="19"/>
        <v>51.111111111111114</v>
      </c>
      <c r="BG205" s="1453"/>
      <c r="BH205" s="1447"/>
      <c r="BI205" s="1447"/>
      <c r="BJ205" s="1447" t="s">
        <v>1972</v>
      </c>
      <c r="BK205" s="1447"/>
      <c r="BL205" s="1447"/>
      <c r="BM205" s="1456"/>
      <c r="BN205" s="1456"/>
      <c r="BO205" s="1456"/>
    </row>
    <row r="206" spans="1:67" x14ac:dyDescent="0.25">
      <c r="A206" s="220" t="s">
        <v>531</v>
      </c>
      <c r="B206" s="47" t="s">
        <v>3030</v>
      </c>
      <c r="C206" s="1447" t="s">
        <v>490</v>
      </c>
      <c r="D206" s="1447"/>
      <c r="E206" s="1447" t="s">
        <v>1973</v>
      </c>
      <c r="F206" s="1447"/>
      <c r="G206" s="1447"/>
      <c r="H206" s="219" t="s">
        <v>541</v>
      </c>
      <c r="I206" s="219">
        <v>7000</v>
      </c>
      <c r="J206" s="219">
        <v>2400</v>
      </c>
      <c r="K206" s="219">
        <v>2400</v>
      </c>
      <c r="L206" s="1447" t="s">
        <v>544</v>
      </c>
      <c r="M206" s="1447"/>
      <c r="N206" s="388" t="s">
        <v>3401</v>
      </c>
      <c r="O206" s="746" t="s">
        <v>3585</v>
      </c>
      <c r="P206" s="370"/>
      <c r="Q206" s="370"/>
      <c r="R206" s="370">
        <v>1000</v>
      </c>
      <c r="S206" s="384"/>
      <c r="T206" s="379"/>
      <c r="U206" s="379"/>
      <c r="V206" s="419"/>
      <c r="W206" s="419"/>
      <c r="X206" s="554"/>
      <c r="Y206" s="419"/>
      <c r="Z206" s="419"/>
      <c r="AA206" s="1447" t="s">
        <v>1974</v>
      </c>
      <c r="AB206" s="1447"/>
      <c r="AC206" s="1447"/>
      <c r="AD206" s="1447"/>
      <c r="AE206" s="1447"/>
      <c r="AF206" s="1447"/>
      <c r="AG206" s="1447"/>
      <c r="AH206" s="219">
        <v>82</v>
      </c>
      <c r="AI206" s="219">
        <v>178</v>
      </c>
      <c r="AJ206" s="219">
        <v>202</v>
      </c>
      <c r="AK206" s="219">
        <v>152</v>
      </c>
      <c r="AL206" s="12">
        <v>38</v>
      </c>
      <c r="AM206" s="219">
        <v>760</v>
      </c>
      <c r="AN206" s="13">
        <f t="shared" si="11"/>
        <v>337.77777777777777</v>
      </c>
      <c r="AO206" s="219">
        <v>360</v>
      </c>
      <c r="AP206" s="13">
        <f t="shared" si="12"/>
        <v>160</v>
      </c>
      <c r="AQ206" s="219">
        <v>360</v>
      </c>
      <c r="AR206" s="13">
        <f t="shared" si="13"/>
        <v>160</v>
      </c>
      <c r="AS206" s="219"/>
      <c r="AT206" s="13"/>
      <c r="AU206" s="219">
        <v>745</v>
      </c>
      <c r="AV206" s="13">
        <f t="shared" si="15"/>
        <v>331.11111111111109</v>
      </c>
      <c r="AW206" s="200"/>
      <c r="AX206" s="200">
        <f t="shared" si="10"/>
        <v>0</v>
      </c>
      <c r="AY206" s="219">
        <v>1845</v>
      </c>
      <c r="AZ206" s="13">
        <f t="shared" si="16"/>
        <v>820</v>
      </c>
      <c r="BA206" s="219">
        <v>152</v>
      </c>
      <c r="BB206" s="13">
        <f t="shared" si="17"/>
        <v>114</v>
      </c>
      <c r="BC206" s="219">
        <v>225</v>
      </c>
      <c r="BD206" s="13">
        <f t="shared" si="18"/>
        <v>100</v>
      </c>
      <c r="BE206" s="219">
        <v>115</v>
      </c>
      <c r="BF206" s="13">
        <f t="shared" si="19"/>
        <v>51.111111111111114</v>
      </c>
      <c r="BG206" s="1453"/>
      <c r="BH206" s="1447"/>
      <c r="BI206" s="1447"/>
      <c r="BJ206" s="1447" t="s">
        <v>1973</v>
      </c>
      <c r="BK206" s="1447"/>
      <c r="BL206" s="1447"/>
      <c r="BM206" s="1456"/>
      <c r="BN206" s="1456"/>
      <c r="BO206" s="1456"/>
    </row>
    <row r="207" spans="1:67" x14ac:dyDescent="0.25">
      <c r="A207" s="71" t="s">
        <v>581</v>
      </c>
      <c r="B207" s="47" t="s">
        <v>3088</v>
      </c>
      <c r="C207" s="1447" t="s">
        <v>582</v>
      </c>
      <c r="D207" s="1447"/>
      <c r="E207" s="1447" t="s">
        <v>583</v>
      </c>
      <c r="F207" s="1447"/>
      <c r="G207" s="1447"/>
      <c r="H207" s="70" t="s">
        <v>584</v>
      </c>
      <c r="I207" s="66">
        <v>6000</v>
      </c>
      <c r="J207" s="66">
        <v>2300</v>
      </c>
      <c r="K207" s="66">
        <v>750</v>
      </c>
      <c r="L207" s="1447" t="s">
        <v>271</v>
      </c>
      <c r="M207" s="1447"/>
      <c r="N207" s="379" t="s">
        <v>817</v>
      </c>
      <c r="O207" s="746" t="s">
        <v>3585</v>
      </c>
      <c r="P207" s="370"/>
      <c r="Q207" s="370"/>
      <c r="R207" s="370">
        <v>750</v>
      </c>
      <c r="S207" s="384"/>
      <c r="T207" s="379"/>
      <c r="U207" s="379"/>
      <c r="V207" s="419"/>
      <c r="W207" s="419"/>
      <c r="X207" s="554"/>
      <c r="Y207" s="419"/>
      <c r="Z207" s="419"/>
      <c r="AA207" s="1447" t="s">
        <v>585</v>
      </c>
      <c r="AB207" s="1447"/>
      <c r="AC207" s="1447"/>
      <c r="AD207" s="1447"/>
      <c r="AE207" s="1447"/>
      <c r="AF207" s="1447"/>
      <c r="AG207" s="1447"/>
      <c r="AH207" s="3">
        <v>82</v>
      </c>
      <c r="AI207" s="3">
        <v>113</v>
      </c>
      <c r="AJ207" s="3">
        <v>75</v>
      </c>
      <c r="AK207" s="3">
        <v>98</v>
      </c>
      <c r="AL207" s="12">
        <v>0</v>
      </c>
      <c r="AM207" s="3">
        <v>710</v>
      </c>
      <c r="AN207" s="13">
        <f t="shared" si="11"/>
        <v>315.55555555555554</v>
      </c>
      <c r="AO207" s="3">
        <v>220</v>
      </c>
      <c r="AP207" s="13">
        <f t="shared" si="12"/>
        <v>97.777777777777771</v>
      </c>
      <c r="AQ207" s="3">
        <v>160</v>
      </c>
      <c r="AR207" s="13">
        <f t="shared" si="13"/>
        <v>71.111111111111114</v>
      </c>
      <c r="AS207" s="3"/>
      <c r="AT207" s="13">
        <f t="shared" si="14"/>
        <v>0</v>
      </c>
      <c r="AU207" s="3"/>
      <c r="AV207" s="13">
        <f t="shared" si="15"/>
        <v>0</v>
      </c>
      <c r="AW207" s="200"/>
      <c r="AX207" s="200">
        <f t="shared" si="10"/>
        <v>0</v>
      </c>
      <c r="AY207" s="3">
        <v>1385</v>
      </c>
      <c r="AZ207" s="13">
        <f t="shared" si="16"/>
        <v>615.55555555555554</v>
      </c>
      <c r="BA207" s="3">
        <v>67</v>
      </c>
      <c r="BB207" s="13">
        <f t="shared" si="17"/>
        <v>50.25</v>
      </c>
      <c r="BC207" s="3">
        <v>108</v>
      </c>
      <c r="BD207" s="13">
        <f t="shared" si="18"/>
        <v>48</v>
      </c>
      <c r="BE207" s="3">
        <v>67</v>
      </c>
      <c r="BF207" s="13">
        <f t="shared" si="19"/>
        <v>29.777777777777779</v>
      </c>
      <c r="BG207" s="1453"/>
      <c r="BH207" s="1447"/>
      <c r="BI207" s="1447"/>
      <c r="BJ207" s="1447" t="s">
        <v>583</v>
      </c>
      <c r="BK207" s="1447"/>
      <c r="BL207" s="1447"/>
      <c r="BM207" s="1456"/>
      <c r="BN207" s="1456"/>
      <c r="BO207" s="1456"/>
    </row>
    <row r="208" spans="1:67" x14ac:dyDescent="0.25">
      <c r="A208" s="71" t="s">
        <v>581</v>
      </c>
      <c r="B208" s="47" t="s">
        <v>2192</v>
      </c>
      <c r="C208" s="1447" t="s">
        <v>582</v>
      </c>
      <c r="D208" s="1447"/>
      <c r="E208" s="1447" t="s">
        <v>586</v>
      </c>
      <c r="F208" s="1447"/>
      <c r="G208" s="1447"/>
      <c r="H208" s="70" t="s">
        <v>587</v>
      </c>
      <c r="I208" s="66">
        <v>6500</v>
      </c>
      <c r="J208" s="66">
        <v>2350</v>
      </c>
      <c r="K208" s="66">
        <v>1000</v>
      </c>
      <c r="L208" s="1447" t="s">
        <v>171</v>
      </c>
      <c r="M208" s="1447"/>
      <c r="N208" s="379" t="s">
        <v>817</v>
      </c>
      <c r="O208" s="746" t="s">
        <v>3585</v>
      </c>
      <c r="P208" s="370"/>
      <c r="Q208" s="370"/>
      <c r="R208" s="370">
        <v>750</v>
      </c>
      <c r="S208" s="384"/>
      <c r="T208" s="379"/>
      <c r="U208" s="379"/>
      <c r="V208" s="419"/>
      <c r="W208" s="419"/>
      <c r="X208" s="554"/>
      <c r="Y208" s="419"/>
      <c r="Z208" s="419"/>
      <c r="AA208" s="1447" t="s">
        <v>588</v>
      </c>
      <c r="AB208" s="1447"/>
      <c r="AC208" s="1447"/>
      <c r="AD208" s="1447"/>
      <c r="AE208" s="1447"/>
      <c r="AF208" s="1447"/>
      <c r="AG208" s="1447"/>
      <c r="AH208" s="3">
        <v>131</v>
      </c>
      <c r="AI208" s="3">
        <v>217</v>
      </c>
      <c r="AJ208" s="3">
        <v>156</v>
      </c>
      <c r="AK208" s="3">
        <v>168</v>
      </c>
      <c r="AL208" s="12">
        <v>74</v>
      </c>
      <c r="AM208" s="3">
        <v>1024</v>
      </c>
      <c r="AN208" s="13">
        <f t="shared" si="11"/>
        <v>455.11111111111114</v>
      </c>
      <c r="AO208" s="3">
        <v>260</v>
      </c>
      <c r="AP208" s="13">
        <f t="shared" si="12"/>
        <v>115.55555555555554</v>
      </c>
      <c r="AQ208" s="3">
        <v>160</v>
      </c>
      <c r="AR208" s="13">
        <f t="shared" si="13"/>
        <v>71.111111111111114</v>
      </c>
      <c r="AS208" s="3"/>
      <c r="AT208" s="13">
        <f t="shared" si="14"/>
        <v>0</v>
      </c>
      <c r="AU208" s="3">
        <v>315</v>
      </c>
      <c r="AV208" s="13">
        <f t="shared" si="15"/>
        <v>140</v>
      </c>
      <c r="AW208" s="200"/>
      <c r="AX208" s="200">
        <f t="shared" si="10"/>
        <v>0</v>
      </c>
      <c r="AY208" s="3">
        <v>1620</v>
      </c>
      <c r="AZ208" s="13">
        <f t="shared" si="16"/>
        <v>720</v>
      </c>
      <c r="BA208" s="3">
        <v>80</v>
      </c>
      <c r="BB208" s="13">
        <f t="shared" si="17"/>
        <v>60</v>
      </c>
      <c r="BC208" s="3">
        <v>125</v>
      </c>
      <c r="BD208" s="13">
        <f t="shared" si="18"/>
        <v>55.555555555555557</v>
      </c>
      <c r="BE208" s="3">
        <v>61</v>
      </c>
      <c r="BF208" s="13">
        <f t="shared" si="19"/>
        <v>27.111111111111111</v>
      </c>
      <c r="BG208" s="1451" t="s">
        <v>2800</v>
      </c>
      <c r="BH208" s="1454"/>
      <c r="BI208" s="1454"/>
      <c r="BJ208" s="1447" t="s">
        <v>586</v>
      </c>
      <c r="BK208" s="1447"/>
      <c r="BL208" s="1447"/>
      <c r="BM208" s="1456"/>
      <c r="BN208" s="1456"/>
      <c r="BO208" s="1456"/>
    </row>
    <row r="209" spans="1:67" x14ac:dyDescent="0.25">
      <c r="A209" s="71" t="s">
        <v>581</v>
      </c>
      <c r="C209" s="1447" t="s">
        <v>582</v>
      </c>
      <c r="D209" s="1447"/>
      <c r="E209" s="1447" t="s">
        <v>589</v>
      </c>
      <c r="F209" s="1447"/>
      <c r="G209" s="1447"/>
      <c r="H209" s="70" t="s">
        <v>590</v>
      </c>
      <c r="I209" s="66">
        <v>6500</v>
      </c>
      <c r="J209" s="66">
        <v>2340</v>
      </c>
      <c r="K209" s="66">
        <v>1700</v>
      </c>
      <c r="L209" s="1447" t="s">
        <v>591</v>
      </c>
      <c r="M209" s="1447"/>
      <c r="N209" s="354"/>
      <c r="O209" s="746"/>
      <c r="P209" s="370"/>
      <c r="Q209" s="370"/>
      <c r="R209" s="370"/>
      <c r="S209" s="384"/>
      <c r="T209" s="379"/>
      <c r="U209" s="379"/>
      <c r="V209" s="419"/>
      <c r="W209" s="419"/>
      <c r="X209" s="554"/>
      <c r="Y209" s="419"/>
      <c r="Z209" s="419"/>
      <c r="AA209" s="1447" t="s">
        <v>592</v>
      </c>
      <c r="AB209" s="1447"/>
      <c r="AC209" s="1447"/>
      <c r="AD209" s="1447"/>
      <c r="AE209" s="1447"/>
      <c r="AF209" s="1447"/>
      <c r="AG209" s="1447"/>
      <c r="AH209" s="3">
        <v>75</v>
      </c>
      <c r="AI209" s="3">
        <v>132</v>
      </c>
      <c r="AJ209" s="3">
        <v>185</v>
      </c>
      <c r="AK209" s="3">
        <v>121</v>
      </c>
      <c r="AL209" s="12">
        <v>38</v>
      </c>
      <c r="AM209" s="3">
        <v>680</v>
      </c>
      <c r="AN209" s="13">
        <f t="shared" si="11"/>
        <v>302.22222222222223</v>
      </c>
      <c r="AO209" s="3">
        <v>220</v>
      </c>
      <c r="AP209" s="13">
        <f t="shared" si="12"/>
        <v>97.777777777777771</v>
      </c>
      <c r="AQ209" s="3">
        <v>260</v>
      </c>
      <c r="AR209" s="13">
        <f t="shared" si="13"/>
        <v>115.55555555555554</v>
      </c>
      <c r="AS209" s="3"/>
      <c r="AT209" s="13">
        <f t="shared" si="14"/>
        <v>0</v>
      </c>
      <c r="AU209" s="3"/>
      <c r="AV209" s="13">
        <f t="shared" si="15"/>
        <v>0</v>
      </c>
      <c r="AW209" s="200"/>
      <c r="AX209" s="200">
        <f t="shared" si="10"/>
        <v>0</v>
      </c>
      <c r="AY209" s="3">
        <v>1981</v>
      </c>
      <c r="AZ209" s="13">
        <f t="shared" si="16"/>
        <v>880.44444444444446</v>
      </c>
      <c r="BA209" s="3">
        <v>112</v>
      </c>
      <c r="BB209" s="13">
        <f t="shared" si="17"/>
        <v>84</v>
      </c>
      <c r="BC209" s="3">
        <v>174</v>
      </c>
      <c r="BD209" s="13">
        <f t="shared" si="18"/>
        <v>77.333333333333343</v>
      </c>
      <c r="BE209" s="3">
        <v>86</v>
      </c>
      <c r="BF209" s="13">
        <f t="shared" si="19"/>
        <v>38.222222222222221</v>
      </c>
      <c r="BG209" s="1453"/>
      <c r="BH209" s="1447"/>
      <c r="BI209" s="1447"/>
      <c r="BJ209" s="1447" t="s">
        <v>589</v>
      </c>
      <c r="BK209" s="1447"/>
      <c r="BL209" s="1447"/>
      <c r="BM209" s="1456"/>
      <c r="BN209" s="1456"/>
      <c r="BO209" s="1456"/>
    </row>
    <row r="210" spans="1:67" x14ac:dyDescent="0.25">
      <c r="A210" s="71" t="s">
        <v>581</v>
      </c>
      <c r="B210" s="47" t="s">
        <v>3090</v>
      </c>
      <c r="C210" s="1447" t="s">
        <v>582</v>
      </c>
      <c r="D210" s="1447"/>
      <c r="E210" s="1447" t="s">
        <v>593</v>
      </c>
      <c r="F210" s="1447"/>
      <c r="G210" s="1447"/>
      <c r="H210" s="70" t="s">
        <v>594</v>
      </c>
      <c r="I210" s="18">
        <v>6500</v>
      </c>
      <c r="J210" s="18">
        <v>2350</v>
      </c>
      <c r="K210" s="18">
        <v>1600</v>
      </c>
      <c r="L210" s="1447" t="s">
        <v>348</v>
      </c>
      <c r="M210" s="1447"/>
      <c r="N210" s="379" t="s">
        <v>817</v>
      </c>
      <c r="O210" s="746" t="s">
        <v>3585</v>
      </c>
      <c r="P210" s="370"/>
      <c r="Q210" s="370"/>
      <c r="R210" s="370">
        <v>750</v>
      </c>
      <c r="S210" s="384"/>
      <c r="T210" s="379"/>
      <c r="U210" s="379"/>
      <c r="V210" s="419"/>
      <c r="W210" s="419"/>
      <c r="X210" s="554"/>
      <c r="Y210" s="419"/>
      <c r="Z210" s="419"/>
      <c r="AA210" s="1447" t="s">
        <v>595</v>
      </c>
      <c r="AB210" s="1447"/>
      <c r="AC210" s="1447"/>
      <c r="AD210" s="1447"/>
      <c r="AE210" s="1447"/>
      <c r="AF210" s="1447"/>
      <c r="AG210" s="1447"/>
      <c r="AH210" s="3">
        <v>110</v>
      </c>
      <c r="AI210" s="3">
        <v>268</v>
      </c>
      <c r="AJ210" s="3">
        <v>178</v>
      </c>
      <c r="AK210" s="3">
        <v>209</v>
      </c>
      <c r="AL210" s="12">
        <v>78</v>
      </c>
      <c r="AM210" s="3">
        <v>890</v>
      </c>
      <c r="AN210" s="13">
        <f t="shared" si="11"/>
        <v>395.55555555555554</v>
      </c>
      <c r="AO210" s="3">
        <v>370</v>
      </c>
      <c r="AP210" s="13">
        <f t="shared" si="12"/>
        <v>164.44444444444446</v>
      </c>
      <c r="AQ210" s="3">
        <v>340</v>
      </c>
      <c r="AR210" s="13">
        <f t="shared" si="13"/>
        <v>151.11111111111111</v>
      </c>
      <c r="AS210" s="3"/>
      <c r="AT210" s="13">
        <f t="shared" si="14"/>
        <v>0</v>
      </c>
      <c r="AU210" s="3">
        <v>591</v>
      </c>
      <c r="AV210" s="13">
        <f t="shared" si="15"/>
        <v>262.66666666666669</v>
      </c>
      <c r="AW210" s="200"/>
      <c r="AX210" s="200">
        <f t="shared" si="10"/>
        <v>0</v>
      </c>
      <c r="AY210" s="3">
        <v>1719</v>
      </c>
      <c r="AZ210" s="13">
        <f t="shared" si="16"/>
        <v>764</v>
      </c>
      <c r="BA210" s="3">
        <v>110</v>
      </c>
      <c r="BB210" s="13">
        <f t="shared" si="17"/>
        <v>82.5</v>
      </c>
      <c r="BC210" s="3">
        <v>175</v>
      </c>
      <c r="BD210" s="13">
        <f t="shared" si="18"/>
        <v>77.777777777777771</v>
      </c>
      <c r="BE210" s="3">
        <v>86</v>
      </c>
      <c r="BF210" s="13">
        <f t="shared" si="19"/>
        <v>38.222222222222221</v>
      </c>
      <c r="BG210" s="1451" t="s">
        <v>2555</v>
      </c>
      <c r="BH210" s="1454"/>
      <c r="BI210" s="1454"/>
      <c r="BJ210" s="1447" t="s">
        <v>593</v>
      </c>
      <c r="BK210" s="1447"/>
      <c r="BL210" s="1447"/>
      <c r="BM210" s="1454" t="s">
        <v>5451</v>
      </c>
      <c r="BN210" s="1454"/>
      <c r="BO210" s="1454"/>
    </row>
    <row r="211" spans="1:67" x14ac:dyDescent="0.25">
      <c r="A211" s="71" t="s">
        <v>581</v>
      </c>
      <c r="B211" s="47" t="s">
        <v>3089</v>
      </c>
      <c r="C211" s="1447" t="s">
        <v>582</v>
      </c>
      <c r="D211" s="1447"/>
      <c r="E211" s="1447" t="s">
        <v>596</v>
      </c>
      <c r="F211" s="1447"/>
      <c r="G211" s="1447"/>
      <c r="H211" s="70" t="s">
        <v>597</v>
      </c>
      <c r="I211" s="18">
        <v>6500</v>
      </c>
      <c r="J211" s="18">
        <v>2340</v>
      </c>
      <c r="K211" s="18">
        <v>1500</v>
      </c>
      <c r="L211" s="1447" t="s">
        <v>598</v>
      </c>
      <c r="M211" s="1447"/>
      <c r="N211" s="379" t="s">
        <v>817</v>
      </c>
      <c r="O211" s="746" t="s">
        <v>3585</v>
      </c>
      <c r="P211" s="370"/>
      <c r="Q211" s="370"/>
      <c r="R211" s="370">
        <v>1000</v>
      </c>
      <c r="S211" s="384"/>
      <c r="T211" s="379"/>
      <c r="U211" s="379"/>
      <c r="V211" s="419"/>
      <c r="W211" s="419"/>
      <c r="X211" s="554"/>
      <c r="Y211" s="419"/>
      <c r="Z211" s="419"/>
      <c r="AA211" s="1447" t="s">
        <v>599</v>
      </c>
      <c r="AB211" s="1447"/>
      <c r="AC211" s="1447"/>
      <c r="AD211" s="1447"/>
      <c r="AE211" s="1447"/>
      <c r="AF211" s="1447"/>
      <c r="AG211" s="1447"/>
      <c r="AH211" s="3">
        <v>130</v>
      </c>
      <c r="AI211" s="3">
        <v>132</v>
      </c>
      <c r="AJ211" s="3">
        <v>136</v>
      </c>
      <c r="AK211" s="3">
        <v>117</v>
      </c>
      <c r="AL211" s="12">
        <v>38</v>
      </c>
      <c r="AM211" s="3">
        <v>680</v>
      </c>
      <c r="AN211" s="13">
        <f t="shared" si="11"/>
        <v>302.22222222222223</v>
      </c>
      <c r="AO211" s="3">
        <v>220</v>
      </c>
      <c r="AP211" s="13">
        <f t="shared" si="12"/>
        <v>97.777777777777771</v>
      </c>
      <c r="AQ211" s="3">
        <v>220</v>
      </c>
      <c r="AR211" s="13">
        <f t="shared" si="13"/>
        <v>97.777777777777771</v>
      </c>
      <c r="AS211" s="3"/>
      <c r="AT211" s="13">
        <f t="shared" si="14"/>
        <v>0</v>
      </c>
      <c r="AU211" s="3"/>
      <c r="AV211" s="13">
        <f t="shared" si="15"/>
        <v>0</v>
      </c>
      <c r="AW211" s="200"/>
      <c r="AX211" s="200">
        <f t="shared" si="10"/>
        <v>0</v>
      </c>
      <c r="AY211" s="3">
        <v>1700</v>
      </c>
      <c r="AZ211" s="13">
        <f t="shared" si="16"/>
        <v>755.55555555555566</v>
      </c>
      <c r="BA211" s="3">
        <v>96</v>
      </c>
      <c r="BB211" s="13">
        <f t="shared" ref="BB211:BB458" si="20">(BA211/80)*60</f>
        <v>72</v>
      </c>
      <c r="BC211" s="3">
        <v>157</v>
      </c>
      <c r="BD211" s="13">
        <f t="shared" si="18"/>
        <v>69.777777777777771</v>
      </c>
      <c r="BE211" s="3">
        <v>77</v>
      </c>
      <c r="BF211" s="13">
        <f t="shared" si="19"/>
        <v>34.222222222222229</v>
      </c>
      <c r="BG211" s="1453"/>
      <c r="BH211" s="1447"/>
      <c r="BI211" s="1447"/>
      <c r="BJ211" s="1447" t="s">
        <v>596</v>
      </c>
      <c r="BK211" s="1447"/>
      <c r="BL211" s="1447"/>
      <c r="BM211" s="1456"/>
      <c r="BN211" s="1456"/>
      <c r="BO211" s="1456"/>
    </row>
    <row r="212" spans="1:67" x14ac:dyDescent="0.25">
      <c r="A212" s="71" t="s">
        <v>581</v>
      </c>
      <c r="B212" s="47" t="s">
        <v>3095</v>
      </c>
      <c r="C212" s="1447" t="s">
        <v>582</v>
      </c>
      <c r="D212" s="1447"/>
      <c r="E212" s="1447" t="s">
        <v>600</v>
      </c>
      <c r="F212" s="1447"/>
      <c r="G212" s="1447"/>
      <c r="H212" s="70" t="s">
        <v>601</v>
      </c>
      <c r="I212" s="18">
        <v>7000</v>
      </c>
      <c r="J212" s="18">
        <v>2340</v>
      </c>
      <c r="K212" s="18">
        <v>750</v>
      </c>
      <c r="L212" s="1447" t="s">
        <v>44</v>
      </c>
      <c r="M212" s="1447"/>
      <c r="N212" s="379" t="s">
        <v>817</v>
      </c>
      <c r="O212" s="746" t="s">
        <v>3585</v>
      </c>
      <c r="P212" s="370"/>
      <c r="Q212" s="370"/>
      <c r="R212" s="370">
        <v>1000</v>
      </c>
      <c r="S212" s="384"/>
      <c r="T212" s="379"/>
      <c r="U212" s="379"/>
      <c r="V212" s="419"/>
      <c r="W212" s="419"/>
      <c r="X212" s="554"/>
      <c r="Y212" s="419"/>
      <c r="Z212" s="419"/>
      <c r="AA212" s="1447" t="s">
        <v>602</v>
      </c>
      <c r="AB212" s="1447"/>
      <c r="AC212" s="1447"/>
      <c r="AD212" s="1447"/>
      <c r="AE212" s="1447"/>
      <c r="AF212" s="1447"/>
      <c r="AG212" s="1447"/>
      <c r="AH212" s="3">
        <v>35</v>
      </c>
      <c r="AI212" s="3">
        <v>132</v>
      </c>
      <c r="AJ212" s="3">
        <v>148</v>
      </c>
      <c r="AK212" s="3">
        <v>96</v>
      </c>
      <c r="AL212" s="12">
        <v>38</v>
      </c>
      <c r="AM212" s="3">
        <v>680</v>
      </c>
      <c r="AN212" s="13">
        <f t="shared" si="11"/>
        <v>302.22222222222223</v>
      </c>
      <c r="AO212" s="3">
        <v>230</v>
      </c>
      <c r="AP212" s="13">
        <f t="shared" si="12"/>
        <v>102.22222222222223</v>
      </c>
      <c r="AQ212" s="3">
        <v>160</v>
      </c>
      <c r="AR212" s="13">
        <f t="shared" si="13"/>
        <v>71.111111111111114</v>
      </c>
      <c r="AS212" s="3"/>
      <c r="AT212" s="13">
        <f t="shared" si="14"/>
        <v>0</v>
      </c>
      <c r="AU212" s="3"/>
      <c r="AV212" s="13">
        <f t="shared" si="15"/>
        <v>0</v>
      </c>
      <c r="AW212" s="200"/>
      <c r="AX212" s="200">
        <f t="shared" ref="AX212:AX304" si="21">(AW212/135)*60</f>
        <v>0</v>
      </c>
      <c r="AY212" s="3">
        <v>1320</v>
      </c>
      <c r="AZ212" s="13">
        <f t="shared" si="16"/>
        <v>586.66666666666674</v>
      </c>
      <c r="BA212" s="3">
        <v>72</v>
      </c>
      <c r="BB212" s="13">
        <f t="shared" si="20"/>
        <v>54</v>
      </c>
      <c r="BC212" s="3">
        <v>100</v>
      </c>
      <c r="BD212" s="13">
        <f t="shared" si="18"/>
        <v>44.444444444444443</v>
      </c>
      <c r="BE212" s="3">
        <v>67</v>
      </c>
      <c r="BF212" s="13">
        <f t="shared" si="19"/>
        <v>29.777777777777779</v>
      </c>
      <c r="BG212" s="1453"/>
      <c r="BH212" s="1447"/>
      <c r="BI212" s="1447"/>
      <c r="BJ212" s="1447" t="s">
        <v>600</v>
      </c>
      <c r="BK212" s="1447"/>
      <c r="BL212" s="1447"/>
      <c r="BM212" s="1456"/>
      <c r="BN212" s="1456"/>
      <c r="BO212" s="1456"/>
    </row>
    <row r="213" spans="1:67" x14ac:dyDescent="0.25">
      <c r="A213" s="143" t="s">
        <v>581</v>
      </c>
      <c r="B213" s="47" t="s">
        <v>2389</v>
      </c>
      <c r="C213" s="1447" t="s">
        <v>582</v>
      </c>
      <c r="D213" s="1447"/>
      <c r="E213" s="1447" t="s">
        <v>1222</v>
      </c>
      <c r="F213" s="1447"/>
      <c r="G213" s="1447"/>
      <c r="H213" s="142" t="s">
        <v>1223</v>
      </c>
      <c r="I213" s="142">
        <v>6500</v>
      </c>
      <c r="J213" s="142">
        <v>2350</v>
      </c>
      <c r="K213" s="142">
        <v>1250</v>
      </c>
      <c r="L213" s="1447" t="s">
        <v>231</v>
      </c>
      <c r="M213" s="1447"/>
      <c r="N213" s="379" t="s">
        <v>817</v>
      </c>
      <c r="O213" s="746" t="s">
        <v>3585</v>
      </c>
      <c r="P213" s="370"/>
      <c r="Q213" s="370"/>
      <c r="R213" s="370">
        <v>750</v>
      </c>
      <c r="S213" s="384"/>
      <c r="T213" s="379"/>
      <c r="U213" s="379"/>
      <c r="V213" s="419"/>
      <c r="W213" s="419"/>
      <c r="X213" s="554"/>
      <c r="Y213" s="419"/>
      <c r="Z213" s="419"/>
      <c r="AA213" s="1447" t="s">
        <v>1224</v>
      </c>
      <c r="AB213" s="1447"/>
      <c r="AC213" s="1447"/>
      <c r="AD213" s="1447"/>
      <c r="AE213" s="1447"/>
      <c r="AF213" s="1447"/>
      <c r="AG213" s="1447"/>
      <c r="AH213" s="142">
        <v>90</v>
      </c>
      <c r="AI213" s="142">
        <v>220</v>
      </c>
      <c r="AJ213" s="142">
        <v>230</v>
      </c>
      <c r="AK213" s="142">
        <v>190</v>
      </c>
      <c r="AL213" s="12">
        <v>78</v>
      </c>
      <c r="AM213" s="142">
        <v>1020</v>
      </c>
      <c r="AN213" s="13">
        <f t="shared" si="11"/>
        <v>453.33333333333331</v>
      </c>
      <c r="AO213" s="142">
        <v>300</v>
      </c>
      <c r="AP213" s="13">
        <f t="shared" si="12"/>
        <v>133.33333333333334</v>
      </c>
      <c r="AQ213" s="142">
        <v>220</v>
      </c>
      <c r="AR213" s="13">
        <f t="shared" si="13"/>
        <v>97.777777777777771</v>
      </c>
      <c r="AS213" s="142"/>
      <c r="AT213" s="13"/>
      <c r="AU213" s="142">
        <v>510</v>
      </c>
      <c r="AV213" s="13"/>
      <c r="AW213" s="200"/>
      <c r="AX213" s="200">
        <f t="shared" si="21"/>
        <v>0</v>
      </c>
      <c r="AY213" s="142">
        <v>1690</v>
      </c>
      <c r="AZ213" s="13">
        <f t="shared" si="16"/>
        <v>751.11111111111109</v>
      </c>
      <c r="BA213" s="142">
        <v>90</v>
      </c>
      <c r="BB213" s="13">
        <f t="shared" si="20"/>
        <v>67.5</v>
      </c>
      <c r="BC213" s="142">
        <v>140</v>
      </c>
      <c r="BD213" s="13">
        <f t="shared" si="18"/>
        <v>62.222222222222221</v>
      </c>
      <c r="BE213" s="142">
        <v>65</v>
      </c>
      <c r="BF213" s="13">
        <f t="shared" si="19"/>
        <v>28.888888888888886</v>
      </c>
      <c r="BG213" s="1451" t="s">
        <v>2570</v>
      </c>
      <c r="BH213" s="1454"/>
      <c r="BI213" s="1454"/>
      <c r="BJ213" s="1447" t="s">
        <v>1222</v>
      </c>
      <c r="BK213" s="1447"/>
      <c r="BL213" s="1447"/>
      <c r="BM213" s="1456"/>
      <c r="BN213" s="1456"/>
      <c r="BO213" s="1456"/>
    </row>
    <row r="214" spans="1:67" x14ac:dyDescent="0.25">
      <c r="A214" s="71" t="s">
        <v>603</v>
      </c>
      <c r="B214" s="47" t="s">
        <v>3093</v>
      </c>
      <c r="C214" s="1447" t="s">
        <v>582</v>
      </c>
      <c r="D214" s="1447"/>
      <c r="E214" s="1447" t="s">
        <v>604</v>
      </c>
      <c r="F214" s="1447"/>
      <c r="G214" s="1447"/>
      <c r="H214" s="70" t="s">
        <v>605</v>
      </c>
      <c r="I214" s="18">
        <v>6500</v>
      </c>
      <c r="J214" s="18">
        <v>2400</v>
      </c>
      <c r="K214" s="18">
        <v>2250</v>
      </c>
      <c r="L214" s="1447" t="s">
        <v>606</v>
      </c>
      <c r="M214" s="1447"/>
      <c r="N214" s="379" t="s">
        <v>817</v>
      </c>
      <c r="O214" s="746" t="s">
        <v>3585</v>
      </c>
      <c r="P214" s="370"/>
      <c r="Q214" s="370"/>
      <c r="R214" s="370">
        <v>750</v>
      </c>
      <c r="S214" s="384"/>
      <c r="T214" s="379"/>
      <c r="U214" s="379"/>
      <c r="V214" s="419"/>
      <c r="W214" s="419"/>
      <c r="X214" s="554"/>
      <c r="Y214" s="419"/>
      <c r="Z214" s="419"/>
      <c r="AA214" s="1447" t="s">
        <v>607</v>
      </c>
      <c r="AB214" s="1447"/>
      <c r="AC214" s="1447"/>
      <c r="AD214" s="1447"/>
      <c r="AE214" s="1447"/>
      <c r="AF214" s="1447"/>
      <c r="AG214" s="1447"/>
      <c r="AH214" s="3">
        <v>113</v>
      </c>
      <c r="AI214" s="3">
        <v>140</v>
      </c>
      <c r="AJ214" s="3">
        <v>146</v>
      </c>
      <c r="AK214" s="3">
        <v>224</v>
      </c>
      <c r="AL214" s="12">
        <v>85</v>
      </c>
      <c r="AM214" s="3">
        <v>890</v>
      </c>
      <c r="AN214" s="13">
        <f t="shared" si="11"/>
        <v>395.55555555555554</v>
      </c>
      <c r="AO214" s="3">
        <v>400</v>
      </c>
      <c r="AP214" s="13">
        <f t="shared" si="12"/>
        <v>177.77777777777777</v>
      </c>
      <c r="AQ214" s="3">
        <v>380</v>
      </c>
      <c r="AR214" s="13">
        <f t="shared" si="13"/>
        <v>168.88888888888889</v>
      </c>
      <c r="AS214" s="3"/>
      <c r="AT214" s="13">
        <f t="shared" si="14"/>
        <v>0</v>
      </c>
      <c r="AU214" s="3">
        <v>913</v>
      </c>
      <c r="AV214" s="13">
        <f t="shared" si="15"/>
        <v>405.77777777777777</v>
      </c>
      <c r="AW214" s="200"/>
      <c r="AX214" s="200">
        <f t="shared" si="21"/>
        <v>0</v>
      </c>
      <c r="AY214" s="3">
        <v>1913</v>
      </c>
      <c r="AZ214" s="13">
        <f t="shared" si="16"/>
        <v>850.22222222222229</v>
      </c>
      <c r="BA214" s="3">
        <v>170</v>
      </c>
      <c r="BB214" s="13">
        <f t="shared" si="20"/>
        <v>127.5</v>
      </c>
      <c r="BC214" s="3">
        <v>200</v>
      </c>
      <c r="BD214" s="13">
        <f t="shared" si="18"/>
        <v>88.888888888888886</v>
      </c>
      <c r="BE214" s="3">
        <v>94</v>
      </c>
      <c r="BF214" s="13">
        <f t="shared" si="19"/>
        <v>41.777777777777779</v>
      </c>
      <c r="BG214" s="1451" t="s">
        <v>2520</v>
      </c>
      <c r="BH214" s="1454"/>
      <c r="BI214" s="1454"/>
      <c r="BJ214" s="1447" t="s">
        <v>604</v>
      </c>
      <c r="BK214" s="1447"/>
      <c r="BL214" s="1447"/>
      <c r="BM214" s="1454" t="s">
        <v>3329</v>
      </c>
      <c r="BN214" s="1454"/>
      <c r="BO214" s="1454"/>
    </row>
    <row r="215" spans="1:67" x14ac:dyDescent="0.25">
      <c r="A215" s="71" t="s">
        <v>603</v>
      </c>
      <c r="B215" s="47" t="s">
        <v>3091</v>
      </c>
      <c r="C215" s="1447" t="s">
        <v>582</v>
      </c>
      <c r="D215" s="1447"/>
      <c r="E215" s="1447" t="s">
        <v>608</v>
      </c>
      <c r="F215" s="1447"/>
      <c r="G215" s="1447"/>
      <c r="H215" s="70" t="s">
        <v>605</v>
      </c>
      <c r="I215" s="18">
        <v>6500</v>
      </c>
      <c r="J215" s="18">
        <v>2400</v>
      </c>
      <c r="K215" s="18">
        <v>2250</v>
      </c>
      <c r="L215" s="1447" t="s">
        <v>606</v>
      </c>
      <c r="M215" s="1447"/>
      <c r="N215" s="379" t="s">
        <v>3476</v>
      </c>
      <c r="O215" s="746" t="s">
        <v>3585</v>
      </c>
      <c r="P215" s="370"/>
      <c r="Q215" s="370"/>
      <c r="R215" s="370">
        <v>1000</v>
      </c>
      <c r="S215" s="384"/>
      <c r="T215" s="379"/>
      <c r="U215" s="379"/>
      <c r="V215" s="419"/>
      <c r="W215" s="419"/>
      <c r="X215" s="554"/>
      <c r="Y215" s="419"/>
      <c r="Z215" s="419"/>
      <c r="AA215" s="1447" t="s">
        <v>609</v>
      </c>
      <c r="AB215" s="1447"/>
      <c r="AC215" s="1447"/>
      <c r="AD215" s="1447"/>
      <c r="AE215" s="1447"/>
      <c r="AF215" s="1447"/>
      <c r="AG215" s="1447"/>
      <c r="AH215" s="3">
        <v>110</v>
      </c>
      <c r="AI215" s="3">
        <v>252</v>
      </c>
      <c r="AJ215" s="3">
        <v>206</v>
      </c>
      <c r="AK215" s="3">
        <v>119</v>
      </c>
      <c r="AL215" s="12">
        <v>38</v>
      </c>
      <c r="AM215" s="3">
        <v>680</v>
      </c>
      <c r="AN215" s="13">
        <f t="shared" si="11"/>
        <v>302.22222222222223</v>
      </c>
      <c r="AO215" s="3">
        <v>270</v>
      </c>
      <c r="AP215" s="13">
        <f t="shared" si="12"/>
        <v>120</v>
      </c>
      <c r="AQ215" s="3">
        <v>320</v>
      </c>
      <c r="AR215" s="13">
        <f t="shared" si="13"/>
        <v>142.22222222222223</v>
      </c>
      <c r="AS215" s="3">
        <v>800</v>
      </c>
      <c r="AT215" s="13">
        <f t="shared" si="14"/>
        <v>355.55555555555554</v>
      </c>
      <c r="AU215" s="3">
        <v>385</v>
      </c>
      <c r="AV215" s="13">
        <f t="shared" si="15"/>
        <v>171.11111111111109</v>
      </c>
      <c r="AW215" s="200"/>
      <c r="AX215" s="200">
        <f t="shared" si="21"/>
        <v>0</v>
      </c>
      <c r="AY215" s="3">
        <v>2451</v>
      </c>
      <c r="AZ215" s="13">
        <f t="shared" si="16"/>
        <v>1089.3333333333333</v>
      </c>
      <c r="BA215" s="3">
        <v>144</v>
      </c>
      <c r="BB215" s="13">
        <f t="shared" si="20"/>
        <v>108</v>
      </c>
      <c r="BC215" s="3">
        <v>261</v>
      </c>
      <c r="BD215" s="13">
        <f t="shared" si="18"/>
        <v>116</v>
      </c>
      <c r="BE215" s="3">
        <v>144</v>
      </c>
      <c r="BF215" s="13">
        <f t="shared" si="19"/>
        <v>64</v>
      </c>
      <c r="BG215" s="1453"/>
      <c r="BH215" s="1447"/>
      <c r="BI215" s="1447"/>
      <c r="BJ215" s="1447" t="s">
        <v>608</v>
      </c>
      <c r="BK215" s="1447"/>
      <c r="BL215" s="1447"/>
      <c r="BM215" s="1456"/>
      <c r="BN215" s="1456"/>
      <c r="BO215" s="1456"/>
    </row>
    <row r="216" spans="1:67" x14ac:dyDescent="0.25">
      <c r="A216" s="71" t="s">
        <v>603</v>
      </c>
      <c r="B216" s="47" t="s">
        <v>3092</v>
      </c>
      <c r="C216" s="1447" t="s">
        <v>582</v>
      </c>
      <c r="D216" s="1447"/>
      <c r="E216" s="1447" t="s">
        <v>610</v>
      </c>
      <c r="F216" s="1447"/>
      <c r="G216" s="1447"/>
      <c r="H216" s="70" t="s">
        <v>605</v>
      </c>
      <c r="I216" s="18">
        <v>6500</v>
      </c>
      <c r="J216" s="18">
        <v>2400</v>
      </c>
      <c r="K216" s="18">
        <v>2250</v>
      </c>
      <c r="L216" s="1447" t="s">
        <v>606</v>
      </c>
      <c r="M216" s="1447"/>
      <c r="N216" s="379" t="s">
        <v>817</v>
      </c>
      <c r="O216" s="746" t="s">
        <v>3585</v>
      </c>
      <c r="P216" s="370"/>
      <c r="Q216" s="370"/>
      <c r="R216" s="370">
        <v>1000</v>
      </c>
      <c r="S216" s="384"/>
      <c r="T216" s="379"/>
      <c r="U216" s="379"/>
      <c r="V216" s="419"/>
      <c r="W216" s="419"/>
      <c r="X216" s="554"/>
      <c r="Y216" s="419"/>
      <c r="Z216" s="419"/>
      <c r="AA216" s="1447" t="s">
        <v>611</v>
      </c>
      <c r="AB216" s="1447"/>
      <c r="AC216" s="1447"/>
      <c r="AD216" s="1447"/>
      <c r="AE216" s="1447"/>
      <c r="AF216" s="1447"/>
      <c r="AG216" s="1447"/>
      <c r="AH216" s="3">
        <v>164</v>
      </c>
      <c r="AI216" s="3">
        <v>132</v>
      </c>
      <c r="AJ216" s="3">
        <v>168</v>
      </c>
      <c r="AK216" s="3">
        <v>140</v>
      </c>
      <c r="AL216" s="12">
        <v>38</v>
      </c>
      <c r="AM216" s="3">
        <v>680</v>
      </c>
      <c r="AN216" s="13">
        <f t="shared" si="11"/>
        <v>302.22222222222223</v>
      </c>
      <c r="AO216" s="3">
        <v>270</v>
      </c>
      <c r="AP216" s="13">
        <f t="shared" si="12"/>
        <v>120</v>
      </c>
      <c r="AQ216" s="3">
        <v>320</v>
      </c>
      <c r="AR216" s="13">
        <f t="shared" si="13"/>
        <v>142.22222222222223</v>
      </c>
      <c r="AS216" s="3"/>
      <c r="AT216" s="13">
        <f t="shared" si="14"/>
        <v>0</v>
      </c>
      <c r="AU216" s="3">
        <v>500</v>
      </c>
      <c r="AV216" s="13">
        <f t="shared" si="15"/>
        <v>222.22222222222223</v>
      </c>
      <c r="AW216" s="200"/>
      <c r="AX216" s="200">
        <f t="shared" si="21"/>
        <v>0</v>
      </c>
      <c r="AY216" s="3">
        <v>1700</v>
      </c>
      <c r="AZ216" s="13">
        <f t="shared" si="16"/>
        <v>755.55555555555566</v>
      </c>
      <c r="BA216" s="3">
        <v>144</v>
      </c>
      <c r="BB216" s="13">
        <f t="shared" si="20"/>
        <v>108</v>
      </c>
      <c r="BC216" s="3">
        <v>207</v>
      </c>
      <c r="BD216" s="13">
        <f t="shared" si="18"/>
        <v>92</v>
      </c>
      <c r="BE216" s="3">
        <v>103</v>
      </c>
      <c r="BF216" s="13">
        <f t="shared" si="19"/>
        <v>45.777777777777779</v>
      </c>
      <c r="BG216" s="1453"/>
      <c r="BH216" s="1447"/>
      <c r="BI216" s="1447"/>
      <c r="BJ216" s="1447" t="s">
        <v>610</v>
      </c>
      <c r="BK216" s="1447"/>
      <c r="BL216" s="1447"/>
      <c r="BM216" s="1456"/>
      <c r="BN216" s="1456"/>
      <c r="BO216" s="1456"/>
    </row>
    <row r="217" spans="1:67" x14ac:dyDescent="0.25">
      <c r="A217" s="71" t="s">
        <v>603</v>
      </c>
      <c r="B217" s="47" t="s">
        <v>3094</v>
      </c>
      <c r="C217" s="1447" t="s">
        <v>582</v>
      </c>
      <c r="D217" s="1447"/>
      <c r="E217" s="1447" t="s">
        <v>612</v>
      </c>
      <c r="F217" s="1447"/>
      <c r="G217" s="1447"/>
      <c r="H217" s="70" t="s">
        <v>613</v>
      </c>
      <c r="I217" s="18">
        <v>6500</v>
      </c>
      <c r="J217" s="18">
        <v>2400</v>
      </c>
      <c r="K217" s="18">
        <v>2300</v>
      </c>
      <c r="L217" s="1447" t="s">
        <v>112</v>
      </c>
      <c r="M217" s="1447"/>
      <c r="N217" s="379" t="s">
        <v>817</v>
      </c>
      <c r="O217" s="746" t="s">
        <v>3585</v>
      </c>
      <c r="P217" s="370"/>
      <c r="Q217" s="370"/>
      <c r="R217" s="370">
        <v>1000</v>
      </c>
      <c r="S217" s="384"/>
      <c r="T217" s="379"/>
      <c r="U217" s="379"/>
      <c r="V217" s="419"/>
      <c r="W217" s="419"/>
      <c r="X217" s="554"/>
      <c r="Y217" s="419"/>
      <c r="Z217" s="419"/>
      <c r="AA217" s="1447" t="s">
        <v>614</v>
      </c>
      <c r="AB217" s="1447"/>
      <c r="AC217" s="1447"/>
      <c r="AD217" s="1447"/>
      <c r="AE217" s="1447"/>
      <c r="AF217" s="1447"/>
      <c r="AG217" s="1447"/>
      <c r="AH217" s="3">
        <v>187</v>
      </c>
      <c r="AI217" s="3">
        <v>136</v>
      </c>
      <c r="AJ217" s="3">
        <v>168</v>
      </c>
      <c r="AK217" s="3">
        <v>150</v>
      </c>
      <c r="AL217" s="12">
        <v>38</v>
      </c>
      <c r="AM217" s="3">
        <v>680</v>
      </c>
      <c r="AN217" s="13">
        <f t="shared" si="11"/>
        <v>302.22222222222223</v>
      </c>
      <c r="AO217" s="3">
        <v>270</v>
      </c>
      <c r="AP217" s="13">
        <f t="shared" si="12"/>
        <v>120</v>
      </c>
      <c r="AQ217" s="3">
        <v>360</v>
      </c>
      <c r="AR217" s="13">
        <f t="shared" si="13"/>
        <v>160</v>
      </c>
      <c r="AS217" s="3"/>
      <c r="AT217" s="13">
        <f t="shared" si="14"/>
        <v>0</v>
      </c>
      <c r="AU217" s="3">
        <v>520</v>
      </c>
      <c r="AV217" s="13">
        <f t="shared" si="15"/>
        <v>231.11111111111109</v>
      </c>
      <c r="AW217" s="200"/>
      <c r="AX217" s="200">
        <f t="shared" si="21"/>
        <v>0</v>
      </c>
      <c r="AY217" s="3">
        <v>1730</v>
      </c>
      <c r="AZ217" s="13">
        <f t="shared" si="16"/>
        <v>768.88888888888891</v>
      </c>
      <c r="BA217" s="3">
        <v>144</v>
      </c>
      <c r="BB217" s="13">
        <f t="shared" si="20"/>
        <v>108</v>
      </c>
      <c r="BC217" s="3">
        <v>207</v>
      </c>
      <c r="BD217" s="13">
        <f t="shared" si="18"/>
        <v>92</v>
      </c>
      <c r="BE217" s="3">
        <v>103</v>
      </c>
      <c r="BF217" s="13">
        <f t="shared" si="19"/>
        <v>45.777777777777779</v>
      </c>
      <c r="BG217" s="1453"/>
      <c r="BH217" s="1447"/>
      <c r="BI217" s="1447"/>
      <c r="BJ217" s="1447" t="s">
        <v>612</v>
      </c>
      <c r="BK217" s="1447"/>
      <c r="BL217" s="1447"/>
      <c r="BM217" s="1456"/>
      <c r="BN217" s="1456"/>
      <c r="BO217" s="1456"/>
    </row>
    <row r="218" spans="1:67" x14ac:dyDescent="0.25">
      <c r="A218" s="71" t="s">
        <v>603</v>
      </c>
      <c r="B218" s="47" t="s">
        <v>3098</v>
      </c>
      <c r="C218" s="1447" t="s">
        <v>582</v>
      </c>
      <c r="D218" s="1447"/>
      <c r="E218" s="1447" t="s">
        <v>615</v>
      </c>
      <c r="F218" s="1447"/>
      <c r="G218" s="1447"/>
      <c r="H218" s="70" t="s">
        <v>541</v>
      </c>
      <c r="I218" s="18">
        <v>7000</v>
      </c>
      <c r="J218" s="18">
        <v>2400</v>
      </c>
      <c r="K218" s="18">
        <v>2400</v>
      </c>
      <c r="L218" s="1447" t="s">
        <v>544</v>
      </c>
      <c r="M218" s="1447"/>
      <c r="N218" s="379" t="s">
        <v>817</v>
      </c>
      <c r="O218" s="746" t="s">
        <v>3585</v>
      </c>
      <c r="P218" s="370"/>
      <c r="Q218" s="370"/>
      <c r="R218" s="370">
        <v>625</v>
      </c>
      <c r="S218" s="384"/>
      <c r="T218" s="379"/>
      <c r="U218" s="379"/>
      <c r="V218" s="419"/>
      <c r="W218" s="419"/>
      <c r="X218" s="554"/>
      <c r="Y218" s="419"/>
      <c r="Z218" s="419"/>
      <c r="AA218" s="1447" t="s">
        <v>616</v>
      </c>
      <c r="AB218" s="1447"/>
      <c r="AC218" s="1447"/>
      <c r="AD218" s="1447"/>
      <c r="AE218" s="1447"/>
      <c r="AF218" s="1447"/>
      <c r="AG218" s="1447"/>
      <c r="AH218" s="3">
        <v>139</v>
      </c>
      <c r="AI218" s="3">
        <v>118</v>
      </c>
      <c r="AJ218" s="3">
        <v>175</v>
      </c>
      <c r="AK218" s="3">
        <v>139</v>
      </c>
      <c r="AL218" s="12">
        <v>30</v>
      </c>
      <c r="AM218" s="3">
        <v>900</v>
      </c>
      <c r="AN218" s="13">
        <f t="shared" si="11"/>
        <v>400</v>
      </c>
      <c r="AO218" s="3">
        <v>270</v>
      </c>
      <c r="AP218" s="13">
        <f t="shared" si="12"/>
        <v>120</v>
      </c>
      <c r="AQ218" s="3">
        <v>360</v>
      </c>
      <c r="AR218" s="13">
        <f t="shared" si="13"/>
        <v>160</v>
      </c>
      <c r="AS218" s="3"/>
      <c r="AT218" s="13">
        <f t="shared" si="14"/>
        <v>0</v>
      </c>
      <c r="AU218" s="3"/>
      <c r="AV218" s="13">
        <f t="shared" si="15"/>
        <v>0</v>
      </c>
      <c r="AW218" s="200"/>
      <c r="AX218" s="200">
        <f t="shared" si="21"/>
        <v>0</v>
      </c>
      <c r="AY218" s="3">
        <v>2600</v>
      </c>
      <c r="AZ218" s="13">
        <f t="shared" si="16"/>
        <v>1155.5555555555557</v>
      </c>
      <c r="BA218" s="3">
        <v>152</v>
      </c>
      <c r="BB218" s="13">
        <f t="shared" si="20"/>
        <v>114</v>
      </c>
      <c r="BC218" s="3">
        <v>234</v>
      </c>
      <c r="BD218" s="13">
        <f t="shared" si="18"/>
        <v>104</v>
      </c>
      <c r="BE218" s="3">
        <v>117</v>
      </c>
      <c r="BF218" s="13">
        <f t="shared" si="19"/>
        <v>52</v>
      </c>
      <c r="BG218" s="1453"/>
      <c r="BH218" s="1447"/>
      <c r="BI218" s="1447"/>
      <c r="BJ218" s="1447" t="s">
        <v>615</v>
      </c>
      <c r="BK218" s="1447"/>
      <c r="BL218" s="1447"/>
      <c r="BM218" s="1456"/>
      <c r="BN218" s="1456"/>
      <c r="BO218" s="1456"/>
    </row>
    <row r="219" spans="1:67" x14ac:dyDescent="0.25">
      <c r="A219" s="71" t="s">
        <v>603</v>
      </c>
      <c r="B219" s="47" t="s">
        <v>3064</v>
      </c>
      <c r="C219" s="1447" t="s">
        <v>582</v>
      </c>
      <c r="D219" s="1447"/>
      <c r="E219" s="1447" t="s">
        <v>617</v>
      </c>
      <c r="F219" s="1447"/>
      <c r="G219" s="1447"/>
      <c r="H219" s="70" t="s">
        <v>541</v>
      </c>
      <c r="I219" s="18">
        <v>7000</v>
      </c>
      <c r="J219" s="18">
        <v>2400</v>
      </c>
      <c r="K219" s="18">
        <v>2400</v>
      </c>
      <c r="L219" s="1447" t="s">
        <v>544</v>
      </c>
      <c r="M219" s="1447"/>
      <c r="N219" s="379" t="s">
        <v>817</v>
      </c>
      <c r="O219" s="746" t="s">
        <v>3585</v>
      </c>
      <c r="P219" s="370"/>
      <c r="Q219" s="370"/>
      <c r="R219" s="370">
        <v>1000</v>
      </c>
      <c r="S219" s="384"/>
      <c r="T219" s="379"/>
      <c r="U219" s="379"/>
      <c r="V219" s="419"/>
      <c r="W219" s="419"/>
      <c r="X219" s="554"/>
      <c r="Y219" s="419"/>
      <c r="Z219" s="419"/>
      <c r="AA219" s="1447" t="s">
        <v>618</v>
      </c>
      <c r="AB219" s="1447"/>
      <c r="AC219" s="1447"/>
      <c r="AD219" s="1447"/>
      <c r="AE219" s="1447"/>
      <c r="AF219" s="1447"/>
      <c r="AG219" s="1447"/>
      <c r="AH219" s="3">
        <v>93</v>
      </c>
      <c r="AI219" s="3">
        <v>158</v>
      </c>
      <c r="AJ219" s="3">
        <v>208</v>
      </c>
      <c r="AK219" s="3">
        <v>135</v>
      </c>
      <c r="AL219" s="12">
        <v>38</v>
      </c>
      <c r="AM219" s="3">
        <v>710</v>
      </c>
      <c r="AN219" s="13">
        <f t="shared" si="11"/>
        <v>315.55555555555554</v>
      </c>
      <c r="AO219" s="3">
        <v>360</v>
      </c>
      <c r="AP219" s="13">
        <f t="shared" si="12"/>
        <v>160</v>
      </c>
      <c r="AQ219" s="3">
        <v>360</v>
      </c>
      <c r="AR219" s="13">
        <f t="shared" si="13"/>
        <v>160</v>
      </c>
      <c r="AS219" s="3"/>
      <c r="AT219" s="13">
        <f t="shared" si="14"/>
        <v>0</v>
      </c>
      <c r="AU219" s="3">
        <v>635</v>
      </c>
      <c r="AV219" s="13">
        <f t="shared" si="15"/>
        <v>282.22222222222217</v>
      </c>
      <c r="AW219" s="200"/>
      <c r="AX219" s="200">
        <f t="shared" si="21"/>
        <v>0</v>
      </c>
      <c r="AY219" s="3">
        <v>1875</v>
      </c>
      <c r="AZ219" s="13">
        <f t="shared" si="16"/>
        <v>833.33333333333337</v>
      </c>
      <c r="BA219" s="3">
        <v>152</v>
      </c>
      <c r="BB219" s="13">
        <f t="shared" si="20"/>
        <v>114</v>
      </c>
      <c r="BC219" s="3">
        <v>225</v>
      </c>
      <c r="BD219" s="13">
        <f t="shared" si="18"/>
        <v>100</v>
      </c>
      <c r="BE219" s="3">
        <v>117</v>
      </c>
      <c r="BF219" s="13">
        <f t="shared" si="19"/>
        <v>52</v>
      </c>
      <c r="BG219" s="1451" t="s">
        <v>2450</v>
      </c>
      <c r="BH219" s="1454"/>
      <c r="BI219" s="1454"/>
      <c r="BJ219" s="1447" t="s">
        <v>617</v>
      </c>
      <c r="BK219" s="1447"/>
      <c r="BL219" s="1447"/>
      <c r="BM219" s="1456"/>
      <c r="BN219" s="1456"/>
      <c r="BO219" s="1456"/>
    </row>
    <row r="220" spans="1:67" x14ac:dyDescent="0.25">
      <c r="A220" s="71" t="s">
        <v>603</v>
      </c>
      <c r="B220" s="47" t="s">
        <v>3097</v>
      </c>
      <c r="C220" s="1447" t="s">
        <v>582</v>
      </c>
      <c r="D220" s="1447"/>
      <c r="E220" s="1447" t="s">
        <v>619</v>
      </c>
      <c r="F220" s="1447"/>
      <c r="G220" s="1447"/>
      <c r="H220" s="70" t="s">
        <v>541</v>
      </c>
      <c r="I220" s="18">
        <v>7000</v>
      </c>
      <c r="J220" s="18">
        <v>2400</v>
      </c>
      <c r="K220" s="18">
        <v>2400</v>
      </c>
      <c r="L220" s="1447" t="s">
        <v>544</v>
      </c>
      <c r="M220" s="1447"/>
      <c r="N220" s="379" t="s">
        <v>817</v>
      </c>
      <c r="O220" s="746" t="s">
        <v>3585</v>
      </c>
      <c r="P220" s="370"/>
      <c r="Q220" s="370"/>
      <c r="R220" s="370">
        <v>1000</v>
      </c>
      <c r="S220" s="384"/>
      <c r="T220" s="379"/>
      <c r="U220" s="379"/>
      <c r="V220" s="419"/>
      <c r="W220" s="419"/>
      <c r="X220" s="554"/>
      <c r="Y220" s="419"/>
      <c r="Z220" s="419"/>
      <c r="AA220" s="1447" t="s">
        <v>620</v>
      </c>
      <c r="AB220" s="1447"/>
      <c r="AC220" s="1447"/>
      <c r="AD220" s="1447"/>
      <c r="AE220" s="1447"/>
      <c r="AF220" s="1447"/>
      <c r="AG220" s="1447"/>
      <c r="AH220" s="3">
        <v>90</v>
      </c>
      <c r="AI220" s="3">
        <v>205</v>
      </c>
      <c r="AJ220" s="3">
        <v>293</v>
      </c>
      <c r="AK220" s="3">
        <v>267</v>
      </c>
      <c r="AL220" s="12">
        <v>15</v>
      </c>
      <c r="AM220" s="3">
        <v>680</v>
      </c>
      <c r="AN220" s="13">
        <f t="shared" si="11"/>
        <v>302.22222222222223</v>
      </c>
      <c r="AO220" s="3">
        <v>243</v>
      </c>
      <c r="AP220" s="13">
        <f t="shared" si="12"/>
        <v>108</v>
      </c>
      <c r="AQ220" s="3">
        <v>324</v>
      </c>
      <c r="AR220" s="13">
        <f t="shared" si="13"/>
        <v>144</v>
      </c>
      <c r="AS220" s="3"/>
      <c r="AT220" s="13">
        <f t="shared" si="14"/>
        <v>0</v>
      </c>
      <c r="AU220" s="3">
        <v>818</v>
      </c>
      <c r="AV220" s="13">
        <f t="shared" si="15"/>
        <v>363.55555555555554</v>
      </c>
      <c r="AW220" s="200"/>
      <c r="AX220" s="200">
        <f t="shared" si="21"/>
        <v>0</v>
      </c>
      <c r="AY220" s="3">
        <v>1642</v>
      </c>
      <c r="AZ220" s="13">
        <f t="shared" si="16"/>
        <v>729.77777777777783</v>
      </c>
      <c r="BA220" s="3">
        <v>137</v>
      </c>
      <c r="BB220" s="13">
        <f t="shared" si="20"/>
        <v>102.75</v>
      </c>
      <c r="BC220" s="3">
        <v>202</v>
      </c>
      <c r="BD220" s="13">
        <f t="shared" si="18"/>
        <v>89.777777777777771</v>
      </c>
      <c r="BE220" s="3">
        <v>105</v>
      </c>
      <c r="BF220" s="13">
        <f t="shared" si="19"/>
        <v>46.666666666666664</v>
      </c>
      <c r="BG220" s="1451" t="s">
        <v>2433</v>
      </c>
      <c r="BH220" s="1454"/>
      <c r="BI220" s="1454"/>
      <c r="BJ220" s="1447" t="s">
        <v>619</v>
      </c>
      <c r="BK220" s="1447"/>
      <c r="BL220" s="1447"/>
      <c r="BM220" s="1456"/>
      <c r="BN220" s="1456"/>
      <c r="BO220" s="1456"/>
    </row>
    <row r="221" spans="1:67" x14ac:dyDescent="0.25">
      <c r="A221" s="150" t="s">
        <v>603</v>
      </c>
      <c r="B221" s="47" t="s">
        <v>2194</v>
      </c>
      <c r="C221" s="1447" t="s">
        <v>582</v>
      </c>
      <c r="D221" s="1447"/>
      <c r="E221" s="1447" t="s">
        <v>1256</v>
      </c>
      <c r="F221" s="1447"/>
      <c r="G221" s="1447"/>
      <c r="H221" s="149" t="s">
        <v>980</v>
      </c>
      <c r="I221" s="149">
        <v>6500</v>
      </c>
      <c r="J221" s="149">
        <v>2350</v>
      </c>
      <c r="K221" s="149">
        <v>2400</v>
      </c>
      <c r="L221" s="1447" t="s">
        <v>544</v>
      </c>
      <c r="M221" s="1447"/>
      <c r="N221" s="379" t="s">
        <v>817</v>
      </c>
      <c r="O221" s="746" t="s">
        <v>3585</v>
      </c>
      <c r="P221" s="370"/>
      <c r="Q221" s="370"/>
      <c r="R221" s="370">
        <v>750</v>
      </c>
      <c r="S221" s="384"/>
      <c r="T221" s="379"/>
      <c r="U221" s="379"/>
      <c r="V221" s="419"/>
      <c r="W221" s="419"/>
      <c r="X221" s="554"/>
      <c r="Y221" s="419"/>
      <c r="Z221" s="419"/>
      <c r="AA221" s="1447" t="s">
        <v>1257</v>
      </c>
      <c r="AB221" s="1447"/>
      <c r="AC221" s="1447"/>
      <c r="AD221" s="1447"/>
      <c r="AE221" s="1447"/>
      <c r="AF221" s="1447"/>
      <c r="AG221" s="1447"/>
      <c r="AH221" s="149">
        <v>125</v>
      </c>
      <c r="AI221" s="149">
        <v>258</v>
      </c>
      <c r="AJ221" s="149">
        <v>178</v>
      </c>
      <c r="AK221" s="149">
        <v>209</v>
      </c>
      <c r="AL221" s="12">
        <v>78</v>
      </c>
      <c r="AM221" s="149">
        <v>890</v>
      </c>
      <c r="AN221" s="13">
        <f t="shared" si="11"/>
        <v>395.55555555555554</v>
      </c>
      <c r="AO221" s="149">
        <v>430</v>
      </c>
      <c r="AP221" s="13">
        <f t="shared" si="12"/>
        <v>191.11111111111111</v>
      </c>
      <c r="AQ221" s="149">
        <v>400</v>
      </c>
      <c r="AR221" s="13">
        <f t="shared" si="13"/>
        <v>177.77777777777777</v>
      </c>
      <c r="AS221" s="149"/>
      <c r="AT221" s="13">
        <f t="shared" si="14"/>
        <v>0</v>
      </c>
      <c r="AU221" s="149">
        <v>950</v>
      </c>
      <c r="AV221" s="13">
        <f t="shared" si="15"/>
        <v>422.22222222222223</v>
      </c>
      <c r="AW221" s="200"/>
      <c r="AX221" s="200">
        <f t="shared" si="21"/>
        <v>0</v>
      </c>
      <c r="AY221" s="149">
        <v>1990</v>
      </c>
      <c r="AZ221" s="13">
        <f t="shared" si="16"/>
        <v>884.44444444444446</v>
      </c>
      <c r="BA221" s="149">
        <v>180</v>
      </c>
      <c r="BB221" s="13">
        <f t="shared" si="20"/>
        <v>135</v>
      </c>
      <c r="BC221" s="149">
        <v>240</v>
      </c>
      <c r="BD221" s="13">
        <f t="shared" si="18"/>
        <v>106.66666666666666</v>
      </c>
      <c r="BE221" s="149">
        <v>120</v>
      </c>
      <c r="BF221" s="13">
        <f t="shared" si="19"/>
        <v>53.333333333333329</v>
      </c>
      <c r="BG221" s="1453"/>
      <c r="BH221" s="1447"/>
      <c r="BI221" s="1447"/>
      <c r="BJ221" s="1447" t="s">
        <v>1256</v>
      </c>
      <c r="BK221" s="1447"/>
      <c r="BL221" s="1447"/>
      <c r="BM221" s="1454" t="s">
        <v>3330</v>
      </c>
      <c r="BN221" s="1454"/>
      <c r="BO221" s="1454"/>
    </row>
    <row r="222" spans="1:67" x14ac:dyDescent="0.25">
      <c r="A222" s="178" t="s">
        <v>603</v>
      </c>
      <c r="B222" s="47" t="s">
        <v>2388</v>
      </c>
      <c r="C222" s="1447" t="s">
        <v>582</v>
      </c>
      <c r="D222" s="1447"/>
      <c r="E222" s="1447" t="s">
        <v>1403</v>
      </c>
      <c r="F222" s="1447"/>
      <c r="G222" s="1447"/>
      <c r="H222" s="177" t="s">
        <v>1404</v>
      </c>
      <c r="I222" s="177">
        <v>6500</v>
      </c>
      <c r="J222" s="177">
        <v>2350</v>
      </c>
      <c r="K222" s="177">
        <v>2000</v>
      </c>
      <c r="L222" s="1447" t="s">
        <v>6</v>
      </c>
      <c r="M222" s="1447"/>
      <c r="N222" s="379" t="s">
        <v>817</v>
      </c>
      <c r="O222" s="746" t="s">
        <v>3585</v>
      </c>
      <c r="P222" s="370"/>
      <c r="Q222" s="370"/>
      <c r="R222" s="370">
        <v>750</v>
      </c>
      <c r="S222" s="384"/>
      <c r="T222" s="379"/>
      <c r="U222" s="379"/>
      <c r="V222" s="419"/>
      <c r="W222" s="419"/>
      <c r="X222" s="554"/>
      <c r="Y222" s="419"/>
      <c r="Z222" s="419"/>
      <c r="AA222" s="1447" t="s">
        <v>1405</v>
      </c>
      <c r="AB222" s="1447"/>
      <c r="AC222" s="1447"/>
      <c r="AD222" s="1447"/>
      <c r="AE222" s="1447"/>
      <c r="AF222" s="1447"/>
      <c r="AG222" s="1447"/>
      <c r="AH222" s="177">
        <v>110</v>
      </c>
      <c r="AI222" s="177">
        <v>210</v>
      </c>
      <c r="AJ222" s="177">
        <v>146</v>
      </c>
      <c r="AK222" s="177">
        <v>222</v>
      </c>
      <c r="AL222" s="12">
        <v>78</v>
      </c>
      <c r="AM222" s="177">
        <v>890</v>
      </c>
      <c r="AN222" s="13">
        <f t="shared" si="11"/>
        <v>395.55555555555554</v>
      </c>
      <c r="AO222" s="177">
        <v>360</v>
      </c>
      <c r="AP222" s="13">
        <f t="shared" si="12"/>
        <v>160</v>
      </c>
      <c r="AQ222" s="177">
        <v>350</v>
      </c>
      <c r="AR222" s="13">
        <f t="shared" si="13"/>
        <v>155.55555555555554</v>
      </c>
      <c r="AS222" s="177"/>
      <c r="AT222" s="13">
        <f t="shared" si="14"/>
        <v>0</v>
      </c>
      <c r="AU222" s="177">
        <v>720</v>
      </c>
      <c r="AV222" s="13">
        <f t="shared" si="15"/>
        <v>320</v>
      </c>
      <c r="AW222" s="200"/>
      <c r="AX222" s="200">
        <f t="shared" si="21"/>
        <v>0</v>
      </c>
      <c r="AY222" s="177">
        <v>1820</v>
      </c>
      <c r="AZ222" s="13">
        <f t="shared" si="16"/>
        <v>808.88888888888891</v>
      </c>
      <c r="BA222" s="177">
        <v>128</v>
      </c>
      <c r="BB222" s="13">
        <f t="shared" si="20"/>
        <v>96</v>
      </c>
      <c r="BC222" s="177">
        <v>190</v>
      </c>
      <c r="BD222" s="13">
        <f t="shared" si="18"/>
        <v>84.444444444444443</v>
      </c>
      <c r="BE222" s="177">
        <v>95</v>
      </c>
      <c r="BF222" s="13">
        <f t="shared" si="19"/>
        <v>42.222222222222221</v>
      </c>
      <c r="BG222" s="1451" t="s">
        <v>2807</v>
      </c>
      <c r="BH222" s="1454"/>
      <c r="BI222" s="1454"/>
      <c r="BJ222" s="1447" t="s">
        <v>1403</v>
      </c>
      <c r="BK222" s="1447"/>
      <c r="BL222" s="1447"/>
      <c r="BM222" s="1454" t="s">
        <v>3337</v>
      </c>
      <c r="BN222" s="1454"/>
      <c r="BO222" s="1454"/>
    </row>
    <row r="223" spans="1:67" x14ac:dyDescent="0.25">
      <c r="A223" s="184" t="s">
        <v>603</v>
      </c>
      <c r="B223" s="47" t="s">
        <v>3096</v>
      </c>
      <c r="C223" s="1447" t="s">
        <v>582</v>
      </c>
      <c r="D223" s="1447"/>
      <c r="E223" s="1447" t="s">
        <v>1433</v>
      </c>
      <c r="F223" s="1447"/>
      <c r="G223" s="1447"/>
      <c r="H223" s="183" t="s">
        <v>1434</v>
      </c>
      <c r="I223" s="183">
        <v>7000</v>
      </c>
      <c r="J223" s="183">
        <v>2350</v>
      </c>
      <c r="K223" s="183">
        <v>2000</v>
      </c>
      <c r="L223" s="1447" t="s">
        <v>64</v>
      </c>
      <c r="M223" s="1447"/>
      <c r="N223" s="379" t="s">
        <v>817</v>
      </c>
      <c r="O223" s="746" t="s">
        <v>3585</v>
      </c>
      <c r="P223" s="370"/>
      <c r="Q223" s="370"/>
      <c r="R223" s="370">
        <v>750</v>
      </c>
      <c r="S223" s="384"/>
      <c r="T223" s="379"/>
      <c r="U223" s="379"/>
      <c r="V223" s="419"/>
      <c r="W223" s="419"/>
      <c r="X223" s="584" t="s">
        <v>4044</v>
      </c>
      <c r="Y223" s="419"/>
      <c r="Z223" s="419"/>
      <c r="AA223" s="1447" t="s">
        <v>1435</v>
      </c>
      <c r="AB223" s="1447"/>
      <c r="AC223" s="1447"/>
      <c r="AD223" s="1447"/>
      <c r="AE223" s="1447"/>
      <c r="AF223" s="1447"/>
      <c r="AG223" s="1447"/>
      <c r="AH223" s="183">
        <v>123</v>
      </c>
      <c r="AI223" s="183">
        <v>220</v>
      </c>
      <c r="AJ223" s="183">
        <v>158</v>
      </c>
      <c r="AK223" s="183">
        <v>235</v>
      </c>
      <c r="AL223" s="12">
        <v>78</v>
      </c>
      <c r="AM223" s="183">
        <v>960</v>
      </c>
      <c r="AN223" s="13">
        <f t="shared" si="11"/>
        <v>426.66666666666663</v>
      </c>
      <c r="AO223" s="183">
        <v>340</v>
      </c>
      <c r="AP223" s="13">
        <f t="shared" si="12"/>
        <v>151.11111111111111</v>
      </c>
      <c r="AQ223" s="183">
        <v>350</v>
      </c>
      <c r="AR223" s="13">
        <f t="shared" si="13"/>
        <v>155.55555555555554</v>
      </c>
      <c r="AS223" s="183"/>
      <c r="AT223" s="13">
        <f t="shared" si="14"/>
        <v>0</v>
      </c>
      <c r="AU223" s="183">
        <v>750</v>
      </c>
      <c r="AV223" s="13">
        <f t="shared" si="15"/>
        <v>333.33333333333331</v>
      </c>
      <c r="AW223" s="200"/>
      <c r="AX223" s="200">
        <f t="shared" si="21"/>
        <v>0</v>
      </c>
      <c r="AY223" s="183">
        <v>1870</v>
      </c>
      <c r="AZ223" s="13">
        <f t="shared" si="16"/>
        <v>831.11111111111109</v>
      </c>
      <c r="BA223" s="183">
        <v>152</v>
      </c>
      <c r="BB223" s="13">
        <f t="shared" si="20"/>
        <v>114</v>
      </c>
      <c r="BC223" s="183">
        <v>190</v>
      </c>
      <c r="BD223" s="13">
        <f t="shared" si="18"/>
        <v>84.444444444444443</v>
      </c>
      <c r="BE223" s="183">
        <v>94</v>
      </c>
      <c r="BF223" s="13">
        <f t="shared" si="19"/>
        <v>41.777777777777779</v>
      </c>
      <c r="BG223" s="1451" t="s">
        <v>2811</v>
      </c>
      <c r="BH223" s="1454"/>
      <c r="BI223" s="1454"/>
      <c r="BJ223" s="1447" t="s">
        <v>1433</v>
      </c>
      <c r="BK223" s="1447"/>
      <c r="BL223" s="1447"/>
      <c r="BM223" s="1456"/>
      <c r="BN223" s="1456"/>
      <c r="BO223" s="1456"/>
    </row>
    <row r="224" spans="1:67" x14ac:dyDescent="0.25">
      <c r="A224" s="187" t="s">
        <v>603</v>
      </c>
      <c r="B224" s="312" t="s">
        <v>3057</v>
      </c>
      <c r="C224" s="1447" t="s">
        <v>582</v>
      </c>
      <c r="D224" s="1447"/>
      <c r="E224" s="1447" t="s">
        <v>1438</v>
      </c>
      <c r="F224" s="1447"/>
      <c r="G224" s="1447"/>
      <c r="H224" s="186" t="s">
        <v>1439</v>
      </c>
      <c r="I224" s="186">
        <v>7000</v>
      </c>
      <c r="J224" s="186">
        <v>2350</v>
      </c>
      <c r="K224" s="186">
        <v>2400</v>
      </c>
      <c r="L224" s="1447" t="s">
        <v>544</v>
      </c>
      <c r="M224" s="1447"/>
      <c r="N224" s="379" t="s">
        <v>817</v>
      </c>
      <c r="O224" s="746" t="s">
        <v>3585</v>
      </c>
      <c r="P224" s="370"/>
      <c r="Q224" s="370"/>
      <c r="R224" s="370">
        <v>750</v>
      </c>
      <c r="S224" s="384"/>
      <c r="T224" s="379"/>
      <c r="U224" s="379"/>
      <c r="V224" s="419"/>
      <c r="W224" s="419"/>
      <c r="X224" s="584" t="s">
        <v>4044</v>
      </c>
      <c r="Y224" s="419"/>
      <c r="Z224" s="419"/>
      <c r="AA224" s="1447" t="s">
        <v>1435</v>
      </c>
      <c r="AB224" s="1447"/>
      <c r="AC224" s="1447"/>
      <c r="AD224" s="1447"/>
      <c r="AE224" s="1447"/>
      <c r="AF224" s="1447"/>
      <c r="AG224" s="1447"/>
      <c r="AH224" s="186">
        <v>143</v>
      </c>
      <c r="AI224" s="186">
        <v>220</v>
      </c>
      <c r="AJ224" s="186">
        <v>158</v>
      </c>
      <c r="AK224" s="186">
        <v>235</v>
      </c>
      <c r="AL224" s="12">
        <v>78</v>
      </c>
      <c r="AM224" s="186">
        <v>960</v>
      </c>
      <c r="AN224" s="13">
        <f t="shared" si="11"/>
        <v>426.66666666666663</v>
      </c>
      <c r="AO224" s="186">
        <v>410</v>
      </c>
      <c r="AP224" s="13">
        <f t="shared" si="12"/>
        <v>182.22222222222223</v>
      </c>
      <c r="AQ224" s="186">
        <v>380</v>
      </c>
      <c r="AR224" s="13">
        <f t="shared" si="13"/>
        <v>168.88888888888889</v>
      </c>
      <c r="AS224" s="186"/>
      <c r="AT224" s="13">
        <f t="shared" si="14"/>
        <v>0</v>
      </c>
      <c r="AU224" s="186">
        <v>735</v>
      </c>
      <c r="AV224" s="13">
        <f t="shared" si="15"/>
        <v>326.66666666666669</v>
      </c>
      <c r="AW224" s="200"/>
      <c r="AX224" s="200">
        <f t="shared" si="21"/>
        <v>0</v>
      </c>
      <c r="AY224" s="186">
        <v>2185</v>
      </c>
      <c r="AZ224" s="13">
        <f t="shared" si="16"/>
        <v>971.1111111111112</v>
      </c>
      <c r="BA224" s="186">
        <v>190</v>
      </c>
      <c r="BB224" s="13">
        <f t="shared" si="20"/>
        <v>142.5</v>
      </c>
      <c r="BC224" s="186">
        <v>250</v>
      </c>
      <c r="BD224" s="13">
        <f t="shared" si="18"/>
        <v>111.11111111111111</v>
      </c>
      <c r="BE224" s="186">
        <v>130</v>
      </c>
      <c r="BF224" s="13">
        <f t="shared" si="19"/>
        <v>57.777777777777771</v>
      </c>
      <c r="BG224" s="1451" t="s">
        <v>2812</v>
      </c>
      <c r="BH224" s="1454"/>
      <c r="BI224" s="1454"/>
      <c r="BJ224" s="1447" t="s">
        <v>1438</v>
      </c>
      <c r="BK224" s="1447"/>
      <c r="BL224" s="1447"/>
      <c r="BM224" s="1454" t="s">
        <v>3348</v>
      </c>
      <c r="BN224" s="1454"/>
      <c r="BO224" s="1454"/>
    </row>
    <row r="225" spans="1:67" x14ac:dyDescent="0.25">
      <c r="A225" s="545" t="s">
        <v>603</v>
      </c>
      <c r="B225" s="541" t="s">
        <v>3962</v>
      </c>
      <c r="C225" s="1447" t="s">
        <v>582</v>
      </c>
      <c r="D225" s="1447"/>
      <c r="E225" s="1447" t="s">
        <v>3960</v>
      </c>
      <c r="F225" s="1447"/>
      <c r="G225" s="1447"/>
      <c r="H225" s="538" t="s">
        <v>3078</v>
      </c>
      <c r="I225" s="538">
        <v>7000</v>
      </c>
      <c r="J225" s="538">
        <v>2350</v>
      </c>
      <c r="K225" s="538">
        <v>2300</v>
      </c>
      <c r="L225" s="1447" t="s">
        <v>17</v>
      </c>
      <c r="M225" s="1447"/>
      <c r="N225" s="538" t="s">
        <v>3476</v>
      </c>
      <c r="O225" s="746" t="s">
        <v>3585</v>
      </c>
      <c r="P225" s="538"/>
      <c r="Q225" s="538"/>
      <c r="R225" s="538">
        <v>625</v>
      </c>
      <c r="S225" s="538"/>
      <c r="T225" s="538"/>
      <c r="U225" s="538"/>
      <c r="V225" s="538"/>
      <c r="W225" s="538"/>
      <c r="X225" s="554"/>
      <c r="Y225" s="538"/>
      <c r="Z225" s="538"/>
      <c r="AA225" s="1447" t="s">
        <v>3961</v>
      </c>
      <c r="AB225" s="1447"/>
      <c r="AC225" s="1447"/>
      <c r="AD225" s="1447"/>
      <c r="AE225" s="1447"/>
      <c r="AF225" s="1447"/>
      <c r="AG225" s="1447"/>
      <c r="AH225" s="538">
        <v>113</v>
      </c>
      <c r="AI225" s="538">
        <v>231</v>
      </c>
      <c r="AJ225" s="538">
        <v>264</v>
      </c>
      <c r="AK225" s="538">
        <v>218</v>
      </c>
      <c r="AL225" s="12">
        <v>81</v>
      </c>
      <c r="AM225" s="538">
        <v>770</v>
      </c>
      <c r="AN225" s="13">
        <f t="shared" si="11"/>
        <v>342.22222222222217</v>
      </c>
      <c r="AO225" s="538">
        <v>320</v>
      </c>
      <c r="AP225" s="13">
        <f t="shared" si="12"/>
        <v>142.22222222222223</v>
      </c>
      <c r="AQ225" s="538">
        <v>320</v>
      </c>
      <c r="AR225" s="13">
        <f t="shared" si="13"/>
        <v>142.22222222222223</v>
      </c>
      <c r="AS225" s="538">
        <v>800</v>
      </c>
      <c r="AT225" s="13">
        <f t="shared" si="14"/>
        <v>355.55555555555554</v>
      </c>
      <c r="AU225" s="538">
        <v>745</v>
      </c>
      <c r="AV225" s="13">
        <f t="shared" si="15"/>
        <v>331.11111111111109</v>
      </c>
      <c r="AW225" s="200"/>
      <c r="AX225" s="200"/>
      <c r="AY225" s="538">
        <v>2475</v>
      </c>
      <c r="AZ225" s="13">
        <f t="shared" si="16"/>
        <v>1100</v>
      </c>
      <c r="BA225" s="538">
        <v>210</v>
      </c>
      <c r="BB225" s="13">
        <f t="shared" si="20"/>
        <v>157.5</v>
      </c>
      <c r="BC225" s="538">
        <v>310</v>
      </c>
      <c r="BD225" s="13">
        <f t="shared" si="18"/>
        <v>137.77777777777777</v>
      </c>
      <c r="BE225" s="538">
        <v>150</v>
      </c>
      <c r="BF225" s="13">
        <f t="shared" si="19"/>
        <v>66.666666666666671</v>
      </c>
      <c r="BG225" s="1451" t="s">
        <v>5565</v>
      </c>
      <c r="BH225" s="1452"/>
      <c r="BI225" s="1452"/>
      <c r="BJ225" s="538"/>
      <c r="BK225" s="538"/>
      <c r="BL225" s="538"/>
      <c r="BM225" s="541"/>
      <c r="BN225" s="541"/>
      <c r="BO225" s="541"/>
    </row>
    <row r="226" spans="1:67" x14ac:dyDescent="0.25">
      <c r="A226" s="723" t="s">
        <v>603</v>
      </c>
      <c r="B226" s="721" t="s">
        <v>4403</v>
      </c>
      <c r="C226" s="1447" t="s">
        <v>582</v>
      </c>
      <c r="D226" s="1447"/>
      <c r="E226" s="1447" t="s">
        <v>4400</v>
      </c>
      <c r="F226" s="1447"/>
      <c r="G226" s="1447"/>
      <c r="H226" s="717" t="s">
        <v>1439</v>
      </c>
      <c r="I226" s="717">
        <v>7000</v>
      </c>
      <c r="J226" s="717">
        <v>2350</v>
      </c>
      <c r="K226" s="717">
        <v>2400</v>
      </c>
      <c r="L226" s="1447" t="s">
        <v>544</v>
      </c>
      <c r="M226" s="1447"/>
      <c r="N226" s="717" t="s">
        <v>817</v>
      </c>
      <c r="O226" s="746" t="s">
        <v>3585</v>
      </c>
      <c r="P226" s="717"/>
      <c r="Q226" s="717"/>
      <c r="R226" s="717">
        <v>750</v>
      </c>
      <c r="S226" s="717"/>
      <c r="T226" s="717"/>
      <c r="U226" s="717" t="s">
        <v>4401</v>
      </c>
      <c r="V226" s="717"/>
      <c r="W226" s="717" t="s">
        <v>1407</v>
      </c>
      <c r="X226" s="717" t="s">
        <v>4044</v>
      </c>
      <c r="Y226" s="717"/>
      <c r="Z226" s="717" t="s">
        <v>3592</v>
      </c>
      <c r="AA226" s="1447" t="s">
        <v>4402</v>
      </c>
      <c r="AB226" s="1447"/>
      <c r="AC226" s="1447"/>
      <c r="AD226" s="1447"/>
      <c r="AE226" s="1447"/>
      <c r="AF226" s="1447"/>
      <c r="AG226" s="1447"/>
      <c r="AH226" s="717">
        <v>147</v>
      </c>
      <c r="AI226" s="717">
        <v>224</v>
      </c>
      <c r="AJ226" s="717">
        <v>158</v>
      </c>
      <c r="AK226" s="717">
        <v>242</v>
      </c>
      <c r="AL226" s="12">
        <v>78</v>
      </c>
      <c r="AM226" s="717">
        <v>960</v>
      </c>
      <c r="AN226" s="13">
        <f t="shared" si="11"/>
        <v>426.66666666666663</v>
      </c>
      <c r="AO226" s="717">
        <v>430</v>
      </c>
      <c r="AP226" s="13">
        <f t="shared" si="12"/>
        <v>191.11111111111111</v>
      </c>
      <c r="AQ226" s="717">
        <v>380</v>
      </c>
      <c r="AR226" s="13">
        <f t="shared" si="13"/>
        <v>168.88888888888889</v>
      </c>
      <c r="AS226" s="717"/>
      <c r="AT226" s="13"/>
      <c r="AU226" s="717">
        <v>735</v>
      </c>
      <c r="AV226" s="13">
        <f t="shared" si="15"/>
        <v>326.66666666666669</v>
      </c>
      <c r="AW226" s="200"/>
      <c r="AX226" s="200"/>
      <c r="AY226" s="717">
        <v>2230</v>
      </c>
      <c r="AZ226" s="13">
        <f t="shared" si="16"/>
        <v>991.11111111111109</v>
      </c>
      <c r="BA226" s="717">
        <v>190</v>
      </c>
      <c r="BB226" s="13">
        <f t="shared" si="20"/>
        <v>142.5</v>
      </c>
      <c r="BC226" s="717">
        <v>250</v>
      </c>
      <c r="BD226" s="13">
        <f t="shared" si="18"/>
        <v>111.11111111111111</v>
      </c>
      <c r="BE226" s="717">
        <v>130</v>
      </c>
      <c r="BF226" s="13">
        <f t="shared" si="19"/>
        <v>57.777777777777771</v>
      </c>
      <c r="BG226" s="720"/>
      <c r="BH226" s="721"/>
      <c r="BI226" s="721"/>
      <c r="BJ226" s="717"/>
      <c r="BK226" s="717"/>
      <c r="BL226" s="717"/>
      <c r="BM226" s="721"/>
      <c r="BN226" s="721"/>
      <c r="BO226" s="721"/>
    </row>
    <row r="227" spans="1:67" x14ac:dyDescent="0.25">
      <c r="A227" s="331" t="s">
        <v>943</v>
      </c>
      <c r="B227" s="47" t="s">
        <v>2182</v>
      </c>
      <c r="C227" s="1447" t="s">
        <v>967</v>
      </c>
      <c r="D227" s="1447"/>
      <c r="E227" s="1447" t="s">
        <v>2180</v>
      </c>
      <c r="F227" s="1447"/>
      <c r="G227" s="1447"/>
      <c r="H227" s="246" t="s">
        <v>969</v>
      </c>
      <c r="I227" s="246">
        <v>6000</v>
      </c>
      <c r="J227" s="246">
        <v>2340</v>
      </c>
      <c r="K227" s="246">
        <v>2000</v>
      </c>
      <c r="L227" s="1447" t="s">
        <v>971</v>
      </c>
      <c r="M227" s="1447"/>
      <c r="N227" s="379" t="s">
        <v>817</v>
      </c>
      <c r="O227" s="746" t="s">
        <v>3585</v>
      </c>
      <c r="P227" s="370"/>
      <c r="Q227" s="370"/>
      <c r="R227" s="370">
        <v>1000</v>
      </c>
      <c r="S227" s="384"/>
      <c r="T227" s="379"/>
      <c r="U227" s="379"/>
      <c r="V227" s="419"/>
      <c r="W227" s="419"/>
      <c r="X227" s="554"/>
      <c r="Y227" s="419"/>
      <c r="Z227" s="419"/>
      <c r="AA227" s="1447" t="s">
        <v>2181</v>
      </c>
      <c r="AB227" s="1447"/>
      <c r="AC227" s="1447"/>
      <c r="AD227" s="1447"/>
      <c r="AE227" s="1447"/>
      <c r="AF227" s="1447"/>
      <c r="AG227" s="1447"/>
      <c r="AH227" s="246">
        <v>103</v>
      </c>
      <c r="AI227" s="246">
        <v>132</v>
      </c>
      <c r="AJ227" s="246">
        <v>184</v>
      </c>
      <c r="AK227" s="246">
        <v>178</v>
      </c>
      <c r="AL227" s="12">
        <v>68</v>
      </c>
      <c r="AM227" s="246">
        <v>660</v>
      </c>
      <c r="AN227" s="13">
        <f t="shared" si="11"/>
        <v>293.33333333333337</v>
      </c>
      <c r="AO227" s="246">
        <v>270</v>
      </c>
      <c r="AP227" s="13">
        <f t="shared" si="12"/>
        <v>120</v>
      </c>
      <c r="AQ227" s="246">
        <v>290</v>
      </c>
      <c r="AR227" s="13">
        <f t="shared" si="13"/>
        <v>128.88888888888891</v>
      </c>
      <c r="AS227" s="246"/>
      <c r="AT227" s="13">
        <f t="shared" si="14"/>
        <v>0</v>
      </c>
      <c r="AU227" s="246">
        <v>420</v>
      </c>
      <c r="AV227" s="13">
        <f t="shared" si="15"/>
        <v>186.66666666666666</v>
      </c>
      <c r="AW227" s="200"/>
      <c r="AX227" s="200">
        <f t="shared" si="21"/>
        <v>0</v>
      </c>
      <c r="AY227" s="246">
        <v>1470</v>
      </c>
      <c r="AZ227" s="13">
        <f t="shared" si="16"/>
        <v>653.33333333333337</v>
      </c>
      <c r="BA227" s="246">
        <v>130</v>
      </c>
      <c r="BB227" s="13">
        <f t="shared" si="20"/>
        <v>97.5</v>
      </c>
      <c r="BC227" s="246">
        <v>180</v>
      </c>
      <c r="BD227" s="13">
        <f t="shared" si="18"/>
        <v>80</v>
      </c>
      <c r="BE227" s="246">
        <v>88</v>
      </c>
      <c r="BF227" s="13">
        <f t="shared" si="19"/>
        <v>39.111111111111114</v>
      </c>
      <c r="BG227" s="1451" t="s">
        <v>2820</v>
      </c>
      <c r="BH227" s="1454"/>
      <c r="BI227" s="1454"/>
      <c r="BJ227" s="1447" t="s">
        <v>2180</v>
      </c>
      <c r="BK227" s="1447"/>
      <c r="BL227" s="1447"/>
      <c r="BM227" s="1454" t="s">
        <v>5506</v>
      </c>
      <c r="BN227" s="1454"/>
      <c r="BO227" s="1454"/>
    </row>
    <row r="228" spans="1:67" x14ac:dyDescent="0.25">
      <c r="A228" s="318" t="s">
        <v>603</v>
      </c>
      <c r="B228" s="47" t="s">
        <v>5390</v>
      </c>
      <c r="C228" s="1447" t="s">
        <v>582</v>
      </c>
      <c r="D228" s="1447"/>
      <c r="E228" s="1447" t="s">
        <v>3077</v>
      </c>
      <c r="F228" s="1447"/>
      <c r="G228" s="1447"/>
      <c r="H228" s="315" t="s">
        <v>3078</v>
      </c>
      <c r="I228" s="315">
        <v>7000</v>
      </c>
      <c r="J228" s="315">
        <v>2350</v>
      </c>
      <c r="K228" s="315">
        <v>2300</v>
      </c>
      <c r="L228" s="1447" t="s">
        <v>17</v>
      </c>
      <c r="M228" s="1447"/>
      <c r="N228" s="379" t="s">
        <v>3476</v>
      </c>
      <c r="O228" s="1137" t="s">
        <v>3585</v>
      </c>
      <c r="P228" s="370"/>
      <c r="Q228" s="370"/>
      <c r="R228" s="370">
        <v>1250</v>
      </c>
      <c r="S228" s="384"/>
      <c r="T228" s="379"/>
      <c r="U228" s="379"/>
      <c r="V228" s="419"/>
      <c r="W228" s="419"/>
      <c r="X228" s="554"/>
      <c r="Y228" s="419"/>
      <c r="Z228" s="419"/>
      <c r="AA228" s="1447" t="s">
        <v>3079</v>
      </c>
      <c r="AB228" s="1447"/>
      <c r="AC228" s="1447"/>
      <c r="AD228" s="1447"/>
      <c r="AE228" s="1447"/>
      <c r="AF228" s="1447"/>
      <c r="AG228" s="1447"/>
      <c r="AH228" s="315">
        <v>128</v>
      </c>
      <c r="AI228" s="315">
        <v>198</v>
      </c>
      <c r="AJ228" s="315">
        <v>206</v>
      </c>
      <c r="AK228" s="315">
        <v>202</v>
      </c>
      <c r="AL228" s="12">
        <v>45</v>
      </c>
      <c r="AM228" s="315">
        <v>770</v>
      </c>
      <c r="AN228" s="13">
        <f t="shared" si="11"/>
        <v>342.22222222222217</v>
      </c>
      <c r="AO228" s="315">
        <v>320</v>
      </c>
      <c r="AP228" s="13">
        <f t="shared" si="12"/>
        <v>142.22222222222223</v>
      </c>
      <c r="AQ228" s="315">
        <v>320</v>
      </c>
      <c r="AR228" s="13">
        <f t="shared" si="13"/>
        <v>142.22222222222223</v>
      </c>
      <c r="AS228" s="315">
        <v>800</v>
      </c>
      <c r="AT228" s="13">
        <f t="shared" si="14"/>
        <v>355.55555555555554</v>
      </c>
      <c r="AU228" s="315">
        <v>500</v>
      </c>
      <c r="AV228" s="13">
        <f t="shared" si="15"/>
        <v>222.22222222222223</v>
      </c>
      <c r="AW228" s="200"/>
      <c r="AX228" s="200">
        <f t="shared" si="21"/>
        <v>0</v>
      </c>
      <c r="AY228" s="315">
        <v>2685</v>
      </c>
      <c r="AZ228" s="13">
        <f t="shared" si="16"/>
        <v>1193.3333333333333</v>
      </c>
      <c r="BA228" s="315">
        <v>210</v>
      </c>
      <c r="BB228" s="13">
        <f t="shared" si="20"/>
        <v>157.5</v>
      </c>
      <c r="BC228" s="315">
        <v>310</v>
      </c>
      <c r="BD228" s="13">
        <f t="shared" si="18"/>
        <v>137.77777777777777</v>
      </c>
      <c r="BE228" s="315">
        <v>150</v>
      </c>
      <c r="BF228" s="13">
        <f t="shared" si="19"/>
        <v>66.666666666666671</v>
      </c>
      <c r="BG228" s="1451" t="s">
        <v>5536</v>
      </c>
      <c r="BH228" s="1452"/>
      <c r="BI228" s="1452"/>
      <c r="BJ228" s="315"/>
      <c r="BK228" s="315"/>
      <c r="BL228" s="315"/>
      <c r="BM228" s="1456"/>
      <c r="BN228" s="1456"/>
      <c r="BO228" s="1456"/>
    </row>
    <row r="229" spans="1:67" x14ac:dyDescent="0.25">
      <c r="A229" s="75" t="s">
        <v>639</v>
      </c>
      <c r="C229" s="1447" t="s">
        <v>640</v>
      </c>
      <c r="D229" s="1447"/>
      <c r="E229" s="1447" t="s">
        <v>641</v>
      </c>
      <c r="F229" s="1447"/>
      <c r="G229" s="1447"/>
      <c r="H229" s="74" t="s">
        <v>642</v>
      </c>
      <c r="I229" s="18">
        <v>6000</v>
      </c>
      <c r="J229" s="18">
        <v>2340</v>
      </c>
      <c r="K229" s="18">
        <v>1450</v>
      </c>
      <c r="L229" s="1447" t="s">
        <v>231</v>
      </c>
      <c r="M229" s="1447"/>
      <c r="N229" s="354"/>
      <c r="O229" s="718"/>
      <c r="P229" s="388" t="s">
        <v>643</v>
      </c>
      <c r="Q229" s="370"/>
      <c r="R229" s="370"/>
      <c r="S229" s="384"/>
      <c r="T229" s="379"/>
      <c r="U229" s="379"/>
      <c r="V229" s="419"/>
      <c r="W229" s="419"/>
      <c r="X229" s="554"/>
      <c r="Y229" s="419"/>
      <c r="Z229" s="419"/>
      <c r="AA229" s="1447" t="s">
        <v>643</v>
      </c>
      <c r="AB229" s="1447"/>
      <c r="AC229" s="1447"/>
      <c r="AD229" s="1447"/>
      <c r="AE229" s="1447"/>
      <c r="AF229" s="1447"/>
      <c r="AG229" s="1447"/>
      <c r="AH229" s="3">
        <v>198</v>
      </c>
      <c r="AI229" s="3">
        <v>128</v>
      </c>
      <c r="AJ229" s="3">
        <v>150</v>
      </c>
      <c r="AK229" s="3">
        <v>190</v>
      </c>
      <c r="AL229" s="12">
        <v>34</v>
      </c>
      <c r="AM229" s="3">
        <v>660</v>
      </c>
      <c r="AN229" s="13">
        <f t="shared" si="11"/>
        <v>293.33333333333337</v>
      </c>
      <c r="AO229" s="3">
        <v>220</v>
      </c>
      <c r="AP229" s="13">
        <f t="shared" si="12"/>
        <v>97.777777777777771</v>
      </c>
      <c r="AQ229" s="3">
        <v>260</v>
      </c>
      <c r="AR229" s="13">
        <f t="shared" si="13"/>
        <v>115.55555555555554</v>
      </c>
      <c r="AS229" s="3"/>
      <c r="AT229" s="13">
        <f t="shared" si="14"/>
        <v>0</v>
      </c>
      <c r="AU229" s="3"/>
      <c r="AV229" s="13">
        <f t="shared" si="15"/>
        <v>0</v>
      </c>
      <c r="AW229" s="200"/>
      <c r="AX229" s="200">
        <f t="shared" si="21"/>
        <v>0</v>
      </c>
      <c r="AY229" s="3">
        <v>2000</v>
      </c>
      <c r="AZ229" s="13">
        <f t="shared" si="16"/>
        <v>888.88888888888891</v>
      </c>
      <c r="BA229" s="3">
        <v>96</v>
      </c>
      <c r="BB229" s="13">
        <f t="shared" si="20"/>
        <v>72</v>
      </c>
      <c r="BC229" s="3">
        <v>113</v>
      </c>
      <c r="BD229" s="13">
        <f t="shared" si="18"/>
        <v>50.222222222222221</v>
      </c>
      <c r="BE229" s="3">
        <v>75</v>
      </c>
      <c r="BF229" s="13">
        <f t="shared" si="19"/>
        <v>33.333333333333336</v>
      </c>
      <c r="BG229" s="1453"/>
      <c r="BH229" s="1447"/>
      <c r="BI229" s="1447"/>
      <c r="BJ229" s="1447" t="s">
        <v>641</v>
      </c>
      <c r="BK229" s="1447"/>
      <c r="BL229" s="1447"/>
      <c r="BM229" s="1456"/>
      <c r="BN229" s="1456"/>
      <c r="BO229" s="1456"/>
    </row>
    <row r="230" spans="1:67" x14ac:dyDescent="0.25">
      <c r="A230" s="75" t="s">
        <v>639</v>
      </c>
      <c r="B230" s="47" t="s">
        <v>3122</v>
      </c>
      <c r="C230" s="1447" t="s">
        <v>640</v>
      </c>
      <c r="D230" s="1447"/>
      <c r="E230" s="1447" t="s">
        <v>644</v>
      </c>
      <c r="F230" s="1447"/>
      <c r="G230" s="1447"/>
      <c r="H230" s="74" t="s">
        <v>645</v>
      </c>
      <c r="I230" s="18">
        <v>6000</v>
      </c>
      <c r="J230" s="18">
        <v>2340</v>
      </c>
      <c r="K230" s="18">
        <v>1300</v>
      </c>
      <c r="L230" s="1447" t="s">
        <v>395</v>
      </c>
      <c r="M230" s="1447"/>
      <c r="N230" s="379" t="s">
        <v>817</v>
      </c>
      <c r="O230" s="718"/>
      <c r="P230" s="379" t="s">
        <v>643</v>
      </c>
      <c r="Q230" s="370"/>
      <c r="R230" s="370">
        <v>1000</v>
      </c>
      <c r="S230" s="384"/>
      <c r="T230" s="379"/>
      <c r="U230" s="379"/>
      <c r="V230" s="419"/>
      <c r="W230" s="419"/>
      <c r="X230" s="554"/>
      <c r="Y230" s="419"/>
      <c r="Z230" s="419"/>
      <c r="AA230" s="1456"/>
      <c r="AB230" s="1456"/>
      <c r="AC230" s="1456"/>
      <c r="AD230" s="1456"/>
      <c r="AE230" s="1456"/>
      <c r="AF230" s="1456"/>
      <c r="AG230" s="1456"/>
      <c r="AH230" s="3">
        <v>172</v>
      </c>
      <c r="AI230" s="3">
        <v>101</v>
      </c>
      <c r="AJ230" s="3">
        <v>131</v>
      </c>
      <c r="AK230" s="3">
        <v>160</v>
      </c>
      <c r="AL230" s="12">
        <v>30</v>
      </c>
      <c r="AM230" s="3">
        <v>660</v>
      </c>
      <c r="AN230" s="13">
        <f t="shared" si="11"/>
        <v>293.33333333333337</v>
      </c>
      <c r="AO230" s="3">
        <v>220</v>
      </c>
      <c r="AP230" s="13">
        <f t="shared" si="12"/>
        <v>97.777777777777771</v>
      </c>
      <c r="AQ230" s="3">
        <v>220</v>
      </c>
      <c r="AR230" s="13">
        <f t="shared" si="13"/>
        <v>97.777777777777771</v>
      </c>
      <c r="AS230" s="3"/>
      <c r="AT230" s="13">
        <f t="shared" si="14"/>
        <v>0</v>
      </c>
      <c r="AU230" s="3"/>
      <c r="AV230" s="13">
        <f t="shared" si="15"/>
        <v>0</v>
      </c>
      <c r="AW230" s="200"/>
      <c r="AX230" s="200">
        <f t="shared" si="21"/>
        <v>0</v>
      </c>
      <c r="AY230" s="3">
        <v>1850</v>
      </c>
      <c r="AZ230" s="13">
        <f t="shared" si="16"/>
        <v>822.22222222222229</v>
      </c>
      <c r="BA230" s="3"/>
      <c r="BB230" s="13">
        <f t="shared" si="20"/>
        <v>0</v>
      </c>
      <c r="BC230" s="3">
        <v>108</v>
      </c>
      <c r="BD230" s="13">
        <f t="shared" si="18"/>
        <v>48</v>
      </c>
      <c r="BE230" s="3">
        <v>72</v>
      </c>
      <c r="BF230" s="13">
        <f t="shared" si="19"/>
        <v>32</v>
      </c>
      <c r="BG230" s="1453"/>
      <c r="BH230" s="1447"/>
      <c r="BI230" s="1447"/>
      <c r="BJ230" s="1447" t="s">
        <v>644</v>
      </c>
      <c r="BK230" s="1447"/>
      <c r="BL230" s="1447"/>
      <c r="BM230" s="1456"/>
      <c r="BN230" s="1456"/>
      <c r="BO230" s="1456"/>
    </row>
    <row r="231" spans="1:67" x14ac:dyDescent="0.25">
      <c r="A231" s="75" t="s">
        <v>639</v>
      </c>
      <c r="B231" s="47" t="s">
        <v>3124</v>
      </c>
      <c r="C231" s="1447" t="s">
        <v>640</v>
      </c>
      <c r="D231" s="1447"/>
      <c r="E231" s="1447" t="s">
        <v>646</v>
      </c>
      <c r="F231" s="1447"/>
      <c r="G231" s="1447"/>
      <c r="H231" s="74" t="s">
        <v>642</v>
      </c>
      <c r="I231" s="18">
        <v>6000</v>
      </c>
      <c r="J231" s="18">
        <v>2340</v>
      </c>
      <c r="K231" s="18">
        <v>1450</v>
      </c>
      <c r="L231" s="1447" t="s">
        <v>231</v>
      </c>
      <c r="M231" s="1447"/>
      <c r="N231" s="354"/>
      <c r="O231" s="979"/>
      <c r="P231" s="370"/>
      <c r="Q231" s="370"/>
      <c r="R231" s="370"/>
      <c r="S231" s="384"/>
      <c r="T231" s="379"/>
      <c r="U231" s="379"/>
      <c r="V231" s="419"/>
      <c r="W231" s="419"/>
      <c r="X231" s="554"/>
      <c r="Y231" s="419"/>
      <c r="Z231" s="419"/>
      <c r="AA231" s="1447"/>
      <c r="AB231" s="1447"/>
      <c r="AC231" s="1447"/>
      <c r="AD231" s="1447"/>
      <c r="AE231" s="1447"/>
      <c r="AF231" s="1447"/>
      <c r="AG231" s="1447"/>
      <c r="AH231" s="3">
        <v>166</v>
      </c>
      <c r="AI231" s="3">
        <v>97</v>
      </c>
      <c r="AJ231" s="3">
        <v>126</v>
      </c>
      <c r="AK231" s="3">
        <v>155</v>
      </c>
      <c r="AL231" s="12">
        <v>29</v>
      </c>
      <c r="AM231" s="3">
        <v>660</v>
      </c>
      <c r="AN231" s="13">
        <f t="shared" si="11"/>
        <v>293.33333333333337</v>
      </c>
      <c r="AO231" s="3">
        <v>220</v>
      </c>
      <c r="AP231" s="13">
        <f t="shared" si="12"/>
        <v>97.777777777777771</v>
      </c>
      <c r="AQ231" s="3">
        <v>220</v>
      </c>
      <c r="AR231" s="13">
        <f t="shared" si="13"/>
        <v>97.777777777777771</v>
      </c>
      <c r="AS231" s="3"/>
      <c r="AT231" s="13">
        <f t="shared" si="14"/>
        <v>0</v>
      </c>
      <c r="AU231" s="3"/>
      <c r="AV231" s="13">
        <f t="shared" si="15"/>
        <v>0</v>
      </c>
      <c r="AW231" s="200"/>
      <c r="AX231" s="200">
        <f t="shared" si="21"/>
        <v>0</v>
      </c>
      <c r="AY231" s="3">
        <v>1700</v>
      </c>
      <c r="AZ231" s="13">
        <f t="shared" si="16"/>
        <v>755.55555555555566</v>
      </c>
      <c r="BA231" s="3"/>
      <c r="BB231" s="13">
        <f t="shared" si="20"/>
        <v>0</v>
      </c>
      <c r="BC231" s="3">
        <v>107</v>
      </c>
      <c r="BD231" s="13">
        <f t="shared" si="18"/>
        <v>47.555555555555557</v>
      </c>
      <c r="BE231" s="3">
        <v>81</v>
      </c>
      <c r="BF231" s="13">
        <f t="shared" si="19"/>
        <v>36</v>
      </c>
      <c r="BG231" s="1453"/>
      <c r="BH231" s="1447"/>
      <c r="BI231" s="1447"/>
      <c r="BJ231" s="1447" t="s">
        <v>646</v>
      </c>
      <c r="BK231" s="1447"/>
      <c r="BL231" s="1447"/>
      <c r="BM231" s="1456"/>
      <c r="BN231" s="1456"/>
      <c r="BO231" s="1456"/>
    </row>
    <row r="232" spans="1:67" x14ac:dyDescent="0.25">
      <c r="A232" s="75" t="s">
        <v>639</v>
      </c>
      <c r="C232" s="1447" t="s">
        <v>647</v>
      </c>
      <c r="D232" s="1447"/>
      <c r="E232" s="1447" t="s">
        <v>648</v>
      </c>
      <c r="F232" s="1447"/>
      <c r="G232" s="1447"/>
      <c r="H232" s="74" t="s">
        <v>649</v>
      </c>
      <c r="I232" s="18">
        <v>6000</v>
      </c>
      <c r="J232" s="18">
        <v>2340</v>
      </c>
      <c r="K232" s="18">
        <v>1100</v>
      </c>
      <c r="L232" s="1447" t="s">
        <v>44</v>
      </c>
      <c r="M232" s="1447"/>
      <c r="N232" s="354"/>
      <c r="O232" s="979"/>
      <c r="P232" s="370"/>
      <c r="Q232" s="370"/>
      <c r="R232" s="370"/>
      <c r="S232" s="384"/>
      <c r="T232" s="379"/>
      <c r="U232" s="379"/>
      <c r="V232" s="419"/>
      <c r="W232" s="419"/>
      <c r="X232" s="554"/>
      <c r="Y232" s="419"/>
      <c r="Z232" s="419"/>
      <c r="AA232" s="1447"/>
      <c r="AB232" s="1447"/>
      <c r="AC232" s="1447"/>
      <c r="AD232" s="1447"/>
      <c r="AE232" s="1447"/>
      <c r="AF232" s="1447"/>
      <c r="AG232" s="1447"/>
      <c r="AH232" s="3">
        <v>157</v>
      </c>
      <c r="AI232" s="3">
        <v>102</v>
      </c>
      <c r="AJ232" s="3">
        <v>119</v>
      </c>
      <c r="AK232" s="3">
        <v>151</v>
      </c>
      <c r="AL232" s="12">
        <v>27</v>
      </c>
      <c r="AM232" s="3">
        <v>660</v>
      </c>
      <c r="AN232" s="13">
        <f t="shared" si="11"/>
        <v>293.33333333333337</v>
      </c>
      <c r="AO232" s="3">
        <v>220</v>
      </c>
      <c r="AP232" s="13">
        <f t="shared" si="12"/>
        <v>97.777777777777771</v>
      </c>
      <c r="AQ232" s="3">
        <v>160</v>
      </c>
      <c r="AR232" s="13">
        <f t="shared" si="13"/>
        <v>71.111111111111114</v>
      </c>
      <c r="AS232" s="3"/>
      <c r="AT232" s="13">
        <f t="shared" si="14"/>
        <v>0</v>
      </c>
      <c r="AU232" s="3"/>
      <c r="AV232" s="13">
        <f t="shared" si="15"/>
        <v>0</v>
      </c>
      <c r="AW232" s="200"/>
      <c r="AX232" s="200">
        <f t="shared" si="21"/>
        <v>0</v>
      </c>
      <c r="AY232" s="3">
        <v>1568</v>
      </c>
      <c r="AZ232" s="13">
        <f t="shared" si="16"/>
        <v>696.88888888888891</v>
      </c>
      <c r="BA232" s="3">
        <v>80</v>
      </c>
      <c r="BB232" s="13">
        <f t="shared" si="20"/>
        <v>60</v>
      </c>
      <c r="BC232" s="3">
        <v>104</v>
      </c>
      <c r="BD232" s="13">
        <f t="shared" si="18"/>
        <v>46.222222222222221</v>
      </c>
      <c r="BE232" s="3">
        <v>69</v>
      </c>
      <c r="BF232" s="13">
        <f t="shared" si="19"/>
        <v>30.666666666666664</v>
      </c>
      <c r="BG232" s="1453"/>
      <c r="BH232" s="1447"/>
      <c r="BI232" s="1447"/>
      <c r="BJ232" s="1447" t="s">
        <v>648</v>
      </c>
      <c r="BK232" s="1447"/>
      <c r="BL232" s="1447"/>
      <c r="BM232" s="1456"/>
      <c r="BN232" s="1456"/>
      <c r="BO232" s="1456"/>
    </row>
    <row r="233" spans="1:67" x14ac:dyDescent="0.25">
      <c r="A233" s="75" t="s">
        <v>639</v>
      </c>
      <c r="B233" s="47" t="s">
        <v>3123</v>
      </c>
      <c r="C233" s="1447" t="s">
        <v>640</v>
      </c>
      <c r="D233" s="1447"/>
      <c r="E233" s="1447" t="s">
        <v>650</v>
      </c>
      <c r="F233" s="1447"/>
      <c r="G233" s="1447"/>
      <c r="H233" s="74" t="s">
        <v>645</v>
      </c>
      <c r="I233" s="18">
        <v>6000</v>
      </c>
      <c r="J233" s="18">
        <v>2340</v>
      </c>
      <c r="K233" s="18">
        <v>1300</v>
      </c>
      <c r="L233" s="1447" t="s">
        <v>395</v>
      </c>
      <c r="M233" s="1447"/>
      <c r="N233" s="379" t="s">
        <v>817</v>
      </c>
      <c r="O233" s="979"/>
      <c r="P233" s="370"/>
      <c r="Q233" s="370"/>
      <c r="R233" s="370">
        <v>500</v>
      </c>
      <c r="S233" s="384"/>
      <c r="T233" s="379"/>
      <c r="U233" s="379"/>
      <c r="V233" s="419"/>
      <c r="W233" s="419"/>
      <c r="X233" s="554"/>
      <c r="Y233" s="419"/>
      <c r="Z233" s="419"/>
      <c r="AA233" s="1447" t="s">
        <v>651</v>
      </c>
      <c r="AB233" s="1447"/>
      <c r="AC233" s="1447"/>
      <c r="AD233" s="1447"/>
      <c r="AE233" s="1447"/>
      <c r="AF233" s="1447"/>
      <c r="AG233" s="1447"/>
      <c r="AH233" s="3">
        <v>60</v>
      </c>
      <c r="AI233" s="3">
        <v>179</v>
      </c>
      <c r="AJ233" s="3">
        <v>256</v>
      </c>
      <c r="AK233" s="3">
        <v>155</v>
      </c>
      <c r="AL233" s="12">
        <v>15</v>
      </c>
      <c r="AM233" s="3">
        <v>780</v>
      </c>
      <c r="AN233" s="13">
        <f t="shared" si="11"/>
        <v>346.66666666666669</v>
      </c>
      <c r="AO233" s="3">
        <v>220</v>
      </c>
      <c r="AP233" s="13">
        <f t="shared" si="12"/>
        <v>97.777777777777771</v>
      </c>
      <c r="AQ233" s="3">
        <v>220</v>
      </c>
      <c r="AR233" s="13">
        <f t="shared" si="13"/>
        <v>97.777777777777771</v>
      </c>
      <c r="AS233" s="3"/>
      <c r="AT233" s="13">
        <f t="shared" si="14"/>
        <v>0</v>
      </c>
      <c r="AU233" s="3"/>
      <c r="AV233" s="13">
        <f t="shared" si="15"/>
        <v>0</v>
      </c>
      <c r="AW233" s="200"/>
      <c r="AX233" s="200">
        <f t="shared" si="21"/>
        <v>0</v>
      </c>
      <c r="AY233" s="3">
        <v>1710</v>
      </c>
      <c r="AZ233" s="13">
        <f t="shared" si="16"/>
        <v>760</v>
      </c>
      <c r="BA233" s="3">
        <v>112</v>
      </c>
      <c r="BB233" s="13">
        <f t="shared" si="20"/>
        <v>84</v>
      </c>
      <c r="BC233" s="3">
        <v>120</v>
      </c>
      <c r="BD233" s="13">
        <f t="shared" si="18"/>
        <v>53.333333333333329</v>
      </c>
      <c r="BE233" s="3">
        <v>80</v>
      </c>
      <c r="BF233" s="13">
        <f t="shared" si="19"/>
        <v>35.555555555555557</v>
      </c>
      <c r="BG233" s="1453"/>
      <c r="BH233" s="1447"/>
      <c r="BI233" s="1447"/>
      <c r="BJ233" s="1447" t="s">
        <v>650</v>
      </c>
      <c r="BK233" s="1447"/>
      <c r="BL233" s="1447"/>
      <c r="BM233" s="1456"/>
      <c r="BN233" s="1456"/>
      <c r="BO233" s="1456"/>
    </row>
    <row r="234" spans="1:67" x14ac:dyDescent="0.25">
      <c r="A234" s="75" t="s">
        <v>639</v>
      </c>
      <c r="B234" s="47" t="s">
        <v>2195</v>
      </c>
      <c r="C234" s="1447" t="s">
        <v>640</v>
      </c>
      <c r="D234" s="1447"/>
      <c r="E234" s="1447" t="s">
        <v>652</v>
      </c>
      <c r="F234" s="1447"/>
      <c r="G234" s="1447"/>
      <c r="H234" s="74" t="s">
        <v>642</v>
      </c>
      <c r="I234" s="18">
        <v>6000</v>
      </c>
      <c r="J234" s="18">
        <v>2340</v>
      </c>
      <c r="K234" s="18">
        <v>1450</v>
      </c>
      <c r="L234" s="1447" t="s">
        <v>231</v>
      </c>
      <c r="M234" s="1447"/>
      <c r="N234" s="379" t="s">
        <v>3477</v>
      </c>
      <c r="O234" s="979"/>
      <c r="P234" s="370"/>
      <c r="Q234" s="370"/>
      <c r="R234" s="370">
        <v>1000</v>
      </c>
      <c r="S234" s="384"/>
      <c r="T234" s="379"/>
      <c r="U234" s="379"/>
      <c r="V234" s="419"/>
      <c r="W234" s="419"/>
      <c r="X234" s="554"/>
      <c r="Y234" s="419"/>
      <c r="Z234" s="419"/>
      <c r="AA234" s="1447" t="s">
        <v>653</v>
      </c>
      <c r="AB234" s="1447"/>
      <c r="AC234" s="1447"/>
      <c r="AD234" s="1447"/>
      <c r="AE234" s="1447"/>
      <c r="AF234" s="1447"/>
      <c r="AG234" s="1447"/>
      <c r="AH234" s="3">
        <v>166</v>
      </c>
      <c r="AI234" s="3">
        <v>97</v>
      </c>
      <c r="AJ234" s="3">
        <v>126</v>
      </c>
      <c r="AK234" s="3">
        <v>155</v>
      </c>
      <c r="AL234" s="12">
        <v>29</v>
      </c>
      <c r="AM234" s="3">
        <v>630</v>
      </c>
      <c r="AN234" s="13">
        <f t="shared" si="11"/>
        <v>280</v>
      </c>
      <c r="AO234" s="3">
        <v>187</v>
      </c>
      <c r="AP234" s="13">
        <f t="shared" si="12"/>
        <v>83.1111111111111</v>
      </c>
      <c r="AQ234" s="3">
        <v>187</v>
      </c>
      <c r="AR234" s="13">
        <f t="shared" si="13"/>
        <v>83.1111111111111</v>
      </c>
      <c r="AS234" s="3"/>
      <c r="AT234" s="13">
        <f t="shared" si="14"/>
        <v>0</v>
      </c>
      <c r="AU234" s="3"/>
      <c r="AV234" s="13">
        <f t="shared" si="15"/>
        <v>0</v>
      </c>
      <c r="AW234" s="200"/>
      <c r="AX234" s="200">
        <f t="shared" si="21"/>
        <v>0</v>
      </c>
      <c r="AY234" s="3">
        <v>2403</v>
      </c>
      <c r="AZ234" s="13">
        <f t="shared" si="16"/>
        <v>1068</v>
      </c>
      <c r="BA234" s="3">
        <v>206</v>
      </c>
      <c r="BB234" s="13">
        <f t="shared" si="20"/>
        <v>154.5</v>
      </c>
      <c r="BC234" s="3"/>
      <c r="BD234" s="13">
        <f t="shared" si="18"/>
        <v>0</v>
      </c>
      <c r="BE234" s="3"/>
      <c r="BF234" s="13">
        <f t="shared" si="19"/>
        <v>0</v>
      </c>
      <c r="BG234" s="1453"/>
      <c r="BH234" s="1447"/>
      <c r="BI234" s="1447"/>
      <c r="BJ234" s="1447" t="s">
        <v>652</v>
      </c>
      <c r="BK234" s="1447"/>
      <c r="BL234" s="1447"/>
      <c r="BM234" s="1456"/>
      <c r="BN234" s="1456"/>
      <c r="BO234" s="1456"/>
    </row>
    <row r="235" spans="1:67" x14ac:dyDescent="0.25">
      <c r="A235" s="75" t="s">
        <v>639</v>
      </c>
      <c r="B235" s="47" t="s">
        <v>3125</v>
      </c>
      <c r="C235" s="1447" t="s">
        <v>640</v>
      </c>
      <c r="D235" s="1447"/>
      <c r="E235" s="1447" t="s">
        <v>654</v>
      </c>
      <c r="F235" s="1447"/>
      <c r="G235" s="1447"/>
      <c r="H235" s="74" t="s">
        <v>655</v>
      </c>
      <c r="I235" s="18">
        <v>6000</v>
      </c>
      <c r="J235" s="18">
        <v>2340</v>
      </c>
      <c r="K235" s="18">
        <v>1750</v>
      </c>
      <c r="L235" s="1447" t="s">
        <v>337</v>
      </c>
      <c r="M235" s="1447"/>
      <c r="N235" s="379" t="s">
        <v>817</v>
      </c>
      <c r="O235" s="979"/>
      <c r="P235" s="370"/>
      <c r="Q235" s="370"/>
      <c r="R235" s="370">
        <v>500</v>
      </c>
      <c r="S235" s="384"/>
      <c r="T235" s="379"/>
      <c r="U235" s="379"/>
      <c r="V235" s="419"/>
      <c r="W235" s="419"/>
      <c r="X235" s="554"/>
      <c r="Y235" s="419"/>
      <c r="Z235" s="419"/>
      <c r="AA235" s="1447" t="s">
        <v>656</v>
      </c>
      <c r="AB235" s="1447"/>
      <c r="AC235" s="1447"/>
      <c r="AD235" s="1447"/>
      <c r="AE235" s="1447"/>
      <c r="AF235" s="1447"/>
      <c r="AG235" s="1447"/>
      <c r="AH235" s="3">
        <v>90</v>
      </c>
      <c r="AI235" s="3">
        <v>186</v>
      </c>
      <c r="AJ235" s="3">
        <v>262</v>
      </c>
      <c r="AK235" s="3">
        <v>172</v>
      </c>
      <c r="AL235" s="12">
        <v>15</v>
      </c>
      <c r="AM235" s="3">
        <v>780</v>
      </c>
      <c r="AN235" s="13">
        <f t="shared" si="11"/>
        <v>346.66666666666669</v>
      </c>
      <c r="AO235" s="3">
        <v>220</v>
      </c>
      <c r="AP235" s="13">
        <f t="shared" si="12"/>
        <v>97.777777777777771</v>
      </c>
      <c r="AQ235" s="3">
        <v>220</v>
      </c>
      <c r="AR235" s="13">
        <f t="shared" si="13"/>
        <v>97.777777777777771</v>
      </c>
      <c r="AS235" s="3"/>
      <c r="AT235" s="13">
        <f t="shared" si="14"/>
        <v>0</v>
      </c>
      <c r="AU235" s="3"/>
      <c r="AV235" s="13">
        <f t="shared" si="15"/>
        <v>0</v>
      </c>
      <c r="AW235" s="200"/>
      <c r="AX235" s="200">
        <f t="shared" si="21"/>
        <v>0</v>
      </c>
      <c r="AY235" s="3">
        <v>2205</v>
      </c>
      <c r="AZ235" s="13">
        <f t="shared" si="16"/>
        <v>979.99999999999989</v>
      </c>
      <c r="BA235" s="3">
        <v>128</v>
      </c>
      <c r="BB235" s="13">
        <f t="shared" si="20"/>
        <v>96</v>
      </c>
      <c r="BC235" s="3">
        <v>165</v>
      </c>
      <c r="BD235" s="13">
        <f t="shared" si="18"/>
        <v>73.333333333333343</v>
      </c>
      <c r="BE235" s="3">
        <v>83</v>
      </c>
      <c r="BF235" s="13">
        <f t="shared" si="19"/>
        <v>36.888888888888886</v>
      </c>
      <c r="BG235" s="1453"/>
      <c r="BH235" s="1447"/>
      <c r="BI235" s="1447"/>
      <c r="BJ235" s="1447" t="s">
        <v>654</v>
      </c>
      <c r="BK235" s="1447"/>
      <c r="BL235" s="1447"/>
      <c r="BM235" s="1456"/>
      <c r="BN235" s="1456"/>
      <c r="BO235" s="1456"/>
    </row>
    <row r="236" spans="1:67" x14ac:dyDescent="0.25">
      <c r="A236" s="75" t="s">
        <v>639</v>
      </c>
      <c r="C236" s="1447" t="s">
        <v>640</v>
      </c>
      <c r="D236" s="1447"/>
      <c r="E236" s="1447" t="s">
        <v>657</v>
      </c>
      <c r="F236" s="1447"/>
      <c r="G236" s="1447"/>
      <c r="H236" s="74" t="s">
        <v>658</v>
      </c>
      <c r="I236" s="18">
        <v>5000</v>
      </c>
      <c r="J236" s="18">
        <v>2340</v>
      </c>
      <c r="K236" s="18">
        <v>1200</v>
      </c>
      <c r="L236" s="1447" t="s">
        <v>226</v>
      </c>
      <c r="M236" s="1447"/>
      <c r="N236" s="354"/>
      <c r="O236" s="718"/>
      <c r="P236" s="388" t="s">
        <v>643</v>
      </c>
      <c r="Q236" s="370"/>
      <c r="R236" s="370"/>
      <c r="S236" s="384"/>
      <c r="T236" s="379"/>
      <c r="U236" s="379"/>
      <c r="V236" s="419"/>
      <c r="W236" s="419"/>
      <c r="X236" s="554"/>
      <c r="Y236" s="419"/>
      <c r="Z236" s="419"/>
      <c r="AA236" s="1447" t="s">
        <v>276</v>
      </c>
      <c r="AB236" s="1447"/>
      <c r="AC236" s="1447"/>
      <c r="AD236" s="1447"/>
      <c r="AE236" s="1447"/>
      <c r="AF236" s="1447"/>
      <c r="AG236" s="1447"/>
      <c r="AH236" s="3">
        <v>60</v>
      </c>
      <c r="AI236" s="3">
        <v>174</v>
      </c>
      <c r="AJ236" s="3">
        <v>183</v>
      </c>
      <c r="AK236" s="3">
        <v>132</v>
      </c>
      <c r="AL236" s="12">
        <v>15</v>
      </c>
      <c r="AM236" s="3">
        <v>585</v>
      </c>
      <c r="AN236" s="13">
        <f t="shared" si="11"/>
        <v>260</v>
      </c>
      <c r="AO236" s="3">
        <v>220</v>
      </c>
      <c r="AP236" s="13">
        <f t="shared" si="12"/>
        <v>97.777777777777771</v>
      </c>
      <c r="AQ236" s="3">
        <v>280</v>
      </c>
      <c r="AR236" s="13">
        <f t="shared" si="13"/>
        <v>124.44444444444444</v>
      </c>
      <c r="AS236" s="3"/>
      <c r="AT236" s="13">
        <f t="shared" si="14"/>
        <v>0</v>
      </c>
      <c r="AU236" s="3"/>
      <c r="AV236" s="13">
        <f t="shared" si="15"/>
        <v>0</v>
      </c>
      <c r="AW236" s="200"/>
      <c r="AX236" s="200">
        <f t="shared" si="21"/>
        <v>0</v>
      </c>
      <c r="AY236" s="3">
        <v>1750</v>
      </c>
      <c r="AZ236" s="13">
        <f t="shared" si="16"/>
        <v>777.77777777777783</v>
      </c>
      <c r="BA236" s="3">
        <v>80</v>
      </c>
      <c r="BB236" s="13">
        <f t="shared" si="20"/>
        <v>60</v>
      </c>
      <c r="BC236" s="3">
        <v>112</v>
      </c>
      <c r="BD236" s="13">
        <f t="shared" si="18"/>
        <v>49.777777777777779</v>
      </c>
      <c r="BE236" s="3">
        <v>54</v>
      </c>
      <c r="BF236" s="13">
        <f t="shared" si="19"/>
        <v>24</v>
      </c>
      <c r="BG236" s="1453"/>
      <c r="BH236" s="1447"/>
      <c r="BI236" s="1447"/>
      <c r="BJ236" s="1447" t="s">
        <v>657</v>
      </c>
      <c r="BK236" s="1447"/>
      <c r="BL236" s="1447"/>
      <c r="BM236" s="1456"/>
      <c r="BN236" s="1456"/>
      <c r="BO236" s="1456"/>
    </row>
    <row r="237" spans="1:67" x14ac:dyDescent="0.25">
      <c r="A237" s="75" t="s">
        <v>639</v>
      </c>
      <c r="B237" s="47" t="s">
        <v>3119</v>
      </c>
      <c r="C237" s="1447" t="s">
        <v>640</v>
      </c>
      <c r="D237" s="1447"/>
      <c r="E237" s="1447" t="s">
        <v>659</v>
      </c>
      <c r="F237" s="1447"/>
      <c r="G237" s="1447"/>
      <c r="H237" s="74" t="s">
        <v>660</v>
      </c>
      <c r="I237" s="18">
        <v>4500</v>
      </c>
      <c r="J237" s="18">
        <v>2350</v>
      </c>
      <c r="K237" s="18">
        <v>2200</v>
      </c>
      <c r="L237" s="1447" t="s">
        <v>661</v>
      </c>
      <c r="M237" s="1447"/>
      <c r="N237" s="379" t="s">
        <v>2203</v>
      </c>
      <c r="O237" s="979"/>
      <c r="P237" s="370"/>
      <c r="Q237" s="370"/>
      <c r="R237" s="370"/>
      <c r="S237" s="384"/>
      <c r="T237" s="379"/>
      <c r="U237" s="379"/>
      <c r="V237" s="419"/>
      <c r="W237" s="419"/>
      <c r="X237" s="554"/>
      <c r="Y237" s="419"/>
      <c r="Z237" s="419"/>
      <c r="AA237" s="1447" t="s">
        <v>662</v>
      </c>
      <c r="AB237" s="1447"/>
      <c r="AC237" s="1447"/>
      <c r="AD237" s="1447"/>
      <c r="AE237" s="1447"/>
      <c r="AF237" s="1447"/>
      <c r="AG237" s="1447"/>
      <c r="AH237" s="3">
        <v>120</v>
      </c>
      <c r="AI237" s="3">
        <v>194</v>
      </c>
      <c r="AJ237" s="3">
        <v>284</v>
      </c>
      <c r="AK237" s="3">
        <v>259</v>
      </c>
      <c r="AL237" s="12">
        <v>15</v>
      </c>
      <c r="AM237" s="3">
        <v>600</v>
      </c>
      <c r="AN237" s="13">
        <f t="shared" si="11"/>
        <v>266.66666666666669</v>
      </c>
      <c r="AO237" s="3">
        <v>300</v>
      </c>
      <c r="AP237" s="13">
        <f t="shared" si="12"/>
        <v>133.33333333333334</v>
      </c>
      <c r="AQ237" s="3">
        <v>290</v>
      </c>
      <c r="AR237" s="13">
        <f t="shared" si="13"/>
        <v>128.88888888888891</v>
      </c>
      <c r="AS237" s="3"/>
      <c r="AT237" s="13">
        <f t="shared" si="14"/>
        <v>0</v>
      </c>
      <c r="AU237" s="3"/>
      <c r="AV237" s="13">
        <f t="shared" si="15"/>
        <v>0</v>
      </c>
      <c r="AW237" s="200"/>
      <c r="AX237" s="200">
        <f t="shared" si="21"/>
        <v>0</v>
      </c>
      <c r="AY237" s="3">
        <v>2600</v>
      </c>
      <c r="AZ237" s="13">
        <f t="shared" si="16"/>
        <v>1155.5555555555557</v>
      </c>
      <c r="BA237" s="3">
        <v>80</v>
      </c>
      <c r="BB237" s="13">
        <f t="shared" si="20"/>
        <v>60</v>
      </c>
      <c r="BC237" s="3">
        <v>162</v>
      </c>
      <c r="BD237" s="13">
        <f t="shared" si="18"/>
        <v>72</v>
      </c>
      <c r="BE237" s="3">
        <v>117</v>
      </c>
      <c r="BF237" s="13">
        <f t="shared" si="19"/>
        <v>52</v>
      </c>
      <c r="BG237" s="1453"/>
      <c r="BH237" s="1447"/>
      <c r="BI237" s="1447"/>
      <c r="BJ237" s="1447" t="s">
        <v>659</v>
      </c>
      <c r="BK237" s="1447"/>
      <c r="BL237" s="1447"/>
      <c r="BM237" s="1456"/>
      <c r="BN237" s="1456"/>
      <c r="BO237" s="1456"/>
    </row>
    <row r="238" spans="1:67" x14ac:dyDescent="0.25">
      <c r="A238" s="75" t="s">
        <v>639</v>
      </c>
      <c r="B238" s="47" t="s">
        <v>3137</v>
      </c>
      <c r="C238" s="1447" t="s">
        <v>640</v>
      </c>
      <c r="D238" s="1447"/>
      <c r="E238" s="1447" t="s">
        <v>663</v>
      </c>
      <c r="F238" s="1447"/>
      <c r="G238" s="1447"/>
      <c r="H238" s="74" t="s">
        <v>664</v>
      </c>
      <c r="I238" s="18">
        <v>5500</v>
      </c>
      <c r="J238" s="18">
        <v>2400</v>
      </c>
      <c r="K238" s="18">
        <v>1500</v>
      </c>
      <c r="L238" s="1447" t="s">
        <v>231</v>
      </c>
      <c r="M238" s="1447"/>
      <c r="N238" s="379" t="s">
        <v>665</v>
      </c>
      <c r="O238" s="979"/>
      <c r="P238" s="370"/>
      <c r="Q238" s="370"/>
      <c r="R238" s="370">
        <v>1000</v>
      </c>
      <c r="S238" s="384"/>
      <c r="T238" s="379"/>
      <c r="U238" s="379"/>
      <c r="V238" s="419"/>
      <c r="W238" s="419"/>
      <c r="X238" s="554"/>
      <c r="Y238" s="419"/>
      <c r="Z238" s="419"/>
      <c r="AA238" s="1447" t="s">
        <v>665</v>
      </c>
      <c r="AB238" s="1447"/>
      <c r="AC238" s="1447"/>
      <c r="AD238" s="1447"/>
      <c r="AE238" s="1447"/>
      <c r="AF238" s="1447"/>
      <c r="AG238" s="1447"/>
      <c r="AH238" s="3">
        <v>90</v>
      </c>
      <c r="AI238" s="3">
        <v>324</v>
      </c>
      <c r="AJ238" s="3">
        <v>308</v>
      </c>
      <c r="AK238" s="3">
        <v>222</v>
      </c>
      <c r="AL238" s="12">
        <v>15</v>
      </c>
      <c r="AM238" s="3">
        <v>605</v>
      </c>
      <c r="AN238" s="13">
        <f t="shared" si="11"/>
        <v>268.88888888888891</v>
      </c>
      <c r="AO238" s="3">
        <v>220</v>
      </c>
      <c r="AP238" s="13">
        <f t="shared" si="12"/>
        <v>97.777777777777771</v>
      </c>
      <c r="AQ238" s="3">
        <v>300</v>
      </c>
      <c r="AR238" s="13">
        <f t="shared" si="13"/>
        <v>133.33333333333334</v>
      </c>
      <c r="AS238" s="3"/>
      <c r="AT238" s="13">
        <f t="shared" si="14"/>
        <v>0</v>
      </c>
      <c r="AU238" s="3"/>
      <c r="AV238" s="13">
        <f t="shared" si="15"/>
        <v>0</v>
      </c>
      <c r="AW238" s="200"/>
      <c r="AX238" s="200">
        <f t="shared" si="21"/>
        <v>0</v>
      </c>
      <c r="AY238" s="3">
        <v>3350</v>
      </c>
      <c r="AZ238" s="13">
        <f t="shared" si="16"/>
        <v>1488.8888888888887</v>
      </c>
      <c r="BA238" s="3">
        <v>120</v>
      </c>
      <c r="BB238" s="13">
        <f t="shared" si="20"/>
        <v>90</v>
      </c>
      <c r="BC238" s="3">
        <v>198</v>
      </c>
      <c r="BD238" s="13">
        <f t="shared" si="18"/>
        <v>88</v>
      </c>
      <c r="BE238" s="3">
        <v>117</v>
      </c>
      <c r="BF238" s="13">
        <f t="shared" si="19"/>
        <v>52</v>
      </c>
      <c r="BG238" s="1453"/>
      <c r="BH238" s="1447"/>
      <c r="BI238" s="1447"/>
      <c r="BJ238" s="1447" t="s">
        <v>663</v>
      </c>
      <c r="BK238" s="1447"/>
      <c r="BL238" s="1447"/>
      <c r="BM238" s="1456"/>
      <c r="BN238" s="1456"/>
      <c r="BO238" s="1456"/>
    </row>
    <row r="239" spans="1:67" x14ac:dyDescent="0.25">
      <c r="A239" s="79" t="s">
        <v>639</v>
      </c>
      <c r="B239" s="47" t="s">
        <v>3118</v>
      </c>
      <c r="C239" s="1447" t="s">
        <v>640</v>
      </c>
      <c r="D239" s="1447"/>
      <c r="E239" s="1447" t="s">
        <v>668</v>
      </c>
      <c r="F239" s="1447"/>
      <c r="G239" s="1447"/>
      <c r="H239" s="78" t="s">
        <v>669</v>
      </c>
      <c r="I239" s="18">
        <v>4500</v>
      </c>
      <c r="J239" s="18">
        <v>2340</v>
      </c>
      <c r="K239" s="18">
        <v>2250</v>
      </c>
      <c r="L239" s="1447" t="s">
        <v>348</v>
      </c>
      <c r="M239" s="1447"/>
      <c r="N239" s="379" t="s">
        <v>817</v>
      </c>
      <c r="O239" s="979"/>
      <c r="P239" s="370"/>
      <c r="Q239" s="370"/>
      <c r="R239" s="370">
        <v>1000</v>
      </c>
      <c r="S239" s="384"/>
      <c r="T239" s="379"/>
      <c r="U239" s="379"/>
      <c r="V239" s="419"/>
      <c r="W239" s="419"/>
      <c r="X239" s="554"/>
      <c r="Y239" s="419"/>
      <c r="Z239" s="419"/>
      <c r="AA239" s="1447"/>
      <c r="AB239" s="1447"/>
      <c r="AC239" s="1447"/>
      <c r="AD239" s="1447"/>
      <c r="AE239" s="1447"/>
      <c r="AF239" s="1447"/>
      <c r="AG239" s="1447"/>
      <c r="AH239" s="3">
        <v>28</v>
      </c>
      <c r="AI239" s="3">
        <v>114</v>
      </c>
      <c r="AJ239" s="3">
        <v>167</v>
      </c>
      <c r="AK239" s="3">
        <v>118</v>
      </c>
      <c r="AL239" s="12">
        <v>38</v>
      </c>
      <c r="AM239" s="3">
        <v>504</v>
      </c>
      <c r="AN239" s="13">
        <f t="shared" si="11"/>
        <v>224</v>
      </c>
      <c r="AO239" s="3">
        <v>234</v>
      </c>
      <c r="AP239" s="13">
        <f t="shared" si="12"/>
        <v>104</v>
      </c>
      <c r="AQ239" s="3">
        <v>319</v>
      </c>
      <c r="AR239" s="13">
        <f t="shared" si="13"/>
        <v>141.7777777777778</v>
      </c>
      <c r="AS239" s="3"/>
      <c r="AT239" s="13">
        <f t="shared" si="14"/>
        <v>0</v>
      </c>
      <c r="AU239" s="3"/>
      <c r="AV239" s="13">
        <f t="shared" si="15"/>
        <v>0</v>
      </c>
      <c r="AW239" s="200"/>
      <c r="AX239" s="200">
        <f t="shared" si="21"/>
        <v>0</v>
      </c>
      <c r="AY239" s="3">
        <v>1566</v>
      </c>
      <c r="AZ239" s="13">
        <f t="shared" si="16"/>
        <v>696</v>
      </c>
      <c r="BA239" s="3">
        <v>116</v>
      </c>
      <c r="BB239" s="13">
        <f t="shared" si="20"/>
        <v>87</v>
      </c>
      <c r="BC239" s="3">
        <v>135</v>
      </c>
      <c r="BD239" s="13">
        <f t="shared" si="18"/>
        <v>60</v>
      </c>
      <c r="BE239" s="3">
        <v>67</v>
      </c>
      <c r="BF239" s="13">
        <f t="shared" si="19"/>
        <v>29.777777777777779</v>
      </c>
      <c r="BG239" s="1453"/>
      <c r="BH239" s="1447"/>
      <c r="BI239" s="1447"/>
      <c r="BJ239" s="1447" t="s">
        <v>668</v>
      </c>
      <c r="BK239" s="1447"/>
      <c r="BL239" s="1447"/>
      <c r="BM239" s="1456"/>
      <c r="BN239" s="1456"/>
      <c r="BO239" s="1456"/>
    </row>
    <row r="240" spans="1:67" x14ac:dyDescent="0.25">
      <c r="A240" s="79" t="s">
        <v>639</v>
      </c>
      <c r="B240" s="47" t="s">
        <v>3120</v>
      </c>
      <c r="C240" s="1447" t="s">
        <v>640</v>
      </c>
      <c r="D240" s="1447"/>
      <c r="E240" s="1447" t="s">
        <v>670</v>
      </c>
      <c r="F240" s="1447"/>
      <c r="G240" s="1447"/>
      <c r="H240" s="78" t="s">
        <v>671</v>
      </c>
      <c r="I240" s="18">
        <v>5000</v>
      </c>
      <c r="J240" s="18">
        <v>2400</v>
      </c>
      <c r="K240" s="18">
        <v>1700</v>
      </c>
      <c r="L240" s="1447" t="s">
        <v>231</v>
      </c>
      <c r="M240" s="1447"/>
      <c r="N240" s="379" t="s">
        <v>3477</v>
      </c>
      <c r="O240" s="979"/>
      <c r="P240" s="370"/>
      <c r="Q240" s="370"/>
      <c r="R240" s="370">
        <v>1000</v>
      </c>
      <c r="S240" s="384"/>
      <c r="T240" s="379"/>
      <c r="U240" s="379"/>
      <c r="V240" s="419"/>
      <c r="W240" s="419"/>
      <c r="X240" s="554"/>
      <c r="Y240" s="419"/>
      <c r="Z240" s="419"/>
      <c r="AA240" s="1447" t="s">
        <v>464</v>
      </c>
      <c r="AB240" s="1447"/>
      <c r="AC240" s="1447"/>
      <c r="AD240" s="1447"/>
      <c r="AE240" s="1447"/>
      <c r="AF240" s="1447"/>
      <c r="AG240" s="1447"/>
      <c r="AH240" s="3">
        <v>60</v>
      </c>
      <c r="AI240" s="3">
        <v>248</v>
      </c>
      <c r="AJ240" s="3">
        <v>284</v>
      </c>
      <c r="AK240" s="3">
        <v>244</v>
      </c>
      <c r="AL240" s="12">
        <v>20</v>
      </c>
      <c r="AM240" s="3">
        <v>585</v>
      </c>
      <c r="AN240" s="13">
        <f t="shared" si="11"/>
        <v>260</v>
      </c>
      <c r="AO240" s="3">
        <v>270</v>
      </c>
      <c r="AP240" s="13">
        <f t="shared" si="12"/>
        <v>120</v>
      </c>
      <c r="AQ240" s="3">
        <v>260</v>
      </c>
      <c r="AR240" s="13">
        <f t="shared" si="13"/>
        <v>115.55555555555554</v>
      </c>
      <c r="AS240" s="3">
        <v>750</v>
      </c>
      <c r="AT240" s="13">
        <f t="shared" si="14"/>
        <v>333.33333333333331</v>
      </c>
      <c r="AU240" s="3"/>
      <c r="AV240" s="13">
        <f t="shared" si="15"/>
        <v>0</v>
      </c>
      <c r="AW240" s="200"/>
      <c r="AX240" s="200">
        <f t="shared" si="21"/>
        <v>0</v>
      </c>
      <c r="AY240" s="3">
        <v>2420</v>
      </c>
      <c r="AZ240" s="13">
        <f t="shared" si="16"/>
        <v>1075.5555555555557</v>
      </c>
      <c r="BA240" s="3">
        <v>160</v>
      </c>
      <c r="BB240" s="13">
        <f t="shared" si="20"/>
        <v>120</v>
      </c>
      <c r="BC240" s="3">
        <v>193</v>
      </c>
      <c r="BD240" s="13">
        <f t="shared" si="18"/>
        <v>85.777777777777771</v>
      </c>
      <c r="BE240" s="3">
        <v>108</v>
      </c>
      <c r="BF240" s="13">
        <f t="shared" si="19"/>
        <v>48</v>
      </c>
      <c r="BG240" s="1453"/>
      <c r="BH240" s="1447"/>
      <c r="BI240" s="1447"/>
      <c r="BJ240" s="1447" t="s">
        <v>670</v>
      </c>
      <c r="BK240" s="1447"/>
      <c r="BL240" s="1447"/>
      <c r="BM240" s="1456"/>
      <c r="BN240" s="1456"/>
      <c r="BO240" s="1456"/>
    </row>
    <row r="241" spans="1:67" x14ac:dyDescent="0.25">
      <c r="A241" s="79" t="s">
        <v>639</v>
      </c>
      <c r="B241" s="47" t="s">
        <v>3117</v>
      </c>
      <c r="C241" s="1447" t="s">
        <v>640</v>
      </c>
      <c r="D241" s="1447"/>
      <c r="E241" s="1447" t="s">
        <v>672</v>
      </c>
      <c r="F241" s="1447"/>
      <c r="G241" s="1447"/>
      <c r="H241" s="78" t="s">
        <v>673</v>
      </c>
      <c r="I241" s="18">
        <v>4500</v>
      </c>
      <c r="J241" s="18">
        <v>2340</v>
      </c>
      <c r="K241" s="18">
        <v>1500</v>
      </c>
      <c r="L241" s="1447" t="s">
        <v>341</v>
      </c>
      <c r="M241" s="1447"/>
      <c r="N241" s="379" t="s">
        <v>817</v>
      </c>
      <c r="O241" s="979"/>
      <c r="P241" s="370"/>
      <c r="Q241" s="370"/>
      <c r="R241" s="370">
        <v>1000</v>
      </c>
      <c r="S241" s="384"/>
      <c r="T241" s="379"/>
      <c r="U241" s="379"/>
      <c r="V241" s="419"/>
      <c r="W241" s="419"/>
      <c r="X241" s="554"/>
      <c r="Y241" s="419"/>
      <c r="Z241" s="419"/>
      <c r="AA241" s="1447"/>
      <c r="AB241" s="1447"/>
      <c r="AC241" s="1447"/>
      <c r="AD241" s="1447"/>
      <c r="AE241" s="1447"/>
      <c r="AF241" s="1447"/>
      <c r="AG241" s="1447"/>
      <c r="AH241" s="3">
        <v>45</v>
      </c>
      <c r="AI241" s="3">
        <v>97</v>
      </c>
      <c r="AJ241" s="3">
        <v>286</v>
      </c>
      <c r="AK241" s="3">
        <v>113</v>
      </c>
      <c r="AL241" s="12">
        <v>10</v>
      </c>
      <c r="AM241" s="3">
        <v>560</v>
      </c>
      <c r="AN241" s="13">
        <f t="shared" si="11"/>
        <v>248.88888888888889</v>
      </c>
      <c r="AO241" s="3">
        <v>220</v>
      </c>
      <c r="AP241" s="13">
        <f t="shared" si="12"/>
        <v>97.777777777777771</v>
      </c>
      <c r="AQ241" s="3">
        <v>220</v>
      </c>
      <c r="AR241" s="13">
        <f t="shared" si="13"/>
        <v>97.777777777777771</v>
      </c>
      <c r="AS241" s="3"/>
      <c r="AT241" s="13">
        <f t="shared" si="14"/>
        <v>0</v>
      </c>
      <c r="AU241" s="3"/>
      <c r="AV241" s="13">
        <f t="shared" si="15"/>
        <v>0</v>
      </c>
      <c r="AW241" s="200"/>
      <c r="AX241" s="200">
        <f t="shared" si="21"/>
        <v>0</v>
      </c>
      <c r="AY241" s="3">
        <v>1450</v>
      </c>
      <c r="AZ241" s="13">
        <f t="shared" si="16"/>
        <v>644.44444444444446</v>
      </c>
      <c r="BA241" s="3">
        <v>80</v>
      </c>
      <c r="BB241" s="13">
        <f t="shared" si="20"/>
        <v>60</v>
      </c>
      <c r="BC241" s="3">
        <v>114</v>
      </c>
      <c r="BD241" s="13">
        <f t="shared" si="18"/>
        <v>50.666666666666664</v>
      </c>
      <c r="BE241" s="3">
        <v>57</v>
      </c>
      <c r="BF241" s="13">
        <f t="shared" si="19"/>
        <v>25.333333333333332</v>
      </c>
      <c r="BG241" s="1453"/>
      <c r="BH241" s="1447"/>
      <c r="BI241" s="1447"/>
      <c r="BJ241" s="1447" t="s">
        <v>672</v>
      </c>
      <c r="BK241" s="1447"/>
      <c r="BL241" s="1447"/>
      <c r="BM241" s="1456"/>
      <c r="BN241" s="1456"/>
      <c r="BO241" s="1456"/>
    </row>
    <row r="242" spans="1:67" x14ac:dyDescent="0.25">
      <c r="A242" s="79" t="s">
        <v>639</v>
      </c>
      <c r="B242" s="47" t="s">
        <v>3121</v>
      </c>
      <c r="C242" s="1447" t="s">
        <v>640</v>
      </c>
      <c r="D242" s="1447"/>
      <c r="E242" s="1447" t="s">
        <v>674</v>
      </c>
      <c r="F242" s="1447"/>
      <c r="G242" s="1447"/>
      <c r="H242" s="78" t="s">
        <v>675</v>
      </c>
      <c r="I242" s="18">
        <v>6000</v>
      </c>
      <c r="J242" s="18">
        <v>2340</v>
      </c>
      <c r="K242" s="18">
        <v>700</v>
      </c>
      <c r="L242" s="1447" t="s">
        <v>271</v>
      </c>
      <c r="M242" s="1447"/>
      <c r="N242" s="379" t="s">
        <v>817</v>
      </c>
      <c r="O242" s="979"/>
      <c r="P242" s="370"/>
      <c r="Q242" s="370"/>
      <c r="R242" s="370">
        <v>1000</v>
      </c>
      <c r="S242" s="384"/>
      <c r="T242" s="379"/>
      <c r="U242" s="379"/>
      <c r="V242" s="419"/>
      <c r="W242" s="419"/>
      <c r="X242" s="554"/>
      <c r="Y242" s="419"/>
      <c r="Z242" s="419"/>
      <c r="AA242" s="1447"/>
      <c r="AB242" s="1447"/>
      <c r="AC242" s="1447"/>
      <c r="AD242" s="1447"/>
      <c r="AE242" s="1447"/>
      <c r="AF242" s="1447"/>
      <c r="AG242" s="1447"/>
      <c r="AH242" s="3">
        <v>138</v>
      </c>
      <c r="AI242" s="3">
        <v>81</v>
      </c>
      <c r="AJ242" s="3">
        <v>105</v>
      </c>
      <c r="AK242" s="3">
        <v>128</v>
      </c>
      <c r="AL242" s="12">
        <v>24</v>
      </c>
      <c r="AM242" s="3">
        <v>660</v>
      </c>
      <c r="AN242" s="13">
        <f t="shared" si="11"/>
        <v>293.33333333333337</v>
      </c>
      <c r="AO242" s="3">
        <v>220</v>
      </c>
      <c r="AP242" s="13">
        <f t="shared" si="12"/>
        <v>97.777777777777771</v>
      </c>
      <c r="AQ242" s="3">
        <v>160</v>
      </c>
      <c r="AR242" s="13">
        <f t="shared" si="13"/>
        <v>71.111111111111114</v>
      </c>
      <c r="AS242" s="3"/>
      <c r="AT242" s="13">
        <f t="shared" si="14"/>
        <v>0</v>
      </c>
      <c r="AU242" s="3"/>
      <c r="AV242" s="13">
        <f t="shared" si="15"/>
        <v>0</v>
      </c>
      <c r="AW242" s="200"/>
      <c r="AX242" s="200">
        <f t="shared" si="21"/>
        <v>0</v>
      </c>
      <c r="AY242" s="3">
        <v>127</v>
      </c>
      <c r="AZ242" s="13">
        <f t="shared" si="16"/>
        <v>56.444444444444443</v>
      </c>
      <c r="BA242" s="3"/>
      <c r="BB242" s="13">
        <f t="shared" si="20"/>
        <v>0</v>
      </c>
      <c r="BC242" s="3"/>
      <c r="BD242" s="13">
        <f t="shared" si="18"/>
        <v>0</v>
      </c>
      <c r="BE242" s="3">
        <v>80</v>
      </c>
      <c r="BF242" s="13">
        <f t="shared" si="19"/>
        <v>35.555555555555557</v>
      </c>
      <c r="BG242" s="1453"/>
      <c r="BH242" s="1447"/>
      <c r="BI242" s="1447"/>
      <c r="BJ242" s="1447" t="s">
        <v>674</v>
      </c>
      <c r="BK242" s="1447"/>
      <c r="BL242" s="1447"/>
      <c r="BM242" s="1456"/>
      <c r="BN242" s="1456"/>
      <c r="BO242" s="1456"/>
    </row>
    <row r="243" spans="1:67" x14ac:dyDescent="0.25">
      <c r="A243" s="497" t="s">
        <v>639</v>
      </c>
      <c r="B243" s="47" t="s">
        <v>3815</v>
      </c>
      <c r="C243" s="1447" t="s">
        <v>640</v>
      </c>
      <c r="D243" s="1447"/>
      <c r="E243" s="1447" t="s">
        <v>3813</v>
      </c>
      <c r="F243" s="1447"/>
      <c r="G243" s="1447"/>
      <c r="H243" s="492" t="s">
        <v>645</v>
      </c>
      <c r="I243" s="492">
        <v>6000</v>
      </c>
      <c r="J243" s="492">
        <v>2340</v>
      </c>
      <c r="K243" s="492">
        <v>1300</v>
      </c>
      <c r="L243" s="1447" t="s">
        <v>395</v>
      </c>
      <c r="M243" s="1447"/>
      <c r="N243" s="492" t="s">
        <v>817</v>
      </c>
      <c r="O243" s="648"/>
      <c r="P243" s="492" t="s">
        <v>643</v>
      </c>
      <c r="Q243" s="492"/>
      <c r="R243" s="492">
        <v>1000</v>
      </c>
      <c r="S243" s="492"/>
      <c r="T243" s="492"/>
      <c r="U243" s="492"/>
      <c r="V243" s="492"/>
      <c r="W243" s="492"/>
      <c r="X243" s="554"/>
      <c r="Y243" s="492"/>
      <c r="Z243" s="492"/>
      <c r="AA243" s="1447" t="s">
        <v>3814</v>
      </c>
      <c r="AB243" s="1447"/>
      <c r="AC243" s="1447"/>
      <c r="AD243" s="1447"/>
      <c r="AE243" s="1447"/>
      <c r="AF243" s="1447"/>
      <c r="AG243" s="1447"/>
      <c r="AH243" s="492">
        <v>172</v>
      </c>
      <c r="AI243" s="492">
        <v>101</v>
      </c>
      <c r="AJ243" s="492">
        <v>131</v>
      </c>
      <c r="AK243" s="492">
        <v>160</v>
      </c>
      <c r="AL243" s="12">
        <v>30</v>
      </c>
      <c r="AM243" s="492">
        <v>660</v>
      </c>
      <c r="AN243" s="13">
        <f t="shared" si="11"/>
        <v>293.33333333333337</v>
      </c>
      <c r="AO243" s="492">
        <v>220</v>
      </c>
      <c r="AP243" s="13">
        <f t="shared" si="12"/>
        <v>97.777777777777771</v>
      </c>
      <c r="AQ243" s="492">
        <v>220</v>
      </c>
      <c r="AR243" s="13">
        <f t="shared" si="13"/>
        <v>97.777777777777771</v>
      </c>
      <c r="AS243" s="492"/>
      <c r="AT243" s="13"/>
      <c r="AU243" s="492">
        <v>660</v>
      </c>
      <c r="AV243" s="13">
        <f t="shared" si="15"/>
        <v>293.33333333333337</v>
      </c>
      <c r="AW243" s="200"/>
      <c r="AX243" s="200"/>
      <c r="AY243" s="492">
        <v>1190</v>
      </c>
      <c r="AZ243" s="13">
        <f t="shared" si="16"/>
        <v>528.88888888888891</v>
      </c>
      <c r="BA243" s="492">
        <v>110</v>
      </c>
      <c r="BB243" s="13">
        <f t="shared" si="20"/>
        <v>82.5</v>
      </c>
      <c r="BC243" s="492">
        <v>108</v>
      </c>
      <c r="BD243" s="13">
        <f t="shared" si="18"/>
        <v>48</v>
      </c>
      <c r="BE243" s="492">
        <v>72</v>
      </c>
      <c r="BF243" s="13">
        <f t="shared" si="19"/>
        <v>32</v>
      </c>
      <c r="BG243" s="1451" t="s">
        <v>5562</v>
      </c>
      <c r="BH243" s="1452"/>
      <c r="BI243" s="1452"/>
      <c r="BJ243" s="492"/>
      <c r="BK243" s="492"/>
      <c r="BL243" s="492"/>
      <c r="BM243" s="496"/>
      <c r="BN243" s="496"/>
      <c r="BO243" s="496"/>
    </row>
    <row r="244" spans="1:67" x14ac:dyDescent="0.25">
      <c r="A244" s="536" t="s">
        <v>639</v>
      </c>
      <c r="B244" s="47" t="s">
        <v>3950</v>
      </c>
      <c r="C244" s="1447" t="s">
        <v>640</v>
      </c>
      <c r="D244" s="1447"/>
      <c r="E244" s="1447" t="s">
        <v>3947</v>
      </c>
      <c r="F244" s="1447"/>
      <c r="G244" s="1447"/>
      <c r="H244" s="533" t="s">
        <v>3948</v>
      </c>
      <c r="I244" s="533">
        <v>5000</v>
      </c>
      <c r="J244" s="533">
        <v>2300</v>
      </c>
      <c r="K244" s="533">
        <v>2000</v>
      </c>
      <c r="L244" s="1447" t="s">
        <v>661</v>
      </c>
      <c r="M244" s="1447"/>
      <c r="N244" s="533" t="s">
        <v>817</v>
      </c>
      <c r="O244" s="648"/>
      <c r="P244" s="533" t="s">
        <v>643</v>
      </c>
      <c r="Q244" s="533"/>
      <c r="R244" s="533">
        <v>750</v>
      </c>
      <c r="S244" s="533"/>
      <c r="T244" s="533"/>
      <c r="U244" s="533"/>
      <c r="V244" s="533"/>
      <c r="W244" s="533"/>
      <c r="X244" s="554"/>
      <c r="Y244" s="533"/>
      <c r="Z244" s="533"/>
      <c r="AA244" s="1447" t="s">
        <v>3949</v>
      </c>
      <c r="AB244" s="1447"/>
      <c r="AC244" s="1447"/>
      <c r="AD244" s="1447"/>
      <c r="AE244" s="1447"/>
      <c r="AF244" s="1447"/>
      <c r="AG244" s="1447"/>
      <c r="AH244" s="533">
        <v>75</v>
      </c>
      <c r="AI244" s="533">
        <v>159</v>
      </c>
      <c r="AJ244" s="533">
        <v>145</v>
      </c>
      <c r="AK244" s="533">
        <v>152</v>
      </c>
      <c r="AL244" s="12">
        <v>192</v>
      </c>
      <c r="AM244" s="533">
        <v>640</v>
      </c>
      <c r="AN244" s="13">
        <f t="shared" si="11"/>
        <v>284.44444444444446</v>
      </c>
      <c r="AO244" s="533">
        <v>270</v>
      </c>
      <c r="AP244" s="13">
        <f t="shared" si="12"/>
        <v>120</v>
      </c>
      <c r="AQ244" s="533">
        <v>300</v>
      </c>
      <c r="AR244" s="13">
        <f t="shared" si="13"/>
        <v>133.33333333333334</v>
      </c>
      <c r="AS244" s="533"/>
      <c r="AT244" s="13"/>
      <c r="AU244" s="533">
        <v>625</v>
      </c>
      <c r="AV244" s="13">
        <f t="shared" si="15"/>
        <v>277.77777777777777</v>
      </c>
      <c r="AW244" s="200"/>
      <c r="AX244" s="200"/>
      <c r="AY244" s="533">
        <v>1800</v>
      </c>
      <c r="AZ244" s="13">
        <f t="shared" si="16"/>
        <v>800</v>
      </c>
      <c r="BA244" s="533">
        <v>150</v>
      </c>
      <c r="BB244" s="13">
        <f t="shared" si="20"/>
        <v>112.5</v>
      </c>
      <c r="BC244" s="533">
        <v>180</v>
      </c>
      <c r="BD244" s="13">
        <f t="shared" si="18"/>
        <v>80</v>
      </c>
      <c r="BE244" s="533">
        <v>85</v>
      </c>
      <c r="BF244" s="13">
        <f t="shared" si="19"/>
        <v>37.777777777777779</v>
      </c>
      <c r="BG244" s="1451" t="s">
        <v>5566</v>
      </c>
      <c r="BH244" s="1452"/>
      <c r="BI244" s="1452"/>
      <c r="BJ244" s="533"/>
      <c r="BK244" s="533"/>
      <c r="BL244" s="533"/>
      <c r="BM244" s="535"/>
      <c r="BN244" s="535"/>
      <c r="BO244" s="535"/>
    </row>
    <row r="245" spans="1:67" x14ac:dyDescent="0.25">
      <c r="A245" s="980" t="s">
        <v>639</v>
      </c>
      <c r="B245" s="47" t="s">
        <v>5171</v>
      </c>
      <c r="C245" s="1447" t="s">
        <v>640</v>
      </c>
      <c r="D245" s="1447"/>
      <c r="E245" s="1447" t="s">
        <v>5168</v>
      </c>
      <c r="F245" s="1447"/>
      <c r="G245" s="1447"/>
      <c r="H245" s="976" t="s">
        <v>5169</v>
      </c>
      <c r="I245" s="976">
        <v>6300</v>
      </c>
      <c r="J245" s="976">
        <v>2400</v>
      </c>
      <c r="K245" s="976">
        <v>1300</v>
      </c>
      <c r="L245" s="1447" t="s">
        <v>231</v>
      </c>
      <c r="M245" s="1447"/>
      <c r="N245" s="976" t="s">
        <v>817</v>
      </c>
      <c r="O245" s="979" t="s">
        <v>3585</v>
      </c>
      <c r="P245" s="976" t="s">
        <v>643</v>
      </c>
      <c r="Q245" s="976"/>
      <c r="R245" s="976">
        <v>1000</v>
      </c>
      <c r="S245" s="976"/>
      <c r="T245" s="976"/>
      <c r="U245" s="976"/>
      <c r="V245" s="976"/>
      <c r="W245" s="976"/>
      <c r="X245" s="976"/>
      <c r="Y245" s="976"/>
      <c r="Z245" s="976"/>
      <c r="AA245" s="1447" t="s">
        <v>5170</v>
      </c>
      <c r="AB245" s="1447"/>
      <c r="AC245" s="1447"/>
      <c r="AD245" s="1447"/>
      <c r="AE245" s="1447"/>
      <c r="AF245" s="1447"/>
      <c r="AG245" s="1447"/>
      <c r="AH245" s="976">
        <v>103</v>
      </c>
      <c r="AI245" s="976">
        <v>113</v>
      </c>
      <c r="AJ245" s="976">
        <v>180</v>
      </c>
      <c r="AK245" s="976">
        <v>112</v>
      </c>
      <c r="AL245" s="12">
        <v>108</v>
      </c>
      <c r="AM245" s="976">
        <v>895</v>
      </c>
      <c r="AN245" s="13">
        <f t="shared" si="11"/>
        <v>397.77777777777777</v>
      </c>
      <c r="AO245" s="976">
        <v>200</v>
      </c>
      <c r="AP245" s="13">
        <f t="shared" si="12"/>
        <v>88.888888888888886</v>
      </c>
      <c r="AQ245" s="976">
        <v>200</v>
      </c>
      <c r="AR245" s="13">
        <f t="shared" si="13"/>
        <v>88.888888888888886</v>
      </c>
      <c r="AS245" s="976"/>
      <c r="AT245" s="13"/>
      <c r="AU245" s="976">
        <v>468</v>
      </c>
      <c r="AV245" s="13">
        <f t="shared" si="15"/>
        <v>208</v>
      </c>
      <c r="AW245" s="200"/>
      <c r="AX245" s="200"/>
      <c r="AY245" s="976">
        <v>1450</v>
      </c>
      <c r="AZ245" s="13">
        <f t="shared" si="16"/>
        <v>644.44444444444446</v>
      </c>
      <c r="BA245" s="976">
        <v>130</v>
      </c>
      <c r="BB245" s="13">
        <f t="shared" si="20"/>
        <v>97.5</v>
      </c>
      <c r="BC245" s="976">
        <v>165</v>
      </c>
      <c r="BD245" s="13">
        <f t="shared" si="18"/>
        <v>73.333333333333343</v>
      </c>
      <c r="BE245" s="976">
        <v>85</v>
      </c>
      <c r="BF245" s="13">
        <f t="shared" si="19"/>
        <v>37.777777777777779</v>
      </c>
      <c r="BG245" s="1451" t="s">
        <v>5597</v>
      </c>
      <c r="BH245" s="1452"/>
      <c r="BI245" s="1452"/>
      <c r="BJ245" s="976"/>
      <c r="BK245" s="976"/>
      <c r="BL245" s="976"/>
      <c r="BM245" s="977"/>
      <c r="BN245" s="977"/>
      <c r="BO245" s="977"/>
    </row>
    <row r="246" spans="1:67" x14ac:dyDescent="0.25">
      <c r="A246" s="79" t="s">
        <v>676</v>
      </c>
      <c r="B246" s="47" t="s">
        <v>3127</v>
      </c>
      <c r="C246" s="1447" t="s">
        <v>640</v>
      </c>
      <c r="D246" s="1447"/>
      <c r="E246" s="1447" t="s">
        <v>677</v>
      </c>
      <c r="F246" s="1447"/>
      <c r="G246" s="1447"/>
      <c r="H246" s="78" t="s">
        <v>351</v>
      </c>
      <c r="I246" s="18">
        <v>6500</v>
      </c>
      <c r="J246" s="18">
        <v>2400</v>
      </c>
      <c r="K246" s="18">
        <v>2200</v>
      </c>
      <c r="L246" s="1447" t="s">
        <v>606</v>
      </c>
      <c r="M246" s="1447"/>
      <c r="N246" s="379" t="s">
        <v>3477</v>
      </c>
      <c r="O246" s="979"/>
      <c r="P246" s="370"/>
      <c r="Q246" s="370"/>
      <c r="R246" s="370">
        <v>1000</v>
      </c>
      <c r="S246" s="384"/>
      <c r="T246" s="379"/>
      <c r="U246" s="379"/>
      <c r="V246" s="419"/>
      <c r="W246" s="419"/>
      <c r="X246" s="554"/>
      <c r="Y246" s="419"/>
      <c r="Z246" s="419"/>
      <c r="AA246" s="1447" t="s">
        <v>678</v>
      </c>
      <c r="AB246" s="1447"/>
      <c r="AC246" s="1447"/>
      <c r="AD246" s="1447"/>
      <c r="AE246" s="1447"/>
      <c r="AF246" s="1447"/>
      <c r="AG246" s="1447"/>
      <c r="AH246" s="3">
        <v>80</v>
      </c>
      <c r="AI246" s="3">
        <v>141</v>
      </c>
      <c r="AJ246" s="3">
        <v>155</v>
      </c>
      <c r="AK246" s="3">
        <v>120</v>
      </c>
      <c r="AL246" s="12">
        <v>0</v>
      </c>
      <c r="AM246" s="3">
        <v>680</v>
      </c>
      <c r="AN246" s="13">
        <f t="shared" si="11"/>
        <v>302.22222222222223</v>
      </c>
      <c r="AO246" s="3">
        <v>300</v>
      </c>
      <c r="AP246" s="13">
        <f t="shared" si="12"/>
        <v>133.33333333333334</v>
      </c>
      <c r="AQ246" s="3">
        <v>320</v>
      </c>
      <c r="AR246" s="13">
        <f t="shared" si="13"/>
        <v>142.22222222222223</v>
      </c>
      <c r="AS246" s="3">
        <v>800</v>
      </c>
      <c r="AT246" s="13">
        <f t="shared" si="14"/>
        <v>355.55555555555554</v>
      </c>
      <c r="AU246" s="3">
        <v>386</v>
      </c>
      <c r="AV246" s="13">
        <f t="shared" si="15"/>
        <v>171.55555555555554</v>
      </c>
      <c r="AW246" s="200"/>
      <c r="AX246" s="200">
        <f t="shared" si="21"/>
        <v>0</v>
      </c>
      <c r="AY246" s="3">
        <v>2450</v>
      </c>
      <c r="AZ246" s="13">
        <f t="shared" si="16"/>
        <v>1088.8888888888889</v>
      </c>
      <c r="BA246" s="3">
        <v>184</v>
      </c>
      <c r="BB246" s="13">
        <f t="shared" si="20"/>
        <v>138</v>
      </c>
      <c r="BC246" s="3">
        <v>252</v>
      </c>
      <c r="BD246" s="13">
        <f t="shared" si="18"/>
        <v>112</v>
      </c>
      <c r="BE246" s="3">
        <v>162</v>
      </c>
      <c r="BF246" s="13">
        <f t="shared" si="19"/>
        <v>72</v>
      </c>
      <c r="BG246" s="1451" t="s">
        <v>2525</v>
      </c>
      <c r="BH246" s="1454"/>
      <c r="BI246" s="1454"/>
      <c r="BJ246" s="1447" t="s">
        <v>677</v>
      </c>
      <c r="BK246" s="1447"/>
      <c r="BL246" s="1447"/>
      <c r="BM246" s="1456"/>
      <c r="BN246" s="1456"/>
      <c r="BO246" s="1456"/>
    </row>
    <row r="247" spans="1:67" x14ac:dyDescent="0.25">
      <c r="A247" s="79" t="s">
        <v>676</v>
      </c>
      <c r="B247" s="47" t="s">
        <v>3408</v>
      </c>
      <c r="C247" s="1447" t="s">
        <v>640</v>
      </c>
      <c r="D247" s="1447"/>
      <c r="E247" s="1447" t="s">
        <v>679</v>
      </c>
      <c r="F247" s="1447"/>
      <c r="G247" s="1447"/>
      <c r="H247" s="78" t="s">
        <v>680</v>
      </c>
      <c r="I247" s="18">
        <v>6800</v>
      </c>
      <c r="J247" s="18">
        <v>2320</v>
      </c>
      <c r="K247" s="18">
        <v>2300</v>
      </c>
      <c r="L247" s="1447" t="s">
        <v>112</v>
      </c>
      <c r="M247" s="1447"/>
      <c r="N247" s="379" t="s">
        <v>3476</v>
      </c>
      <c r="O247" s="979"/>
      <c r="P247" s="370"/>
      <c r="Q247" s="370"/>
      <c r="R247" s="370"/>
      <c r="S247" s="384"/>
      <c r="T247" s="379"/>
      <c r="U247" s="379" t="s">
        <v>3479</v>
      </c>
      <c r="V247" s="419"/>
      <c r="W247" s="419"/>
      <c r="X247" s="554"/>
      <c r="Y247" s="419"/>
      <c r="Z247" s="419"/>
      <c r="AA247" s="1447" t="s">
        <v>3407</v>
      </c>
      <c r="AB247" s="1447"/>
      <c r="AC247" s="1447"/>
      <c r="AD247" s="1447"/>
      <c r="AE247" s="1447"/>
      <c r="AF247" s="1447"/>
      <c r="AG247" s="1447"/>
      <c r="AH247" s="3">
        <v>240</v>
      </c>
      <c r="AI247" s="3">
        <v>209</v>
      </c>
      <c r="AJ247" s="3">
        <v>166</v>
      </c>
      <c r="AK247" s="3">
        <v>283</v>
      </c>
      <c r="AL247" s="12">
        <v>99</v>
      </c>
      <c r="AM247" s="3">
        <v>1530</v>
      </c>
      <c r="AN247" s="13">
        <f t="shared" si="11"/>
        <v>680</v>
      </c>
      <c r="AO247" s="3">
        <v>450</v>
      </c>
      <c r="AP247" s="13">
        <f t="shared" si="12"/>
        <v>200</v>
      </c>
      <c r="AQ247" s="3">
        <v>360</v>
      </c>
      <c r="AR247" s="13">
        <f t="shared" si="13"/>
        <v>160</v>
      </c>
      <c r="AS247" s="3">
        <v>800</v>
      </c>
      <c r="AT247" s="13">
        <f t="shared" si="14"/>
        <v>355.55555555555554</v>
      </c>
      <c r="AU247" s="3">
        <v>988</v>
      </c>
      <c r="AV247" s="13">
        <f t="shared" si="15"/>
        <v>439.11111111111114</v>
      </c>
      <c r="AW247" s="200"/>
      <c r="AX247" s="200">
        <f t="shared" si="21"/>
        <v>0</v>
      </c>
      <c r="AY247" s="3">
        <v>3150</v>
      </c>
      <c r="AZ247" s="13">
        <f t="shared" si="16"/>
        <v>1400</v>
      </c>
      <c r="BA247" s="3">
        <v>176</v>
      </c>
      <c r="BB247" s="13">
        <f t="shared" si="20"/>
        <v>132</v>
      </c>
      <c r="BC247" s="3">
        <v>235</v>
      </c>
      <c r="BD247" s="13">
        <f t="shared" si="18"/>
        <v>104.44444444444444</v>
      </c>
      <c r="BE247" s="3">
        <v>138</v>
      </c>
      <c r="BF247" s="13">
        <f t="shared" si="19"/>
        <v>61.333333333333329</v>
      </c>
      <c r="BG247" s="1453"/>
      <c r="BH247" s="1447"/>
      <c r="BI247" s="1447"/>
      <c r="BJ247" s="1447" t="s">
        <v>679</v>
      </c>
      <c r="BK247" s="1447"/>
      <c r="BL247" s="1447"/>
      <c r="BM247" s="1456"/>
      <c r="BN247" s="1456"/>
      <c r="BO247" s="1456"/>
    </row>
    <row r="248" spans="1:67" x14ac:dyDescent="0.25">
      <c r="A248" s="79" t="s">
        <v>676</v>
      </c>
      <c r="B248" s="47" t="s">
        <v>3129</v>
      </c>
      <c r="C248" s="1447" t="s">
        <v>640</v>
      </c>
      <c r="D248" s="1447"/>
      <c r="E248" s="1447" t="s">
        <v>681</v>
      </c>
      <c r="F248" s="1447"/>
      <c r="G248" s="1447"/>
      <c r="H248" s="78" t="s">
        <v>541</v>
      </c>
      <c r="I248" s="18">
        <v>7000</v>
      </c>
      <c r="J248" s="18">
        <v>2400</v>
      </c>
      <c r="K248" s="18">
        <v>2400</v>
      </c>
      <c r="L248" s="1447" t="s">
        <v>544</v>
      </c>
      <c r="M248" s="1447"/>
      <c r="N248" s="379" t="s">
        <v>3477</v>
      </c>
      <c r="O248" s="979"/>
      <c r="P248" s="370"/>
      <c r="Q248" s="370"/>
      <c r="R248" s="370">
        <v>1000</v>
      </c>
      <c r="S248" s="384"/>
      <c r="T248" s="379"/>
      <c r="U248" s="379"/>
      <c r="V248" s="419"/>
      <c r="W248" s="419"/>
      <c r="X248" s="554"/>
      <c r="Y248" s="419"/>
      <c r="Z248" s="419"/>
      <c r="AA248" s="1447" t="s">
        <v>3500</v>
      </c>
      <c r="AB248" s="1447"/>
      <c r="AC248" s="1447"/>
      <c r="AD248" s="1447"/>
      <c r="AE248" s="1447"/>
      <c r="AF248" s="1447"/>
      <c r="AG248" s="1447"/>
      <c r="AH248" s="3">
        <v>150</v>
      </c>
      <c r="AI248" s="3">
        <v>145</v>
      </c>
      <c r="AJ248" s="3">
        <v>268</v>
      </c>
      <c r="AK248" s="3">
        <v>188</v>
      </c>
      <c r="AL248" s="12">
        <v>81</v>
      </c>
      <c r="AM248" s="3">
        <v>680</v>
      </c>
      <c r="AN248" s="13">
        <f t="shared" si="11"/>
        <v>302.22222222222223</v>
      </c>
      <c r="AO248" s="3">
        <v>410</v>
      </c>
      <c r="AP248" s="13">
        <f t="shared" si="12"/>
        <v>182.22222222222223</v>
      </c>
      <c r="AQ248" s="3">
        <v>360</v>
      </c>
      <c r="AR248" s="13">
        <f t="shared" si="13"/>
        <v>160</v>
      </c>
      <c r="AS248" s="3">
        <v>800</v>
      </c>
      <c r="AT248" s="13">
        <f t="shared" si="14"/>
        <v>355.55555555555554</v>
      </c>
      <c r="AU248" s="3">
        <v>500</v>
      </c>
      <c r="AV248" s="13">
        <f t="shared" si="15"/>
        <v>222.22222222222223</v>
      </c>
      <c r="AW248" s="200"/>
      <c r="AX248" s="200">
        <f t="shared" si="21"/>
        <v>0</v>
      </c>
      <c r="AY248" s="3">
        <v>2525</v>
      </c>
      <c r="AZ248" s="13">
        <f t="shared" si="16"/>
        <v>1122.2222222222222</v>
      </c>
      <c r="BA248" s="3">
        <v>152</v>
      </c>
      <c r="BB248" s="13">
        <f t="shared" si="20"/>
        <v>114</v>
      </c>
      <c r="BC248" s="3">
        <v>225</v>
      </c>
      <c r="BD248" s="13">
        <f t="shared" si="18"/>
        <v>100</v>
      </c>
      <c r="BE248" s="3">
        <v>117</v>
      </c>
      <c r="BF248" s="13">
        <f t="shared" si="19"/>
        <v>52</v>
      </c>
      <c r="BG248" s="1453"/>
      <c r="BH248" s="1447"/>
      <c r="BI248" s="1447"/>
      <c r="BJ248" s="1447" t="s">
        <v>681</v>
      </c>
      <c r="BK248" s="1447"/>
      <c r="BL248" s="1447"/>
      <c r="BM248" s="1456"/>
      <c r="BN248" s="1456"/>
      <c r="BO248" s="1456"/>
    </row>
    <row r="249" spans="1:67" x14ac:dyDescent="0.25">
      <c r="A249" s="79" t="s">
        <v>676</v>
      </c>
      <c r="B249" s="47" t="s">
        <v>3130</v>
      </c>
      <c r="C249" s="1447" t="s">
        <v>640</v>
      </c>
      <c r="D249" s="1447"/>
      <c r="E249" s="1447" t="s">
        <v>682</v>
      </c>
      <c r="F249" s="1447"/>
      <c r="G249" s="1447"/>
      <c r="H249" s="78" t="s">
        <v>541</v>
      </c>
      <c r="I249" s="18">
        <v>7000</v>
      </c>
      <c r="J249" s="18">
        <v>2400</v>
      </c>
      <c r="K249" s="18">
        <v>2400</v>
      </c>
      <c r="L249" s="1447" t="s">
        <v>544</v>
      </c>
      <c r="M249" s="1447"/>
      <c r="N249" s="388" t="s">
        <v>3501</v>
      </c>
      <c r="O249" s="979"/>
      <c r="P249" s="370"/>
      <c r="Q249" s="370"/>
      <c r="R249" s="370">
        <v>1000</v>
      </c>
      <c r="S249" s="384"/>
      <c r="T249" s="379"/>
      <c r="U249" s="379"/>
      <c r="V249" s="419"/>
      <c r="W249" s="419"/>
      <c r="X249" s="554"/>
      <c r="Y249" s="419"/>
      <c r="Z249" s="419"/>
      <c r="AA249" s="1447" t="s">
        <v>683</v>
      </c>
      <c r="AB249" s="1447"/>
      <c r="AC249" s="1447"/>
      <c r="AD249" s="1447"/>
      <c r="AE249" s="1447"/>
      <c r="AF249" s="1447"/>
      <c r="AG249" s="1447"/>
      <c r="AH249" s="3">
        <v>135</v>
      </c>
      <c r="AI249" s="3">
        <v>270</v>
      </c>
      <c r="AJ249" s="3">
        <v>192</v>
      </c>
      <c r="AK249" s="3">
        <v>240</v>
      </c>
      <c r="AL249" s="12">
        <v>40</v>
      </c>
      <c r="AM249" s="3">
        <v>620</v>
      </c>
      <c r="AN249" s="13">
        <f t="shared" si="11"/>
        <v>275.55555555555554</v>
      </c>
      <c r="AO249" s="3">
        <v>360</v>
      </c>
      <c r="AP249" s="13">
        <f t="shared" si="12"/>
        <v>160</v>
      </c>
      <c r="AQ249" s="3">
        <v>360</v>
      </c>
      <c r="AR249" s="13">
        <f t="shared" si="13"/>
        <v>160</v>
      </c>
      <c r="AS249" s="3"/>
      <c r="AT249" s="13">
        <f t="shared" si="14"/>
        <v>0</v>
      </c>
      <c r="AU249" s="3">
        <v>585</v>
      </c>
      <c r="AV249" s="13">
        <f t="shared" si="15"/>
        <v>260</v>
      </c>
      <c r="AW249" s="200"/>
      <c r="AX249" s="200">
        <f t="shared" si="21"/>
        <v>0</v>
      </c>
      <c r="AY249" s="3">
        <v>1785</v>
      </c>
      <c r="AZ249" s="13">
        <f t="shared" si="16"/>
        <v>793.33333333333326</v>
      </c>
      <c r="BA249" s="3">
        <v>152</v>
      </c>
      <c r="BB249" s="13">
        <f t="shared" si="20"/>
        <v>114</v>
      </c>
      <c r="BC249" s="3">
        <v>230</v>
      </c>
      <c r="BD249" s="13">
        <f t="shared" si="18"/>
        <v>102.22222222222223</v>
      </c>
      <c r="BE249" s="3">
        <v>113</v>
      </c>
      <c r="BF249" s="13">
        <f t="shared" si="19"/>
        <v>50.222222222222221</v>
      </c>
      <c r="BG249" s="1453"/>
      <c r="BH249" s="1447"/>
      <c r="BI249" s="1447"/>
      <c r="BJ249" s="1447" t="s">
        <v>682</v>
      </c>
      <c r="BK249" s="1447"/>
      <c r="BL249" s="1447"/>
      <c r="BM249" s="1456"/>
      <c r="BN249" s="1456"/>
      <c r="BO249" s="1456"/>
    </row>
    <row r="250" spans="1:67" x14ac:dyDescent="0.25">
      <c r="A250" s="79" t="s">
        <v>676</v>
      </c>
      <c r="B250" s="47" t="s">
        <v>3132</v>
      </c>
      <c r="C250" s="1447" t="s">
        <v>640</v>
      </c>
      <c r="D250" s="1447"/>
      <c r="E250" s="1447" t="s">
        <v>684</v>
      </c>
      <c r="F250" s="1447"/>
      <c r="G250" s="1447"/>
      <c r="H250" s="78" t="s">
        <v>541</v>
      </c>
      <c r="I250" s="18">
        <v>7000</v>
      </c>
      <c r="J250" s="18">
        <v>2400</v>
      </c>
      <c r="K250" s="18">
        <v>2400</v>
      </c>
      <c r="L250" s="1447" t="s">
        <v>544</v>
      </c>
      <c r="M250" s="1447"/>
      <c r="N250" s="379" t="s">
        <v>817</v>
      </c>
      <c r="O250" s="979"/>
      <c r="P250" s="370"/>
      <c r="Q250" s="370"/>
      <c r="R250" s="370">
        <v>1000</v>
      </c>
      <c r="S250" s="384"/>
      <c r="T250" s="379"/>
      <c r="U250" s="379"/>
      <c r="V250" s="419"/>
      <c r="W250" s="419"/>
      <c r="X250" s="554"/>
      <c r="Y250" s="419"/>
      <c r="Z250" s="419"/>
      <c r="AA250" s="1447"/>
      <c r="AB250" s="1447"/>
      <c r="AC250" s="1447"/>
      <c r="AD250" s="1447"/>
      <c r="AE250" s="1447"/>
      <c r="AF250" s="1447"/>
      <c r="AG250" s="1447"/>
      <c r="AH250" s="3">
        <v>230</v>
      </c>
      <c r="AI250" s="3">
        <v>155</v>
      </c>
      <c r="AJ250" s="3">
        <v>174</v>
      </c>
      <c r="AK250" s="3">
        <v>225</v>
      </c>
      <c r="AL250" s="12">
        <v>40</v>
      </c>
      <c r="AM250" s="3">
        <v>710</v>
      </c>
      <c r="AN250" s="13">
        <f t="shared" si="11"/>
        <v>315.55555555555554</v>
      </c>
      <c r="AO250" s="3">
        <v>360</v>
      </c>
      <c r="AP250" s="13">
        <f t="shared" si="12"/>
        <v>160</v>
      </c>
      <c r="AQ250" s="3">
        <v>360</v>
      </c>
      <c r="AR250" s="13">
        <f t="shared" si="13"/>
        <v>160</v>
      </c>
      <c r="AS250" s="3"/>
      <c r="AT250" s="13">
        <f t="shared" si="14"/>
        <v>0</v>
      </c>
      <c r="AU250" s="3">
        <v>585</v>
      </c>
      <c r="AV250" s="13">
        <f t="shared" si="15"/>
        <v>260</v>
      </c>
      <c r="AW250" s="200"/>
      <c r="AX250" s="200">
        <f t="shared" si="21"/>
        <v>0</v>
      </c>
      <c r="AY250" s="3">
        <v>1725</v>
      </c>
      <c r="AZ250" s="13">
        <f t="shared" si="16"/>
        <v>766.66666666666674</v>
      </c>
      <c r="BA250" s="3">
        <v>152</v>
      </c>
      <c r="BB250" s="13">
        <f t="shared" si="20"/>
        <v>114</v>
      </c>
      <c r="BC250" s="3">
        <v>230</v>
      </c>
      <c r="BD250" s="13">
        <f t="shared" si="18"/>
        <v>102.22222222222223</v>
      </c>
      <c r="BE250" s="3">
        <v>113</v>
      </c>
      <c r="BF250" s="13">
        <f t="shared" si="19"/>
        <v>50.222222222222221</v>
      </c>
      <c r="BG250" s="1451" t="s">
        <v>2528</v>
      </c>
      <c r="BH250" s="1454"/>
      <c r="BI250" s="1454"/>
      <c r="BJ250" s="1447" t="s">
        <v>684</v>
      </c>
      <c r="BK250" s="1447"/>
      <c r="BL250" s="1447"/>
      <c r="BM250" s="1456"/>
      <c r="BN250" s="1456"/>
      <c r="BO250" s="1456"/>
    </row>
    <row r="251" spans="1:67" x14ac:dyDescent="0.25">
      <c r="A251" s="79" t="s">
        <v>676</v>
      </c>
      <c r="B251" s="47"/>
      <c r="C251" s="1447" t="s">
        <v>640</v>
      </c>
      <c r="D251" s="1447"/>
      <c r="E251" s="1447" t="s">
        <v>685</v>
      </c>
      <c r="F251" s="1447"/>
      <c r="G251" s="1447"/>
      <c r="H251" s="78" t="s">
        <v>686</v>
      </c>
      <c r="I251" s="18">
        <v>7000</v>
      </c>
      <c r="J251" s="18">
        <v>2320</v>
      </c>
      <c r="K251" s="18">
        <v>2300</v>
      </c>
      <c r="L251" s="1447" t="s">
        <v>53</v>
      </c>
      <c r="M251" s="1447"/>
      <c r="N251" s="354"/>
      <c r="O251" s="979"/>
      <c r="P251" s="370"/>
      <c r="Q251" s="370"/>
      <c r="R251" s="370"/>
      <c r="S251" s="384"/>
      <c r="T251" s="379"/>
      <c r="U251" s="388" t="s">
        <v>3479</v>
      </c>
      <c r="V251" s="419"/>
      <c r="W251" s="419"/>
      <c r="X251" s="554"/>
      <c r="Y251" s="419"/>
      <c r="Z251" s="419"/>
      <c r="AA251" s="1447" t="s">
        <v>687</v>
      </c>
      <c r="AB251" s="1447"/>
      <c r="AC251" s="1447"/>
      <c r="AD251" s="1447"/>
      <c r="AE251" s="1447"/>
      <c r="AF251" s="1447"/>
      <c r="AG251" s="1447"/>
      <c r="AH251" s="3">
        <v>120</v>
      </c>
      <c r="AI251" s="3">
        <v>147</v>
      </c>
      <c r="AJ251" s="3">
        <v>90</v>
      </c>
      <c r="AK251" s="3">
        <v>670</v>
      </c>
      <c r="AL251" s="12">
        <v>38</v>
      </c>
      <c r="AM251" s="3">
        <v>930</v>
      </c>
      <c r="AN251" s="13">
        <f t="shared" si="11"/>
        <v>413.33333333333337</v>
      </c>
      <c r="AO251" s="3">
        <v>400</v>
      </c>
      <c r="AP251" s="13">
        <f t="shared" si="12"/>
        <v>177.77777777777777</v>
      </c>
      <c r="AQ251" s="3">
        <v>360</v>
      </c>
      <c r="AR251" s="13">
        <f t="shared" si="13"/>
        <v>160</v>
      </c>
      <c r="AS251" s="3"/>
      <c r="AT251" s="13">
        <f t="shared" si="14"/>
        <v>0</v>
      </c>
      <c r="AU251" s="3">
        <v>500</v>
      </c>
      <c r="AV251" s="13">
        <f t="shared" si="15"/>
        <v>222.22222222222223</v>
      </c>
      <c r="AW251" s="200"/>
      <c r="AX251" s="200">
        <f t="shared" si="21"/>
        <v>0</v>
      </c>
      <c r="AY251" s="3">
        <v>3200</v>
      </c>
      <c r="AZ251" s="13">
        <f t="shared" si="16"/>
        <v>1422.2222222222222</v>
      </c>
      <c r="BA251" s="3">
        <v>152</v>
      </c>
      <c r="BB251" s="13">
        <f t="shared" si="20"/>
        <v>114</v>
      </c>
      <c r="BC251" s="3">
        <v>225</v>
      </c>
      <c r="BD251" s="13">
        <f t="shared" si="18"/>
        <v>100</v>
      </c>
      <c r="BE251" s="3">
        <v>121</v>
      </c>
      <c r="BF251" s="13">
        <f t="shared" si="19"/>
        <v>53.777777777777779</v>
      </c>
      <c r="BG251" s="1453"/>
      <c r="BH251" s="1447"/>
      <c r="BI251" s="1447"/>
      <c r="BJ251" s="1447" t="s">
        <v>685</v>
      </c>
      <c r="BK251" s="1447"/>
      <c r="BL251" s="1447"/>
      <c r="BM251" s="1456"/>
      <c r="BN251" s="1456"/>
      <c r="BO251" s="1456"/>
    </row>
    <row r="252" spans="1:67" x14ac:dyDescent="0.25">
      <c r="A252" s="81" t="s">
        <v>676</v>
      </c>
      <c r="B252" s="47" t="s">
        <v>3126</v>
      </c>
      <c r="C252" s="1447" t="s">
        <v>640</v>
      </c>
      <c r="D252" s="1447"/>
      <c r="E252" s="1447" t="s">
        <v>688</v>
      </c>
      <c r="F252" s="1447"/>
      <c r="G252" s="1447"/>
      <c r="H252" s="80" t="s">
        <v>689</v>
      </c>
      <c r="I252" s="18">
        <v>6500</v>
      </c>
      <c r="J252" s="18">
        <v>2340</v>
      </c>
      <c r="K252" s="18">
        <v>2400</v>
      </c>
      <c r="L252" s="1447" t="s">
        <v>53</v>
      </c>
      <c r="M252" s="1447"/>
      <c r="N252" s="379" t="s">
        <v>817</v>
      </c>
      <c r="O252" s="979"/>
      <c r="P252" s="370"/>
      <c r="Q252" s="370"/>
      <c r="R252" s="370">
        <v>500</v>
      </c>
      <c r="S252" s="384"/>
      <c r="T252" s="379"/>
      <c r="U252" s="379"/>
      <c r="V252" s="419"/>
      <c r="W252" s="419"/>
      <c r="X252" s="554"/>
      <c r="Y252" s="419"/>
      <c r="Z252" s="419"/>
      <c r="AA252" s="1447" t="s">
        <v>690</v>
      </c>
      <c r="AB252" s="1447"/>
      <c r="AC252" s="1447"/>
      <c r="AD252" s="1447"/>
      <c r="AE252" s="1447"/>
      <c r="AF252" s="1447"/>
      <c r="AG252" s="1447"/>
      <c r="AH252" s="3">
        <v>120</v>
      </c>
      <c r="AI252" s="3">
        <v>206</v>
      </c>
      <c r="AJ252" s="3">
        <v>298</v>
      </c>
      <c r="AK252" s="3">
        <v>245</v>
      </c>
      <c r="AL252" s="12">
        <v>15</v>
      </c>
      <c r="AM252" s="3">
        <v>800</v>
      </c>
      <c r="AN252" s="13">
        <f t="shared" si="11"/>
        <v>355.55555555555554</v>
      </c>
      <c r="AO252" s="3">
        <v>320</v>
      </c>
      <c r="AP252" s="13">
        <f t="shared" si="12"/>
        <v>142.22222222222223</v>
      </c>
      <c r="AQ252" s="3">
        <v>360</v>
      </c>
      <c r="AR252" s="13">
        <f t="shared" si="13"/>
        <v>160</v>
      </c>
      <c r="AS252" s="3"/>
      <c r="AT252" s="13">
        <f t="shared" si="14"/>
        <v>0</v>
      </c>
      <c r="AU252" s="3"/>
      <c r="AV252" s="13">
        <f t="shared" si="15"/>
        <v>0</v>
      </c>
      <c r="AW252" s="200"/>
      <c r="AX252" s="200">
        <f t="shared" si="21"/>
        <v>0</v>
      </c>
      <c r="AY252" s="3">
        <v>2000</v>
      </c>
      <c r="AZ252" s="13">
        <f t="shared" si="16"/>
        <v>888.88888888888891</v>
      </c>
      <c r="BA252" s="3">
        <v>144</v>
      </c>
      <c r="BB252" s="13">
        <f t="shared" si="20"/>
        <v>108</v>
      </c>
      <c r="BC252" s="3">
        <v>216</v>
      </c>
      <c r="BD252" s="13">
        <f t="shared" si="18"/>
        <v>96</v>
      </c>
      <c r="BE252" s="3">
        <v>108</v>
      </c>
      <c r="BF252" s="13">
        <f t="shared" si="19"/>
        <v>48</v>
      </c>
      <c r="BG252" s="1453"/>
      <c r="BH252" s="1447"/>
      <c r="BI252" s="1447"/>
      <c r="BJ252" s="1447" t="s">
        <v>688</v>
      </c>
      <c r="BK252" s="1447"/>
      <c r="BL252" s="1447"/>
      <c r="BM252" s="1456"/>
      <c r="BN252" s="1456"/>
      <c r="BO252" s="1456"/>
    </row>
    <row r="253" spans="1:67" x14ac:dyDescent="0.25">
      <c r="A253" s="81" t="s">
        <v>676</v>
      </c>
      <c r="B253" s="47" t="s">
        <v>3128</v>
      </c>
      <c r="C253" s="1447" t="s">
        <v>640</v>
      </c>
      <c r="D253" s="1447"/>
      <c r="E253" s="1447" t="s">
        <v>691</v>
      </c>
      <c r="F253" s="1447"/>
      <c r="G253" s="1447"/>
      <c r="H253" s="80" t="s">
        <v>541</v>
      </c>
      <c r="I253" s="18">
        <v>7000</v>
      </c>
      <c r="J253" s="18">
        <v>2400</v>
      </c>
      <c r="K253" s="18">
        <v>2400</v>
      </c>
      <c r="L253" s="1447" t="s">
        <v>544</v>
      </c>
      <c r="M253" s="1447"/>
      <c r="N253" s="379" t="s">
        <v>3476</v>
      </c>
      <c r="O253" s="979"/>
      <c r="P253" s="370"/>
      <c r="Q253" s="370"/>
      <c r="R253" s="370">
        <v>1000</v>
      </c>
      <c r="S253" s="384"/>
      <c r="T253" s="379"/>
      <c r="U253" s="379"/>
      <c r="V253" s="419"/>
      <c r="W253" s="419"/>
      <c r="X253" s="554"/>
      <c r="Y253" s="419"/>
      <c r="Z253" s="419"/>
      <c r="AA253" s="1447" t="s">
        <v>692</v>
      </c>
      <c r="AB253" s="1447"/>
      <c r="AC253" s="1447"/>
      <c r="AD253" s="1447"/>
      <c r="AE253" s="1447"/>
      <c r="AF253" s="1447"/>
      <c r="AG253" s="1447"/>
      <c r="AH253" s="3">
        <v>150</v>
      </c>
      <c r="AI253" s="3">
        <v>145</v>
      </c>
      <c r="AJ253" s="3">
        <v>268</v>
      </c>
      <c r="AK253" s="3">
        <v>188</v>
      </c>
      <c r="AL253" s="12">
        <v>81</v>
      </c>
      <c r="AM253" s="3">
        <v>680</v>
      </c>
      <c r="AN253" s="13">
        <f t="shared" si="11"/>
        <v>302.22222222222223</v>
      </c>
      <c r="AO253" s="3">
        <v>410</v>
      </c>
      <c r="AP253" s="13">
        <f t="shared" si="12"/>
        <v>182.22222222222223</v>
      </c>
      <c r="AQ253" s="3">
        <v>360</v>
      </c>
      <c r="AR253" s="13">
        <f t="shared" si="13"/>
        <v>160</v>
      </c>
      <c r="AS253" s="3">
        <v>800</v>
      </c>
      <c r="AT253" s="13">
        <f t="shared" si="14"/>
        <v>355.55555555555554</v>
      </c>
      <c r="AU253" s="3">
        <v>500</v>
      </c>
      <c r="AV253" s="13">
        <f t="shared" si="15"/>
        <v>222.22222222222223</v>
      </c>
      <c r="AW253" s="200"/>
      <c r="AX253" s="200">
        <f t="shared" si="21"/>
        <v>0</v>
      </c>
      <c r="AY253" s="3">
        <v>2525</v>
      </c>
      <c r="AZ253" s="13">
        <f t="shared" si="16"/>
        <v>1122.2222222222222</v>
      </c>
      <c r="BA253" s="3">
        <v>152</v>
      </c>
      <c r="BB253" s="13">
        <f t="shared" si="20"/>
        <v>114</v>
      </c>
      <c r="BC253" s="3">
        <v>225</v>
      </c>
      <c r="BD253" s="13">
        <f t="shared" si="18"/>
        <v>100</v>
      </c>
      <c r="BE253" s="3">
        <v>117</v>
      </c>
      <c r="BF253" s="13">
        <f t="shared" si="19"/>
        <v>52</v>
      </c>
      <c r="BG253" s="1453"/>
      <c r="BH253" s="1447"/>
      <c r="BI253" s="1447"/>
      <c r="BJ253" s="1447" t="s">
        <v>691</v>
      </c>
      <c r="BK253" s="1447"/>
      <c r="BL253" s="1447"/>
      <c r="BM253" s="1456"/>
      <c r="BN253" s="1456"/>
      <c r="BO253" s="1456"/>
    </row>
    <row r="254" spans="1:67" x14ac:dyDescent="0.25">
      <c r="A254" s="81" t="s">
        <v>676</v>
      </c>
      <c r="B254" s="47" t="s">
        <v>3409</v>
      </c>
      <c r="C254" s="1447" t="s">
        <v>640</v>
      </c>
      <c r="D254" s="1447"/>
      <c r="E254" s="1447" t="s">
        <v>693</v>
      </c>
      <c r="F254" s="1447"/>
      <c r="G254" s="1447"/>
      <c r="H254" s="80" t="s">
        <v>686</v>
      </c>
      <c r="I254" s="18">
        <v>7000</v>
      </c>
      <c r="J254" s="18">
        <v>2320</v>
      </c>
      <c r="K254" s="18">
        <v>2300</v>
      </c>
      <c r="L254" s="1447" t="s">
        <v>53</v>
      </c>
      <c r="M254" s="1447"/>
      <c r="N254" s="379" t="s">
        <v>3477</v>
      </c>
      <c r="O254" s="979"/>
      <c r="P254" s="370"/>
      <c r="Q254" s="370"/>
      <c r="R254" s="370">
        <v>1000</v>
      </c>
      <c r="S254" s="384"/>
      <c r="T254" s="379"/>
      <c r="U254" s="379" t="s">
        <v>3479</v>
      </c>
      <c r="V254" s="419"/>
      <c r="W254" s="419"/>
      <c r="X254" s="554"/>
      <c r="Y254" s="419"/>
      <c r="Z254" s="419"/>
      <c r="AA254" s="1447" t="s">
        <v>694</v>
      </c>
      <c r="AB254" s="1447"/>
      <c r="AC254" s="1447"/>
      <c r="AD254" s="1447"/>
      <c r="AE254" s="1447"/>
      <c r="AF254" s="1447"/>
      <c r="AG254" s="1447"/>
      <c r="AH254" s="3">
        <v>120</v>
      </c>
      <c r="AI254" s="3">
        <v>169</v>
      </c>
      <c r="AJ254" s="3">
        <v>115</v>
      </c>
      <c r="AK254" s="3">
        <v>671</v>
      </c>
      <c r="AL254" s="12">
        <v>99</v>
      </c>
      <c r="AM254" s="3">
        <v>930</v>
      </c>
      <c r="AN254" s="13">
        <f t="shared" si="11"/>
        <v>413.33333333333337</v>
      </c>
      <c r="AO254" s="3">
        <v>450</v>
      </c>
      <c r="AP254" s="13">
        <f t="shared" si="12"/>
        <v>200</v>
      </c>
      <c r="AQ254" s="3">
        <v>360</v>
      </c>
      <c r="AR254" s="13">
        <f t="shared" si="13"/>
        <v>160</v>
      </c>
      <c r="AS254" s="3">
        <v>800</v>
      </c>
      <c r="AT254" s="13">
        <f t="shared" si="14"/>
        <v>355.55555555555554</v>
      </c>
      <c r="AU254" s="3">
        <v>500</v>
      </c>
      <c r="AV254" s="13">
        <f t="shared" si="15"/>
        <v>222.22222222222223</v>
      </c>
      <c r="AW254" s="200"/>
      <c r="AX254" s="200">
        <f t="shared" si="21"/>
        <v>0</v>
      </c>
      <c r="AY254" s="3">
        <v>4000</v>
      </c>
      <c r="AZ254" s="13">
        <f t="shared" si="16"/>
        <v>1777.7777777777778</v>
      </c>
      <c r="BA254" s="3">
        <v>176</v>
      </c>
      <c r="BB254" s="13">
        <f t="shared" si="20"/>
        <v>132</v>
      </c>
      <c r="BC254" s="3">
        <v>261</v>
      </c>
      <c r="BD254" s="13">
        <f t="shared" si="18"/>
        <v>116</v>
      </c>
      <c r="BE254" s="3">
        <v>153</v>
      </c>
      <c r="BF254" s="13">
        <f t="shared" si="19"/>
        <v>68</v>
      </c>
      <c r="BG254" s="1453"/>
      <c r="BH254" s="1447"/>
      <c r="BI254" s="1447"/>
      <c r="BJ254" s="1447" t="s">
        <v>693</v>
      </c>
      <c r="BK254" s="1447"/>
      <c r="BL254" s="1447"/>
      <c r="BM254" s="1456"/>
      <c r="BN254" s="1456"/>
      <c r="BO254" s="1456"/>
    </row>
    <row r="255" spans="1:67" x14ac:dyDescent="0.25">
      <c r="A255" s="81" t="s">
        <v>676</v>
      </c>
      <c r="B255" s="47" t="s">
        <v>3410</v>
      </c>
      <c r="C255" s="1447" t="s">
        <v>640</v>
      </c>
      <c r="D255" s="1447"/>
      <c r="E255" s="1447" t="s">
        <v>695</v>
      </c>
      <c r="F255" s="1447"/>
      <c r="G255" s="1447"/>
      <c r="H255" s="80" t="s">
        <v>680</v>
      </c>
      <c r="I255" s="18">
        <v>6800</v>
      </c>
      <c r="J255" s="18">
        <v>2320</v>
      </c>
      <c r="K255" s="18">
        <v>2300</v>
      </c>
      <c r="L255" s="1447" t="s">
        <v>112</v>
      </c>
      <c r="M255" s="1447"/>
      <c r="N255" s="379" t="s">
        <v>3477</v>
      </c>
      <c r="O255" s="979"/>
      <c r="P255" s="370"/>
      <c r="Q255" s="370"/>
      <c r="R255" s="370">
        <v>1000</v>
      </c>
      <c r="S255" s="384"/>
      <c r="T255" s="379"/>
      <c r="U255" s="388" t="s">
        <v>3479</v>
      </c>
      <c r="V255" s="419"/>
      <c r="W255" s="419"/>
      <c r="X255" s="554"/>
      <c r="Y255" s="419"/>
      <c r="Z255" s="419"/>
      <c r="AA255" s="1447" t="s">
        <v>696</v>
      </c>
      <c r="AB255" s="1447"/>
      <c r="AC255" s="1447"/>
      <c r="AD255" s="1447"/>
      <c r="AE255" s="1447"/>
      <c r="AF255" s="1447"/>
      <c r="AG255" s="1447"/>
      <c r="AH255" s="3">
        <v>240</v>
      </c>
      <c r="AI255" s="3">
        <v>209</v>
      </c>
      <c r="AJ255" s="3">
        <v>166</v>
      </c>
      <c r="AK255" s="3">
        <v>283</v>
      </c>
      <c r="AL255" s="12">
        <v>99</v>
      </c>
      <c r="AM255" s="3">
        <v>1530</v>
      </c>
      <c r="AN255" s="13">
        <f t="shared" si="11"/>
        <v>680</v>
      </c>
      <c r="AO255" s="3">
        <v>450</v>
      </c>
      <c r="AP255" s="13">
        <f t="shared" si="12"/>
        <v>200</v>
      </c>
      <c r="AQ255" s="3">
        <v>360</v>
      </c>
      <c r="AR255" s="13">
        <f t="shared" si="13"/>
        <v>160</v>
      </c>
      <c r="AS255" s="3">
        <v>800</v>
      </c>
      <c r="AT255" s="13">
        <f t="shared" si="14"/>
        <v>355.55555555555554</v>
      </c>
      <c r="AU255" s="3">
        <v>1055</v>
      </c>
      <c r="AV255" s="13">
        <f t="shared" si="15"/>
        <v>468.88888888888891</v>
      </c>
      <c r="AW255" s="200"/>
      <c r="AX255" s="200">
        <f t="shared" si="21"/>
        <v>0</v>
      </c>
      <c r="AY255" s="3">
        <v>3015</v>
      </c>
      <c r="AZ255" s="13">
        <f t="shared" si="16"/>
        <v>1340</v>
      </c>
      <c r="BA255" s="3">
        <v>176</v>
      </c>
      <c r="BB255" s="13">
        <f t="shared" si="20"/>
        <v>132</v>
      </c>
      <c r="BC255" s="3">
        <v>261</v>
      </c>
      <c r="BD255" s="13">
        <f t="shared" si="18"/>
        <v>116</v>
      </c>
      <c r="BE255" s="3">
        <v>153</v>
      </c>
      <c r="BF255" s="13">
        <f t="shared" si="19"/>
        <v>68</v>
      </c>
      <c r="BG255" s="1453"/>
      <c r="BH255" s="1447"/>
      <c r="BI255" s="1447"/>
      <c r="BJ255" s="1447" t="s">
        <v>695</v>
      </c>
      <c r="BK255" s="1447"/>
      <c r="BL255" s="1447"/>
      <c r="BM255" s="1454" t="s">
        <v>3304</v>
      </c>
      <c r="BN255" s="1454"/>
      <c r="BO255" s="1454"/>
    </row>
    <row r="256" spans="1:67" x14ac:dyDescent="0.25">
      <c r="A256" s="106" t="s">
        <v>676</v>
      </c>
      <c r="B256" s="47" t="s">
        <v>3131</v>
      </c>
      <c r="C256" s="1447" t="s">
        <v>640</v>
      </c>
      <c r="D256" s="1447"/>
      <c r="E256" s="1447" t="s">
        <v>956</v>
      </c>
      <c r="F256" s="1447"/>
      <c r="G256" s="1447"/>
      <c r="H256" s="105" t="s">
        <v>541</v>
      </c>
      <c r="I256" s="105">
        <v>7000</v>
      </c>
      <c r="J256" s="105">
        <v>2400</v>
      </c>
      <c r="K256" s="105">
        <v>2400</v>
      </c>
      <c r="L256" s="1447" t="s">
        <v>544</v>
      </c>
      <c r="M256" s="1447"/>
      <c r="N256" s="379" t="s">
        <v>817</v>
      </c>
      <c r="O256" s="979"/>
      <c r="P256" s="370"/>
      <c r="Q256" s="370"/>
      <c r="R256" s="370">
        <v>1000</v>
      </c>
      <c r="S256" s="384"/>
      <c r="T256" s="379"/>
      <c r="U256" s="379"/>
      <c r="V256" s="419"/>
      <c r="W256" s="419"/>
      <c r="X256" s="554"/>
      <c r="Y256" s="419"/>
      <c r="Z256" s="419"/>
      <c r="AA256" s="1447" t="s">
        <v>957</v>
      </c>
      <c r="AB256" s="1447"/>
      <c r="AC256" s="1447"/>
      <c r="AD256" s="1447"/>
      <c r="AE256" s="1447"/>
      <c r="AF256" s="1447"/>
      <c r="AG256" s="1447"/>
      <c r="AH256" s="105">
        <v>230</v>
      </c>
      <c r="AI256" s="105">
        <v>155</v>
      </c>
      <c r="AJ256" s="105">
        <v>174</v>
      </c>
      <c r="AK256" s="105">
        <v>225</v>
      </c>
      <c r="AL256" s="12">
        <v>40</v>
      </c>
      <c r="AM256" s="105">
        <v>710</v>
      </c>
      <c r="AN256" s="13">
        <f t="shared" si="11"/>
        <v>315.55555555555554</v>
      </c>
      <c r="AO256" s="105">
        <v>360</v>
      </c>
      <c r="AP256" s="13">
        <f t="shared" si="12"/>
        <v>160</v>
      </c>
      <c r="AQ256" s="105">
        <v>360</v>
      </c>
      <c r="AR256" s="13">
        <f t="shared" si="13"/>
        <v>160</v>
      </c>
      <c r="AS256" s="105"/>
      <c r="AT256" s="13">
        <f t="shared" si="14"/>
        <v>0</v>
      </c>
      <c r="AU256" s="105">
        <v>585</v>
      </c>
      <c r="AV256" s="13">
        <f t="shared" si="15"/>
        <v>260</v>
      </c>
      <c r="AW256" s="200"/>
      <c r="AX256" s="200">
        <f t="shared" si="21"/>
        <v>0</v>
      </c>
      <c r="AY256" s="105">
        <v>1725</v>
      </c>
      <c r="AZ256" s="13">
        <f t="shared" si="16"/>
        <v>766.66666666666674</v>
      </c>
      <c r="BA256" s="105">
        <v>152</v>
      </c>
      <c r="BB256" s="13">
        <f t="shared" si="20"/>
        <v>114</v>
      </c>
      <c r="BC256" s="105">
        <v>230</v>
      </c>
      <c r="BD256" s="13">
        <f t="shared" si="18"/>
        <v>102.22222222222223</v>
      </c>
      <c r="BE256" s="105">
        <v>113</v>
      </c>
      <c r="BF256" s="13">
        <f t="shared" si="19"/>
        <v>50.222222222222221</v>
      </c>
      <c r="BG256" s="1453"/>
      <c r="BH256" s="1447"/>
      <c r="BI256" s="1447"/>
      <c r="BJ256" s="1447" t="s">
        <v>956</v>
      </c>
      <c r="BK256" s="1447"/>
      <c r="BL256" s="1447"/>
      <c r="BM256" s="1456"/>
      <c r="BN256" s="1456"/>
      <c r="BO256" s="1456"/>
    </row>
    <row r="257" spans="1:67" x14ac:dyDescent="0.25">
      <c r="A257" s="243" t="s">
        <v>676</v>
      </c>
      <c r="B257" s="47" t="s">
        <v>3520</v>
      </c>
      <c r="C257" s="1447" t="s">
        <v>640</v>
      </c>
      <c r="D257" s="1447"/>
      <c r="E257" s="1447" t="s">
        <v>2142</v>
      </c>
      <c r="F257" s="1447"/>
      <c r="G257" s="1447"/>
      <c r="H257" s="242" t="s">
        <v>680</v>
      </c>
      <c r="I257" s="242">
        <v>6800</v>
      </c>
      <c r="J257" s="242">
        <v>2320</v>
      </c>
      <c r="K257" s="242">
        <v>2300</v>
      </c>
      <c r="L257" s="1447" t="s">
        <v>112</v>
      </c>
      <c r="M257" s="1447"/>
      <c r="N257" s="391" t="s">
        <v>817</v>
      </c>
      <c r="O257" s="979"/>
      <c r="P257" s="370"/>
      <c r="Q257" s="370"/>
      <c r="R257" s="370"/>
      <c r="S257" s="384"/>
      <c r="T257" s="379"/>
      <c r="U257" s="388" t="s">
        <v>3479</v>
      </c>
      <c r="V257" s="419"/>
      <c r="W257" s="419"/>
      <c r="X257" s="554"/>
      <c r="Y257" s="419"/>
      <c r="Z257" s="419"/>
      <c r="AA257" s="1447" t="s">
        <v>2143</v>
      </c>
      <c r="AB257" s="1447"/>
      <c r="AC257" s="1447"/>
      <c r="AD257" s="1447"/>
      <c r="AE257" s="1447"/>
      <c r="AF257" s="1447"/>
      <c r="AG257" s="1447"/>
      <c r="AH257" s="242">
        <v>154</v>
      </c>
      <c r="AI257" s="242">
        <v>218</v>
      </c>
      <c r="AJ257" s="242">
        <v>231</v>
      </c>
      <c r="AK257" s="242">
        <v>335</v>
      </c>
      <c r="AL257" s="12">
        <v>90</v>
      </c>
      <c r="AM257" s="242">
        <v>1375</v>
      </c>
      <c r="AN257" s="13">
        <f t="shared" si="11"/>
        <v>611.11111111111109</v>
      </c>
      <c r="AO257" s="242">
        <v>400</v>
      </c>
      <c r="AP257" s="13">
        <f t="shared" si="12"/>
        <v>177.77777777777777</v>
      </c>
      <c r="AQ257" s="242">
        <v>360</v>
      </c>
      <c r="AR257" s="13">
        <f t="shared" si="13"/>
        <v>160</v>
      </c>
      <c r="AS257" s="242"/>
      <c r="AT257" s="13">
        <f t="shared" si="14"/>
        <v>0</v>
      </c>
      <c r="AU257" s="242">
        <v>1000</v>
      </c>
      <c r="AV257" s="13">
        <f t="shared" si="15"/>
        <v>444.44444444444446</v>
      </c>
      <c r="AW257" s="200"/>
      <c r="AX257" s="200">
        <f t="shared" si="21"/>
        <v>0</v>
      </c>
      <c r="AY257" s="242">
        <v>2270</v>
      </c>
      <c r="AZ257" s="13">
        <f t="shared" si="16"/>
        <v>1008.8888888888888</v>
      </c>
      <c r="BA257" s="242">
        <v>130</v>
      </c>
      <c r="BB257" s="13">
        <f t="shared" si="20"/>
        <v>97.5</v>
      </c>
      <c r="BC257" s="242">
        <v>215</v>
      </c>
      <c r="BD257" s="13">
        <f t="shared" si="18"/>
        <v>95.555555555555557</v>
      </c>
      <c r="BE257" s="242">
        <v>115</v>
      </c>
      <c r="BF257" s="13">
        <f t="shared" si="19"/>
        <v>51.111111111111114</v>
      </c>
      <c r="BG257" s="1453"/>
      <c r="BH257" s="1447"/>
      <c r="BI257" s="1447"/>
      <c r="BJ257" s="1447" t="s">
        <v>2142</v>
      </c>
      <c r="BK257" s="1447"/>
      <c r="BL257" s="1447"/>
      <c r="BM257" s="1456"/>
      <c r="BN257" s="1456"/>
      <c r="BO257" s="1456"/>
    </row>
    <row r="258" spans="1:67" x14ac:dyDescent="0.25">
      <c r="A258" s="606" t="s">
        <v>676</v>
      </c>
      <c r="B258" s="47"/>
      <c r="C258" s="1447" t="s">
        <v>640</v>
      </c>
      <c r="D258" s="1447"/>
      <c r="E258" s="1447" t="s">
        <v>4117</v>
      </c>
      <c r="F258" s="1447"/>
      <c r="G258" s="1447"/>
      <c r="H258" s="599" t="s">
        <v>1444</v>
      </c>
      <c r="I258" s="599">
        <v>5000</v>
      </c>
      <c r="J258" s="599">
        <v>2340</v>
      </c>
      <c r="K258" s="599">
        <v>1250</v>
      </c>
      <c r="L258" s="1447" t="s">
        <v>44</v>
      </c>
      <c r="M258" s="1447"/>
      <c r="N258" s="599" t="s">
        <v>817</v>
      </c>
      <c r="O258" s="979"/>
      <c r="P258" s="599"/>
      <c r="Q258" s="599"/>
      <c r="R258" s="599">
        <v>1000</v>
      </c>
      <c r="S258" s="599"/>
      <c r="T258" s="599"/>
      <c r="U258" s="599"/>
      <c r="V258" s="599"/>
      <c r="W258" s="599"/>
      <c r="X258" s="599"/>
      <c r="Y258" s="599"/>
      <c r="Z258" s="599"/>
      <c r="AA258" s="1447" t="s">
        <v>4118</v>
      </c>
      <c r="AB258" s="1447"/>
      <c r="AC258" s="1447"/>
      <c r="AD258" s="1447"/>
      <c r="AE258" s="1447"/>
      <c r="AF258" s="1447"/>
      <c r="AG258" s="1447"/>
      <c r="AH258" s="599">
        <v>132</v>
      </c>
      <c r="AI258" s="599">
        <v>96</v>
      </c>
      <c r="AJ258" s="599">
        <v>98</v>
      </c>
      <c r="AK258" s="599">
        <v>118</v>
      </c>
      <c r="AL258" s="12">
        <v>68</v>
      </c>
      <c r="AM258" s="599">
        <v>585</v>
      </c>
      <c r="AN258" s="13">
        <f t="shared" si="11"/>
        <v>260</v>
      </c>
      <c r="AO258" s="599">
        <v>220</v>
      </c>
      <c r="AP258" s="13">
        <f t="shared" si="12"/>
        <v>97.777777777777771</v>
      </c>
      <c r="AQ258" s="599">
        <v>220</v>
      </c>
      <c r="AR258" s="13">
        <f t="shared" si="13"/>
        <v>97.777777777777771</v>
      </c>
      <c r="AS258" s="599"/>
      <c r="AT258" s="13">
        <f t="shared" si="14"/>
        <v>0</v>
      </c>
      <c r="AU258" s="599">
        <v>310</v>
      </c>
      <c r="AV258" s="13">
        <f t="shared" si="15"/>
        <v>137.77777777777777</v>
      </c>
      <c r="AW258" s="200"/>
      <c r="AX258" s="200"/>
      <c r="AY258" s="599">
        <v>1250</v>
      </c>
      <c r="AZ258" s="13">
        <f t="shared" si="16"/>
        <v>555.55555555555554</v>
      </c>
      <c r="BA258" s="599">
        <v>80</v>
      </c>
      <c r="BB258" s="13">
        <f t="shared" si="20"/>
        <v>60</v>
      </c>
      <c r="BC258" s="599">
        <v>112</v>
      </c>
      <c r="BD258" s="13">
        <f t="shared" si="18"/>
        <v>49.777777777777779</v>
      </c>
      <c r="BE258" s="599"/>
      <c r="BF258" s="13">
        <f t="shared" si="19"/>
        <v>0</v>
      </c>
      <c r="BG258" s="604"/>
      <c r="BH258" s="599"/>
      <c r="BI258" s="599"/>
      <c r="BJ258" s="599"/>
      <c r="BK258" s="599"/>
      <c r="BL258" s="599"/>
      <c r="BM258" s="601"/>
      <c r="BN258" s="601"/>
      <c r="BO258" s="601"/>
    </row>
    <row r="259" spans="1:67" x14ac:dyDescent="0.25">
      <c r="A259" s="914" t="s">
        <v>676</v>
      </c>
      <c r="B259" s="47" t="s">
        <v>4930</v>
      </c>
      <c r="C259" s="1447" t="s">
        <v>640</v>
      </c>
      <c r="D259" s="1447"/>
      <c r="E259" s="1447" t="s">
        <v>4928</v>
      </c>
      <c r="F259" s="1447"/>
      <c r="G259" s="1447"/>
      <c r="H259" s="907" t="s">
        <v>541</v>
      </c>
      <c r="I259" s="907">
        <v>7000</v>
      </c>
      <c r="J259" s="907">
        <v>2400</v>
      </c>
      <c r="K259" s="907">
        <v>2400</v>
      </c>
      <c r="L259" s="1447" t="s">
        <v>544</v>
      </c>
      <c r="M259" s="1447"/>
      <c r="N259" s="907" t="s">
        <v>3477</v>
      </c>
      <c r="O259" s="979"/>
      <c r="P259" s="907"/>
      <c r="Q259" s="907"/>
      <c r="R259" s="907">
        <v>1000</v>
      </c>
      <c r="S259" s="907"/>
      <c r="T259" s="907"/>
      <c r="U259" s="907"/>
      <c r="V259" s="907"/>
      <c r="W259" s="907"/>
      <c r="X259" s="907"/>
      <c r="Y259" s="907"/>
      <c r="Z259" s="907"/>
      <c r="AA259" s="1447" t="s">
        <v>4929</v>
      </c>
      <c r="AB259" s="1447"/>
      <c r="AC259" s="1447"/>
      <c r="AD259" s="1447"/>
      <c r="AE259" s="1447"/>
      <c r="AF259" s="1447"/>
      <c r="AG259" s="1447"/>
      <c r="AH259" s="907">
        <v>75</v>
      </c>
      <c r="AI259" s="907">
        <v>223</v>
      </c>
      <c r="AJ259" s="907">
        <v>230</v>
      </c>
      <c r="AK259" s="907">
        <v>162</v>
      </c>
      <c r="AL259" s="12">
        <v>38</v>
      </c>
      <c r="AM259" s="907">
        <v>710</v>
      </c>
      <c r="AN259" s="13">
        <f t="shared" si="11"/>
        <v>315.55555555555554</v>
      </c>
      <c r="AO259" s="907">
        <v>360</v>
      </c>
      <c r="AP259" s="13">
        <f t="shared" si="12"/>
        <v>160</v>
      </c>
      <c r="AQ259" s="907">
        <v>360</v>
      </c>
      <c r="AR259" s="13">
        <f t="shared" si="13"/>
        <v>160</v>
      </c>
      <c r="AS259" s="907"/>
      <c r="AT259" s="13">
        <f t="shared" si="14"/>
        <v>0</v>
      </c>
      <c r="AU259" s="907">
        <v>500</v>
      </c>
      <c r="AV259" s="13">
        <f t="shared" si="15"/>
        <v>222.22222222222223</v>
      </c>
      <c r="AW259" s="200"/>
      <c r="AX259" s="200"/>
      <c r="AY259" s="907">
        <v>2525</v>
      </c>
      <c r="AZ259" s="13">
        <f t="shared" si="16"/>
        <v>1122.2222222222222</v>
      </c>
      <c r="BA259" s="907">
        <v>184</v>
      </c>
      <c r="BB259" s="13">
        <f t="shared" si="20"/>
        <v>138</v>
      </c>
      <c r="BC259" s="907">
        <v>295</v>
      </c>
      <c r="BD259" s="13">
        <f t="shared" si="18"/>
        <v>131.11111111111111</v>
      </c>
      <c r="BE259" s="907">
        <v>146</v>
      </c>
      <c r="BF259" s="13">
        <f t="shared" si="19"/>
        <v>64.888888888888886</v>
      </c>
      <c r="BG259" s="910"/>
      <c r="BH259" s="907"/>
      <c r="BI259" s="907"/>
      <c r="BJ259" s="907"/>
      <c r="BK259" s="907"/>
      <c r="BL259" s="907"/>
      <c r="BM259" s="1454" t="s">
        <v>5494</v>
      </c>
      <c r="BN259" s="1454"/>
      <c r="BO259" s="1454"/>
    </row>
    <row r="260" spans="1:67" x14ac:dyDescent="0.25">
      <c r="A260" s="1301" t="s">
        <v>639</v>
      </c>
      <c r="B260" s="47" t="s">
        <v>6229</v>
      </c>
      <c r="C260" s="1447" t="s">
        <v>640</v>
      </c>
      <c r="D260" s="1447"/>
      <c r="E260" s="1447" t="s">
        <v>6226</v>
      </c>
      <c r="F260" s="1447"/>
      <c r="G260" s="1447"/>
      <c r="H260" s="1293" t="s">
        <v>6227</v>
      </c>
      <c r="I260" s="1293">
        <v>5100</v>
      </c>
      <c r="J260" s="1293">
        <v>2340</v>
      </c>
      <c r="K260" s="1293">
        <v>2000</v>
      </c>
      <c r="L260" s="1447" t="s">
        <v>348</v>
      </c>
      <c r="M260" s="1447"/>
      <c r="N260" s="1293" t="s">
        <v>817</v>
      </c>
      <c r="O260" s="1294" t="s">
        <v>3585</v>
      </c>
      <c r="P260" s="1293"/>
      <c r="Q260" s="1293"/>
      <c r="R260" s="1293">
        <v>750</v>
      </c>
      <c r="S260" s="1293"/>
      <c r="T260" s="1293"/>
      <c r="U260" s="1293"/>
      <c r="V260" s="1293"/>
      <c r="W260" s="1293"/>
      <c r="X260" s="1293"/>
      <c r="Y260" s="1293"/>
      <c r="Z260" s="1293"/>
      <c r="AA260" s="1447" t="s">
        <v>6228</v>
      </c>
      <c r="AB260" s="1447"/>
      <c r="AC260" s="1447"/>
      <c r="AD260" s="1447"/>
      <c r="AE260" s="1447"/>
      <c r="AF260" s="1447"/>
      <c r="AG260" s="1447"/>
      <c r="AH260" s="1293">
        <v>170</v>
      </c>
      <c r="AI260" s="1293">
        <v>155</v>
      </c>
      <c r="AJ260" s="1293">
        <v>179</v>
      </c>
      <c r="AK260" s="1293">
        <v>92</v>
      </c>
      <c r="AL260" s="12">
        <v>47</v>
      </c>
      <c r="AM260" s="1293">
        <v>660</v>
      </c>
      <c r="AN260" s="13">
        <f t="shared" si="11"/>
        <v>293.33333333333337</v>
      </c>
      <c r="AO260" s="1293">
        <v>270</v>
      </c>
      <c r="AP260" s="13">
        <f t="shared" si="12"/>
        <v>120</v>
      </c>
      <c r="AQ260" s="1293">
        <v>290</v>
      </c>
      <c r="AR260" s="13">
        <f t="shared" si="13"/>
        <v>128.88888888888891</v>
      </c>
      <c r="AS260" s="1293"/>
      <c r="AT260" s="13">
        <f t="shared" si="14"/>
        <v>0</v>
      </c>
      <c r="AU260" s="1293">
        <v>480</v>
      </c>
      <c r="AV260" s="13">
        <f t="shared" si="15"/>
        <v>213.33333333333331</v>
      </c>
      <c r="AW260" s="200"/>
      <c r="AX260" s="200"/>
      <c r="AY260" s="1293">
        <v>1490</v>
      </c>
      <c r="AZ260" s="13">
        <f t="shared" si="16"/>
        <v>662.22222222222217</v>
      </c>
      <c r="BA260" s="1293">
        <v>240</v>
      </c>
      <c r="BB260" s="13">
        <f t="shared" si="20"/>
        <v>180</v>
      </c>
      <c r="BC260" s="1293">
        <v>177</v>
      </c>
      <c r="BD260" s="13">
        <f t="shared" si="18"/>
        <v>78.666666666666671</v>
      </c>
      <c r="BE260" s="1293">
        <v>92</v>
      </c>
      <c r="BF260" s="13">
        <f t="shared" si="19"/>
        <v>40.888888888888886</v>
      </c>
      <c r="BG260" s="1297"/>
      <c r="BH260" s="1293"/>
      <c r="BI260" s="1293"/>
      <c r="BJ260" s="1293"/>
      <c r="BK260" s="1293"/>
      <c r="BL260" s="1293"/>
      <c r="BM260" s="1298"/>
      <c r="BN260" s="1298"/>
      <c r="BO260" s="1298"/>
    </row>
    <row r="261" spans="1:67" x14ac:dyDescent="0.25">
      <c r="A261" s="1361" t="s">
        <v>676</v>
      </c>
      <c r="B261" s="47" t="s">
        <v>6462</v>
      </c>
      <c r="C261" s="1447" t="s">
        <v>640</v>
      </c>
      <c r="D261" s="1447"/>
      <c r="E261" s="1447" t="s">
        <v>6459</v>
      </c>
      <c r="F261" s="1447"/>
      <c r="G261" s="1447"/>
      <c r="H261" s="1355" t="s">
        <v>6460</v>
      </c>
      <c r="I261" s="1355">
        <v>7000</v>
      </c>
      <c r="J261" s="1355">
        <v>2400</v>
      </c>
      <c r="K261" s="1355">
        <v>2250</v>
      </c>
      <c r="L261" s="1447" t="s">
        <v>17</v>
      </c>
      <c r="M261" s="1447"/>
      <c r="N261" s="1355" t="s">
        <v>3477</v>
      </c>
      <c r="O261" s="1360" t="s">
        <v>3585</v>
      </c>
      <c r="P261" s="1355"/>
      <c r="Q261" s="1355"/>
      <c r="R261" s="1355">
        <v>750</v>
      </c>
      <c r="S261" s="1355"/>
      <c r="T261" s="1355"/>
      <c r="U261" s="1355"/>
      <c r="V261" s="1355"/>
      <c r="W261" s="1355"/>
      <c r="X261" s="1355"/>
      <c r="Y261" s="1355"/>
      <c r="Z261" s="1355"/>
      <c r="AA261" s="1447" t="s">
        <v>6461</v>
      </c>
      <c r="AB261" s="1447"/>
      <c r="AC261" s="1447"/>
      <c r="AD261" s="1447"/>
      <c r="AE261" s="1447"/>
      <c r="AF261" s="1447"/>
      <c r="AG261" s="1447"/>
      <c r="AH261" s="1355">
        <v>74</v>
      </c>
      <c r="AI261" s="1355">
        <v>215</v>
      </c>
      <c r="AJ261" s="1355">
        <v>224</v>
      </c>
      <c r="AK261" s="1355">
        <v>160</v>
      </c>
      <c r="AL261" s="12">
        <v>37</v>
      </c>
      <c r="AM261" s="1355">
        <v>710</v>
      </c>
      <c r="AN261" s="13">
        <f t="shared" si="11"/>
        <v>315.55555555555554</v>
      </c>
      <c r="AO261" s="1355">
        <v>360</v>
      </c>
      <c r="AP261" s="13">
        <f t="shared" si="12"/>
        <v>160</v>
      </c>
      <c r="AQ261" s="1355">
        <v>320</v>
      </c>
      <c r="AR261" s="13">
        <f t="shared" si="13"/>
        <v>142.22222222222223</v>
      </c>
      <c r="AS261" s="1355">
        <v>860</v>
      </c>
      <c r="AT261" s="13">
        <f t="shared" si="14"/>
        <v>382.22222222222223</v>
      </c>
      <c r="AU261" s="1355">
        <v>500</v>
      </c>
      <c r="AV261" s="13">
        <f t="shared" si="15"/>
        <v>222.22222222222223</v>
      </c>
      <c r="AW261" s="200"/>
      <c r="AX261" s="200"/>
      <c r="AY261" s="1355">
        <v>2380</v>
      </c>
      <c r="AZ261" s="13">
        <f t="shared" si="16"/>
        <v>1057.7777777777778</v>
      </c>
      <c r="BA261" s="1355">
        <v>176</v>
      </c>
      <c r="BB261" s="13">
        <f t="shared" si="20"/>
        <v>132</v>
      </c>
      <c r="BC261" s="1355">
        <v>275</v>
      </c>
      <c r="BD261" s="13">
        <f t="shared" si="18"/>
        <v>122.22222222222223</v>
      </c>
      <c r="BE261" s="1355">
        <v>140</v>
      </c>
      <c r="BF261" s="13">
        <f t="shared" si="19"/>
        <v>62.222222222222221</v>
      </c>
      <c r="BG261" s="1358"/>
      <c r="BH261" s="1355"/>
      <c r="BI261" s="1355"/>
      <c r="BJ261" s="1355"/>
      <c r="BK261" s="1355"/>
      <c r="BL261" s="1355"/>
      <c r="BM261" s="1357"/>
      <c r="BN261" s="1357"/>
      <c r="BO261" s="1357"/>
    </row>
    <row r="262" spans="1:67" x14ac:dyDescent="0.25">
      <c r="A262" s="1361" t="s">
        <v>676</v>
      </c>
      <c r="B262" s="47" t="s">
        <v>6465</v>
      </c>
      <c r="C262" s="1447" t="s">
        <v>640</v>
      </c>
      <c r="D262" s="1447"/>
      <c r="E262" s="1447" t="s">
        <v>6463</v>
      </c>
      <c r="F262" s="1447"/>
      <c r="G262" s="1447"/>
      <c r="H262" s="1355" t="s">
        <v>6460</v>
      </c>
      <c r="I262" s="1355">
        <v>7000</v>
      </c>
      <c r="J262" s="1355">
        <v>2400</v>
      </c>
      <c r="K262" s="1355">
        <v>2250</v>
      </c>
      <c r="L262" s="1447" t="s">
        <v>17</v>
      </c>
      <c r="M262" s="1447"/>
      <c r="N262" s="1355" t="s">
        <v>3476</v>
      </c>
      <c r="O262" s="1360" t="s">
        <v>3585</v>
      </c>
      <c r="P262" s="1355"/>
      <c r="Q262" s="1355"/>
      <c r="R262" s="1355">
        <v>750</v>
      </c>
      <c r="S262" s="1355"/>
      <c r="T262" s="1355"/>
      <c r="U262" s="1355"/>
      <c r="V262" s="1355"/>
      <c r="W262" s="1355"/>
      <c r="X262" s="1355"/>
      <c r="Y262" s="1355"/>
      <c r="Z262" s="1355"/>
      <c r="AA262" s="1447" t="s">
        <v>6464</v>
      </c>
      <c r="AB262" s="1447"/>
      <c r="AC262" s="1447"/>
      <c r="AD262" s="1447"/>
      <c r="AE262" s="1447"/>
      <c r="AF262" s="1447"/>
      <c r="AG262" s="1447"/>
      <c r="AH262" s="1355">
        <v>74</v>
      </c>
      <c r="AI262" s="1355">
        <v>215</v>
      </c>
      <c r="AJ262" s="1355">
        <v>224</v>
      </c>
      <c r="AK262" s="1355">
        <v>160</v>
      </c>
      <c r="AL262" s="12">
        <v>37</v>
      </c>
      <c r="AM262" s="1355">
        <v>710</v>
      </c>
      <c r="AN262" s="13">
        <f t="shared" si="11"/>
        <v>315.55555555555554</v>
      </c>
      <c r="AO262" s="1355">
        <v>360</v>
      </c>
      <c r="AP262" s="13">
        <f t="shared" si="12"/>
        <v>160</v>
      </c>
      <c r="AQ262" s="1355">
        <v>320</v>
      </c>
      <c r="AR262" s="13">
        <f t="shared" si="13"/>
        <v>142.22222222222223</v>
      </c>
      <c r="AS262" s="1355">
        <v>860</v>
      </c>
      <c r="AT262" s="13">
        <f t="shared" si="14"/>
        <v>382.22222222222223</v>
      </c>
      <c r="AU262" s="1355">
        <v>500</v>
      </c>
      <c r="AV262" s="13">
        <f t="shared" si="15"/>
        <v>222.22222222222223</v>
      </c>
      <c r="AW262" s="200"/>
      <c r="AX262" s="200"/>
      <c r="AY262" s="1355">
        <v>2380</v>
      </c>
      <c r="AZ262" s="13">
        <f t="shared" si="16"/>
        <v>1057.7777777777778</v>
      </c>
      <c r="BA262" s="1355">
        <v>176</v>
      </c>
      <c r="BB262" s="13">
        <f t="shared" si="20"/>
        <v>132</v>
      </c>
      <c r="BC262" s="1355">
        <v>275</v>
      </c>
      <c r="BD262" s="13">
        <f t="shared" si="18"/>
        <v>122.22222222222223</v>
      </c>
      <c r="BE262" s="1355">
        <v>140</v>
      </c>
      <c r="BF262" s="13">
        <f t="shared" si="19"/>
        <v>62.222222222222221</v>
      </c>
      <c r="BG262" s="1358"/>
      <c r="BH262" s="1355"/>
      <c r="BI262" s="1355"/>
      <c r="BJ262" s="1355"/>
      <c r="BK262" s="1355"/>
      <c r="BL262" s="1355"/>
      <c r="BM262" s="1357"/>
      <c r="BN262" s="1357"/>
      <c r="BO262" s="1357"/>
    </row>
    <row r="263" spans="1:67" x14ac:dyDescent="0.25">
      <c r="A263" s="1413" t="s">
        <v>676</v>
      </c>
      <c r="B263" s="47" t="s">
        <v>6635</v>
      </c>
      <c r="C263" s="1447" t="s">
        <v>640</v>
      </c>
      <c r="D263" s="1447"/>
      <c r="E263" s="1447" t="s">
        <v>6633</v>
      </c>
      <c r="F263" s="1447"/>
      <c r="G263" s="1447"/>
      <c r="H263" s="1406" t="s">
        <v>5169</v>
      </c>
      <c r="I263" s="1406">
        <v>6300</v>
      </c>
      <c r="J263" s="1406">
        <v>2400</v>
      </c>
      <c r="K263" s="1406">
        <v>1300</v>
      </c>
      <c r="L263" s="1447" t="s">
        <v>231</v>
      </c>
      <c r="M263" s="1447"/>
      <c r="N263" s="1406" t="s">
        <v>817</v>
      </c>
      <c r="O263" s="1411" t="s">
        <v>3585</v>
      </c>
      <c r="P263" s="1406" t="s">
        <v>643</v>
      </c>
      <c r="Q263" s="1406"/>
      <c r="R263" s="1406">
        <v>1000</v>
      </c>
      <c r="S263" s="1406"/>
      <c r="T263" s="1406"/>
      <c r="U263" s="1406"/>
      <c r="V263" s="1406"/>
      <c r="W263" s="1406"/>
      <c r="X263" s="1406"/>
      <c r="Y263" s="1406"/>
      <c r="Z263" s="1406"/>
      <c r="AA263" s="1447" t="s">
        <v>6634</v>
      </c>
      <c r="AB263" s="1447"/>
      <c r="AC263" s="1447"/>
      <c r="AD263" s="1447"/>
      <c r="AE263" s="1447"/>
      <c r="AF263" s="1447"/>
      <c r="AG263" s="1447"/>
      <c r="AH263" s="1406">
        <v>95</v>
      </c>
      <c r="AI263" s="1406">
        <v>113</v>
      </c>
      <c r="AJ263" s="1406">
        <v>180</v>
      </c>
      <c r="AK263" s="1406">
        <v>107</v>
      </c>
      <c r="AL263" s="12">
        <v>108</v>
      </c>
      <c r="AM263" s="1406">
        <v>895</v>
      </c>
      <c r="AN263" s="13">
        <f t="shared" si="11"/>
        <v>397.77777777777777</v>
      </c>
      <c r="AO263" s="1406">
        <v>200</v>
      </c>
      <c r="AP263" s="13">
        <f t="shared" si="12"/>
        <v>88.888888888888886</v>
      </c>
      <c r="AQ263" s="1406">
        <v>200</v>
      </c>
      <c r="AR263" s="13">
        <f t="shared" si="13"/>
        <v>88.888888888888886</v>
      </c>
      <c r="AS263" s="1406"/>
      <c r="AT263" s="13"/>
      <c r="AU263" s="1406">
        <v>468</v>
      </c>
      <c r="AV263" s="13">
        <f t="shared" si="15"/>
        <v>208</v>
      </c>
      <c r="AW263" s="200"/>
      <c r="AX263" s="200"/>
      <c r="AY263" s="1406">
        <v>1420</v>
      </c>
      <c r="AZ263" s="13">
        <f t="shared" si="16"/>
        <v>631.11111111111109</v>
      </c>
      <c r="BA263" s="1406">
        <v>130</v>
      </c>
      <c r="BB263" s="13">
        <f t="shared" si="20"/>
        <v>97.5</v>
      </c>
      <c r="BC263" s="1406">
        <v>165</v>
      </c>
      <c r="BD263" s="13">
        <f t="shared" si="18"/>
        <v>73.333333333333343</v>
      </c>
      <c r="BE263" s="1406">
        <v>85</v>
      </c>
      <c r="BF263" s="13">
        <f t="shared" si="19"/>
        <v>37.777777777777779</v>
      </c>
      <c r="BG263" s="1409"/>
      <c r="BH263" s="1406"/>
      <c r="BI263" s="1406"/>
      <c r="BJ263" s="1406"/>
      <c r="BK263" s="1406"/>
      <c r="BL263" s="1406"/>
      <c r="BM263" s="1410"/>
      <c r="BN263" s="1410"/>
      <c r="BO263" s="1410"/>
    </row>
    <row r="264" spans="1:67" x14ac:dyDescent="0.25">
      <c r="A264" s="1228" t="s">
        <v>697</v>
      </c>
      <c r="B264" s="47" t="s">
        <v>5973</v>
      </c>
      <c r="C264" s="1447" t="s">
        <v>698</v>
      </c>
      <c r="D264" s="1447"/>
      <c r="E264" s="1447" t="s">
        <v>5969</v>
      </c>
      <c r="F264" s="1447"/>
      <c r="G264" s="1447"/>
      <c r="H264" s="1220" t="s">
        <v>5970</v>
      </c>
      <c r="I264" s="1220">
        <v>6500</v>
      </c>
      <c r="J264" s="1220">
        <v>2350</v>
      </c>
      <c r="K264" s="1220">
        <v>750</v>
      </c>
      <c r="L264" s="1447" t="s">
        <v>131</v>
      </c>
      <c r="M264" s="1447"/>
      <c r="N264" s="1220" t="s">
        <v>817</v>
      </c>
      <c r="O264" s="1221" t="s">
        <v>5971</v>
      </c>
      <c r="P264" s="1220"/>
      <c r="Q264" s="1220"/>
      <c r="R264" s="1220">
        <v>625</v>
      </c>
      <c r="S264" s="1220"/>
      <c r="T264" s="1220"/>
      <c r="U264" s="1220"/>
      <c r="V264" s="1220"/>
      <c r="W264" s="1220"/>
      <c r="X264" s="1220"/>
      <c r="Y264" s="1220"/>
      <c r="Z264" s="1220" t="s">
        <v>3592</v>
      </c>
      <c r="AA264" s="1447" t="s">
        <v>5972</v>
      </c>
      <c r="AB264" s="1447"/>
      <c r="AC264" s="1447"/>
      <c r="AD264" s="1447"/>
      <c r="AE264" s="1447"/>
      <c r="AF264" s="1447"/>
      <c r="AG264" s="1447"/>
      <c r="AH264" s="1220">
        <v>110</v>
      </c>
      <c r="AI264" s="1220">
        <v>93</v>
      </c>
      <c r="AJ264" s="1220">
        <v>105</v>
      </c>
      <c r="AK264" s="1220">
        <v>147</v>
      </c>
      <c r="AL264" s="12">
        <v>51</v>
      </c>
      <c r="AM264" s="1220">
        <v>780</v>
      </c>
      <c r="AN264" s="13">
        <f t="shared" si="11"/>
        <v>346.66666666666669</v>
      </c>
      <c r="AO264" s="1220">
        <v>270</v>
      </c>
      <c r="AP264" s="13">
        <f t="shared" si="12"/>
        <v>120</v>
      </c>
      <c r="AQ264" s="1220">
        <v>160</v>
      </c>
      <c r="AR264" s="13">
        <f t="shared" si="13"/>
        <v>71.111111111111114</v>
      </c>
      <c r="AS264" s="1220"/>
      <c r="AT264" s="13">
        <f t="shared" si="14"/>
        <v>0</v>
      </c>
      <c r="AU264" s="1220">
        <v>400</v>
      </c>
      <c r="AV264" s="13">
        <f t="shared" si="15"/>
        <v>177.77777777777777</v>
      </c>
      <c r="AW264" s="200"/>
      <c r="AX264" s="200"/>
      <c r="AY264" s="1220">
        <v>1020</v>
      </c>
      <c r="AZ264" s="13">
        <f t="shared" si="16"/>
        <v>453.33333333333331</v>
      </c>
      <c r="BA264" s="1220">
        <v>90</v>
      </c>
      <c r="BB264" s="13">
        <f t="shared" si="20"/>
        <v>67.5</v>
      </c>
      <c r="BC264" s="1220">
        <v>126</v>
      </c>
      <c r="BD264" s="13">
        <f t="shared" si="18"/>
        <v>56</v>
      </c>
      <c r="BE264" s="1220">
        <v>69</v>
      </c>
      <c r="BF264" s="13">
        <f t="shared" si="19"/>
        <v>30.666666666666664</v>
      </c>
      <c r="BG264" s="1226"/>
      <c r="BH264" s="1220"/>
      <c r="BI264" s="1220"/>
      <c r="BJ264" s="1220"/>
      <c r="BK264" s="1220"/>
      <c r="BL264" s="1220"/>
      <c r="BM264" s="1224"/>
      <c r="BN264" s="1224"/>
      <c r="BO264" s="1224"/>
    </row>
    <row r="265" spans="1:67" x14ac:dyDescent="0.25">
      <c r="A265" s="1228" t="s">
        <v>697</v>
      </c>
      <c r="B265" s="47" t="s">
        <v>5977</v>
      </c>
      <c r="C265" s="1447" t="s">
        <v>698</v>
      </c>
      <c r="D265" s="1447"/>
      <c r="E265" s="1447" t="s">
        <v>5974</v>
      </c>
      <c r="F265" s="1447"/>
      <c r="G265" s="1447"/>
      <c r="H265" s="1220" t="s">
        <v>5975</v>
      </c>
      <c r="I265" s="1220">
        <v>6500</v>
      </c>
      <c r="J265" s="1220">
        <v>2350</v>
      </c>
      <c r="K265" s="1220">
        <v>1500</v>
      </c>
      <c r="L265" s="1447" t="s">
        <v>598</v>
      </c>
      <c r="M265" s="1447"/>
      <c r="N265" s="1220" t="s">
        <v>817</v>
      </c>
      <c r="O265" s="1221" t="s">
        <v>3585</v>
      </c>
      <c r="P265" s="1220"/>
      <c r="Q265" s="1220"/>
      <c r="R265" s="1220">
        <v>625</v>
      </c>
      <c r="S265" s="1220"/>
      <c r="T265" s="1220"/>
      <c r="U265" s="1220"/>
      <c r="V265" s="1220"/>
      <c r="W265" s="1220"/>
      <c r="X265" s="1220"/>
      <c r="Y265" s="1220"/>
      <c r="Z265" s="1220" t="s">
        <v>3592</v>
      </c>
      <c r="AA265" s="1447" t="s">
        <v>5976</v>
      </c>
      <c r="AB265" s="1447"/>
      <c r="AC265" s="1447"/>
      <c r="AD265" s="1447"/>
      <c r="AE265" s="1447"/>
      <c r="AF265" s="1447"/>
      <c r="AG265" s="1447"/>
      <c r="AH265" s="1220">
        <v>99</v>
      </c>
      <c r="AI265" s="1220">
        <v>97</v>
      </c>
      <c r="AJ265" s="1220">
        <v>124</v>
      </c>
      <c r="AK265" s="1220">
        <v>159</v>
      </c>
      <c r="AL265" s="12">
        <v>58</v>
      </c>
      <c r="AM265" s="1220">
        <v>780</v>
      </c>
      <c r="AN265" s="13">
        <f t="shared" si="11"/>
        <v>346.66666666666669</v>
      </c>
      <c r="AO265" s="1220">
        <v>270</v>
      </c>
      <c r="AP265" s="13">
        <f t="shared" si="12"/>
        <v>120</v>
      </c>
      <c r="AQ265" s="1220">
        <v>220</v>
      </c>
      <c r="AR265" s="13">
        <f t="shared" si="13"/>
        <v>97.777777777777771</v>
      </c>
      <c r="AS265" s="1220"/>
      <c r="AT265" s="13"/>
      <c r="AU265" s="1220">
        <v>500</v>
      </c>
      <c r="AV265" s="13">
        <f t="shared" si="15"/>
        <v>222.22222222222223</v>
      </c>
      <c r="AW265" s="200"/>
      <c r="AX265" s="200"/>
      <c r="AY265" s="1220">
        <v>1280</v>
      </c>
      <c r="AZ265" s="13">
        <f t="shared" si="16"/>
        <v>568.88888888888891</v>
      </c>
      <c r="BA265" s="1220">
        <v>120</v>
      </c>
      <c r="BB265" s="13">
        <f t="shared" si="20"/>
        <v>90</v>
      </c>
      <c r="BC265" s="1220">
        <v>175</v>
      </c>
      <c r="BD265" s="13">
        <f t="shared" si="18"/>
        <v>77.777777777777771</v>
      </c>
      <c r="BE265" s="1220">
        <v>85</v>
      </c>
      <c r="BF265" s="13">
        <f t="shared" si="19"/>
        <v>37.777777777777779</v>
      </c>
      <c r="BG265" s="1226"/>
      <c r="BH265" s="1220"/>
      <c r="BI265" s="1220"/>
      <c r="BJ265" s="1220"/>
      <c r="BK265" s="1220"/>
      <c r="BL265" s="1220"/>
      <c r="BM265" s="1224"/>
      <c r="BN265" s="1224"/>
      <c r="BO265" s="1224"/>
    </row>
    <row r="266" spans="1:67" x14ac:dyDescent="0.25">
      <c r="A266" s="1090" t="s">
        <v>697</v>
      </c>
      <c r="B266" s="47" t="s">
        <v>5601</v>
      </c>
      <c r="C266" s="1447" t="s">
        <v>698</v>
      </c>
      <c r="D266" s="1447"/>
      <c r="E266" s="1447" t="s">
        <v>5599</v>
      </c>
      <c r="F266" s="1447"/>
      <c r="G266" s="1447"/>
      <c r="H266" s="1086" t="s">
        <v>597</v>
      </c>
      <c r="I266" s="1086">
        <v>6500</v>
      </c>
      <c r="J266" s="1086">
        <v>2340</v>
      </c>
      <c r="K266" s="1086">
        <v>1500</v>
      </c>
      <c r="L266" s="1447" t="s">
        <v>661</v>
      </c>
      <c r="M266" s="1447"/>
      <c r="N266" s="1086" t="s">
        <v>345</v>
      </c>
      <c r="O266" s="1089" t="s">
        <v>3585</v>
      </c>
      <c r="P266" s="1086" t="s">
        <v>643</v>
      </c>
      <c r="Q266" s="1086"/>
      <c r="R266" s="1086">
        <v>750</v>
      </c>
      <c r="S266" s="1086"/>
      <c r="T266" s="1086"/>
      <c r="U266" s="1086"/>
      <c r="V266" s="1086" t="s">
        <v>3580</v>
      </c>
      <c r="W266" s="1086"/>
      <c r="X266" s="1086"/>
      <c r="Y266" s="1086"/>
      <c r="Z266" s="1086"/>
      <c r="AA266" s="1447" t="s">
        <v>5600</v>
      </c>
      <c r="AB266" s="1447"/>
      <c r="AC266" s="1447"/>
      <c r="AD266" s="1447"/>
      <c r="AE266" s="1447"/>
      <c r="AF266" s="1447"/>
      <c r="AG266" s="1447"/>
      <c r="AH266" s="1086">
        <v>149</v>
      </c>
      <c r="AI266" s="1086">
        <v>285</v>
      </c>
      <c r="AJ266" s="1086">
        <v>134</v>
      </c>
      <c r="AK266" s="1086">
        <v>182</v>
      </c>
      <c r="AL266" s="12">
        <v>98</v>
      </c>
      <c r="AM266" s="1086">
        <v>770</v>
      </c>
      <c r="AN266" s="13">
        <f t="shared" si="11"/>
        <v>342.22222222222217</v>
      </c>
      <c r="AO266" s="1086">
        <v>270</v>
      </c>
      <c r="AP266" s="13">
        <f t="shared" si="12"/>
        <v>120</v>
      </c>
      <c r="AQ266" s="1086">
        <v>220</v>
      </c>
      <c r="AR266" s="13">
        <f t="shared" si="13"/>
        <v>97.777777777777771</v>
      </c>
      <c r="AS266" s="1086">
        <v>800</v>
      </c>
      <c r="AT266" s="13">
        <f t="shared" si="14"/>
        <v>355.55555555555554</v>
      </c>
      <c r="AU266" s="1086">
        <v>600</v>
      </c>
      <c r="AV266" s="13">
        <f t="shared" si="15"/>
        <v>266.66666666666669</v>
      </c>
      <c r="AW266" s="200"/>
      <c r="AX266" s="200"/>
      <c r="AY266" s="1086">
        <v>2790</v>
      </c>
      <c r="AZ266" s="13">
        <f t="shared" si="16"/>
        <v>1240</v>
      </c>
      <c r="BA266" s="1086">
        <v>180</v>
      </c>
      <c r="BB266" s="13">
        <f t="shared" si="20"/>
        <v>135</v>
      </c>
      <c r="BC266" s="1086">
        <v>220</v>
      </c>
      <c r="BD266" s="13">
        <f t="shared" si="18"/>
        <v>97.777777777777771</v>
      </c>
      <c r="BE266" s="1086">
        <v>115</v>
      </c>
      <c r="BF266" s="13">
        <f t="shared" si="19"/>
        <v>51.111111111111114</v>
      </c>
      <c r="BG266" s="1085"/>
      <c r="BH266" s="1086"/>
      <c r="BI266" s="1086"/>
      <c r="BJ266" s="1086"/>
      <c r="BK266" s="1086"/>
      <c r="BL266" s="1086"/>
      <c r="BM266" s="1087"/>
      <c r="BN266" s="1087"/>
      <c r="BO266" s="1087"/>
    </row>
    <row r="267" spans="1:67" x14ac:dyDescent="0.25">
      <c r="A267" s="1090" t="s">
        <v>697</v>
      </c>
      <c r="B267" s="47" t="s">
        <v>5529</v>
      </c>
      <c r="C267" s="1447" t="s">
        <v>698</v>
      </c>
      <c r="D267" s="1447"/>
      <c r="E267" s="1447" t="s">
        <v>5527</v>
      </c>
      <c r="F267" s="1447"/>
      <c r="G267" s="1447"/>
      <c r="H267" s="1086" t="s">
        <v>597</v>
      </c>
      <c r="I267" s="1086">
        <v>6500</v>
      </c>
      <c r="J267" s="1086">
        <v>2340</v>
      </c>
      <c r="K267" s="1086">
        <v>1500</v>
      </c>
      <c r="L267" s="1447" t="s">
        <v>661</v>
      </c>
      <c r="M267" s="1447"/>
      <c r="N267" s="1086" t="s">
        <v>345</v>
      </c>
      <c r="O267" s="1089" t="s">
        <v>3585</v>
      </c>
      <c r="P267" s="1086" t="s">
        <v>643</v>
      </c>
      <c r="Q267" s="1086"/>
      <c r="R267" s="1086">
        <v>750</v>
      </c>
      <c r="S267" s="1086"/>
      <c r="T267" s="1086"/>
      <c r="U267" s="1086"/>
      <c r="V267" s="1086" t="s">
        <v>3580</v>
      </c>
      <c r="W267" s="1086"/>
      <c r="X267" s="1086"/>
      <c r="Y267" s="1086"/>
      <c r="Z267" s="1086"/>
      <c r="AA267" s="1447" t="s">
        <v>5528</v>
      </c>
      <c r="AB267" s="1447"/>
      <c r="AC267" s="1447"/>
      <c r="AD267" s="1447"/>
      <c r="AE267" s="1447"/>
      <c r="AF267" s="1447"/>
      <c r="AG267" s="1447"/>
      <c r="AH267" s="1086">
        <v>149</v>
      </c>
      <c r="AI267" s="1086">
        <v>285</v>
      </c>
      <c r="AJ267" s="1086">
        <v>134</v>
      </c>
      <c r="AK267" s="1086">
        <v>182</v>
      </c>
      <c r="AL267" s="12">
        <v>98</v>
      </c>
      <c r="AM267" s="1086">
        <v>770</v>
      </c>
      <c r="AN267" s="13">
        <f t="shared" si="11"/>
        <v>342.22222222222217</v>
      </c>
      <c r="AO267" s="1086">
        <v>270</v>
      </c>
      <c r="AP267" s="13">
        <f t="shared" si="12"/>
        <v>120</v>
      </c>
      <c r="AQ267" s="1086">
        <v>220</v>
      </c>
      <c r="AR267" s="13">
        <f t="shared" si="13"/>
        <v>97.777777777777771</v>
      </c>
      <c r="AS267" s="1086">
        <v>800</v>
      </c>
      <c r="AT267" s="13">
        <f t="shared" si="14"/>
        <v>355.55555555555554</v>
      </c>
      <c r="AU267" s="1086">
        <v>600</v>
      </c>
      <c r="AV267" s="13">
        <f t="shared" si="15"/>
        <v>266.66666666666669</v>
      </c>
      <c r="AW267" s="200"/>
      <c r="AX267" s="200"/>
      <c r="AY267" s="1086">
        <v>2790</v>
      </c>
      <c r="AZ267" s="13">
        <f t="shared" si="16"/>
        <v>1240</v>
      </c>
      <c r="BA267" s="1086">
        <v>180</v>
      </c>
      <c r="BB267" s="13">
        <f t="shared" si="20"/>
        <v>135</v>
      </c>
      <c r="BC267" s="1086">
        <v>220</v>
      </c>
      <c r="BD267" s="13">
        <f t="shared" si="18"/>
        <v>97.777777777777771</v>
      </c>
      <c r="BE267" s="1086">
        <v>115</v>
      </c>
      <c r="BF267" s="13">
        <f t="shared" si="19"/>
        <v>51.111111111111114</v>
      </c>
      <c r="BG267" s="1085"/>
      <c r="BH267" s="1086"/>
      <c r="BI267" s="1086"/>
      <c r="BJ267" s="1086"/>
      <c r="BK267" s="1086"/>
      <c r="BL267" s="1086"/>
      <c r="BM267" s="1087"/>
      <c r="BN267" s="1087"/>
      <c r="BO267" s="1087"/>
    </row>
    <row r="268" spans="1:67" x14ac:dyDescent="0.25">
      <c r="A268" s="81" t="s">
        <v>697</v>
      </c>
      <c r="B268" s="47" t="s">
        <v>3148</v>
      </c>
      <c r="C268" s="1447" t="s">
        <v>698</v>
      </c>
      <c r="D268" s="1447"/>
      <c r="E268" s="1447" t="s">
        <v>699</v>
      </c>
      <c r="F268" s="1447"/>
      <c r="G268" s="1447"/>
      <c r="H268" s="80" t="s">
        <v>700</v>
      </c>
      <c r="I268" s="18">
        <v>6750</v>
      </c>
      <c r="J268" s="18">
        <v>2400</v>
      </c>
      <c r="K268" s="18">
        <v>1500</v>
      </c>
      <c r="L268" s="1447" t="s">
        <v>348</v>
      </c>
      <c r="M268" s="1447"/>
      <c r="N268" s="379" t="s">
        <v>817</v>
      </c>
      <c r="O268" s="648"/>
      <c r="P268" s="379" t="s">
        <v>3480</v>
      </c>
      <c r="Q268" s="370"/>
      <c r="R268" s="370">
        <v>750</v>
      </c>
      <c r="S268" s="384"/>
      <c r="T268" s="379"/>
      <c r="U268" s="379"/>
      <c r="V268" s="479" t="s">
        <v>3580</v>
      </c>
      <c r="W268" s="419"/>
      <c r="X268" s="554"/>
      <c r="Y268" s="419"/>
      <c r="Z268" s="419"/>
      <c r="AA268" s="1447" t="s">
        <v>701</v>
      </c>
      <c r="AB268" s="1447"/>
      <c r="AC268" s="1447"/>
      <c r="AD268" s="1447"/>
      <c r="AE268" s="1447"/>
      <c r="AF268" s="1447"/>
      <c r="AG268" s="1447"/>
      <c r="AH268" s="3">
        <v>86</v>
      </c>
      <c r="AI268" s="3">
        <v>125</v>
      </c>
      <c r="AJ268" s="3">
        <v>88</v>
      </c>
      <c r="AK268" s="3">
        <v>127</v>
      </c>
      <c r="AL268" s="12">
        <v>45</v>
      </c>
      <c r="AM268" s="3">
        <v>800</v>
      </c>
      <c r="AN268" s="13">
        <f t="shared" si="11"/>
        <v>355.55555555555554</v>
      </c>
      <c r="AO268" s="3">
        <v>220</v>
      </c>
      <c r="AP268" s="13">
        <f t="shared" si="12"/>
        <v>97.777777777777771</v>
      </c>
      <c r="AQ268" s="3">
        <v>220</v>
      </c>
      <c r="AR268" s="13">
        <f t="shared" si="13"/>
        <v>97.777777777777771</v>
      </c>
      <c r="AS268" s="3"/>
      <c r="AT268" s="13">
        <f t="shared" si="14"/>
        <v>0</v>
      </c>
      <c r="AU268" s="3">
        <v>420</v>
      </c>
      <c r="AV268" s="13">
        <f t="shared" si="15"/>
        <v>186.66666666666666</v>
      </c>
      <c r="AW268" s="200"/>
      <c r="AX268" s="200">
        <f t="shared" si="21"/>
        <v>0</v>
      </c>
      <c r="AY268" s="3">
        <v>1720</v>
      </c>
      <c r="AZ268" s="13">
        <f t="shared" si="16"/>
        <v>764.44444444444446</v>
      </c>
      <c r="BA268" s="3">
        <v>104</v>
      </c>
      <c r="BB268" s="13">
        <f t="shared" si="20"/>
        <v>78</v>
      </c>
      <c r="BC268" s="3">
        <v>171</v>
      </c>
      <c r="BD268" s="13">
        <f t="shared" si="18"/>
        <v>76</v>
      </c>
      <c r="BE268" s="3">
        <v>81</v>
      </c>
      <c r="BF268" s="13">
        <f t="shared" si="19"/>
        <v>36</v>
      </c>
      <c r="BG268" s="1451" t="s">
        <v>2544</v>
      </c>
      <c r="BH268" s="1454"/>
      <c r="BI268" s="1454"/>
      <c r="BJ268" s="1447" t="s">
        <v>699</v>
      </c>
      <c r="BK268" s="1447"/>
      <c r="BL268" s="1447"/>
      <c r="BM268" s="1456"/>
      <c r="BN268" s="1456"/>
      <c r="BO268" s="1456"/>
    </row>
    <row r="269" spans="1:67" x14ac:dyDescent="0.25">
      <c r="A269" s="98" t="s">
        <v>697</v>
      </c>
      <c r="B269" s="47" t="s">
        <v>3145</v>
      </c>
      <c r="C269" s="1447" t="s">
        <v>698</v>
      </c>
      <c r="D269" s="1447"/>
      <c r="E269" s="1447" t="s">
        <v>861</v>
      </c>
      <c r="F269" s="1447"/>
      <c r="G269" s="1447"/>
      <c r="H269" s="97" t="s">
        <v>862</v>
      </c>
      <c r="I269" s="97">
        <v>6500</v>
      </c>
      <c r="J269" s="97">
        <v>2350</v>
      </c>
      <c r="K269" s="97">
        <v>1550</v>
      </c>
      <c r="L269" s="1447" t="s">
        <v>348</v>
      </c>
      <c r="M269" s="1447"/>
      <c r="N269" s="379" t="s">
        <v>817</v>
      </c>
      <c r="O269" s="979"/>
      <c r="P269" s="370"/>
      <c r="Q269" s="370"/>
      <c r="R269" s="370">
        <v>750</v>
      </c>
      <c r="S269" s="384"/>
      <c r="T269" s="379"/>
      <c r="U269" s="379"/>
      <c r="V269" s="419"/>
      <c r="W269" s="419"/>
      <c r="X269" s="554"/>
      <c r="Y269" s="419"/>
      <c r="Z269" s="419"/>
      <c r="AA269" s="1447" t="s">
        <v>863</v>
      </c>
      <c r="AB269" s="1447"/>
      <c r="AC269" s="1447"/>
      <c r="AD269" s="1447"/>
      <c r="AE269" s="1447"/>
      <c r="AF269" s="1447"/>
      <c r="AG269" s="1447"/>
      <c r="AH269" s="97">
        <v>94</v>
      </c>
      <c r="AI269" s="97">
        <v>165</v>
      </c>
      <c r="AJ269" s="97">
        <v>204</v>
      </c>
      <c r="AK269" s="97">
        <v>225</v>
      </c>
      <c r="AL269" s="12">
        <v>38</v>
      </c>
      <c r="AM269" s="97">
        <v>900</v>
      </c>
      <c r="AN269" s="13">
        <f t="shared" si="11"/>
        <v>400</v>
      </c>
      <c r="AO269" s="97">
        <v>360</v>
      </c>
      <c r="AP269" s="13">
        <f t="shared" si="12"/>
        <v>160</v>
      </c>
      <c r="AQ269" s="97">
        <v>270</v>
      </c>
      <c r="AR269" s="13">
        <f t="shared" si="13"/>
        <v>120</v>
      </c>
      <c r="AS269" s="97"/>
      <c r="AT269" s="13">
        <f t="shared" si="14"/>
        <v>0</v>
      </c>
      <c r="AU269" s="97">
        <v>420</v>
      </c>
      <c r="AV269" s="13">
        <f t="shared" si="15"/>
        <v>186.66666666666666</v>
      </c>
      <c r="AW269" s="200"/>
      <c r="AX269" s="200">
        <f t="shared" si="21"/>
        <v>0</v>
      </c>
      <c r="AY269" s="97">
        <v>1710</v>
      </c>
      <c r="AZ269" s="13">
        <f t="shared" si="16"/>
        <v>760</v>
      </c>
      <c r="BA269" s="97">
        <v>140</v>
      </c>
      <c r="BB269" s="13">
        <f t="shared" si="20"/>
        <v>105</v>
      </c>
      <c r="BC269" s="97">
        <v>170</v>
      </c>
      <c r="BD269" s="13">
        <f t="shared" si="18"/>
        <v>75.555555555555557</v>
      </c>
      <c r="BE269" s="97">
        <v>90</v>
      </c>
      <c r="BF269" s="13">
        <f t="shared" si="19"/>
        <v>40</v>
      </c>
      <c r="BG269" s="1453"/>
      <c r="BH269" s="1447"/>
      <c r="BI269" s="1447"/>
      <c r="BJ269" s="1447" t="s">
        <v>861</v>
      </c>
      <c r="BK269" s="1447"/>
      <c r="BL269" s="1447"/>
      <c r="BM269" s="1454" t="s">
        <v>3318</v>
      </c>
      <c r="BN269" s="1454"/>
      <c r="BO269" s="1454"/>
    </row>
    <row r="270" spans="1:67" x14ac:dyDescent="0.25">
      <c r="A270" s="129" t="s">
        <v>697</v>
      </c>
      <c r="B270" s="47" t="s">
        <v>3146</v>
      </c>
      <c r="C270" s="1447" t="s">
        <v>698</v>
      </c>
      <c r="D270" s="1447"/>
      <c r="E270" s="1447" t="s">
        <v>1174</v>
      </c>
      <c r="F270" s="1447"/>
      <c r="G270" s="1447"/>
      <c r="H270" s="128" t="s">
        <v>1175</v>
      </c>
      <c r="I270" s="128">
        <v>6750</v>
      </c>
      <c r="J270" s="128">
        <v>2400</v>
      </c>
      <c r="K270" s="128">
        <v>1250</v>
      </c>
      <c r="L270" s="1447" t="s">
        <v>231</v>
      </c>
      <c r="M270" s="1447"/>
      <c r="N270" s="379" t="s">
        <v>817</v>
      </c>
      <c r="O270" s="648"/>
      <c r="P270" s="379" t="s">
        <v>3484</v>
      </c>
      <c r="Q270" s="370"/>
      <c r="R270" s="370">
        <v>750</v>
      </c>
      <c r="S270" s="384"/>
      <c r="T270" s="379"/>
      <c r="U270" s="379"/>
      <c r="V270" s="419"/>
      <c r="W270" s="419"/>
      <c r="X270" s="554"/>
      <c r="Y270" s="419"/>
      <c r="Z270" s="419"/>
      <c r="AA270" s="1447" t="s">
        <v>1176</v>
      </c>
      <c r="AB270" s="1447"/>
      <c r="AC270" s="1447"/>
      <c r="AD270" s="1447"/>
      <c r="AE270" s="1447"/>
      <c r="AF270" s="1447"/>
      <c r="AG270" s="1447"/>
      <c r="AH270" s="128">
        <v>112</v>
      </c>
      <c r="AI270" s="128">
        <v>128</v>
      </c>
      <c r="AJ270" s="128">
        <v>115</v>
      </c>
      <c r="AK270" s="128">
        <v>166</v>
      </c>
      <c r="AL270" s="12">
        <v>93</v>
      </c>
      <c r="AM270" s="128">
        <v>780</v>
      </c>
      <c r="AN270" s="13">
        <f t="shared" si="11"/>
        <v>346.66666666666669</v>
      </c>
      <c r="AO270" s="128">
        <v>220</v>
      </c>
      <c r="AP270" s="13">
        <f t="shared" si="12"/>
        <v>97.777777777777771</v>
      </c>
      <c r="AQ270" s="128">
        <v>220</v>
      </c>
      <c r="AR270" s="13">
        <f t="shared" si="13"/>
        <v>97.777777777777771</v>
      </c>
      <c r="AS270" s="128"/>
      <c r="AT270" s="13">
        <f t="shared" si="14"/>
        <v>0</v>
      </c>
      <c r="AU270" s="128">
        <v>380</v>
      </c>
      <c r="AV270" s="13">
        <f t="shared" si="15"/>
        <v>168.88888888888889</v>
      </c>
      <c r="AW270" s="200"/>
      <c r="AX270" s="200">
        <f t="shared" si="21"/>
        <v>0</v>
      </c>
      <c r="AY270" s="128">
        <v>1800</v>
      </c>
      <c r="AZ270" s="13">
        <f t="shared" si="16"/>
        <v>800</v>
      </c>
      <c r="BA270" s="128">
        <v>110</v>
      </c>
      <c r="BB270" s="13">
        <f t="shared" si="20"/>
        <v>82.5</v>
      </c>
      <c r="BC270" s="128">
        <v>157</v>
      </c>
      <c r="BD270" s="13">
        <f t="shared" si="18"/>
        <v>69.777777777777771</v>
      </c>
      <c r="BE270" s="128">
        <v>77</v>
      </c>
      <c r="BF270" s="13">
        <f t="shared" si="19"/>
        <v>34.222222222222229</v>
      </c>
      <c r="BG270" s="1451" t="s">
        <v>2572</v>
      </c>
      <c r="BH270" s="1454"/>
      <c r="BI270" s="1454"/>
      <c r="BJ270" s="1447" t="s">
        <v>1174</v>
      </c>
      <c r="BK270" s="1447"/>
      <c r="BL270" s="1447"/>
      <c r="BM270" s="1456"/>
      <c r="BN270" s="1456"/>
      <c r="BO270" s="1456"/>
    </row>
    <row r="271" spans="1:67" x14ac:dyDescent="0.25">
      <c r="A271" s="137" t="s">
        <v>697</v>
      </c>
      <c r="B271" s="47" t="s">
        <v>3144</v>
      </c>
      <c r="C271" s="1447" t="s">
        <v>698</v>
      </c>
      <c r="D271" s="1447"/>
      <c r="E271" s="1447" t="s">
        <v>1209</v>
      </c>
      <c r="F271" s="1447"/>
      <c r="G271" s="1447"/>
      <c r="H271" s="136" t="s">
        <v>1210</v>
      </c>
      <c r="I271" s="136">
        <v>6500</v>
      </c>
      <c r="J271" s="136">
        <v>2300</v>
      </c>
      <c r="K271" s="136">
        <v>1750</v>
      </c>
      <c r="L271" s="1447" t="s">
        <v>337</v>
      </c>
      <c r="M271" s="1447"/>
      <c r="N271" s="379" t="s">
        <v>817</v>
      </c>
      <c r="O271" s="648"/>
      <c r="P271" s="379" t="s">
        <v>3485</v>
      </c>
      <c r="Q271" s="370"/>
      <c r="R271" s="370"/>
      <c r="S271" s="384"/>
      <c r="T271" s="379"/>
      <c r="U271" s="379"/>
      <c r="V271" s="419"/>
      <c r="W271" s="419"/>
      <c r="X271" s="554"/>
      <c r="Y271" s="419"/>
      <c r="Z271" s="419"/>
      <c r="AA271" s="1447" t="s">
        <v>1211</v>
      </c>
      <c r="AB271" s="1447"/>
      <c r="AC271" s="1447"/>
      <c r="AD271" s="1447"/>
      <c r="AE271" s="1447"/>
      <c r="AF271" s="1447"/>
      <c r="AG271" s="1447"/>
      <c r="AH271" s="136">
        <v>82</v>
      </c>
      <c r="AI271" s="136">
        <v>185</v>
      </c>
      <c r="AJ271" s="136">
        <v>225</v>
      </c>
      <c r="AK271" s="136">
        <v>125</v>
      </c>
      <c r="AL271" s="12">
        <v>84</v>
      </c>
      <c r="AM271" s="136">
        <v>900</v>
      </c>
      <c r="AN271" s="13">
        <f t="shared" si="11"/>
        <v>400</v>
      </c>
      <c r="AO271" s="136">
        <v>260</v>
      </c>
      <c r="AP271" s="13">
        <f t="shared" si="12"/>
        <v>115.55555555555554</v>
      </c>
      <c r="AQ271" s="136">
        <v>880</v>
      </c>
      <c r="AR271" s="13">
        <f t="shared" si="13"/>
        <v>391.11111111111109</v>
      </c>
      <c r="AS271" s="136"/>
      <c r="AT271" s="13">
        <f t="shared" si="14"/>
        <v>0</v>
      </c>
      <c r="AU271" s="136"/>
      <c r="AV271" s="13">
        <f t="shared" si="15"/>
        <v>0</v>
      </c>
      <c r="AW271" s="200"/>
      <c r="AX271" s="200">
        <f t="shared" si="21"/>
        <v>0</v>
      </c>
      <c r="AY271" s="136">
        <v>2010</v>
      </c>
      <c r="AZ271" s="13">
        <f t="shared" si="16"/>
        <v>893.33333333333337</v>
      </c>
      <c r="BA271" s="136">
        <v>140</v>
      </c>
      <c r="BB271" s="13">
        <f t="shared" si="20"/>
        <v>105</v>
      </c>
      <c r="BC271" s="136">
        <v>180</v>
      </c>
      <c r="BD271" s="13">
        <f t="shared" si="18"/>
        <v>80</v>
      </c>
      <c r="BE271" s="136">
        <v>90</v>
      </c>
      <c r="BF271" s="13">
        <f t="shared" si="19"/>
        <v>40</v>
      </c>
      <c r="BG271" s="1453"/>
      <c r="BH271" s="1447"/>
      <c r="BI271" s="1447"/>
      <c r="BJ271" s="1447" t="s">
        <v>1209</v>
      </c>
      <c r="BK271" s="1447"/>
      <c r="BL271" s="1447"/>
      <c r="BM271" s="1456"/>
      <c r="BN271" s="1456"/>
      <c r="BO271" s="1456"/>
    </row>
    <row r="272" spans="1:67" x14ac:dyDescent="0.25">
      <c r="A272" s="210" t="s">
        <v>697</v>
      </c>
      <c r="B272" s="47" t="s">
        <v>3147</v>
      </c>
      <c r="C272" s="1447" t="s">
        <v>698</v>
      </c>
      <c r="D272" s="1447"/>
      <c r="E272" s="1447" t="s">
        <v>1668</v>
      </c>
      <c r="F272" s="1447"/>
      <c r="G272" s="1447"/>
      <c r="H272" s="209" t="s">
        <v>966</v>
      </c>
      <c r="I272" s="209">
        <v>6500</v>
      </c>
      <c r="J272" s="209">
        <v>2400</v>
      </c>
      <c r="K272" s="209">
        <v>1500</v>
      </c>
      <c r="L272" s="1447" t="s">
        <v>661</v>
      </c>
      <c r="M272" s="1447"/>
      <c r="N272" s="379" t="s">
        <v>817</v>
      </c>
      <c r="O272" s="648"/>
      <c r="P272" s="379" t="s">
        <v>3480</v>
      </c>
      <c r="Q272" s="370"/>
      <c r="R272" s="370">
        <v>750</v>
      </c>
      <c r="S272" s="384"/>
      <c r="T272" s="379"/>
      <c r="U272" s="379"/>
      <c r="V272" s="479" t="s">
        <v>3580</v>
      </c>
      <c r="W272" s="419"/>
      <c r="X272" s="554"/>
      <c r="Y272" s="419"/>
      <c r="Z272" s="419"/>
      <c r="AA272" s="1447" t="s">
        <v>1669</v>
      </c>
      <c r="AB272" s="1447"/>
      <c r="AC272" s="1447"/>
      <c r="AD272" s="1447"/>
      <c r="AE272" s="1447"/>
      <c r="AF272" s="1447"/>
      <c r="AG272" s="1447"/>
      <c r="AH272" s="209">
        <v>110</v>
      </c>
      <c r="AI272" s="209">
        <v>142</v>
      </c>
      <c r="AJ272" s="209">
        <v>112</v>
      </c>
      <c r="AK272" s="209">
        <v>160</v>
      </c>
      <c r="AL272" s="12">
        <v>87</v>
      </c>
      <c r="AM272" s="209">
        <v>800</v>
      </c>
      <c r="AN272" s="13">
        <f t="shared" si="11"/>
        <v>355.55555555555554</v>
      </c>
      <c r="AO272" s="209">
        <v>220</v>
      </c>
      <c r="AP272" s="13">
        <f t="shared" si="12"/>
        <v>97.777777777777771</v>
      </c>
      <c r="AQ272" s="209">
        <v>220</v>
      </c>
      <c r="AR272" s="13">
        <f t="shared" si="13"/>
        <v>97.777777777777771</v>
      </c>
      <c r="AS272" s="209"/>
      <c r="AT272" s="13">
        <f t="shared" si="14"/>
        <v>0</v>
      </c>
      <c r="AU272" s="209">
        <v>590</v>
      </c>
      <c r="AV272" s="13">
        <f t="shared" si="15"/>
        <v>262.22222222222223</v>
      </c>
      <c r="AW272" s="200"/>
      <c r="AX272" s="200">
        <f t="shared" si="21"/>
        <v>0</v>
      </c>
      <c r="AY272" s="209">
        <v>1660</v>
      </c>
      <c r="AZ272" s="13">
        <f t="shared" si="16"/>
        <v>737.77777777777771</v>
      </c>
      <c r="BA272" s="209">
        <v>130</v>
      </c>
      <c r="BB272" s="13">
        <f t="shared" si="20"/>
        <v>97.5</v>
      </c>
      <c r="BC272" s="209">
        <v>175</v>
      </c>
      <c r="BD272" s="13">
        <f t="shared" si="18"/>
        <v>77.777777777777771</v>
      </c>
      <c r="BE272" s="209">
        <v>86</v>
      </c>
      <c r="BF272" s="13">
        <f t="shared" si="19"/>
        <v>38.222222222222221</v>
      </c>
      <c r="BG272" s="1453"/>
      <c r="BH272" s="1447"/>
      <c r="BI272" s="1447"/>
      <c r="BJ272" s="1447" t="s">
        <v>1668</v>
      </c>
      <c r="BK272" s="1447"/>
      <c r="BL272" s="1447"/>
      <c r="BM272" s="1456"/>
      <c r="BN272" s="1456"/>
      <c r="BO272" s="1456"/>
    </row>
    <row r="273" spans="1:67" x14ac:dyDescent="0.25">
      <c r="A273" s="305" t="s">
        <v>697</v>
      </c>
      <c r="B273" s="47"/>
      <c r="C273" s="1447" t="s">
        <v>698</v>
      </c>
      <c r="D273" s="1447"/>
      <c r="E273" s="1447" t="s">
        <v>2995</v>
      </c>
      <c r="F273" s="1447"/>
      <c r="G273" s="1447"/>
      <c r="H273" s="302" t="s">
        <v>2996</v>
      </c>
      <c r="I273" s="302">
        <v>7000</v>
      </c>
      <c r="J273" s="302">
        <v>2340</v>
      </c>
      <c r="K273" s="302">
        <v>1250</v>
      </c>
      <c r="L273" s="1447" t="s">
        <v>231</v>
      </c>
      <c r="M273" s="1447"/>
      <c r="N273" s="354"/>
      <c r="O273" s="648"/>
      <c r="P273" s="388" t="s">
        <v>643</v>
      </c>
      <c r="Q273" s="370"/>
      <c r="R273" s="370"/>
      <c r="S273" s="384"/>
      <c r="T273" s="379"/>
      <c r="U273" s="379"/>
      <c r="V273" s="419"/>
      <c r="W273" s="419"/>
      <c r="X273" s="554"/>
      <c r="Y273" s="419"/>
      <c r="Z273" s="419"/>
      <c r="AA273" s="1447" t="s">
        <v>2997</v>
      </c>
      <c r="AB273" s="1447"/>
      <c r="AC273" s="1447"/>
      <c r="AD273" s="1447"/>
      <c r="AE273" s="1447"/>
      <c r="AF273" s="1447"/>
      <c r="AG273" s="1447"/>
      <c r="AH273" s="302">
        <v>122</v>
      </c>
      <c r="AI273" s="302">
        <v>125</v>
      </c>
      <c r="AJ273" s="302">
        <v>138</v>
      </c>
      <c r="AK273" s="302">
        <v>166</v>
      </c>
      <c r="AL273" s="12">
        <v>93</v>
      </c>
      <c r="AM273" s="302">
        <v>780</v>
      </c>
      <c r="AN273" s="13">
        <f t="shared" si="11"/>
        <v>346.66666666666669</v>
      </c>
      <c r="AO273" s="302">
        <v>220</v>
      </c>
      <c r="AP273" s="13">
        <f t="shared" si="12"/>
        <v>97.777777777777771</v>
      </c>
      <c r="AQ273" s="302">
        <v>370</v>
      </c>
      <c r="AR273" s="13">
        <f t="shared" si="13"/>
        <v>164.44444444444446</v>
      </c>
      <c r="AS273" s="302"/>
      <c r="AT273" s="13">
        <f t="shared" si="14"/>
        <v>0</v>
      </c>
      <c r="AU273" s="302">
        <v>600</v>
      </c>
      <c r="AV273" s="13">
        <f t="shared" si="15"/>
        <v>266.66666666666669</v>
      </c>
      <c r="AW273" s="200"/>
      <c r="AX273" s="200">
        <f t="shared" si="21"/>
        <v>0</v>
      </c>
      <c r="AY273" s="302">
        <v>1485</v>
      </c>
      <c r="AZ273" s="13">
        <f t="shared" si="16"/>
        <v>660</v>
      </c>
      <c r="BA273" s="302">
        <v>110</v>
      </c>
      <c r="BB273" s="13">
        <f t="shared" si="20"/>
        <v>82.5</v>
      </c>
      <c r="BC273" s="302">
        <v>166</v>
      </c>
      <c r="BD273" s="13">
        <f t="shared" si="18"/>
        <v>73.777777777777771</v>
      </c>
      <c r="BE273" s="302">
        <v>82</v>
      </c>
      <c r="BF273" s="13">
        <f t="shared" si="19"/>
        <v>36.444444444444443</v>
      </c>
      <c r="BG273" s="1453"/>
      <c r="BH273" s="1458"/>
      <c r="BI273" s="1458"/>
      <c r="BJ273" s="1447"/>
      <c r="BK273" s="1447"/>
      <c r="BL273" s="1447"/>
      <c r="BM273" s="1456"/>
      <c r="BN273" s="1456"/>
      <c r="BO273" s="1456"/>
    </row>
    <row r="274" spans="1:67" x14ac:dyDescent="0.25">
      <c r="A274" s="305" t="s">
        <v>697</v>
      </c>
      <c r="B274" s="47" t="s">
        <v>3000</v>
      </c>
      <c r="C274" s="1447" t="s">
        <v>698</v>
      </c>
      <c r="D274" s="1447"/>
      <c r="E274" s="1447" t="s">
        <v>2998</v>
      </c>
      <c r="F274" s="1447"/>
      <c r="G274" s="1447"/>
      <c r="H274" s="302" t="s">
        <v>2996</v>
      </c>
      <c r="I274" s="302">
        <v>7000</v>
      </c>
      <c r="J274" s="302">
        <v>2340</v>
      </c>
      <c r="K274" s="302">
        <v>1250</v>
      </c>
      <c r="L274" s="1447" t="s">
        <v>231</v>
      </c>
      <c r="M274" s="1447"/>
      <c r="N274" s="379" t="s">
        <v>3476</v>
      </c>
      <c r="O274" s="648"/>
      <c r="P274" s="379" t="s">
        <v>643</v>
      </c>
      <c r="Q274" s="370"/>
      <c r="R274" s="370">
        <v>750</v>
      </c>
      <c r="S274" s="384"/>
      <c r="T274" s="379"/>
      <c r="U274" s="379"/>
      <c r="V274" s="419"/>
      <c r="W274" s="419"/>
      <c r="X274" s="554"/>
      <c r="Y274" s="419"/>
      <c r="Z274" s="419"/>
      <c r="AA274" s="1447" t="s">
        <v>2999</v>
      </c>
      <c r="AB274" s="1447"/>
      <c r="AC274" s="1447"/>
      <c r="AD274" s="1447"/>
      <c r="AE274" s="1447"/>
      <c r="AF274" s="1447"/>
      <c r="AG274" s="1447"/>
      <c r="AH274" s="302">
        <v>158</v>
      </c>
      <c r="AI274" s="302">
        <v>139</v>
      </c>
      <c r="AJ274" s="302">
        <v>185</v>
      </c>
      <c r="AK274" s="302">
        <v>192</v>
      </c>
      <c r="AL274" s="12">
        <v>48</v>
      </c>
      <c r="AM274" s="302">
        <v>780</v>
      </c>
      <c r="AN274" s="13">
        <f t="shared" si="11"/>
        <v>346.66666666666669</v>
      </c>
      <c r="AO274" s="302">
        <v>270</v>
      </c>
      <c r="AP274" s="13">
        <f t="shared" si="12"/>
        <v>120</v>
      </c>
      <c r="AQ274" s="302">
        <v>370</v>
      </c>
      <c r="AR274" s="13">
        <f t="shared" si="13"/>
        <v>164.44444444444446</v>
      </c>
      <c r="AS274" s="302">
        <v>800</v>
      </c>
      <c r="AT274" s="13">
        <f t="shared" si="14"/>
        <v>355.55555555555554</v>
      </c>
      <c r="AU274" s="302">
        <v>640</v>
      </c>
      <c r="AV274" s="13">
        <f t="shared" si="15"/>
        <v>284.44444444444446</v>
      </c>
      <c r="AW274" s="200"/>
      <c r="AX274" s="200">
        <f t="shared" si="21"/>
        <v>0</v>
      </c>
      <c r="AY274" s="302">
        <v>2145</v>
      </c>
      <c r="AZ274" s="13">
        <f t="shared" si="16"/>
        <v>953.33333333333337</v>
      </c>
      <c r="BA274" s="302">
        <v>140</v>
      </c>
      <c r="BB274" s="13">
        <f t="shared" si="20"/>
        <v>105</v>
      </c>
      <c r="BC274" s="302">
        <v>200</v>
      </c>
      <c r="BD274" s="13">
        <f t="shared" si="18"/>
        <v>88.888888888888886</v>
      </c>
      <c r="BE274" s="302">
        <v>110</v>
      </c>
      <c r="BF274" s="13">
        <f t="shared" si="19"/>
        <v>48.888888888888886</v>
      </c>
      <c r="BG274" s="1451" t="s">
        <v>5532</v>
      </c>
      <c r="BH274" s="1452"/>
      <c r="BI274" s="1452"/>
      <c r="BJ274" s="1447"/>
      <c r="BK274" s="1447"/>
      <c r="BL274" s="1447"/>
      <c r="BM274" s="1456"/>
      <c r="BN274" s="1456"/>
      <c r="BO274" s="1456"/>
    </row>
    <row r="275" spans="1:67" x14ac:dyDescent="0.25">
      <c r="A275" s="305" t="s">
        <v>697</v>
      </c>
      <c r="B275" s="47" t="s">
        <v>3003</v>
      </c>
      <c r="C275" s="1447" t="s">
        <v>698</v>
      </c>
      <c r="D275" s="1447"/>
      <c r="E275" s="1447" t="s">
        <v>3001</v>
      </c>
      <c r="F275" s="1447"/>
      <c r="G275" s="1447"/>
      <c r="H275" s="302" t="s">
        <v>100</v>
      </c>
      <c r="I275" s="302">
        <v>6500</v>
      </c>
      <c r="J275" s="302">
        <v>2340</v>
      </c>
      <c r="K275" s="302">
        <v>2000</v>
      </c>
      <c r="L275" s="1447" t="s">
        <v>6</v>
      </c>
      <c r="M275" s="1447"/>
      <c r="N275" s="379" t="s">
        <v>3476</v>
      </c>
      <c r="O275" s="732"/>
      <c r="P275" s="379" t="s">
        <v>643</v>
      </c>
      <c r="Q275" s="370"/>
      <c r="R275" s="370">
        <v>750</v>
      </c>
      <c r="S275" s="384"/>
      <c r="T275" s="379"/>
      <c r="U275" s="379"/>
      <c r="V275" s="419"/>
      <c r="W275" s="419"/>
      <c r="X275" s="554"/>
      <c r="Y275" s="419"/>
      <c r="Z275" s="419"/>
      <c r="AA275" s="1447" t="s">
        <v>3002</v>
      </c>
      <c r="AB275" s="1447"/>
      <c r="AC275" s="1447"/>
      <c r="AD275" s="1447"/>
      <c r="AE275" s="1447"/>
      <c r="AF275" s="1447"/>
      <c r="AG275" s="1447"/>
      <c r="AH275" s="302">
        <v>166</v>
      </c>
      <c r="AI275" s="302">
        <v>167</v>
      </c>
      <c r="AJ275" s="302">
        <v>174</v>
      </c>
      <c r="AK275" s="302">
        <v>211</v>
      </c>
      <c r="AL275" s="12">
        <v>186</v>
      </c>
      <c r="AM275" s="302">
        <v>780</v>
      </c>
      <c r="AN275" s="13">
        <f t="shared" si="11"/>
        <v>346.66666666666669</v>
      </c>
      <c r="AO275" s="302">
        <v>320</v>
      </c>
      <c r="AP275" s="13">
        <f t="shared" si="12"/>
        <v>142.22222222222223</v>
      </c>
      <c r="AQ275" s="302">
        <v>465</v>
      </c>
      <c r="AR275" s="13">
        <f t="shared" si="13"/>
        <v>206.66666666666669</v>
      </c>
      <c r="AS275" s="302">
        <v>800</v>
      </c>
      <c r="AT275" s="13">
        <f t="shared" si="14"/>
        <v>355.55555555555554</v>
      </c>
      <c r="AU275" s="302">
        <v>600</v>
      </c>
      <c r="AV275" s="13">
        <f t="shared" si="15"/>
        <v>266.66666666666669</v>
      </c>
      <c r="AW275" s="200"/>
      <c r="AX275" s="200">
        <f t="shared" si="21"/>
        <v>0</v>
      </c>
      <c r="AY275" s="302">
        <v>2780</v>
      </c>
      <c r="AZ275" s="13">
        <f t="shared" si="16"/>
        <v>1235.5555555555554</v>
      </c>
      <c r="BA275" s="302">
        <v>160</v>
      </c>
      <c r="BB275" s="13">
        <f t="shared" si="20"/>
        <v>120</v>
      </c>
      <c r="BC275" s="302">
        <v>250</v>
      </c>
      <c r="BD275" s="13">
        <f t="shared" si="18"/>
        <v>111.11111111111111</v>
      </c>
      <c r="BE275" s="302">
        <v>130</v>
      </c>
      <c r="BF275" s="13">
        <f t="shared" si="19"/>
        <v>57.777777777777771</v>
      </c>
      <c r="BG275" s="1453"/>
      <c r="BH275" s="1458"/>
      <c r="BI275" s="1458"/>
      <c r="BJ275" s="1447"/>
      <c r="BK275" s="1447"/>
      <c r="BL275" s="1447"/>
      <c r="BM275" s="1456"/>
      <c r="BN275" s="1456"/>
      <c r="BO275" s="1456"/>
    </row>
    <row r="276" spans="1:67" x14ac:dyDescent="0.25">
      <c r="A276" s="305" t="s">
        <v>697</v>
      </c>
      <c r="B276" s="47" t="s">
        <v>3007</v>
      </c>
      <c r="C276" s="1447" t="s">
        <v>698</v>
      </c>
      <c r="D276" s="1447"/>
      <c r="E276" s="1447" t="s">
        <v>3004</v>
      </c>
      <c r="F276" s="1447"/>
      <c r="G276" s="1447"/>
      <c r="H276" s="302" t="s">
        <v>3005</v>
      </c>
      <c r="I276" s="302">
        <v>6500</v>
      </c>
      <c r="J276" s="302">
        <v>2350</v>
      </c>
      <c r="K276" s="302">
        <v>1450</v>
      </c>
      <c r="L276" s="1447" t="s">
        <v>598</v>
      </c>
      <c r="M276" s="1447"/>
      <c r="N276" s="379" t="s">
        <v>817</v>
      </c>
      <c r="O276" s="979"/>
      <c r="P276" s="370"/>
      <c r="Q276" s="370"/>
      <c r="R276" s="370">
        <v>750</v>
      </c>
      <c r="S276" s="384"/>
      <c r="T276" s="379"/>
      <c r="U276" s="379"/>
      <c r="V276" s="419"/>
      <c r="W276" s="419"/>
      <c r="X276" s="554"/>
      <c r="Y276" s="419"/>
      <c r="Z276" s="419"/>
      <c r="AA276" s="1447" t="s">
        <v>3006</v>
      </c>
      <c r="AB276" s="1447"/>
      <c r="AC276" s="1447"/>
      <c r="AD276" s="1447"/>
      <c r="AE276" s="1447"/>
      <c r="AF276" s="1447"/>
      <c r="AG276" s="1447"/>
      <c r="AH276" s="302">
        <v>94</v>
      </c>
      <c r="AI276" s="302">
        <v>190</v>
      </c>
      <c r="AJ276" s="302">
        <v>220</v>
      </c>
      <c r="AK276" s="302">
        <v>235</v>
      </c>
      <c r="AL276" s="12">
        <v>38</v>
      </c>
      <c r="AM276" s="302">
        <v>900</v>
      </c>
      <c r="AN276" s="13">
        <f t="shared" si="11"/>
        <v>400</v>
      </c>
      <c r="AO276" s="302">
        <v>360</v>
      </c>
      <c r="AP276" s="13">
        <f t="shared" si="12"/>
        <v>160</v>
      </c>
      <c r="AQ276" s="302">
        <v>270</v>
      </c>
      <c r="AR276" s="13">
        <f t="shared" si="13"/>
        <v>120</v>
      </c>
      <c r="AS276" s="302"/>
      <c r="AT276" s="13">
        <f t="shared" si="14"/>
        <v>0</v>
      </c>
      <c r="AU276" s="302">
        <v>546</v>
      </c>
      <c r="AV276" s="13">
        <f t="shared" si="15"/>
        <v>242.66666666666666</v>
      </c>
      <c r="AW276" s="200"/>
      <c r="AX276" s="200">
        <f t="shared" si="21"/>
        <v>0</v>
      </c>
      <c r="AY276" s="302">
        <v>1710</v>
      </c>
      <c r="AZ276" s="13">
        <f t="shared" si="16"/>
        <v>760</v>
      </c>
      <c r="BA276" s="302">
        <v>140</v>
      </c>
      <c r="BB276" s="13">
        <f t="shared" si="20"/>
        <v>105</v>
      </c>
      <c r="BC276" s="302">
        <v>170</v>
      </c>
      <c r="BD276" s="13">
        <f t="shared" si="18"/>
        <v>75.555555555555557</v>
      </c>
      <c r="BE276" s="302">
        <v>90</v>
      </c>
      <c r="BF276" s="13">
        <f t="shared" si="19"/>
        <v>40</v>
      </c>
      <c r="BG276" s="1451" t="s">
        <v>5535</v>
      </c>
      <c r="BH276" s="1452"/>
      <c r="BI276" s="1452"/>
      <c r="BJ276" s="1447"/>
      <c r="BK276" s="1447"/>
      <c r="BL276" s="1447"/>
      <c r="BM276" s="1456"/>
      <c r="BN276" s="1456"/>
      <c r="BO276" s="1456"/>
    </row>
    <row r="277" spans="1:67" x14ac:dyDescent="0.25">
      <c r="A277" s="341" t="s">
        <v>697</v>
      </c>
      <c r="B277" s="47" t="s">
        <v>3288</v>
      </c>
      <c r="C277" s="1447" t="s">
        <v>698</v>
      </c>
      <c r="D277" s="1447"/>
      <c r="E277" s="1447" t="s">
        <v>3287</v>
      </c>
      <c r="F277" s="1447"/>
      <c r="G277" s="1447"/>
      <c r="H277" s="339" t="s">
        <v>927</v>
      </c>
      <c r="I277" s="339">
        <v>6500</v>
      </c>
      <c r="J277" s="339">
        <v>2400</v>
      </c>
      <c r="K277" s="339">
        <v>2050</v>
      </c>
      <c r="L277" s="1447" t="s">
        <v>37</v>
      </c>
      <c r="M277" s="1447"/>
      <c r="N277" s="379" t="s">
        <v>817</v>
      </c>
      <c r="O277" s="732"/>
      <c r="P277" s="370"/>
      <c r="Q277" s="370"/>
      <c r="R277" s="370">
        <v>750</v>
      </c>
      <c r="S277" s="384"/>
      <c r="T277" s="379"/>
      <c r="U277" s="379"/>
      <c r="V277" s="419"/>
      <c r="W277" s="419"/>
      <c r="X277" s="554"/>
      <c r="Y277" s="419"/>
      <c r="Z277" s="419"/>
      <c r="AA277" s="1449" t="s">
        <v>3585</v>
      </c>
      <c r="AB277" s="1449"/>
      <c r="AC277" s="1449"/>
      <c r="AD277" s="1449"/>
      <c r="AE277" s="1449"/>
      <c r="AF277" s="1449"/>
      <c r="AG277" s="1449"/>
      <c r="AH277" s="339">
        <v>93</v>
      </c>
      <c r="AI277" s="339">
        <v>137</v>
      </c>
      <c r="AJ277" s="339">
        <v>105</v>
      </c>
      <c r="AK277" s="339">
        <v>94</v>
      </c>
      <c r="AL277" s="12">
        <v>38</v>
      </c>
      <c r="AM277" s="339">
        <v>750</v>
      </c>
      <c r="AN277" s="13">
        <f t="shared" si="11"/>
        <v>333.33333333333331</v>
      </c>
      <c r="AO277" s="339">
        <v>340</v>
      </c>
      <c r="AP277" s="13">
        <f t="shared" si="12"/>
        <v>151.11111111111111</v>
      </c>
      <c r="AQ277" s="339">
        <v>300</v>
      </c>
      <c r="AR277" s="13">
        <f t="shared" si="13"/>
        <v>133.33333333333334</v>
      </c>
      <c r="AS277" s="339"/>
      <c r="AT277" s="13">
        <f t="shared" si="14"/>
        <v>0</v>
      </c>
      <c r="AU277" s="339">
        <v>446</v>
      </c>
      <c r="AV277" s="13">
        <f t="shared" si="15"/>
        <v>198.22222222222223</v>
      </c>
      <c r="AW277" s="200"/>
      <c r="AX277" s="200">
        <f t="shared" si="21"/>
        <v>0</v>
      </c>
      <c r="AY277" s="339">
        <v>1684</v>
      </c>
      <c r="AZ277" s="13">
        <f t="shared" si="16"/>
        <v>748.44444444444446</v>
      </c>
      <c r="BA277" s="339">
        <v>128</v>
      </c>
      <c r="BB277" s="13">
        <f t="shared" si="20"/>
        <v>96</v>
      </c>
      <c r="BC277" s="339">
        <v>191</v>
      </c>
      <c r="BD277" s="13">
        <f t="shared" si="18"/>
        <v>84.888888888888886</v>
      </c>
      <c r="BE277" s="339">
        <v>94</v>
      </c>
      <c r="BF277" s="13">
        <f t="shared" si="19"/>
        <v>41.777777777777779</v>
      </c>
      <c r="BG277" s="1451" t="s">
        <v>5542</v>
      </c>
      <c r="BH277" s="1452"/>
      <c r="BI277" s="1452"/>
      <c r="BJ277" s="1447"/>
      <c r="BK277" s="1447"/>
      <c r="BL277" s="1447"/>
      <c r="BM277" s="1456"/>
      <c r="BN277" s="1456"/>
      <c r="BO277" s="1456"/>
    </row>
    <row r="278" spans="1:67" x14ac:dyDescent="0.25">
      <c r="A278" s="847" t="s">
        <v>697</v>
      </c>
      <c r="B278" s="47" t="s">
        <v>4667</v>
      </c>
      <c r="C278" s="1447" t="s">
        <v>698</v>
      </c>
      <c r="D278" s="1447"/>
      <c r="E278" s="1447" t="s">
        <v>4665</v>
      </c>
      <c r="F278" s="1447"/>
      <c r="G278" s="1447"/>
      <c r="H278" s="842" t="s">
        <v>100</v>
      </c>
      <c r="I278" s="842">
        <v>6500</v>
      </c>
      <c r="J278" s="842">
        <v>2340</v>
      </c>
      <c r="K278" s="842">
        <v>2000</v>
      </c>
      <c r="L278" s="1447" t="s">
        <v>6</v>
      </c>
      <c r="M278" s="1447"/>
      <c r="N278" s="842" t="s">
        <v>817</v>
      </c>
      <c r="O278" s="843" t="s">
        <v>3427</v>
      </c>
      <c r="P278" s="842"/>
      <c r="Q278" s="842"/>
      <c r="R278" s="842">
        <v>750</v>
      </c>
      <c r="S278" s="842"/>
      <c r="T278" s="842"/>
      <c r="U278" s="842"/>
      <c r="V278" s="842"/>
      <c r="W278" s="842"/>
      <c r="X278" s="842"/>
      <c r="Y278" s="842"/>
      <c r="Z278" s="842" t="s">
        <v>3592</v>
      </c>
      <c r="AA278" s="1449" t="s">
        <v>4666</v>
      </c>
      <c r="AB278" s="1449"/>
      <c r="AC278" s="1449"/>
      <c r="AD278" s="1449"/>
      <c r="AE278" s="1449"/>
      <c r="AF278" s="1449"/>
      <c r="AG278" s="1449"/>
      <c r="AH278" s="842">
        <v>112</v>
      </c>
      <c r="AI278" s="842">
        <v>135</v>
      </c>
      <c r="AJ278" s="842">
        <v>138</v>
      </c>
      <c r="AK278" s="842">
        <v>135</v>
      </c>
      <c r="AL278" s="12">
        <v>68</v>
      </c>
      <c r="AM278" s="842">
        <v>730</v>
      </c>
      <c r="AN278" s="13">
        <f t="shared" si="11"/>
        <v>324.44444444444446</v>
      </c>
      <c r="AO278" s="842">
        <v>320</v>
      </c>
      <c r="AP278" s="13">
        <f t="shared" si="12"/>
        <v>142.22222222222223</v>
      </c>
      <c r="AQ278" s="842">
        <v>290</v>
      </c>
      <c r="AR278" s="13">
        <f t="shared" si="13"/>
        <v>128.88888888888891</v>
      </c>
      <c r="AS278" s="842"/>
      <c r="AT278" s="13">
        <f t="shared" si="14"/>
        <v>0</v>
      </c>
      <c r="AU278" s="842">
        <v>500</v>
      </c>
      <c r="AV278" s="13">
        <f t="shared" si="15"/>
        <v>222.22222222222223</v>
      </c>
      <c r="AW278" s="200"/>
      <c r="AX278" s="200"/>
      <c r="AY278" s="842">
        <v>1690</v>
      </c>
      <c r="AZ278" s="13">
        <f t="shared" si="16"/>
        <v>751.11111111111109</v>
      </c>
      <c r="BA278" s="842">
        <v>128</v>
      </c>
      <c r="BB278" s="13">
        <f t="shared" si="20"/>
        <v>96</v>
      </c>
      <c r="BC278" s="842">
        <v>198</v>
      </c>
      <c r="BD278" s="13">
        <f t="shared" si="18"/>
        <v>88</v>
      </c>
      <c r="BE278" s="842">
        <v>99</v>
      </c>
      <c r="BF278" s="13">
        <f t="shared" si="19"/>
        <v>44</v>
      </c>
      <c r="BG278" s="845"/>
      <c r="BH278" s="846"/>
      <c r="BI278" s="846"/>
      <c r="BJ278" s="842"/>
      <c r="BK278" s="842"/>
      <c r="BL278" s="842"/>
      <c r="BM278" s="844"/>
      <c r="BN278" s="844"/>
      <c r="BO278" s="844"/>
    </row>
    <row r="279" spans="1:67" x14ac:dyDescent="0.25">
      <c r="A279" s="893" t="s">
        <v>697</v>
      </c>
      <c r="B279" s="47" t="s">
        <v>4853</v>
      </c>
      <c r="C279" s="1447" t="s">
        <v>698</v>
      </c>
      <c r="D279" s="1447"/>
      <c r="E279" s="1447" t="s">
        <v>4849</v>
      </c>
      <c r="F279" s="1447"/>
      <c r="G279" s="1447"/>
      <c r="H279" s="885" t="s">
        <v>4850</v>
      </c>
      <c r="I279" s="885">
        <v>7000</v>
      </c>
      <c r="J279" s="885">
        <v>2430</v>
      </c>
      <c r="K279" s="885">
        <v>2250</v>
      </c>
      <c r="L279" s="1447" t="s">
        <v>17</v>
      </c>
      <c r="M279" s="1447"/>
      <c r="N279" s="885" t="s">
        <v>817</v>
      </c>
      <c r="O279" s="892" t="s">
        <v>4851</v>
      </c>
      <c r="P279" s="885"/>
      <c r="Q279" s="885"/>
      <c r="R279" s="885">
        <v>500</v>
      </c>
      <c r="S279" s="885"/>
      <c r="T279" s="885"/>
      <c r="U279" s="885"/>
      <c r="V279" s="885"/>
      <c r="W279" s="885"/>
      <c r="X279" s="885"/>
      <c r="Y279" s="885"/>
      <c r="Z279" s="885"/>
      <c r="AA279" s="1449" t="s">
        <v>4852</v>
      </c>
      <c r="AB279" s="1449"/>
      <c r="AC279" s="1449"/>
      <c r="AD279" s="1449"/>
      <c r="AE279" s="1449"/>
      <c r="AF279" s="1449"/>
      <c r="AG279" s="1449"/>
      <c r="AH279" s="885">
        <v>62</v>
      </c>
      <c r="AI279" s="885">
        <v>269</v>
      </c>
      <c r="AJ279" s="885">
        <v>284</v>
      </c>
      <c r="AK279" s="885">
        <v>119</v>
      </c>
      <c r="AL279" s="12">
        <v>0</v>
      </c>
      <c r="AM279" s="885">
        <v>2350</v>
      </c>
      <c r="AN279" s="13">
        <f t="shared" si="11"/>
        <v>1044.4444444444446</v>
      </c>
      <c r="AO279" s="885">
        <v>250</v>
      </c>
      <c r="AP279" s="13">
        <f t="shared" si="12"/>
        <v>111.11111111111111</v>
      </c>
      <c r="AQ279" s="885"/>
      <c r="AR279" s="13">
        <f t="shared" si="13"/>
        <v>0</v>
      </c>
      <c r="AS279" s="885"/>
      <c r="AT279" s="13">
        <f t="shared" si="14"/>
        <v>0</v>
      </c>
      <c r="AU279" s="885">
        <v>950</v>
      </c>
      <c r="AV279" s="13">
        <f t="shared" si="15"/>
        <v>422.22222222222223</v>
      </c>
      <c r="AW279" s="200"/>
      <c r="AX279" s="200"/>
      <c r="AY279" s="885">
        <v>2190</v>
      </c>
      <c r="AZ279" s="13">
        <f t="shared" si="16"/>
        <v>973.33333333333326</v>
      </c>
      <c r="BA279" s="885">
        <v>250</v>
      </c>
      <c r="BB279" s="13">
        <f t="shared" si="20"/>
        <v>187.5</v>
      </c>
      <c r="BC279" s="885">
        <v>300</v>
      </c>
      <c r="BD279" s="13">
        <f t="shared" si="18"/>
        <v>133.33333333333334</v>
      </c>
      <c r="BE279" s="885">
        <v>180</v>
      </c>
      <c r="BF279" s="13">
        <f t="shared" si="19"/>
        <v>80</v>
      </c>
      <c r="BG279" s="888"/>
      <c r="BH279" s="891"/>
      <c r="BI279" s="891"/>
      <c r="BJ279" s="885"/>
      <c r="BK279" s="885"/>
      <c r="BL279" s="885"/>
      <c r="BM279" s="1454" t="s">
        <v>5488</v>
      </c>
      <c r="BN279" s="1454"/>
      <c r="BO279" s="1454"/>
    </row>
    <row r="280" spans="1:67" x14ac:dyDescent="0.25">
      <c r="A280" s="951" t="s">
        <v>697</v>
      </c>
      <c r="B280" s="47" t="s">
        <v>5028</v>
      </c>
      <c r="C280" s="1447" t="s">
        <v>698</v>
      </c>
      <c r="D280" s="1447"/>
      <c r="E280" s="1447" t="s">
        <v>5025</v>
      </c>
      <c r="F280" s="1447"/>
      <c r="G280" s="1447"/>
      <c r="H280" s="942" t="s">
        <v>5026</v>
      </c>
      <c r="I280" s="942">
        <v>7000</v>
      </c>
      <c r="J280" s="942">
        <v>2340</v>
      </c>
      <c r="K280" s="942">
        <v>1850</v>
      </c>
      <c r="L280" s="1447" t="s">
        <v>6</v>
      </c>
      <c r="M280" s="1447"/>
      <c r="N280" s="942" t="s">
        <v>4116</v>
      </c>
      <c r="O280" s="943" t="s">
        <v>3585</v>
      </c>
      <c r="P280" s="942"/>
      <c r="Q280" s="942"/>
      <c r="R280" s="942">
        <v>750</v>
      </c>
      <c r="S280" s="942"/>
      <c r="T280" s="942"/>
      <c r="U280" s="942"/>
      <c r="V280" s="942"/>
      <c r="W280" s="942"/>
      <c r="X280" s="942"/>
      <c r="Y280" s="942"/>
      <c r="Z280" s="942" t="s">
        <v>3592</v>
      </c>
      <c r="AA280" s="1449" t="s">
        <v>5027</v>
      </c>
      <c r="AB280" s="1449"/>
      <c r="AC280" s="1449"/>
      <c r="AD280" s="1449"/>
      <c r="AE280" s="1449"/>
      <c r="AF280" s="1449"/>
      <c r="AG280" s="1449"/>
      <c r="AH280" s="942">
        <v>176</v>
      </c>
      <c r="AI280" s="942">
        <v>175</v>
      </c>
      <c r="AJ280" s="942">
        <v>183</v>
      </c>
      <c r="AK280" s="942">
        <v>229</v>
      </c>
      <c r="AL280" s="12">
        <v>108</v>
      </c>
      <c r="AM280" s="942">
        <v>750</v>
      </c>
      <c r="AN280" s="13">
        <f t="shared" si="11"/>
        <v>333.33333333333331</v>
      </c>
      <c r="AO280" s="942">
        <v>320</v>
      </c>
      <c r="AP280" s="13">
        <f t="shared" si="12"/>
        <v>142.22222222222223</v>
      </c>
      <c r="AQ280" s="942">
        <v>280</v>
      </c>
      <c r="AR280" s="13">
        <f t="shared" si="13"/>
        <v>124.44444444444444</v>
      </c>
      <c r="AS280" s="942">
        <v>800</v>
      </c>
      <c r="AT280" s="13">
        <f t="shared" si="14"/>
        <v>355.55555555555554</v>
      </c>
      <c r="AU280" s="942">
        <v>540</v>
      </c>
      <c r="AV280" s="13">
        <f t="shared" si="15"/>
        <v>240</v>
      </c>
      <c r="AW280" s="200"/>
      <c r="AX280" s="200"/>
      <c r="AY280" s="942">
        <v>2050</v>
      </c>
      <c r="AZ280" s="13">
        <f t="shared" si="16"/>
        <v>911.11111111111109</v>
      </c>
      <c r="BA280" s="942">
        <v>190</v>
      </c>
      <c r="BB280" s="13">
        <f t="shared" si="20"/>
        <v>142.5</v>
      </c>
      <c r="BC280" s="942">
        <v>230</v>
      </c>
      <c r="BD280" s="13">
        <f t="shared" si="18"/>
        <v>102.22222222222223</v>
      </c>
      <c r="BE280" s="942">
        <v>120</v>
      </c>
      <c r="BF280" s="13">
        <f t="shared" si="19"/>
        <v>53.333333333333329</v>
      </c>
      <c r="BG280" s="946"/>
      <c r="BH280" s="949"/>
      <c r="BI280" s="949"/>
      <c r="BJ280" s="942"/>
      <c r="BK280" s="942"/>
      <c r="BL280" s="942"/>
      <c r="BM280" s="1454" t="s">
        <v>5505</v>
      </c>
      <c r="BN280" s="1454"/>
      <c r="BO280" s="1454"/>
    </row>
    <row r="281" spans="1:67" x14ac:dyDescent="0.25">
      <c r="A281" s="951" t="s">
        <v>697</v>
      </c>
      <c r="B281" s="47" t="s">
        <v>5031</v>
      </c>
      <c r="C281" s="1447" t="s">
        <v>698</v>
      </c>
      <c r="D281" s="1447"/>
      <c r="E281" s="1447" t="s">
        <v>5029</v>
      </c>
      <c r="F281" s="1447"/>
      <c r="G281" s="1447"/>
      <c r="H281" s="942" t="s">
        <v>5026</v>
      </c>
      <c r="I281" s="942">
        <v>7000</v>
      </c>
      <c r="J281" s="942">
        <v>2340</v>
      </c>
      <c r="K281" s="942">
        <v>1850</v>
      </c>
      <c r="L281" s="1447" t="s">
        <v>6</v>
      </c>
      <c r="M281" s="1447"/>
      <c r="N281" s="942" t="s">
        <v>4361</v>
      </c>
      <c r="O281" s="943" t="s">
        <v>3585</v>
      </c>
      <c r="P281" s="942"/>
      <c r="Q281" s="942"/>
      <c r="R281" s="942">
        <v>750</v>
      </c>
      <c r="S281" s="942"/>
      <c r="T281" s="942"/>
      <c r="U281" s="942"/>
      <c r="V281" s="942"/>
      <c r="W281" s="942"/>
      <c r="X281" s="942"/>
      <c r="Y281" s="942"/>
      <c r="Z281" s="942" t="s">
        <v>3592</v>
      </c>
      <c r="AA281" s="1449" t="s">
        <v>5030</v>
      </c>
      <c r="AB281" s="1449"/>
      <c r="AC281" s="1449"/>
      <c r="AD281" s="1449"/>
      <c r="AE281" s="1449"/>
      <c r="AF281" s="1449"/>
      <c r="AG281" s="1449"/>
      <c r="AH281" s="942">
        <v>176</v>
      </c>
      <c r="AI281" s="942">
        <v>175</v>
      </c>
      <c r="AJ281" s="942">
        <v>183</v>
      </c>
      <c r="AK281" s="942">
        <v>229</v>
      </c>
      <c r="AL281" s="12">
        <v>108</v>
      </c>
      <c r="AM281" s="942">
        <v>750</v>
      </c>
      <c r="AN281" s="13">
        <f t="shared" si="11"/>
        <v>333.33333333333331</v>
      </c>
      <c r="AO281" s="942">
        <v>320</v>
      </c>
      <c r="AP281" s="13">
        <f t="shared" si="12"/>
        <v>142.22222222222223</v>
      </c>
      <c r="AQ281" s="942">
        <v>280</v>
      </c>
      <c r="AR281" s="13">
        <f t="shared" si="13"/>
        <v>124.44444444444444</v>
      </c>
      <c r="AS281" s="942">
        <v>800</v>
      </c>
      <c r="AT281" s="13">
        <f t="shared" si="14"/>
        <v>355.55555555555554</v>
      </c>
      <c r="AU281" s="942">
        <v>540</v>
      </c>
      <c r="AV281" s="13">
        <f t="shared" si="15"/>
        <v>240</v>
      </c>
      <c r="AW281" s="200"/>
      <c r="AX281" s="200"/>
      <c r="AY281" s="942">
        <v>2050</v>
      </c>
      <c r="AZ281" s="13">
        <f t="shared" si="16"/>
        <v>911.11111111111109</v>
      </c>
      <c r="BA281" s="942">
        <v>190</v>
      </c>
      <c r="BB281" s="13">
        <f t="shared" si="20"/>
        <v>142.5</v>
      </c>
      <c r="BC281" s="942">
        <v>230</v>
      </c>
      <c r="BD281" s="13">
        <f t="shared" si="18"/>
        <v>102.22222222222223</v>
      </c>
      <c r="BE281" s="942">
        <v>120</v>
      </c>
      <c r="BF281" s="13">
        <f t="shared" si="19"/>
        <v>53.333333333333329</v>
      </c>
      <c r="BG281" s="946"/>
      <c r="BH281" s="949"/>
      <c r="BI281" s="949"/>
      <c r="BJ281" s="942"/>
      <c r="BK281" s="942"/>
      <c r="BL281" s="942"/>
      <c r="BM281" s="944"/>
      <c r="BN281" s="944"/>
      <c r="BO281" s="944"/>
    </row>
    <row r="282" spans="1:67" x14ac:dyDescent="0.25">
      <c r="A282" s="1081" t="s">
        <v>697</v>
      </c>
      <c r="B282" s="47" t="s">
        <v>5529</v>
      </c>
      <c r="C282" s="1447" t="s">
        <v>698</v>
      </c>
      <c r="D282" s="1447"/>
      <c r="E282" s="1447" t="s">
        <v>5527</v>
      </c>
      <c r="F282" s="1447"/>
      <c r="G282" s="1447"/>
      <c r="H282" s="1075" t="s">
        <v>597</v>
      </c>
      <c r="I282" s="1075">
        <v>6500</v>
      </c>
      <c r="J282" s="1075">
        <v>2340</v>
      </c>
      <c r="K282" s="1075">
        <v>1500</v>
      </c>
      <c r="L282" s="1447" t="s">
        <v>661</v>
      </c>
      <c r="M282" s="1447"/>
      <c r="N282" s="1075" t="s">
        <v>345</v>
      </c>
      <c r="O282" s="1080" t="s">
        <v>3585</v>
      </c>
      <c r="P282" s="1075" t="s">
        <v>643</v>
      </c>
      <c r="Q282" s="1075"/>
      <c r="R282" s="1075">
        <v>750</v>
      </c>
      <c r="S282" s="1075"/>
      <c r="T282" s="1075"/>
      <c r="U282" s="1075"/>
      <c r="V282" s="1075" t="s">
        <v>3580</v>
      </c>
      <c r="W282" s="1075"/>
      <c r="X282" s="1075"/>
      <c r="Y282" s="1075"/>
      <c r="Z282" s="1075"/>
      <c r="AA282" s="1449" t="s">
        <v>5528</v>
      </c>
      <c r="AB282" s="1449"/>
      <c r="AC282" s="1449"/>
      <c r="AD282" s="1449"/>
      <c r="AE282" s="1449"/>
      <c r="AF282" s="1449"/>
      <c r="AG282" s="1449"/>
      <c r="AH282" s="1075">
        <v>149</v>
      </c>
      <c r="AI282" s="1075">
        <v>285</v>
      </c>
      <c r="AJ282" s="1075">
        <v>134</v>
      </c>
      <c r="AK282" s="1075">
        <v>182</v>
      </c>
      <c r="AL282" s="12">
        <v>98</v>
      </c>
      <c r="AM282" s="1075">
        <v>770</v>
      </c>
      <c r="AN282" s="13">
        <f t="shared" si="11"/>
        <v>342.22222222222217</v>
      </c>
      <c r="AO282" s="1075">
        <v>270</v>
      </c>
      <c r="AP282" s="13">
        <f t="shared" si="12"/>
        <v>120</v>
      </c>
      <c r="AQ282" s="1075">
        <v>220</v>
      </c>
      <c r="AR282" s="13">
        <f t="shared" si="13"/>
        <v>97.777777777777771</v>
      </c>
      <c r="AS282" s="1075">
        <v>800</v>
      </c>
      <c r="AT282" s="13">
        <f t="shared" si="14"/>
        <v>355.55555555555554</v>
      </c>
      <c r="AU282" s="1075">
        <v>600</v>
      </c>
      <c r="AV282" s="13">
        <f t="shared" si="15"/>
        <v>266.66666666666669</v>
      </c>
      <c r="AW282" s="200"/>
      <c r="AX282" s="200"/>
      <c r="AY282" s="1075">
        <v>2790</v>
      </c>
      <c r="AZ282" s="13">
        <f t="shared" si="16"/>
        <v>1240</v>
      </c>
      <c r="BA282" s="1075">
        <v>180</v>
      </c>
      <c r="BB282" s="13">
        <f t="shared" si="20"/>
        <v>135</v>
      </c>
      <c r="BC282" s="1075">
        <v>220</v>
      </c>
      <c r="BD282" s="13">
        <f t="shared" si="18"/>
        <v>97.777777777777771</v>
      </c>
      <c r="BE282" s="1075">
        <v>115</v>
      </c>
      <c r="BF282" s="13">
        <f t="shared" si="19"/>
        <v>51.111111111111114</v>
      </c>
      <c r="BG282" s="1077"/>
      <c r="BH282" s="1079"/>
      <c r="BI282" s="1079"/>
      <c r="BJ282" s="1075"/>
      <c r="BK282" s="1075"/>
      <c r="BL282" s="1075"/>
      <c r="BM282" s="1454" t="s">
        <v>5530</v>
      </c>
      <c r="BN282" s="1454"/>
      <c r="BO282" s="1454"/>
    </row>
    <row r="283" spans="1:67" x14ac:dyDescent="0.25">
      <c r="A283" s="1153" t="s">
        <v>697</v>
      </c>
      <c r="B283" s="47" t="s">
        <v>5755</v>
      </c>
      <c r="C283" s="1447" t="s">
        <v>698</v>
      </c>
      <c r="D283" s="1447"/>
      <c r="E283" s="1447" t="s">
        <v>5753</v>
      </c>
      <c r="F283" s="1447"/>
      <c r="G283" s="1447"/>
      <c r="H283" s="1145" t="s">
        <v>1126</v>
      </c>
      <c r="I283" s="1145">
        <v>6500</v>
      </c>
      <c r="J283" s="1145">
        <v>2350</v>
      </c>
      <c r="K283" s="1145">
        <v>2250</v>
      </c>
      <c r="L283" s="1447" t="s">
        <v>75</v>
      </c>
      <c r="M283" s="1447"/>
      <c r="N283" s="1145" t="s">
        <v>3477</v>
      </c>
      <c r="O283" s="1152" t="s">
        <v>3585</v>
      </c>
      <c r="P283" s="1145"/>
      <c r="Q283" s="1145"/>
      <c r="R283" s="1145">
        <v>625</v>
      </c>
      <c r="S283" s="1145"/>
      <c r="T283" s="1145"/>
      <c r="U283" s="1145"/>
      <c r="V283" s="1145"/>
      <c r="W283" s="1145"/>
      <c r="X283" s="1145"/>
      <c r="Y283" s="1145"/>
      <c r="Z283" s="1145" t="s">
        <v>3592</v>
      </c>
      <c r="AA283" s="1449" t="s">
        <v>5754</v>
      </c>
      <c r="AB283" s="1449"/>
      <c r="AC283" s="1449"/>
      <c r="AD283" s="1449"/>
      <c r="AE283" s="1449"/>
      <c r="AF283" s="1449"/>
      <c r="AG283" s="1449"/>
      <c r="AH283" s="1145">
        <v>166</v>
      </c>
      <c r="AI283" s="1145">
        <v>138</v>
      </c>
      <c r="AJ283" s="1145">
        <v>255</v>
      </c>
      <c r="AK283" s="1145">
        <v>274</v>
      </c>
      <c r="AL283" s="12">
        <v>81</v>
      </c>
      <c r="AM283" s="1145">
        <v>780</v>
      </c>
      <c r="AN283" s="13">
        <f t="shared" si="11"/>
        <v>346.66666666666669</v>
      </c>
      <c r="AO283" s="1145">
        <v>370</v>
      </c>
      <c r="AP283" s="13">
        <f t="shared" si="12"/>
        <v>164.44444444444446</v>
      </c>
      <c r="AQ283" s="1145">
        <v>360</v>
      </c>
      <c r="AR283" s="13">
        <f t="shared" si="13"/>
        <v>160</v>
      </c>
      <c r="AS283" s="1145">
        <v>800</v>
      </c>
      <c r="AT283" s="13">
        <f t="shared" si="14"/>
        <v>355.55555555555554</v>
      </c>
      <c r="AU283" s="1145">
        <v>660</v>
      </c>
      <c r="AV283" s="13">
        <f t="shared" si="15"/>
        <v>293.33333333333337</v>
      </c>
      <c r="AW283" s="200"/>
      <c r="AX283" s="200"/>
      <c r="AY283" s="1145">
        <v>2400</v>
      </c>
      <c r="AZ283" s="13">
        <f t="shared" si="16"/>
        <v>1066.6666666666667</v>
      </c>
      <c r="BA283" s="1145">
        <v>230</v>
      </c>
      <c r="BB283" s="13">
        <f t="shared" si="20"/>
        <v>172.5</v>
      </c>
      <c r="BC283" s="1145">
        <v>250</v>
      </c>
      <c r="BD283" s="13">
        <f t="shared" si="18"/>
        <v>111.11111111111111</v>
      </c>
      <c r="BE283" s="1145">
        <v>140</v>
      </c>
      <c r="BF283" s="13">
        <f t="shared" si="19"/>
        <v>62.222222222222221</v>
      </c>
      <c r="BG283" s="1146"/>
      <c r="BH283" s="1147"/>
      <c r="BI283" s="1147"/>
      <c r="BJ283" s="1145"/>
      <c r="BK283" s="1145"/>
      <c r="BL283" s="1145"/>
      <c r="BM283" s="1149"/>
      <c r="BN283" s="1149"/>
      <c r="BO283" s="1149"/>
    </row>
    <row r="284" spans="1:67" x14ac:dyDescent="0.25">
      <c r="A284" s="1153" t="s">
        <v>697</v>
      </c>
      <c r="B284" s="47" t="s">
        <v>5758</v>
      </c>
      <c r="C284" s="1447" t="s">
        <v>698</v>
      </c>
      <c r="D284" s="1447"/>
      <c r="E284" s="1447" t="s">
        <v>5756</v>
      </c>
      <c r="F284" s="1447"/>
      <c r="G284" s="1447"/>
      <c r="H284" s="1145" t="s">
        <v>1126</v>
      </c>
      <c r="I284" s="1145">
        <v>6500</v>
      </c>
      <c r="J284" s="1145">
        <v>2350</v>
      </c>
      <c r="K284" s="1145">
        <v>2250</v>
      </c>
      <c r="L284" s="1447" t="s">
        <v>75</v>
      </c>
      <c r="M284" s="1447"/>
      <c r="N284" s="1145" t="s">
        <v>3476</v>
      </c>
      <c r="O284" s="1152" t="s">
        <v>3585</v>
      </c>
      <c r="P284" s="1145"/>
      <c r="Q284" s="1145"/>
      <c r="R284" s="1145">
        <v>625</v>
      </c>
      <c r="S284" s="1145"/>
      <c r="T284" s="1145"/>
      <c r="U284" s="1145"/>
      <c r="V284" s="1145"/>
      <c r="W284" s="1145"/>
      <c r="X284" s="1145"/>
      <c r="Y284" s="1145"/>
      <c r="Z284" s="1145" t="s">
        <v>3592</v>
      </c>
      <c r="AA284" s="1449" t="s">
        <v>5757</v>
      </c>
      <c r="AB284" s="1449"/>
      <c r="AC284" s="1449"/>
      <c r="AD284" s="1449"/>
      <c r="AE284" s="1449"/>
      <c r="AF284" s="1449"/>
      <c r="AG284" s="1449"/>
      <c r="AH284" s="1145">
        <v>166</v>
      </c>
      <c r="AI284" s="1145">
        <v>138</v>
      </c>
      <c r="AJ284" s="1145">
        <v>255</v>
      </c>
      <c r="AK284" s="1145">
        <v>274</v>
      </c>
      <c r="AL284" s="12">
        <v>81</v>
      </c>
      <c r="AM284" s="1145">
        <v>780</v>
      </c>
      <c r="AN284" s="13">
        <f t="shared" si="11"/>
        <v>346.66666666666669</v>
      </c>
      <c r="AO284" s="1145">
        <v>370</v>
      </c>
      <c r="AP284" s="13">
        <f t="shared" si="12"/>
        <v>164.44444444444446</v>
      </c>
      <c r="AQ284" s="1145">
        <v>360</v>
      </c>
      <c r="AR284" s="13">
        <f t="shared" si="13"/>
        <v>160</v>
      </c>
      <c r="AS284" s="1145">
        <v>800</v>
      </c>
      <c r="AT284" s="13">
        <f t="shared" si="14"/>
        <v>355.55555555555554</v>
      </c>
      <c r="AU284" s="1145">
        <v>660</v>
      </c>
      <c r="AV284" s="13">
        <f t="shared" si="15"/>
        <v>293.33333333333337</v>
      </c>
      <c r="AW284" s="200"/>
      <c r="AX284" s="200"/>
      <c r="AY284" s="1145">
        <v>2400</v>
      </c>
      <c r="AZ284" s="13">
        <f t="shared" si="16"/>
        <v>1066.6666666666667</v>
      </c>
      <c r="BA284" s="1145">
        <v>230</v>
      </c>
      <c r="BB284" s="13">
        <f t="shared" si="20"/>
        <v>172.5</v>
      </c>
      <c r="BC284" s="1145">
        <v>250</v>
      </c>
      <c r="BD284" s="13">
        <f t="shared" si="18"/>
        <v>111.11111111111111</v>
      </c>
      <c r="BE284" s="1145">
        <v>140</v>
      </c>
      <c r="BF284" s="13">
        <f t="shared" si="19"/>
        <v>62.222222222222221</v>
      </c>
      <c r="BG284" s="1146"/>
      <c r="BH284" s="1147"/>
      <c r="BI284" s="1147"/>
      <c r="BJ284" s="1145"/>
      <c r="BK284" s="1145"/>
      <c r="BL284" s="1145"/>
      <c r="BM284" s="1149"/>
      <c r="BN284" s="1149"/>
      <c r="BO284" s="1149"/>
    </row>
    <row r="285" spans="1:67" x14ac:dyDescent="0.25">
      <c r="A285" s="1153" t="s">
        <v>697</v>
      </c>
      <c r="B285" s="47" t="s">
        <v>5761</v>
      </c>
      <c r="C285" s="1447" t="s">
        <v>698</v>
      </c>
      <c r="D285" s="1447"/>
      <c r="E285" s="1447" t="s">
        <v>5759</v>
      </c>
      <c r="F285" s="1447"/>
      <c r="G285" s="1447"/>
      <c r="H285" s="1145" t="s">
        <v>1126</v>
      </c>
      <c r="I285" s="1145">
        <v>6500</v>
      </c>
      <c r="J285" s="1145">
        <v>2350</v>
      </c>
      <c r="K285" s="1145">
        <v>2250</v>
      </c>
      <c r="L285" s="1447" t="s">
        <v>75</v>
      </c>
      <c r="M285" s="1447"/>
      <c r="N285" s="1145" t="s">
        <v>530</v>
      </c>
      <c r="O285" s="1152" t="s">
        <v>3585</v>
      </c>
      <c r="P285" s="1145" t="s">
        <v>3480</v>
      </c>
      <c r="Q285" s="1145"/>
      <c r="R285" s="1145">
        <v>625</v>
      </c>
      <c r="S285" s="1145"/>
      <c r="T285" s="1145"/>
      <c r="U285" s="1145"/>
      <c r="V285" s="1145"/>
      <c r="W285" s="1145"/>
      <c r="X285" s="1145"/>
      <c r="Y285" s="1145"/>
      <c r="Z285" s="1145" t="s">
        <v>3592</v>
      </c>
      <c r="AA285" s="1449" t="s">
        <v>5760</v>
      </c>
      <c r="AB285" s="1449"/>
      <c r="AC285" s="1449"/>
      <c r="AD285" s="1449"/>
      <c r="AE285" s="1449"/>
      <c r="AF285" s="1449"/>
      <c r="AG285" s="1449"/>
      <c r="AH285" s="1145">
        <v>166</v>
      </c>
      <c r="AI285" s="1145">
        <v>149</v>
      </c>
      <c r="AJ285" s="1145">
        <v>255</v>
      </c>
      <c r="AK285" s="1145">
        <v>274</v>
      </c>
      <c r="AL285" s="12">
        <v>102</v>
      </c>
      <c r="AM285" s="1145">
        <v>780</v>
      </c>
      <c r="AN285" s="13">
        <f t="shared" si="11"/>
        <v>346.66666666666669</v>
      </c>
      <c r="AO285" s="1145">
        <v>370</v>
      </c>
      <c r="AP285" s="13">
        <f t="shared" si="12"/>
        <v>164.44444444444446</v>
      </c>
      <c r="AQ285" s="1145">
        <v>570</v>
      </c>
      <c r="AR285" s="13">
        <f t="shared" si="13"/>
        <v>253.33333333333334</v>
      </c>
      <c r="AS285" s="1145">
        <v>800</v>
      </c>
      <c r="AT285" s="13">
        <f t="shared" si="14"/>
        <v>355.55555555555554</v>
      </c>
      <c r="AU285" s="1145">
        <v>660</v>
      </c>
      <c r="AV285" s="13">
        <f t="shared" si="15"/>
        <v>293.33333333333337</v>
      </c>
      <c r="AW285" s="200"/>
      <c r="AX285" s="200"/>
      <c r="AY285" s="1145">
        <v>2800</v>
      </c>
      <c r="AZ285" s="13">
        <f t="shared" si="16"/>
        <v>1244.4444444444443</v>
      </c>
      <c r="BA285" s="1145">
        <v>230</v>
      </c>
      <c r="BB285" s="13">
        <f t="shared" si="20"/>
        <v>172.5</v>
      </c>
      <c r="BC285" s="1145">
        <v>250</v>
      </c>
      <c r="BD285" s="13">
        <f t="shared" si="18"/>
        <v>111.11111111111111</v>
      </c>
      <c r="BE285" s="1145">
        <v>140</v>
      </c>
      <c r="BF285" s="13">
        <f t="shared" si="19"/>
        <v>62.222222222222221</v>
      </c>
      <c r="BG285" s="1146"/>
      <c r="BH285" s="1147"/>
      <c r="BI285" s="1147"/>
      <c r="BJ285" s="1145"/>
      <c r="BK285" s="1145"/>
      <c r="BL285" s="1145"/>
      <c r="BM285" s="1149"/>
      <c r="BN285" s="1149"/>
      <c r="BO285" s="1149"/>
    </row>
    <row r="286" spans="1:67" x14ac:dyDescent="0.25">
      <c r="A286" s="1153" t="s">
        <v>697</v>
      </c>
      <c r="B286" s="47" t="s">
        <v>5764</v>
      </c>
      <c r="C286" s="1447" t="s">
        <v>698</v>
      </c>
      <c r="D286" s="1447"/>
      <c r="E286" s="1447" t="s">
        <v>5762</v>
      </c>
      <c r="F286" s="1447"/>
      <c r="G286" s="1447"/>
      <c r="H286" s="1145" t="s">
        <v>1126</v>
      </c>
      <c r="I286" s="1145">
        <v>6500</v>
      </c>
      <c r="J286" s="1145">
        <v>2350</v>
      </c>
      <c r="K286" s="1145">
        <v>2250</v>
      </c>
      <c r="L286" s="1447" t="s">
        <v>75</v>
      </c>
      <c r="M286" s="1447"/>
      <c r="N286" s="1145" t="s">
        <v>3477</v>
      </c>
      <c r="O286" s="1152" t="s">
        <v>3585</v>
      </c>
      <c r="P286" s="1145" t="s">
        <v>3480</v>
      </c>
      <c r="Q286" s="1145"/>
      <c r="R286" s="1145">
        <v>625</v>
      </c>
      <c r="S286" s="1145"/>
      <c r="T286" s="1145"/>
      <c r="U286" s="1145"/>
      <c r="V286" s="1145"/>
      <c r="W286" s="1145"/>
      <c r="X286" s="1145"/>
      <c r="Y286" s="1145"/>
      <c r="Z286" s="1145" t="s">
        <v>3592</v>
      </c>
      <c r="AA286" s="1449" t="s">
        <v>5763</v>
      </c>
      <c r="AB286" s="1449"/>
      <c r="AC286" s="1449"/>
      <c r="AD286" s="1449"/>
      <c r="AE286" s="1449"/>
      <c r="AF286" s="1449"/>
      <c r="AG286" s="1449"/>
      <c r="AH286" s="1145"/>
      <c r="AI286" s="1145"/>
      <c r="AJ286" s="1145"/>
      <c r="AK286" s="1145"/>
      <c r="AL286" s="12"/>
      <c r="AM286" s="1145"/>
      <c r="AN286" s="13">
        <f t="shared" si="11"/>
        <v>0</v>
      </c>
      <c r="AO286" s="1145"/>
      <c r="AP286" s="13">
        <f t="shared" si="12"/>
        <v>0</v>
      </c>
      <c r="AQ286" s="1145"/>
      <c r="AR286" s="13">
        <f t="shared" si="13"/>
        <v>0</v>
      </c>
      <c r="AS286" s="1145"/>
      <c r="AT286" s="13">
        <f t="shared" si="14"/>
        <v>0</v>
      </c>
      <c r="AU286" s="1145"/>
      <c r="AV286" s="13">
        <f t="shared" si="15"/>
        <v>0</v>
      </c>
      <c r="AW286" s="200"/>
      <c r="AX286" s="200"/>
      <c r="AY286" s="1145"/>
      <c r="AZ286" s="13">
        <f t="shared" si="16"/>
        <v>0</v>
      </c>
      <c r="BA286" s="1145"/>
      <c r="BB286" s="13">
        <f t="shared" si="20"/>
        <v>0</v>
      </c>
      <c r="BC286" s="1145"/>
      <c r="BD286" s="13">
        <f t="shared" si="18"/>
        <v>0</v>
      </c>
      <c r="BE286" s="1145"/>
      <c r="BF286" s="13">
        <f t="shared" si="19"/>
        <v>0</v>
      </c>
      <c r="BG286" s="1146"/>
      <c r="BH286" s="1147"/>
      <c r="BI286" s="1147"/>
      <c r="BJ286" s="1145"/>
      <c r="BK286" s="1145"/>
      <c r="BL286" s="1145"/>
      <c r="BM286" s="1149"/>
      <c r="BN286" s="1149"/>
      <c r="BO286" s="1149"/>
    </row>
    <row r="287" spans="1:67" x14ac:dyDescent="0.25">
      <c r="A287" s="1255" t="s">
        <v>697</v>
      </c>
      <c r="B287" s="47" t="s">
        <v>6042</v>
      </c>
      <c r="C287" s="1447" t="s">
        <v>698</v>
      </c>
      <c r="D287" s="1447"/>
      <c r="E287" s="1447" t="s">
        <v>6040</v>
      </c>
      <c r="F287" s="1447"/>
      <c r="G287" s="1447"/>
      <c r="H287" s="1250" t="s">
        <v>6041</v>
      </c>
      <c r="I287" s="1250">
        <v>7000</v>
      </c>
      <c r="J287" s="1250">
        <v>2350</v>
      </c>
      <c r="K287" s="1250">
        <v>2200</v>
      </c>
      <c r="L287" s="1447" t="s">
        <v>112</v>
      </c>
      <c r="M287" s="1447"/>
      <c r="N287" s="1250" t="s">
        <v>817</v>
      </c>
      <c r="O287" s="1253" t="s">
        <v>3585</v>
      </c>
      <c r="P287" s="1250"/>
      <c r="Q287" s="1250"/>
      <c r="R287" s="1250">
        <v>625</v>
      </c>
      <c r="S287" s="1250"/>
      <c r="T287" s="1250"/>
      <c r="U287" s="1250"/>
      <c r="V287" s="1250"/>
      <c r="W287" s="1250"/>
      <c r="X287" s="1250"/>
      <c r="Y287" s="1250"/>
      <c r="Z287" s="1250" t="s">
        <v>3592</v>
      </c>
      <c r="AA287" s="1449" t="s">
        <v>5976</v>
      </c>
      <c r="AB287" s="1449"/>
      <c r="AC287" s="1449"/>
      <c r="AD287" s="1449"/>
      <c r="AE287" s="1449"/>
      <c r="AF287" s="1449"/>
      <c r="AG287" s="1449"/>
      <c r="AH287" s="1250">
        <v>115</v>
      </c>
      <c r="AI287" s="1250">
        <v>138</v>
      </c>
      <c r="AJ287" s="1250">
        <v>142</v>
      </c>
      <c r="AK287" s="1250">
        <v>139</v>
      </c>
      <c r="AL287" s="12">
        <v>72</v>
      </c>
      <c r="AM287" s="1250">
        <v>820</v>
      </c>
      <c r="AN287" s="13">
        <f t="shared" si="11"/>
        <v>364.44444444444446</v>
      </c>
      <c r="AO287" s="1250">
        <v>370</v>
      </c>
      <c r="AP287" s="13">
        <f t="shared" si="12"/>
        <v>164.44444444444446</v>
      </c>
      <c r="AQ287" s="1250">
        <v>360</v>
      </c>
      <c r="AR287" s="13">
        <f t="shared" si="13"/>
        <v>160</v>
      </c>
      <c r="AS287" s="1250"/>
      <c r="AT287" s="13">
        <f t="shared" si="14"/>
        <v>0</v>
      </c>
      <c r="AU287" s="1250">
        <v>680</v>
      </c>
      <c r="AV287" s="13">
        <f t="shared" si="15"/>
        <v>302.22222222222223</v>
      </c>
      <c r="AW287" s="200"/>
      <c r="AX287" s="200"/>
      <c r="AY287" s="1250">
        <v>1680</v>
      </c>
      <c r="AZ287" s="13">
        <f t="shared" si="16"/>
        <v>746.66666666666663</v>
      </c>
      <c r="BA287" s="1250">
        <v>136</v>
      </c>
      <c r="BB287" s="13">
        <f t="shared" si="20"/>
        <v>102</v>
      </c>
      <c r="BC287" s="1250">
        <v>204</v>
      </c>
      <c r="BD287" s="13">
        <f t="shared" si="18"/>
        <v>90.666666666666657</v>
      </c>
      <c r="BE287" s="1250">
        <v>108</v>
      </c>
      <c r="BF287" s="13">
        <f t="shared" si="19"/>
        <v>48</v>
      </c>
      <c r="BG287" s="1251"/>
      <c r="BH287" s="1254"/>
      <c r="BI287" s="1254"/>
      <c r="BJ287" s="1250"/>
      <c r="BK287" s="1250"/>
      <c r="BL287" s="1250"/>
      <c r="BM287" s="1252"/>
      <c r="BN287" s="1252"/>
      <c r="BO287" s="1252"/>
    </row>
    <row r="288" spans="1:67" x14ac:dyDescent="0.25">
      <c r="A288" s="1255" t="s">
        <v>697</v>
      </c>
      <c r="B288" s="47" t="s">
        <v>6077</v>
      </c>
      <c r="C288" s="1447" t="s">
        <v>698</v>
      </c>
      <c r="D288" s="1447"/>
      <c r="E288" s="1447" t="s">
        <v>6074</v>
      </c>
      <c r="F288" s="1447"/>
      <c r="G288" s="1447"/>
      <c r="H288" s="1250" t="s">
        <v>6075</v>
      </c>
      <c r="I288" s="1250">
        <v>6500</v>
      </c>
      <c r="J288" s="1250">
        <v>2350</v>
      </c>
      <c r="K288" s="1250">
        <v>1650</v>
      </c>
      <c r="L288" s="1447" t="s">
        <v>337</v>
      </c>
      <c r="M288" s="1447"/>
      <c r="N288" s="1250" t="s">
        <v>817</v>
      </c>
      <c r="O288" s="1253" t="s">
        <v>3585</v>
      </c>
      <c r="P288" s="1250"/>
      <c r="Q288" s="1250"/>
      <c r="R288" s="1250">
        <v>625</v>
      </c>
      <c r="S288" s="1250"/>
      <c r="T288" s="1250"/>
      <c r="U288" s="1250"/>
      <c r="V288" s="1250"/>
      <c r="W288" s="1250"/>
      <c r="X288" s="1250"/>
      <c r="Y288" s="1250"/>
      <c r="Z288" s="1250" t="s">
        <v>3592</v>
      </c>
      <c r="AA288" s="1449" t="s">
        <v>6076</v>
      </c>
      <c r="AB288" s="1449"/>
      <c r="AC288" s="1449"/>
      <c r="AD288" s="1449"/>
      <c r="AE288" s="1449"/>
      <c r="AF288" s="1449"/>
      <c r="AG288" s="1449"/>
      <c r="AH288" s="1250">
        <v>101</v>
      </c>
      <c r="AI288" s="1250">
        <v>99</v>
      </c>
      <c r="AJ288" s="1250">
        <v>127</v>
      </c>
      <c r="AK288" s="1250">
        <v>162</v>
      </c>
      <c r="AL288" s="12">
        <v>58</v>
      </c>
      <c r="AM288" s="1250">
        <v>780</v>
      </c>
      <c r="AN288" s="13">
        <f t="shared" si="11"/>
        <v>346.66666666666669</v>
      </c>
      <c r="AO288" s="1250">
        <v>270</v>
      </c>
      <c r="AP288" s="13">
        <f t="shared" si="12"/>
        <v>120</v>
      </c>
      <c r="AQ288" s="1250">
        <v>260</v>
      </c>
      <c r="AR288" s="13">
        <f t="shared" si="13"/>
        <v>115.55555555555554</v>
      </c>
      <c r="AS288" s="1250"/>
      <c r="AT288" s="13">
        <f t="shared" si="14"/>
        <v>0</v>
      </c>
      <c r="AU288" s="1250">
        <v>500</v>
      </c>
      <c r="AV288" s="13">
        <f t="shared" si="15"/>
        <v>222.22222222222223</v>
      </c>
      <c r="AW288" s="200"/>
      <c r="AX288" s="200"/>
      <c r="AY288" s="1250">
        <v>1350</v>
      </c>
      <c r="AZ288" s="13">
        <f t="shared" si="16"/>
        <v>600</v>
      </c>
      <c r="BA288" s="1250">
        <v>125</v>
      </c>
      <c r="BB288" s="13">
        <f t="shared" si="20"/>
        <v>93.75</v>
      </c>
      <c r="BC288" s="1250">
        <v>185</v>
      </c>
      <c r="BD288" s="13">
        <f t="shared" si="18"/>
        <v>82.222222222222229</v>
      </c>
      <c r="BE288" s="1250">
        <v>89</v>
      </c>
      <c r="BF288" s="13">
        <f t="shared" si="19"/>
        <v>39.55555555555555</v>
      </c>
      <c r="BG288" s="1251"/>
      <c r="BH288" s="1254"/>
      <c r="BI288" s="1254"/>
      <c r="BJ288" s="1250"/>
      <c r="BK288" s="1250"/>
      <c r="BL288" s="1250"/>
      <c r="BM288" s="1252"/>
      <c r="BN288" s="1252"/>
      <c r="BO288" s="1252"/>
    </row>
    <row r="289" spans="1:67" x14ac:dyDescent="0.25">
      <c r="A289" s="1255" t="s">
        <v>697</v>
      </c>
      <c r="B289" s="47" t="s">
        <v>6080</v>
      </c>
      <c r="C289" s="1447" t="s">
        <v>698</v>
      </c>
      <c r="D289" s="1447"/>
      <c r="E289" s="1447" t="s">
        <v>6078</v>
      </c>
      <c r="F289" s="1447"/>
      <c r="G289" s="1447"/>
      <c r="H289" s="1250" t="s">
        <v>6041</v>
      </c>
      <c r="I289" s="1250">
        <v>7000</v>
      </c>
      <c r="J289" s="1250">
        <v>2350</v>
      </c>
      <c r="K289" s="1250">
        <v>2200</v>
      </c>
      <c r="L289" s="1447" t="s">
        <v>112</v>
      </c>
      <c r="M289" s="1447"/>
      <c r="N289" s="1250" t="s">
        <v>3476</v>
      </c>
      <c r="O289" s="1253" t="s">
        <v>3585</v>
      </c>
      <c r="P289" s="1250"/>
      <c r="Q289" s="1250"/>
      <c r="R289" s="1250">
        <v>625</v>
      </c>
      <c r="S289" s="1250"/>
      <c r="T289" s="1250"/>
      <c r="U289" s="1250"/>
      <c r="V289" s="1250"/>
      <c r="W289" s="1250"/>
      <c r="X289" s="1250"/>
      <c r="Y289" s="1250"/>
      <c r="Z289" s="1250" t="s">
        <v>3592</v>
      </c>
      <c r="AA289" s="1449" t="s">
        <v>6079</v>
      </c>
      <c r="AB289" s="1449"/>
      <c r="AC289" s="1449"/>
      <c r="AD289" s="1449"/>
      <c r="AE289" s="1449"/>
      <c r="AF289" s="1449"/>
      <c r="AG289" s="1449"/>
      <c r="AH289" s="1250">
        <v>166</v>
      </c>
      <c r="AI289" s="1250">
        <v>138</v>
      </c>
      <c r="AJ289" s="1250">
        <v>255</v>
      </c>
      <c r="AK289" s="1250">
        <v>274</v>
      </c>
      <c r="AL289" s="12">
        <v>81</v>
      </c>
      <c r="AM289" s="1250">
        <v>820</v>
      </c>
      <c r="AN289" s="13">
        <f t="shared" si="11"/>
        <v>364.44444444444446</v>
      </c>
      <c r="AO289" s="1250">
        <v>420</v>
      </c>
      <c r="AP289" s="13">
        <f t="shared" si="12"/>
        <v>186.66666666666666</v>
      </c>
      <c r="AQ289" s="1250">
        <v>360</v>
      </c>
      <c r="AR289" s="13">
        <f t="shared" si="13"/>
        <v>160</v>
      </c>
      <c r="AS289" s="1250">
        <v>800</v>
      </c>
      <c r="AT289" s="13">
        <f t="shared" si="14"/>
        <v>355.55555555555554</v>
      </c>
      <c r="AU289" s="1250">
        <v>680</v>
      </c>
      <c r="AV289" s="13">
        <f t="shared" si="15"/>
        <v>302.22222222222223</v>
      </c>
      <c r="AW289" s="200"/>
      <c r="AX289" s="200"/>
      <c r="AY289" s="1250">
        <v>2440</v>
      </c>
      <c r="AZ289" s="13">
        <f t="shared" si="16"/>
        <v>1084.4444444444443</v>
      </c>
      <c r="BA289" s="1250">
        <v>230</v>
      </c>
      <c r="BB289" s="13">
        <f t="shared" si="20"/>
        <v>172.5</v>
      </c>
      <c r="BC289" s="1250">
        <v>250</v>
      </c>
      <c r="BD289" s="13">
        <f t="shared" si="18"/>
        <v>111.11111111111111</v>
      </c>
      <c r="BE289" s="1250">
        <v>140</v>
      </c>
      <c r="BF289" s="13">
        <f t="shared" si="19"/>
        <v>62.222222222222221</v>
      </c>
      <c r="BG289" s="1251"/>
      <c r="BH289" s="1254"/>
      <c r="BI289" s="1254"/>
      <c r="BJ289" s="1250"/>
      <c r="BK289" s="1250"/>
      <c r="BL289" s="1250"/>
      <c r="BM289" s="1252"/>
      <c r="BN289" s="1252"/>
      <c r="BO289" s="1252"/>
    </row>
    <row r="290" spans="1:67" x14ac:dyDescent="0.25">
      <c r="A290" s="1386" t="s">
        <v>697</v>
      </c>
      <c r="B290" s="47" t="s">
        <v>6514</v>
      </c>
      <c r="C290" s="1447" t="s">
        <v>698</v>
      </c>
      <c r="D290" s="1447"/>
      <c r="E290" s="1447" t="s">
        <v>6511</v>
      </c>
      <c r="F290" s="1447"/>
      <c r="G290" s="1447"/>
      <c r="H290" s="1377" t="s">
        <v>6512</v>
      </c>
      <c r="I290" s="1377">
        <v>6500</v>
      </c>
      <c r="J290" s="1377">
        <v>2350</v>
      </c>
      <c r="K290" s="1377">
        <v>2200</v>
      </c>
      <c r="L290" s="1447" t="s">
        <v>75</v>
      </c>
      <c r="M290" s="1447"/>
      <c r="N290" s="1377" t="s">
        <v>3477</v>
      </c>
      <c r="O290" s="1379" t="s">
        <v>3585</v>
      </c>
      <c r="P290" s="1377"/>
      <c r="Q290" s="1377"/>
      <c r="R290" s="1377">
        <v>500</v>
      </c>
      <c r="S290" s="1377"/>
      <c r="T290" s="1377"/>
      <c r="U290" s="1377"/>
      <c r="V290" s="1377"/>
      <c r="W290" s="1377"/>
      <c r="X290" s="1377"/>
      <c r="Y290" s="1377"/>
      <c r="Z290" s="1377" t="s">
        <v>3592</v>
      </c>
      <c r="AA290" s="1449" t="s">
        <v>6513</v>
      </c>
      <c r="AB290" s="1449"/>
      <c r="AC290" s="1449"/>
      <c r="AD290" s="1449"/>
      <c r="AE290" s="1449"/>
      <c r="AF290" s="1449"/>
      <c r="AG290" s="1449"/>
      <c r="AH290" s="1377">
        <v>119</v>
      </c>
      <c r="AI290" s="1377">
        <v>141</v>
      </c>
      <c r="AJ290" s="1377">
        <v>150</v>
      </c>
      <c r="AK290" s="1377">
        <v>145</v>
      </c>
      <c r="AL290" s="12">
        <v>74</v>
      </c>
      <c r="AM290" s="1377">
        <v>880</v>
      </c>
      <c r="AN290" s="13">
        <f t="shared" si="11"/>
        <v>391.11111111111109</v>
      </c>
      <c r="AO290" s="1377">
        <v>370</v>
      </c>
      <c r="AP290" s="13">
        <f t="shared" si="12"/>
        <v>164.44444444444446</v>
      </c>
      <c r="AQ290" s="1377">
        <v>360</v>
      </c>
      <c r="AR290" s="13">
        <f t="shared" si="13"/>
        <v>160</v>
      </c>
      <c r="AS290" s="1377"/>
      <c r="AT290" s="13"/>
      <c r="AU290" s="1377">
        <v>740</v>
      </c>
      <c r="AV290" s="13">
        <f t="shared" si="15"/>
        <v>328.88888888888891</v>
      </c>
      <c r="AW290" s="200"/>
      <c r="AX290" s="200"/>
      <c r="AY290" s="1377">
        <v>1740</v>
      </c>
      <c r="AZ290" s="13">
        <f t="shared" si="16"/>
        <v>773.33333333333337</v>
      </c>
      <c r="BA290" s="1377">
        <v>140</v>
      </c>
      <c r="BB290" s="13">
        <f t="shared" si="20"/>
        <v>105</v>
      </c>
      <c r="BC290" s="1377">
        <v>209</v>
      </c>
      <c r="BD290" s="13">
        <f t="shared" si="18"/>
        <v>92.888888888888886</v>
      </c>
      <c r="BE290" s="1377">
        <v>112</v>
      </c>
      <c r="BF290" s="13">
        <f t="shared" si="19"/>
        <v>49.777777777777779</v>
      </c>
      <c r="BG290" s="1382"/>
      <c r="BH290" s="1385"/>
      <c r="BI290" s="1385"/>
      <c r="BJ290" s="1377"/>
      <c r="BK290" s="1377"/>
      <c r="BL290" s="1377"/>
      <c r="BM290" s="1383"/>
      <c r="BN290" s="1383"/>
      <c r="BO290" s="1383"/>
    </row>
    <row r="291" spans="1:67" x14ac:dyDescent="0.25">
      <c r="A291" s="1386" t="s">
        <v>697</v>
      </c>
      <c r="B291" s="47" t="s">
        <v>6518</v>
      </c>
      <c r="C291" s="1447" t="s">
        <v>698</v>
      </c>
      <c r="D291" s="1447"/>
      <c r="E291" s="1447" t="s">
        <v>6515</v>
      </c>
      <c r="F291" s="1447"/>
      <c r="G291" s="1447"/>
      <c r="H291" s="1377" t="s">
        <v>6516</v>
      </c>
      <c r="I291" s="1377">
        <v>6500</v>
      </c>
      <c r="J291" s="1377">
        <v>2350</v>
      </c>
      <c r="K291" s="1377">
        <v>1300</v>
      </c>
      <c r="L291" s="1447" t="s">
        <v>231</v>
      </c>
      <c r="M291" s="1447"/>
      <c r="N291" s="1377" t="s">
        <v>817</v>
      </c>
      <c r="O291" s="1379" t="s">
        <v>3585</v>
      </c>
      <c r="P291" s="1377"/>
      <c r="Q291" s="1377"/>
      <c r="R291" s="1377">
        <v>500</v>
      </c>
      <c r="S291" s="1377"/>
      <c r="T291" s="1377"/>
      <c r="U291" s="1377"/>
      <c r="V291" s="1377"/>
      <c r="W291" s="1377"/>
      <c r="X291" s="1377"/>
      <c r="Y291" s="1377"/>
      <c r="Z291" s="1377" t="s">
        <v>3592</v>
      </c>
      <c r="AA291" s="1449" t="s">
        <v>6517</v>
      </c>
      <c r="AB291" s="1449"/>
      <c r="AC291" s="1449"/>
      <c r="AD291" s="1449"/>
      <c r="AE291" s="1449"/>
      <c r="AF291" s="1449"/>
      <c r="AG291" s="1449"/>
      <c r="AH291" s="1377">
        <v>116</v>
      </c>
      <c r="AI291" s="1377">
        <v>98</v>
      </c>
      <c r="AJ291" s="1377">
        <v>110</v>
      </c>
      <c r="AK291" s="1377">
        <v>162</v>
      </c>
      <c r="AL291" s="12">
        <v>57</v>
      </c>
      <c r="AM291" s="1377">
        <v>880</v>
      </c>
      <c r="AN291" s="13">
        <f t="shared" si="11"/>
        <v>391.11111111111109</v>
      </c>
      <c r="AO291" s="1377">
        <v>270</v>
      </c>
      <c r="AP291" s="13">
        <f t="shared" si="12"/>
        <v>120</v>
      </c>
      <c r="AQ291" s="1377">
        <v>220</v>
      </c>
      <c r="AR291" s="13">
        <f t="shared" si="13"/>
        <v>97.777777777777771</v>
      </c>
      <c r="AS291" s="1377"/>
      <c r="AT291" s="13"/>
      <c r="AU291" s="1377">
        <v>500</v>
      </c>
      <c r="AV291" s="13">
        <f t="shared" si="15"/>
        <v>222.22222222222223</v>
      </c>
      <c r="AW291" s="200"/>
      <c r="AX291" s="200"/>
      <c r="AY291" s="1377">
        <v>1350</v>
      </c>
      <c r="AZ291" s="13">
        <f t="shared" si="16"/>
        <v>600</v>
      </c>
      <c r="BA291" s="1377">
        <v>120</v>
      </c>
      <c r="BB291" s="13">
        <f t="shared" si="20"/>
        <v>90</v>
      </c>
      <c r="BC291" s="1377">
        <v>175</v>
      </c>
      <c r="BD291" s="13">
        <f t="shared" si="18"/>
        <v>77.777777777777771</v>
      </c>
      <c r="BE291" s="1377">
        <v>82</v>
      </c>
      <c r="BF291" s="13">
        <f t="shared" si="19"/>
        <v>36.444444444444443</v>
      </c>
      <c r="BG291" s="1382"/>
      <c r="BH291" s="1385"/>
      <c r="BI291" s="1385"/>
      <c r="BJ291" s="1377"/>
      <c r="BK291" s="1377"/>
      <c r="BL291" s="1377"/>
      <c r="BM291" s="1383"/>
      <c r="BN291" s="1383"/>
      <c r="BO291" s="1383"/>
    </row>
    <row r="292" spans="1:67" x14ac:dyDescent="0.25">
      <c r="A292" s="81" t="s">
        <v>722</v>
      </c>
      <c r="B292" s="47" t="s">
        <v>3151</v>
      </c>
      <c r="C292" s="1447" t="s">
        <v>723</v>
      </c>
      <c r="D292" s="1447"/>
      <c r="E292" s="1447" t="s">
        <v>724</v>
      </c>
      <c r="F292" s="1447"/>
      <c r="G292" s="1447"/>
      <c r="H292" s="80" t="s">
        <v>725</v>
      </c>
      <c r="I292" s="18">
        <v>6000</v>
      </c>
      <c r="J292" s="18">
        <v>2300</v>
      </c>
      <c r="K292" s="18">
        <v>1250</v>
      </c>
      <c r="L292" s="1447" t="s">
        <v>108</v>
      </c>
      <c r="M292" s="1447"/>
      <c r="N292" s="379" t="s">
        <v>817</v>
      </c>
      <c r="O292" s="732"/>
      <c r="P292" s="370"/>
      <c r="Q292" s="370"/>
      <c r="R292" s="370">
        <v>500</v>
      </c>
      <c r="S292" s="384"/>
      <c r="T292" s="379"/>
      <c r="U292" s="379"/>
      <c r="V292" s="419"/>
      <c r="W292" s="419"/>
      <c r="X292" s="554"/>
      <c r="Y292" s="419"/>
      <c r="Z292" s="419"/>
      <c r="AA292" s="1447" t="s">
        <v>726</v>
      </c>
      <c r="AB292" s="1447"/>
      <c r="AC292" s="1447"/>
      <c r="AD292" s="1447"/>
      <c r="AE292" s="1447"/>
      <c r="AF292" s="1447"/>
      <c r="AG292" s="1447"/>
      <c r="AH292" s="3">
        <v>54</v>
      </c>
      <c r="AI292" s="3">
        <v>119</v>
      </c>
      <c r="AJ292" s="3">
        <v>188</v>
      </c>
      <c r="AK292" s="3">
        <v>149</v>
      </c>
      <c r="AL292" s="12">
        <v>38</v>
      </c>
      <c r="AM292" s="3">
        <v>702</v>
      </c>
      <c r="AN292" s="13">
        <f t="shared" si="11"/>
        <v>312</v>
      </c>
      <c r="AO292" s="3">
        <v>234</v>
      </c>
      <c r="AP292" s="13">
        <f t="shared" si="12"/>
        <v>104</v>
      </c>
      <c r="AQ292" s="3">
        <v>198</v>
      </c>
      <c r="AR292" s="13">
        <f t="shared" si="13"/>
        <v>88</v>
      </c>
      <c r="AS292" s="3"/>
      <c r="AT292" s="13">
        <f t="shared" si="14"/>
        <v>0</v>
      </c>
      <c r="AU292" s="3"/>
      <c r="AV292" s="13">
        <f t="shared" si="15"/>
        <v>0</v>
      </c>
      <c r="AW292" s="200"/>
      <c r="AX292" s="200">
        <f t="shared" si="21"/>
        <v>0</v>
      </c>
      <c r="AY292" s="3">
        <v>1476</v>
      </c>
      <c r="AZ292" s="13">
        <f t="shared" si="16"/>
        <v>656</v>
      </c>
      <c r="BA292" s="3">
        <v>79</v>
      </c>
      <c r="BB292" s="13">
        <f t="shared" si="20"/>
        <v>59.25</v>
      </c>
      <c r="BC292" s="3">
        <v>120</v>
      </c>
      <c r="BD292" s="13">
        <f t="shared" si="18"/>
        <v>53.333333333333329</v>
      </c>
      <c r="BE292" s="3">
        <v>60</v>
      </c>
      <c r="BF292" s="13">
        <f t="shared" si="19"/>
        <v>26.666666666666664</v>
      </c>
      <c r="BG292" s="1453"/>
      <c r="BH292" s="1447"/>
      <c r="BI292" s="1447"/>
      <c r="BJ292" s="1447" t="s">
        <v>724</v>
      </c>
      <c r="BK292" s="1447"/>
      <c r="BL292" s="1447"/>
      <c r="BM292" s="1456"/>
      <c r="BN292" s="1456"/>
      <c r="BO292" s="1456"/>
    </row>
    <row r="293" spans="1:67" x14ac:dyDescent="0.25">
      <c r="A293" s="81" t="s">
        <v>722</v>
      </c>
      <c r="B293" s="47" t="s">
        <v>3152</v>
      </c>
      <c r="C293" s="1447" t="s">
        <v>723</v>
      </c>
      <c r="D293" s="1447"/>
      <c r="E293" s="1447" t="s">
        <v>727</v>
      </c>
      <c r="F293" s="1447"/>
      <c r="G293" s="1447"/>
      <c r="H293" s="80" t="s">
        <v>728</v>
      </c>
      <c r="I293" s="18">
        <v>6000</v>
      </c>
      <c r="J293" s="18">
        <v>2300</v>
      </c>
      <c r="K293" s="18">
        <v>2300</v>
      </c>
      <c r="L293" s="1447" t="s">
        <v>37</v>
      </c>
      <c r="M293" s="1447"/>
      <c r="N293" s="355" t="s">
        <v>2203</v>
      </c>
      <c r="O293" s="732"/>
      <c r="P293" s="370"/>
      <c r="Q293" s="370"/>
      <c r="R293" s="370"/>
      <c r="S293" s="384"/>
      <c r="T293" s="379"/>
      <c r="U293" s="379"/>
      <c r="V293" s="419"/>
      <c r="W293" s="419"/>
      <c r="X293" s="554"/>
      <c r="Y293" s="419"/>
      <c r="Z293" s="419"/>
      <c r="AA293" s="1447" t="s">
        <v>729</v>
      </c>
      <c r="AB293" s="1447"/>
      <c r="AC293" s="1447"/>
      <c r="AD293" s="1447"/>
      <c r="AE293" s="1447"/>
      <c r="AF293" s="1447"/>
      <c r="AG293" s="1447"/>
      <c r="AH293" s="3">
        <v>120</v>
      </c>
      <c r="AI293" s="3">
        <v>252</v>
      </c>
      <c r="AJ293" s="3">
        <v>341</v>
      </c>
      <c r="AK293" s="3">
        <v>308</v>
      </c>
      <c r="AL293" s="12">
        <v>20</v>
      </c>
      <c r="AM293" s="3">
        <v>710</v>
      </c>
      <c r="AN293" s="13">
        <f t="shared" ref="AN293:AN540" si="22">(AM293/135)*60</f>
        <v>315.55555555555554</v>
      </c>
      <c r="AO293" s="3">
        <v>360</v>
      </c>
      <c r="AP293" s="13">
        <f t="shared" ref="AP293:AP540" si="23">(AO293/135)*60</f>
        <v>160</v>
      </c>
      <c r="AQ293" s="3">
        <v>510</v>
      </c>
      <c r="AR293" s="13">
        <f t="shared" ref="AR293:AR540" si="24">(AQ293/135)*60</f>
        <v>226.66666666666666</v>
      </c>
      <c r="AS293" s="3">
        <v>800</v>
      </c>
      <c r="AT293" s="13">
        <f t="shared" ref="AT293:AT311" si="25">(AS293/135)*60</f>
        <v>355.55555555555554</v>
      </c>
      <c r="AU293" s="3"/>
      <c r="AV293" s="13">
        <f t="shared" ref="AV293:AV294" si="26">(AU293/135)*60</f>
        <v>0</v>
      </c>
      <c r="AW293" s="200"/>
      <c r="AX293" s="200">
        <f t="shared" si="21"/>
        <v>0</v>
      </c>
      <c r="AY293" s="3">
        <v>2250</v>
      </c>
      <c r="AZ293" s="13">
        <f t="shared" ref="AZ293:AZ540" si="27">(AY293/135)*60</f>
        <v>1000.0000000000001</v>
      </c>
      <c r="BA293" s="3">
        <v>160</v>
      </c>
      <c r="BB293" s="13">
        <f t="shared" si="20"/>
        <v>120</v>
      </c>
      <c r="BC293" s="3">
        <v>198</v>
      </c>
      <c r="BD293" s="13">
        <f t="shared" ref="BD293:BD540" si="28">(BC293/135)*60</f>
        <v>88</v>
      </c>
      <c r="BE293" s="3">
        <v>108</v>
      </c>
      <c r="BF293" s="13">
        <f t="shared" ref="BF293" si="29">(BE293/135)*60</f>
        <v>48</v>
      </c>
      <c r="BG293" s="1453"/>
      <c r="BH293" s="1447"/>
      <c r="BI293" s="1447"/>
      <c r="BJ293" s="1447" t="s">
        <v>727</v>
      </c>
      <c r="BK293" s="1447"/>
      <c r="BL293" s="1447"/>
      <c r="BM293" s="1456"/>
      <c r="BN293" s="1456"/>
      <c r="BO293" s="1456"/>
    </row>
    <row r="294" spans="1:67" x14ac:dyDescent="0.25">
      <c r="A294" s="81" t="s">
        <v>722</v>
      </c>
      <c r="B294" s="47" t="s">
        <v>3157</v>
      </c>
      <c r="C294" s="1447" t="s">
        <v>723</v>
      </c>
      <c r="D294" s="1447"/>
      <c r="E294" s="1447" t="s">
        <v>730</v>
      </c>
      <c r="F294" s="1447"/>
      <c r="G294" s="1447"/>
      <c r="H294" s="80" t="s">
        <v>731</v>
      </c>
      <c r="I294" s="18">
        <v>7500</v>
      </c>
      <c r="J294" s="18">
        <v>2400</v>
      </c>
      <c r="K294" s="18">
        <v>2300</v>
      </c>
      <c r="L294" s="1447" t="s">
        <v>732</v>
      </c>
      <c r="M294" s="1447"/>
      <c r="N294" s="379" t="s">
        <v>3477</v>
      </c>
      <c r="O294" s="732"/>
      <c r="P294" s="370"/>
      <c r="Q294" s="370"/>
      <c r="R294" s="370">
        <v>500</v>
      </c>
      <c r="S294" s="384"/>
      <c r="T294" s="379"/>
      <c r="U294" s="379"/>
      <c r="V294" s="419"/>
      <c r="W294" s="419"/>
      <c r="X294" s="554"/>
      <c r="Y294" s="419"/>
      <c r="Z294" s="419"/>
      <c r="AA294" s="1447" t="s">
        <v>733</v>
      </c>
      <c r="AB294" s="1447"/>
      <c r="AC294" s="1447"/>
      <c r="AD294" s="1447"/>
      <c r="AE294" s="1447"/>
      <c r="AF294" s="1447"/>
      <c r="AG294" s="1447"/>
      <c r="AH294" s="3">
        <v>230</v>
      </c>
      <c r="AI294" s="3">
        <v>280</v>
      </c>
      <c r="AJ294" s="3">
        <v>378</v>
      </c>
      <c r="AK294" s="3">
        <v>282</v>
      </c>
      <c r="AL294" s="12">
        <v>25</v>
      </c>
      <c r="AM294" s="3">
        <v>729</v>
      </c>
      <c r="AN294" s="13">
        <f t="shared" si="22"/>
        <v>324</v>
      </c>
      <c r="AO294" s="3">
        <v>270</v>
      </c>
      <c r="AP294" s="13">
        <f t="shared" si="23"/>
        <v>120</v>
      </c>
      <c r="AQ294" s="3">
        <v>324</v>
      </c>
      <c r="AR294" s="13">
        <f t="shared" si="24"/>
        <v>144</v>
      </c>
      <c r="AS294" s="3">
        <v>720</v>
      </c>
      <c r="AT294" s="13">
        <f t="shared" si="25"/>
        <v>320</v>
      </c>
      <c r="AU294" s="3">
        <v>720</v>
      </c>
      <c r="AV294" s="13">
        <f t="shared" si="26"/>
        <v>320</v>
      </c>
      <c r="AW294" s="200"/>
      <c r="AX294" s="200">
        <f t="shared" si="21"/>
        <v>0</v>
      </c>
      <c r="AY294" s="3">
        <v>2502</v>
      </c>
      <c r="AZ294" s="13">
        <f t="shared" si="27"/>
        <v>1112</v>
      </c>
      <c r="BA294" s="3">
        <v>151</v>
      </c>
      <c r="BB294" s="13">
        <f t="shared" si="20"/>
        <v>113.25</v>
      </c>
      <c r="BC294" s="3">
        <v>265</v>
      </c>
      <c r="BD294" s="13">
        <f t="shared" si="28"/>
        <v>117.77777777777779</v>
      </c>
      <c r="BE294" s="3">
        <v>141</v>
      </c>
      <c r="BF294" s="13">
        <f t="shared" ref="BF294:BF540" si="30">(BE294/135)*60</f>
        <v>62.666666666666671</v>
      </c>
      <c r="BG294" s="1453"/>
      <c r="BH294" s="1447"/>
      <c r="BI294" s="1447"/>
      <c r="BJ294" s="1447" t="s">
        <v>730</v>
      </c>
      <c r="BK294" s="1447"/>
      <c r="BL294" s="1447"/>
      <c r="BM294" s="1456"/>
      <c r="BN294" s="1456"/>
      <c r="BO294" s="1456"/>
    </row>
    <row r="295" spans="1:67" x14ac:dyDescent="0.25">
      <c r="A295" s="81" t="s">
        <v>722</v>
      </c>
      <c r="B295" s="47" t="s">
        <v>3159</v>
      </c>
      <c r="C295" s="1447" t="s">
        <v>723</v>
      </c>
      <c r="D295" s="1447"/>
      <c r="E295" s="1447" t="s">
        <v>734</v>
      </c>
      <c r="F295" s="1447"/>
      <c r="G295" s="1447"/>
      <c r="H295" s="80" t="s">
        <v>735</v>
      </c>
      <c r="I295" s="18">
        <v>7000</v>
      </c>
      <c r="J295" s="18">
        <v>2340</v>
      </c>
      <c r="K295" s="18">
        <v>2300</v>
      </c>
      <c r="L295" s="1447" t="s">
        <v>17</v>
      </c>
      <c r="M295" s="1447"/>
      <c r="N295" s="379" t="s">
        <v>3477</v>
      </c>
      <c r="O295" s="732"/>
      <c r="P295" s="370"/>
      <c r="Q295" s="370"/>
      <c r="R295" s="370">
        <v>625</v>
      </c>
      <c r="S295" s="384"/>
      <c r="T295" s="379"/>
      <c r="U295" s="379"/>
      <c r="V295" s="419"/>
      <c r="W295" s="419"/>
      <c r="X295" s="554"/>
      <c r="Y295" s="419"/>
      <c r="Z295" s="419"/>
      <c r="AA295" s="1447" t="s">
        <v>733</v>
      </c>
      <c r="AB295" s="1447"/>
      <c r="AC295" s="1447"/>
      <c r="AD295" s="1447"/>
      <c r="AE295" s="1447"/>
      <c r="AF295" s="1447"/>
      <c r="AG295" s="1447"/>
      <c r="AH295" s="3">
        <v>180</v>
      </c>
      <c r="AI295" s="3">
        <v>164</v>
      </c>
      <c r="AJ295" s="3">
        <v>168</v>
      </c>
      <c r="AK295" s="3">
        <v>190</v>
      </c>
      <c r="AL295" s="12">
        <v>81</v>
      </c>
      <c r="AM295" s="3">
        <v>830</v>
      </c>
      <c r="AN295" s="13">
        <f t="shared" si="22"/>
        <v>368.88888888888886</v>
      </c>
      <c r="AO295" s="3">
        <v>410</v>
      </c>
      <c r="AP295" s="13">
        <f t="shared" si="23"/>
        <v>182.22222222222223</v>
      </c>
      <c r="AQ295" s="3">
        <v>360</v>
      </c>
      <c r="AR295" s="13">
        <f t="shared" si="24"/>
        <v>160</v>
      </c>
      <c r="AS295" s="3">
        <v>800</v>
      </c>
      <c r="AT295" s="13">
        <f t="shared" si="25"/>
        <v>355.55555555555554</v>
      </c>
      <c r="AU295" s="3">
        <v>710</v>
      </c>
      <c r="AV295" s="13">
        <f t="shared" ref="AV295:AV540" si="31">(AU295/135)*60</f>
        <v>315.55555555555554</v>
      </c>
      <c r="AW295" s="200"/>
      <c r="AX295" s="200">
        <f t="shared" si="21"/>
        <v>0</v>
      </c>
      <c r="AY295" s="3">
        <v>2750</v>
      </c>
      <c r="AZ295" s="13">
        <f t="shared" si="27"/>
        <v>1222.2222222222222</v>
      </c>
      <c r="BA295" s="3">
        <v>152</v>
      </c>
      <c r="BB295" s="13">
        <f t="shared" si="20"/>
        <v>114</v>
      </c>
      <c r="BC295" s="3">
        <v>234</v>
      </c>
      <c r="BD295" s="13">
        <f t="shared" si="28"/>
        <v>104</v>
      </c>
      <c r="BE295" s="3">
        <v>135</v>
      </c>
      <c r="BF295" s="13">
        <f t="shared" si="30"/>
        <v>60</v>
      </c>
      <c r="BG295" s="1451" t="s">
        <v>2546</v>
      </c>
      <c r="BH295" s="1454"/>
      <c r="BI295" s="1454"/>
      <c r="BJ295" s="1447" t="s">
        <v>734</v>
      </c>
      <c r="BK295" s="1447"/>
      <c r="BL295" s="1447"/>
      <c r="BM295" s="1456"/>
      <c r="BN295" s="1456"/>
      <c r="BO295" s="1456"/>
    </row>
    <row r="296" spans="1:67" x14ac:dyDescent="0.25">
      <c r="A296" s="81" t="s">
        <v>722</v>
      </c>
      <c r="B296" s="47" t="s">
        <v>3149</v>
      </c>
      <c r="C296" s="1447" t="s">
        <v>723</v>
      </c>
      <c r="D296" s="1447"/>
      <c r="E296" s="1447" t="s">
        <v>736</v>
      </c>
      <c r="F296" s="1447"/>
      <c r="G296" s="1447"/>
      <c r="H296" s="80" t="s">
        <v>737</v>
      </c>
      <c r="I296" s="18">
        <v>4500</v>
      </c>
      <c r="J296" s="18">
        <v>2340</v>
      </c>
      <c r="K296" s="18">
        <v>1200</v>
      </c>
      <c r="L296" s="1447" t="s">
        <v>131</v>
      </c>
      <c r="M296" s="1447"/>
      <c r="N296" s="379" t="s">
        <v>817</v>
      </c>
      <c r="O296" s="732"/>
      <c r="P296" s="370"/>
      <c r="Q296" s="370"/>
      <c r="R296" s="370">
        <v>750</v>
      </c>
      <c r="S296" s="384"/>
      <c r="T296" s="379"/>
      <c r="U296" s="379"/>
      <c r="V296" s="419"/>
      <c r="W296" s="419"/>
      <c r="X296" s="554"/>
      <c r="Y296" s="419"/>
      <c r="Z296" s="419"/>
      <c r="AA296" s="1447" t="s">
        <v>738</v>
      </c>
      <c r="AB296" s="1447"/>
      <c r="AC296" s="1447"/>
      <c r="AD296" s="1447"/>
      <c r="AE296" s="1447"/>
      <c r="AF296" s="1447"/>
      <c r="AG296" s="1447"/>
      <c r="AH296" s="3">
        <v>72</v>
      </c>
      <c r="AI296" s="3">
        <v>121</v>
      </c>
      <c r="AJ296" s="3">
        <v>63</v>
      </c>
      <c r="AK296" s="3">
        <v>51</v>
      </c>
      <c r="AL296" s="12">
        <v>38</v>
      </c>
      <c r="AM296" s="3">
        <v>590</v>
      </c>
      <c r="AN296" s="13">
        <f t="shared" si="22"/>
        <v>262.22222222222223</v>
      </c>
      <c r="AO296" s="3">
        <v>260</v>
      </c>
      <c r="AP296" s="13">
        <f t="shared" si="23"/>
        <v>115.55555555555554</v>
      </c>
      <c r="AQ296" s="3">
        <v>220</v>
      </c>
      <c r="AR296" s="13">
        <f t="shared" si="24"/>
        <v>97.777777777777771</v>
      </c>
      <c r="AS296" s="3"/>
      <c r="AT296" s="13">
        <f t="shared" si="25"/>
        <v>0</v>
      </c>
      <c r="AU296" s="3"/>
      <c r="AV296" s="13">
        <f t="shared" si="31"/>
        <v>0</v>
      </c>
      <c r="AW296" s="200"/>
      <c r="AX296" s="200">
        <f t="shared" si="21"/>
        <v>0</v>
      </c>
      <c r="AY296" s="3">
        <v>1430</v>
      </c>
      <c r="AZ296" s="13">
        <f t="shared" si="27"/>
        <v>635.55555555555566</v>
      </c>
      <c r="BA296" s="3">
        <v>72</v>
      </c>
      <c r="BB296" s="13">
        <f t="shared" si="20"/>
        <v>54</v>
      </c>
      <c r="BC296" s="3">
        <v>104</v>
      </c>
      <c r="BD296" s="13">
        <f t="shared" si="28"/>
        <v>46.222222222222221</v>
      </c>
      <c r="BE296" s="3">
        <v>51</v>
      </c>
      <c r="BF296" s="13">
        <f t="shared" si="30"/>
        <v>22.666666666666664</v>
      </c>
      <c r="BG296" s="1453"/>
      <c r="BH296" s="1447"/>
      <c r="BI296" s="1447"/>
      <c r="BJ296" s="1447" t="s">
        <v>736</v>
      </c>
      <c r="BK296" s="1447"/>
      <c r="BL296" s="1447"/>
      <c r="BM296" s="1456"/>
      <c r="BN296" s="1456"/>
      <c r="BO296" s="1456"/>
    </row>
    <row r="297" spans="1:67" x14ac:dyDescent="0.25">
      <c r="A297" s="81" t="s">
        <v>722</v>
      </c>
      <c r="B297" s="47" t="s">
        <v>3150</v>
      </c>
      <c r="C297" s="1447" t="s">
        <v>723</v>
      </c>
      <c r="D297" s="1447"/>
      <c r="E297" s="1447" t="s">
        <v>739</v>
      </c>
      <c r="F297" s="1447"/>
      <c r="G297" s="1447"/>
      <c r="H297" s="80" t="s">
        <v>740</v>
      </c>
      <c r="I297" s="18">
        <v>5500</v>
      </c>
      <c r="J297" s="18">
        <v>2400</v>
      </c>
      <c r="K297" s="18">
        <v>1200</v>
      </c>
      <c r="L297" s="1447" t="s">
        <v>341</v>
      </c>
      <c r="M297" s="1447"/>
      <c r="N297" s="379" t="s">
        <v>817</v>
      </c>
      <c r="O297" s="732"/>
      <c r="P297" s="370"/>
      <c r="Q297" s="370"/>
      <c r="R297" s="370">
        <v>750</v>
      </c>
      <c r="S297" s="384"/>
      <c r="T297" s="379"/>
      <c r="U297" s="379"/>
      <c r="V297" s="419"/>
      <c r="W297" s="419"/>
      <c r="X297" s="554"/>
      <c r="Y297" s="419"/>
      <c r="Z297" s="419"/>
      <c r="AA297" s="1447" t="s">
        <v>741</v>
      </c>
      <c r="AB297" s="1447"/>
      <c r="AC297" s="1447"/>
      <c r="AD297" s="1447"/>
      <c r="AE297" s="1447"/>
      <c r="AF297" s="1447"/>
      <c r="AG297" s="1447"/>
      <c r="AH297" s="3">
        <v>54</v>
      </c>
      <c r="AI297" s="3">
        <v>122</v>
      </c>
      <c r="AJ297" s="3">
        <v>105</v>
      </c>
      <c r="AK297" s="3">
        <v>77</v>
      </c>
      <c r="AL297" s="12">
        <v>48</v>
      </c>
      <c r="AM297" s="3">
        <v>655</v>
      </c>
      <c r="AN297" s="13">
        <f t="shared" si="22"/>
        <v>291.11111111111114</v>
      </c>
      <c r="AO297" s="3">
        <v>260</v>
      </c>
      <c r="AP297" s="13">
        <f t="shared" si="23"/>
        <v>115.55555555555554</v>
      </c>
      <c r="AQ297" s="3">
        <v>220</v>
      </c>
      <c r="AR297" s="13">
        <f t="shared" si="24"/>
        <v>97.777777777777771</v>
      </c>
      <c r="AS297" s="3"/>
      <c r="AT297" s="13">
        <f t="shared" si="25"/>
        <v>0</v>
      </c>
      <c r="AU297" s="3"/>
      <c r="AV297" s="13">
        <f t="shared" si="31"/>
        <v>0</v>
      </c>
      <c r="AW297" s="200"/>
      <c r="AX297" s="200">
        <f t="shared" si="21"/>
        <v>0</v>
      </c>
      <c r="AY297" s="3">
        <v>1150</v>
      </c>
      <c r="AZ297" s="13">
        <f t="shared" si="27"/>
        <v>511.11111111111114</v>
      </c>
      <c r="BA297" s="3">
        <v>80</v>
      </c>
      <c r="BB297" s="13">
        <f t="shared" si="20"/>
        <v>60</v>
      </c>
      <c r="BC297" s="3">
        <v>123</v>
      </c>
      <c r="BD297" s="13">
        <f t="shared" si="28"/>
        <v>54.666666666666664</v>
      </c>
      <c r="BE297" s="3">
        <v>60</v>
      </c>
      <c r="BF297" s="13">
        <f t="shared" si="30"/>
        <v>26.666666666666664</v>
      </c>
      <c r="BG297" s="1451" t="s">
        <v>2543</v>
      </c>
      <c r="BH297" s="1454"/>
      <c r="BI297" s="1454"/>
      <c r="BJ297" s="1447" t="s">
        <v>739</v>
      </c>
      <c r="BK297" s="1447"/>
      <c r="BL297" s="1447"/>
      <c r="BM297" s="1456"/>
      <c r="BN297" s="1456"/>
      <c r="BO297" s="1456"/>
    </row>
    <row r="298" spans="1:67" x14ac:dyDescent="0.25">
      <c r="A298" s="81" t="s">
        <v>722</v>
      </c>
      <c r="B298" s="47" t="s">
        <v>3154</v>
      </c>
      <c r="C298" s="1447" t="s">
        <v>723</v>
      </c>
      <c r="D298" s="1447"/>
      <c r="E298" s="1447" t="s">
        <v>742</v>
      </c>
      <c r="F298" s="1447"/>
      <c r="G298" s="1447"/>
      <c r="H298" s="80" t="s">
        <v>743</v>
      </c>
      <c r="I298" s="18">
        <v>6000</v>
      </c>
      <c r="J298" s="18">
        <v>2340</v>
      </c>
      <c r="K298" s="18">
        <v>2400</v>
      </c>
      <c r="L298" s="1447" t="s">
        <v>64</v>
      </c>
      <c r="M298" s="1447"/>
      <c r="N298" s="379" t="s">
        <v>817</v>
      </c>
      <c r="O298" s="732"/>
      <c r="P298" s="370"/>
      <c r="Q298" s="370"/>
      <c r="R298" s="370">
        <v>625</v>
      </c>
      <c r="S298" s="384"/>
      <c r="T298" s="379"/>
      <c r="U298" s="379"/>
      <c r="V298" s="419"/>
      <c r="W298" s="419"/>
      <c r="X298" s="554"/>
      <c r="Y298" s="419"/>
      <c r="Z298" s="419"/>
      <c r="AA298" s="1447" t="s">
        <v>744</v>
      </c>
      <c r="AB298" s="1447"/>
      <c r="AC298" s="1447"/>
      <c r="AD298" s="1447"/>
      <c r="AE298" s="1447"/>
      <c r="AF298" s="1447"/>
      <c r="AG298" s="1447"/>
      <c r="AH298" s="3">
        <v>107</v>
      </c>
      <c r="AI298" s="3">
        <v>154</v>
      </c>
      <c r="AJ298" s="3">
        <v>145</v>
      </c>
      <c r="AK298" s="3">
        <v>142</v>
      </c>
      <c r="AL298" s="12">
        <v>48</v>
      </c>
      <c r="AM298" s="3">
        <v>780</v>
      </c>
      <c r="AN298" s="13">
        <f t="shared" si="22"/>
        <v>346.66666666666669</v>
      </c>
      <c r="AO298" s="3">
        <v>360</v>
      </c>
      <c r="AP298" s="13">
        <f t="shared" si="23"/>
        <v>160</v>
      </c>
      <c r="AQ298" s="3">
        <v>360</v>
      </c>
      <c r="AR298" s="13">
        <f t="shared" si="24"/>
        <v>160</v>
      </c>
      <c r="AS298" s="3"/>
      <c r="AT298" s="13">
        <f t="shared" si="25"/>
        <v>0</v>
      </c>
      <c r="AU298" s="3"/>
      <c r="AV298" s="13">
        <f t="shared" si="31"/>
        <v>0</v>
      </c>
      <c r="AW298" s="200"/>
      <c r="AX298" s="200">
        <f t="shared" si="21"/>
        <v>0</v>
      </c>
      <c r="AY298" s="3">
        <v>1810</v>
      </c>
      <c r="AZ298" s="13">
        <f t="shared" si="27"/>
        <v>804.44444444444434</v>
      </c>
      <c r="BA298" s="3">
        <v>152</v>
      </c>
      <c r="BB298" s="13">
        <f t="shared" si="20"/>
        <v>114</v>
      </c>
      <c r="BC298" s="3">
        <v>216</v>
      </c>
      <c r="BD298" s="13">
        <f t="shared" si="28"/>
        <v>96</v>
      </c>
      <c r="BE298" s="3">
        <v>117</v>
      </c>
      <c r="BF298" s="13">
        <f t="shared" si="30"/>
        <v>52</v>
      </c>
      <c r="BG298" s="1453"/>
      <c r="BH298" s="1447"/>
      <c r="BI298" s="1447"/>
      <c r="BJ298" s="1447" t="s">
        <v>742</v>
      </c>
      <c r="BK298" s="1447"/>
      <c r="BL298" s="1447"/>
      <c r="BM298" s="1456"/>
      <c r="BN298" s="1456"/>
      <c r="BO298" s="1456"/>
    </row>
    <row r="299" spans="1:67" x14ac:dyDescent="0.25">
      <c r="A299" s="81" t="s">
        <v>722</v>
      </c>
      <c r="B299" s="47" t="s">
        <v>3153</v>
      </c>
      <c r="C299" s="1447" t="s">
        <v>723</v>
      </c>
      <c r="D299" s="1447"/>
      <c r="E299" s="1447" t="s">
        <v>745</v>
      </c>
      <c r="F299" s="1447"/>
      <c r="G299" s="1447"/>
      <c r="H299" s="80" t="s">
        <v>649</v>
      </c>
      <c r="I299" s="18">
        <v>6000</v>
      </c>
      <c r="J299" s="18">
        <v>2340</v>
      </c>
      <c r="K299" s="18">
        <v>1100</v>
      </c>
      <c r="L299" s="1447" t="s">
        <v>44</v>
      </c>
      <c r="M299" s="1447"/>
      <c r="N299" s="379" t="s">
        <v>3477</v>
      </c>
      <c r="O299" s="732"/>
      <c r="P299" s="370"/>
      <c r="Q299" s="370"/>
      <c r="R299" s="370">
        <v>600</v>
      </c>
      <c r="S299" s="384"/>
      <c r="T299" s="379"/>
      <c r="U299" s="379"/>
      <c r="V299" s="419"/>
      <c r="W299" s="419"/>
      <c r="X299" s="554"/>
      <c r="Y299" s="419"/>
      <c r="Z299" s="419"/>
      <c r="AA299" s="1447" t="s">
        <v>746</v>
      </c>
      <c r="AB299" s="1447"/>
      <c r="AC299" s="1447"/>
      <c r="AD299" s="1447"/>
      <c r="AE299" s="1447"/>
      <c r="AF299" s="1447"/>
      <c r="AG299" s="1447"/>
      <c r="AH299" s="3">
        <v>150</v>
      </c>
      <c r="AI299" s="3">
        <v>145</v>
      </c>
      <c r="AJ299" s="3">
        <v>127</v>
      </c>
      <c r="AK299" s="3">
        <v>193</v>
      </c>
      <c r="AL299" s="12">
        <v>68</v>
      </c>
      <c r="AM299" s="3">
        <v>740</v>
      </c>
      <c r="AN299" s="13">
        <f t="shared" si="22"/>
        <v>328.88888888888891</v>
      </c>
      <c r="AO299" s="3">
        <v>270</v>
      </c>
      <c r="AP299" s="13">
        <f t="shared" si="23"/>
        <v>120</v>
      </c>
      <c r="AQ299" s="3">
        <v>220</v>
      </c>
      <c r="AR299" s="13">
        <f t="shared" si="24"/>
        <v>97.777777777777771</v>
      </c>
      <c r="AS299" s="3">
        <v>800</v>
      </c>
      <c r="AT299" s="13">
        <f t="shared" si="25"/>
        <v>355.55555555555554</v>
      </c>
      <c r="AU299" s="3">
        <v>382</v>
      </c>
      <c r="AV299" s="13">
        <f t="shared" si="31"/>
        <v>169.77777777777777</v>
      </c>
      <c r="AW299" s="200"/>
      <c r="AX299" s="200">
        <f t="shared" si="21"/>
        <v>0</v>
      </c>
      <c r="AY299" s="3">
        <v>2098</v>
      </c>
      <c r="AZ299" s="13">
        <f t="shared" si="27"/>
        <v>932.44444444444446</v>
      </c>
      <c r="BA299" s="3">
        <v>120</v>
      </c>
      <c r="BB299" s="13">
        <f t="shared" si="20"/>
        <v>90</v>
      </c>
      <c r="BC299" s="3">
        <v>180</v>
      </c>
      <c r="BD299" s="13">
        <f t="shared" si="28"/>
        <v>80</v>
      </c>
      <c r="BE299" s="3">
        <v>108</v>
      </c>
      <c r="BF299" s="13">
        <f t="shared" si="30"/>
        <v>48</v>
      </c>
      <c r="BG299" s="1451" t="s">
        <v>2556</v>
      </c>
      <c r="BH299" s="1454"/>
      <c r="BI299" s="1454"/>
      <c r="BJ299" s="1447" t="s">
        <v>745</v>
      </c>
      <c r="BK299" s="1447"/>
      <c r="BL299" s="1447"/>
      <c r="BM299" s="1454" t="s">
        <v>3319</v>
      </c>
      <c r="BN299" s="1454"/>
      <c r="BO299" s="1454"/>
    </row>
    <row r="300" spans="1:67" x14ac:dyDescent="0.25">
      <c r="A300" s="88" t="s">
        <v>722</v>
      </c>
      <c r="B300" s="47" t="s">
        <v>3158</v>
      </c>
      <c r="C300" s="1447" t="s">
        <v>723</v>
      </c>
      <c r="D300" s="1447"/>
      <c r="E300" s="1447" t="s">
        <v>813</v>
      </c>
      <c r="F300" s="1447"/>
      <c r="G300" s="1447"/>
      <c r="H300" s="87" t="s">
        <v>731</v>
      </c>
      <c r="I300" s="87">
        <v>7500</v>
      </c>
      <c r="J300" s="87">
        <v>2400</v>
      </c>
      <c r="K300" s="87">
        <v>2300</v>
      </c>
      <c r="L300" s="1447" t="s">
        <v>732</v>
      </c>
      <c r="M300" s="1447"/>
      <c r="N300" s="379" t="s">
        <v>3476</v>
      </c>
      <c r="O300" s="732"/>
      <c r="P300" s="370"/>
      <c r="Q300" s="370"/>
      <c r="R300" s="370">
        <v>500</v>
      </c>
      <c r="S300" s="384"/>
      <c r="T300" s="379"/>
      <c r="U300" s="379"/>
      <c r="V300" s="419"/>
      <c r="W300" s="419"/>
      <c r="X300" s="554"/>
      <c r="Y300" s="419"/>
      <c r="Z300" s="419"/>
      <c r="AA300" s="1447" t="s">
        <v>814</v>
      </c>
      <c r="AB300" s="1447"/>
      <c r="AC300" s="1447"/>
      <c r="AD300" s="1447"/>
      <c r="AE300" s="1447"/>
      <c r="AF300" s="1447"/>
      <c r="AG300" s="1447"/>
      <c r="AH300" s="87">
        <v>110</v>
      </c>
      <c r="AI300" s="87">
        <v>150</v>
      </c>
      <c r="AJ300" s="87">
        <v>295</v>
      </c>
      <c r="AK300" s="87">
        <v>264</v>
      </c>
      <c r="AL300" s="12">
        <v>82</v>
      </c>
      <c r="AM300" s="87">
        <v>860</v>
      </c>
      <c r="AN300" s="13">
        <f t="shared" si="22"/>
        <v>382.22222222222223</v>
      </c>
      <c r="AO300" s="87">
        <v>410</v>
      </c>
      <c r="AP300" s="13">
        <f t="shared" si="23"/>
        <v>182.22222222222223</v>
      </c>
      <c r="AQ300" s="87">
        <v>360</v>
      </c>
      <c r="AR300" s="13">
        <f t="shared" si="24"/>
        <v>160</v>
      </c>
      <c r="AS300" s="87">
        <v>800</v>
      </c>
      <c r="AT300" s="13">
        <f t="shared" si="25"/>
        <v>355.55555555555554</v>
      </c>
      <c r="AU300" s="87">
        <v>870</v>
      </c>
      <c r="AV300" s="13">
        <f t="shared" si="31"/>
        <v>386.66666666666669</v>
      </c>
      <c r="AW300" s="200"/>
      <c r="AX300" s="200">
        <f t="shared" si="21"/>
        <v>0</v>
      </c>
      <c r="AY300" s="87">
        <v>2620</v>
      </c>
      <c r="AZ300" s="13">
        <f t="shared" si="27"/>
        <v>1164.4444444444446</v>
      </c>
      <c r="BA300" s="87">
        <v>210</v>
      </c>
      <c r="BB300" s="13">
        <f t="shared" si="20"/>
        <v>157.5</v>
      </c>
      <c r="BC300" s="87">
        <v>300</v>
      </c>
      <c r="BD300" s="13">
        <f t="shared" si="28"/>
        <v>133.33333333333334</v>
      </c>
      <c r="BE300" s="87">
        <v>160</v>
      </c>
      <c r="BF300" s="13">
        <f t="shared" si="30"/>
        <v>71.111111111111114</v>
      </c>
      <c r="BG300" s="1451" t="s">
        <v>2558</v>
      </c>
      <c r="BH300" s="1454"/>
      <c r="BI300" s="1454"/>
      <c r="BJ300" s="1447" t="s">
        <v>813</v>
      </c>
      <c r="BK300" s="1447"/>
      <c r="BL300" s="1447"/>
      <c r="BM300" s="1456"/>
      <c r="BN300" s="1456"/>
      <c r="BO300" s="1456"/>
    </row>
    <row r="301" spans="1:67" x14ac:dyDescent="0.25">
      <c r="A301" s="88" t="s">
        <v>722</v>
      </c>
      <c r="B301" s="47" t="s">
        <v>3161</v>
      </c>
      <c r="C301" s="1447" t="s">
        <v>723</v>
      </c>
      <c r="D301" s="1447"/>
      <c r="E301" s="1447" t="s">
        <v>815</v>
      </c>
      <c r="F301" s="1447"/>
      <c r="G301" s="1447"/>
      <c r="H301" s="87" t="s">
        <v>816</v>
      </c>
      <c r="I301" s="87">
        <v>6500</v>
      </c>
      <c r="J301" s="87">
        <v>2340</v>
      </c>
      <c r="K301" s="87">
        <v>2300</v>
      </c>
      <c r="L301" s="1447" t="s">
        <v>75</v>
      </c>
      <c r="M301" s="1447"/>
      <c r="N301" s="379" t="s">
        <v>817</v>
      </c>
      <c r="O301" s="732"/>
      <c r="P301" s="370"/>
      <c r="Q301" s="370"/>
      <c r="R301" s="370">
        <v>750</v>
      </c>
      <c r="S301" s="384"/>
      <c r="T301" s="379"/>
      <c r="U301" s="379"/>
      <c r="V301" s="419"/>
      <c r="W301" s="419"/>
      <c r="X301" s="554"/>
      <c r="Y301" s="419"/>
      <c r="Z301" s="419"/>
      <c r="AA301" s="1447" t="s">
        <v>817</v>
      </c>
      <c r="AB301" s="1447"/>
      <c r="AC301" s="1447"/>
      <c r="AD301" s="1447"/>
      <c r="AE301" s="1447"/>
      <c r="AF301" s="1447"/>
      <c r="AG301" s="1447"/>
      <c r="AH301" s="87">
        <v>134</v>
      </c>
      <c r="AI301" s="87">
        <v>142</v>
      </c>
      <c r="AJ301" s="87">
        <v>147</v>
      </c>
      <c r="AK301" s="87">
        <v>166</v>
      </c>
      <c r="AL301" s="12">
        <v>48</v>
      </c>
      <c r="AM301" s="87">
        <v>730</v>
      </c>
      <c r="AN301" s="13">
        <f t="shared" si="22"/>
        <v>324.44444444444446</v>
      </c>
      <c r="AO301" s="87">
        <v>320</v>
      </c>
      <c r="AP301" s="13">
        <f t="shared" si="23"/>
        <v>142.22222222222223</v>
      </c>
      <c r="AQ301" s="87">
        <v>360</v>
      </c>
      <c r="AR301" s="13">
        <f t="shared" si="24"/>
        <v>160</v>
      </c>
      <c r="AS301" s="87"/>
      <c r="AT301" s="13">
        <f t="shared" si="25"/>
        <v>0</v>
      </c>
      <c r="AU301" s="87">
        <v>534</v>
      </c>
      <c r="AV301" s="13">
        <f t="shared" si="31"/>
        <v>237.33333333333334</v>
      </c>
      <c r="AW301" s="200"/>
      <c r="AX301" s="200">
        <f t="shared" si="21"/>
        <v>0</v>
      </c>
      <c r="AY301" s="87">
        <v>1969</v>
      </c>
      <c r="AZ301" s="13">
        <f t="shared" si="27"/>
        <v>875.11111111111109</v>
      </c>
      <c r="BA301" s="87">
        <v>180</v>
      </c>
      <c r="BB301" s="13">
        <f t="shared" si="20"/>
        <v>135</v>
      </c>
      <c r="BC301" s="87">
        <v>238</v>
      </c>
      <c r="BD301" s="13">
        <f t="shared" si="28"/>
        <v>105.77777777777779</v>
      </c>
      <c r="BE301" s="87">
        <v>117</v>
      </c>
      <c r="BF301" s="13">
        <f t="shared" si="30"/>
        <v>52</v>
      </c>
      <c r="BG301" s="1451" t="s">
        <v>2560</v>
      </c>
      <c r="BH301" s="1454"/>
      <c r="BI301" s="1454"/>
      <c r="BJ301" s="1447" t="s">
        <v>815</v>
      </c>
      <c r="BK301" s="1447"/>
      <c r="BL301" s="1447"/>
      <c r="BM301" s="1456"/>
      <c r="BN301" s="1456"/>
      <c r="BO301" s="1456"/>
    </row>
    <row r="302" spans="1:67" x14ac:dyDescent="0.25">
      <c r="A302" s="131" t="s">
        <v>722</v>
      </c>
      <c r="B302" s="47" t="s">
        <v>3160</v>
      </c>
      <c r="C302" s="1447" t="s">
        <v>723</v>
      </c>
      <c r="D302" s="1447"/>
      <c r="E302" s="1447" t="s">
        <v>1177</v>
      </c>
      <c r="F302" s="1447"/>
      <c r="G302" s="1447"/>
      <c r="H302" s="130" t="s">
        <v>735</v>
      </c>
      <c r="I302" s="130">
        <v>7000</v>
      </c>
      <c r="J302" s="130">
        <v>2340</v>
      </c>
      <c r="K302" s="130">
        <v>2300</v>
      </c>
      <c r="L302" s="1447" t="s">
        <v>17</v>
      </c>
      <c r="M302" s="1447"/>
      <c r="N302" s="379" t="s">
        <v>2203</v>
      </c>
      <c r="O302" s="732"/>
      <c r="P302" s="370"/>
      <c r="Q302" s="370"/>
      <c r="R302" s="370">
        <v>700</v>
      </c>
      <c r="S302" s="384"/>
      <c r="T302" s="379"/>
      <c r="U302" s="379"/>
      <c r="V302" s="419"/>
      <c r="W302" s="419"/>
      <c r="X302" s="554"/>
      <c r="Y302" s="419"/>
      <c r="Z302" s="419"/>
      <c r="AA302" s="1447" t="s">
        <v>1178</v>
      </c>
      <c r="AB302" s="1447"/>
      <c r="AC302" s="1447"/>
      <c r="AD302" s="1447"/>
      <c r="AE302" s="1447"/>
      <c r="AF302" s="1447"/>
      <c r="AG302" s="1447"/>
      <c r="AH302" s="130">
        <v>118</v>
      </c>
      <c r="AI302" s="130">
        <v>176</v>
      </c>
      <c r="AJ302" s="130">
        <v>187</v>
      </c>
      <c r="AK302" s="130">
        <v>151</v>
      </c>
      <c r="AL302" s="12">
        <v>48</v>
      </c>
      <c r="AM302" s="130">
        <v>680</v>
      </c>
      <c r="AN302" s="13">
        <f t="shared" si="22"/>
        <v>302.22222222222223</v>
      </c>
      <c r="AO302" s="130">
        <v>360</v>
      </c>
      <c r="AP302" s="13">
        <f t="shared" si="23"/>
        <v>160</v>
      </c>
      <c r="AQ302" s="130">
        <v>340</v>
      </c>
      <c r="AR302" s="13">
        <f t="shared" si="24"/>
        <v>151.11111111111111</v>
      </c>
      <c r="AS302" s="130"/>
      <c r="AT302" s="13">
        <f t="shared" si="25"/>
        <v>0</v>
      </c>
      <c r="AU302" s="130">
        <v>710</v>
      </c>
      <c r="AV302" s="13">
        <f t="shared" si="31"/>
        <v>315.55555555555554</v>
      </c>
      <c r="AW302" s="200"/>
      <c r="AX302" s="200">
        <f t="shared" si="21"/>
        <v>0</v>
      </c>
      <c r="AY302" s="130">
        <v>2440</v>
      </c>
      <c r="AZ302" s="13">
        <f t="shared" si="27"/>
        <v>1084.4444444444443</v>
      </c>
      <c r="BA302" s="130">
        <v>275</v>
      </c>
      <c r="BB302" s="13">
        <f t="shared" si="20"/>
        <v>206.25</v>
      </c>
      <c r="BC302" s="130">
        <v>300</v>
      </c>
      <c r="BD302" s="13">
        <f t="shared" si="28"/>
        <v>133.33333333333334</v>
      </c>
      <c r="BE302" s="130">
        <v>150</v>
      </c>
      <c r="BF302" s="13">
        <f t="shared" si="30"/>
        <v>66.666666666666671</v>
      </c>
      <c r="BG302" s="1453"/>
      <c r="BH302" s="1447"/>
      <c r="BI302" s="1447"/>
      <c r="BJ302" s="1447" t="s">
        <v>1177</v>
      </c>
      <c r="BK302" s="1447"/>
      <c r="BL302" s="1447"/>
      <c r="BM302" s="1454" t="s">
        <v>3326</v>
      </c>
      <c r="BN302" s="1454"/>
      <c r="BO302" s="1454"/>
    </row>
    <row r="303" spans="1:67" x14ac:dyDescent="0.25">
      <c r="A303" s="131" t="s">
        <v>722</v>
      </c>
      <c r="B303" s="47" t="s">
        <v>3156</v>
      </c>
      <c r="C303" s="1447" t="s">
        <v>723</v>
      </c>
      <c r="D303" s="1447"/>
      <c r="E303" s="1447" t="s">
        <v>1179</v>
      </c>
      <c r="F303" s="1447"/>
      <c r="G303" s="1447"/>
      <c r="H303" s="130" t="s">
        <v>1180</v>
      </c>
      <c r="I303" s="130">
        <v>3800</v>
      </c>
      <c r="J303" s="130">
        <v>1800</v>
      </c>
      <c r="K303" s="130">
        <v>1400</v>
      </c>
      <c r="L303" s="1447" t="s">
        <v>271</v>
      </c>
      <c r="M303" s="1447"/>
      <c r="N303" s="379" t="s">
        <v>817</v>
      </c>
      <c r="O303" s="732"/>
      <c r="P303" s="370"/>
      <c r="Q303" s="370"/>
      <c r="R303" s="370"/>
      <c r="S303" s="384"/>
      <c r="T303" s="379"/>
      <c r="U303" s="379"/>
      <c r="V303" s="419"/>
      <c r="W303" s="419"/>
      <c r="X303" s="554"/>
      <c r="Y303" s="419"/>
      <c r="Z303" s="419"/>
      <c r="AA303" s="1447" t="s">
        <v>1181</v>
      </c>
      <c r="AB303" s="1447"/>
      <c r="AC303" s="1447"/>
      <c r="AD303" s="1447"/>
      <c r="AE303" s="1447"/>
      <c r="AF303" s="1447"/>
      <c r="AG303" s="1447"/>
      <c r="AH303" s="130">
        <v>35</v>
      </c>
      <c r="AI303" s="130">
        <v>107</v>
      </c>
      <c r="AJ303" s="130">
        <v>126</v>
      </c>
      <c r="AK303" s="130">
        <v>78</v>
      </c>
      <c r="AL303" s="12">
        <v>15</v>
      </c>
      <c r="AM303" s="130">
        <v>520</v>
      </c>
      <c r="AN303" s="13">
        <f t="shared" si="22"/>
        <v>231.11111111111109</v>
      </c>
      <c r="AO303" s="130"/>
      <c r="AP303" s="13">
        <f t="shared" si="23"/>
        <v>0</v>
      </c>
      <c r="AQ303" s="130">
        <v>320</v>
      </c>
      <c r="AR303" s="13">
        <f t="shared" si="24"/>
        <v>142.22222222222223</v>
      </c>
      <c r="AS303" s="130"/>
      <c r="AT303" s="13">
        <f t="shared" si="25"/>
        <v>0</v>
      </c>
      <c r="AU303" s="130">
        <v>270</v>
      </c>
      <c r="AV303" s="13">
        <f t="shared" si="31"/>
        <v>120</v>
      </c>
      <c r="AW303" s="200"/>
      <c r="AX303" s="200">
        <f t="shared" si="21"/>
        <v>0</v>
      </c>
      <c r="AY303" s="130">
        <v>1240</v>
      </c>
      <c r="AZ303" s="13">
        <f t="shared" si="27"/>
        <v>551.11111111111109</v>
      </c>
      <c r="BA303" s="130">
        <v>80</v>
      </c>
      <c r="BB303" s="13">
        <f t="shared" si="20"/>
        <v>60</v>
      </c>
      <c r="BC303" s="130">
        <v>93</v>
      </c>
      <c r="BD303" s="13">
        <f t="shared" si="28"/>
        <v>41.333333333333336</v>
      </c>
      <c r="BE303" s="130">
        <v>46</v>
      </c>
      <c r="BF303" s="13">
        <f t="shared" si="30"/>
        <v>20.444444444444443</v>
      </c>
      <c r="BG303" s="1453"/>
      <c r="BH303" s="1447"/>
      <c r="BI303" s="1447"/>
      <c r="BJ303" s="1447" t="s">
        <v>1179</v>
      </c>
      <c r="BK303" s="1447"/>
      <c r="BL303" s="1447"/>
      <c r="BM303" s="1456"/>
      <c r="BN303" s="1456"/>
      <c r="BO303" s="1456"/>
    </row>
    <row r="304" spans="1:67" x14ac:dyDescent="0.25">
      <c r="A304" s="150" t="s">
        <v>722</v>
      </c>
      <c r="B304" s="47" t="s">
        <v>2489</v>
      </c>
      <c r="C304" s="1447" t="s">
        <v>723</v>
      </c>
      <c r="D304" s="1447"/>
      <c r="E304" s="1447" t="s">
        <v>1254</v>
      </c>
      <c r="F304" s="1447"/>
      <c r="G304" s="1447"/>
      <c r="H304" s="149" t="s">
        <v>735</v>
      </c>
      <c r="I304" s="149">
        <v>7000</v>
      </c>
      <c r="J304" s="149">
        <v>2340</v>
      </c>
      <c r="K304" s="149">
        <v>2300</v>
      </c>
      <c r="L304" s="1447" t="s">
        <v>17</v>
      </c>
      <c r="M304" s="1447"/>
      <c r="N304" s="379" t="s">
        <v>817</v>
      </c>
      <c r="O304" s="732" t="s">
        <v>3585</v>
      </c>
      <c r="P304" s="370"/>
      <c r="Q304" s="370"/>
      <c r="R304" s="370">
        <v>700</v>
      </c>
      <c r="S304" s="384"/>
      <c r="T304" s="379"/>
      <c r="U304" s="379"/>
      <c r="V304" s="419"/>
      <c r="W304" s="419"/>
      <c r="X304" s="554"/>
      <c r="Y304" s="419"/>
      <c r="Z304" s="419"/>
      <c r="AA304" s="1447" t="s">
        <v>1255</v>
      </c>
      <c r="AB304" s="1447"/>
      <c r="AC304" s="1447"/>
      <c r="AD304" s="1447"/>
      <c r="AE304" s="1447"/>
      <c r="AF304" s="1447"/>
      <c r="AG304" s="1447"/>
      <c r="AH304" s="149">
        <v>309</v>
      </c>
      <c r="AI304" s="149">
        <v>149</v>
      </c>
      <c r="AJ304" s="149">
        <v>112</v>
      </c>
      <c r="AK304" s="149">
        <v>182</v>
      </c>
      <c r="AL304" s="12">
        <v>38</v>
      </c>
      <c r="AM304" s="149">
        <v>747</v>
      </c>
      <c r="AN304" s="13">
        <f t="shared" si="22"/>
        <v>332</v>
      </c>
      <c r="AO304" s="149">
        <v>360</v>
      </c>
      <c r="AP304" s="13">
        <f t="shared" si="23"/>
        <v>160</v>
      </c>
      <c r="AQ304" s="149">
        <v>324</v>
      </c>
      <c r="AR304" s="13">
        <f t="shared" si="24"/>
        <v>144</v>
      </c>
      <c r="AS304" s="149"/>
      <c r="AT304" s="13">
        <f t="shared" si="25"/>
        <v>0</v>
      </c>
      <c r="AU304" s="149">
        <v>680</v>
      </c>
      <c r="AV304" s="13">
        <f t="shared" si="31"/>
        <v>302.22222222222223</v>
      </c>
      <c r="AW304" s="200"/>
      <c r="AX304" s="200">
        <f t="shared" si="21"/>
        <v>0</v>
      </c>
      <c r="AY304" s="149">
        <v>1705</v>
      </c>
      <c r="AZ304" s="13">
        <f t="shared" si="27"/>
        <v>757.77777777777783</v>
      </c>
      <c r="BA304" s="149">
        <v>150</v>
      </c>
      <c r="BB304" s="13">
        <f t="shared" si="20"/>
        <v>112.5</v>
      </c>
      <c r="BC304" s="149">
        <v>189</v>
      </c>
      <c r="BD304" s="13">
        <f t="shared" si="28"/>
        <v>84</v>
      </c>
      <c r="BE304" s="149">
        <v>135</v>
      </c>
      <c r="BF304" s="13">
        <f t="shared" si="30"/>
        <v>60</v>
      </c>
      <c r="BG304" s="1451" t="s">
        <v>2833</v>
      </c>
      <c r="BH304" s="1454"/>
      <c r="BI304" s="1454"/>
      <c r="BJ304" s="1447" t="s">
        <v>1254</v>
      </c>
      <c r="BK304" s="1447"/>
      <c r="BL304" s="1447"/>
      <c r="BM304" s="1454" t="s">
        <v>3331</v>
      </c>
      <c r="BN304" s="1454"/>
      <c r="BO304" s="1454"/>
    </row>
    <row r="305" spans="1:67" x14ac:dyDescent="0.25">
      <c r="A305" s="224" t="s">
        <v>722</v>
      </c>
      <c r="C305" s="1447" t="s">
        <v>723</v>
      </c>
      <c r="D305" s="1447"/>
      <c r="E305" s="1447" t="s">
        <v>3162</v>
      </c>
      <c r="F305" s="1447"/>
      <c r="G305" s="1447"/>
      <c r="H305" s="223" t="s">
        <v>1998</v>
      </c>
      <c r="I305" s="223">
        <v>5500</v>
      </c>
      <c r="J305" s="223">
        <v>2340</v>
      </c>
      <c r="K305" s="223">
        <v>750</v>
      </c>
      <c r="L305" s="1447" t="s">
        <v>271</v>
      </c>
      <c r="M305" s="1447"/>
      <c r="N305" s="354"/>
      <c r="O305" s="967"/>
      <c r="P305" s="370"/>
      <c r="Q305" s="370"/>
      <c r="R305" s="370"/>
      <c r="S305" s="384"/>
      <c r="T305" s="379"/>
      <c r="U305" s="379"/>
      <c r="V305" s="419"/>
      <c r="W305" s="419"/>
      <c r="X305" s="554"/>
      <c r="Y305" s="419"/>
      <c r="Z305" s="419"/>
      <c r="AA305" s="1447" t="s">
        <v>1999</v>
      </c>
      <c r="AB305" s="1447"/>
      <c r="AC305" s="1447"/>
      <c r="AD305" s="1447"/>
      <c r="AE305" s="1447"/>
      <c r="AF305" s="1447"/>
      <c r="AG305" s="1447"/>
      <c r="AH305" s="223">
        <v>77</v>
      </c>
      <c r="AI305" s="223">
        <v>70</v>
      </c>
      <c r="AJ305" s="223">
        <v>109</v>
      </c>
      <c r="AK305" s="223">
        <v>152</v>
      </c>
      <c r="AL305" s="12">
        <v>40</v>
      </c>
      <c r="AM305" s="223">
        <v>700</v>
      </c>
      <c r="AN305" s="13">
        <f t="shared" si="22"/>
        <v>311.11111111111109</v>
      </c>
      <c r="AO305" s="223">
        <v>220</v>
      </c>
      <c r="AP305" s="13">
        <f t="shared" si="23"/>
        <v>97.777777777777771</v>
      </c>
      <c r="AQ305" s="223">
        <v>0</v>
      </c>
      <c r="AR305" s="13">
        <f t="shared" si="24"/>
        <v>0</v>
      </c>
      <c r="AS305" s="223"/>
      <c r="AT305" s="13">
        <f t="shared" si="25"/>
        <v>0</v>
      </c>
      <c r="AU305" s="223">
        <v>0</v>
      </c>
      <c r="AV305" s="13">
        <f t="shared" si="31"/>
        <v>0</v>
      </c>
      <c r="AW305" s="200"/>
      <c r="AX305" s="200">
        <f t="shared" ref="AX305:AX495" si="32">(AW305/135)*60</f>
        <v>0</v>
      </c>
      <c r="AY305" s="223">
        <v>1100</v>
      </c>
      <c r="AZ305" s="13">
        <f t="shared" si="27"/>
        <v>488.88888888888891</v>
      </c>
      <c r="BA305" s="223">
        <v>75</v>
      </c>
      <c r="BB305" s="13">
        <f t="shared" si="20"/>
        <v>56.25</v>
      </c>
      <c r="BC305" s="223">
        <v>110</v>
      </c>
      <c r="BD305" s="13">
        <f t="shared" si="28"/>
        <v>48.888888888888886</v>
      </c>
      <c r="BE305" s="223">
        <v>80</v>
      </c>
      <c r="BF305" s="13">
        <f t="shared" si="30"/>
        <v>35.555555555555557</v>
      </c>
      <c r="BG305" s="1453"/>
      <c r="BH305" s="1447"/>
      <c r="BI305" s="1447"/>
      <c r="BJ305" s="1447" t="s">
        <v>1997</v>
      </c>
      <c r="BK305" s="1447"/>
      <c r="BL305" s="1447"/>
      <c r="BM305" s="1456"/>
      <c r="BN305" s="1456"/>
      <c r="BO305" s="1456"/>
    </row>
    <row r="306" spans="1:67" x14ac:dyDescent="0.25">
      <c r="A306" s="224" t="s">
        <v>722</v>
      </c>
      <c r="B306" s="47" t="s">
        <v>3155</v>
      </c>
      <c r="C306" s="1447" t="s">
        <v>723</v>
      </c>
      <c r="D306" s="1447"/>
      <c r="E306" s="1447" t="s">
        <v>2000</v>
      </c>
      <c r="F306" s="1447"/>
      <c r="G306" s="1447"/>
      <c r="H306" s="223" t="s">
        <v>1180</v>
      </c>
      <c r="I306" s="223">
        <v>3800</v>
      </c>
      <c r="J306" s="223">
        <v>1800</v>
      </c>
      <c r="K306" s="223">
        <v>1400</v>
      </c>
      <c r="L306" s="1447" t="s">
        <v>271</v>
      </c>
      <c r="M306" s="1447"/>
      <c r="N306" s="379" t="s">
        <v>817</v>
      </c>
      <c r="O306" s="967"/>
      <c r="P306" s="370"/>
      <c r="Q306" s="370"/>
      <c r="R306" s="370"/>
      <c r="S306" s="384"/>
      <c r="T306" s="379"/>
      <c r="U306" s="379"/>
      <c r="V306" s="419"/>
      <c r="W306" s="419"/>
      <c r="X306" s="554"/>
      <c r="Y306" s="419"/>
      <c r="Z306" s="419"/>
      <c r="AA306" s="1447" t="s">
        <v>2001</v>
      </c>
      <c r="AB306" s="1447"/>
      <c r="AC306" s="1447"/>
      <c r="AD306" s="1447"/>
      <c r="AE306" s="1447"/>
      <c r="AF306" s="1447"/>
      <c r="AG306" s="1447"/>
      <c r="AH306" s="223">
        <v>35</v>
      </c>
      <c r="AI306" s="223">
        <v>107</v>
      </c>
      <c r="AJ306" s="223">
        <v>145</v>
      </c>
      <c r="AK306" s="223">
        <v>75</v>
      </c>
      <c r="AL306" s="12">
        <v>15</v>
      </c>
      <c r="AM306" s="223">
        <v>650</v>
      </c>
      <c r="AN306" s="13">
        <f t="shared" si="22"/>
        <v>288.88888888888891</v>
      </c>
      <c r="AO306" s="223">
        <v>0</v>
      </c>
      <c r="AP306" s="13">
        <f t="shared" si="23"/>
        <v>0</v>
      </c>
      <c r="AQ306" s="223">
        <v>320</v>
      </c>
      <c r="AR306" s="13">
        <f t="shared" si="24"/>
        <v>142.22222222222223</v>
      </c>
      <c r="AS306" s="223"/>
      <c r="AT306" s="13">
        <f t="shared" si="25"/>
        <v>0</v>
      </c>
      <c r="AU306" s="223">
        <v>270</v>
      </c>
      <c r="AV306" s="13">
        <f t="shared" si="31"/>
        <v>120</v>
      </c>
      <c r="AW306" s="200"/>
      <c r="AX306" s="200">
        <f t="shared" si="32"/>
        <v>0</v>
      </c>
      <c r="AY306" s="223">
        <v>1240</v>
      </c>
      <c r="AZ306" s="13">
        <f t="shared" si="27"/>
        <v>551.11111111111109</v>
      </c>
      <c r="BA306" s="223">
        <v>80</v>
      </c>
      <c r="BB306" s="13">
        <f t="shared" si="20"/>
        <v>60</v>
      </c>
      <c r="BC306" s="223">
        <v>93</v>
      </c>
      <c r="BD306" s="13">
        <f t="shared" si="28"/>
        <v>41.333333333333336</v>
      </c>
      <c r="BE306" s="223">
        <v>46</v>
      </c>
      <c r="BF306" s="13">
        <f t="shared" si="30"/>
        <v>20.444444444444443</v>
      </c>
      <c r="BG306" s="1453"/>
      <c r="BH306" s="1447"/>
      <c r="BI306" s="1447"/>
      <c r="BJ306" s="1447" t="s">
        <v>2000</v>
      </c>
      <c r="BK306" s="1447"/>
      <c r="BL306" s="1447"/>
      <c r="BM306" s="1456"/>
      <c r="BN306" s="1456"/>
      <c r="BO306" s="1456"/>
    </row>
    <row r="307" spans="1:67" x14ac:dyDescent="0.25">
      <c r="A307" s="285" t="s">
        <v>722</v>
      </c>
      <c r="B307" s="47" t="s">
        <v>2505</v>
      </c>
      <c r="C307" s="1447" t="s">
        <v>723</v>
      </c>
      <c r="D307" s="1447"/>
      <c r="E307" s="1447" t="s">
        <v>2502</v>
      </c>
      <c r="F307" s="1447"/>
      <c r="G307" s="1447"/>
      <c r="H307" s="283" t="s">
        <v>2503</v>
      </c>
      <c r="I307" s="283">
        <v>6500</v>
      </c>
      <c r="J307" s="283">
        <v>2340</v>
      </c>
      <c r="K307" s="283">
        <v>1900</v>
      </c>
      <c r="L307" s="1447" t="s">
        <v>72</v>
      </c>
      <c r="M307" s="1447"/>
      <c r="N307" s="379" t="s">
        <v>2203</v>
      </c>
      <c r="O307" s="967"/>
      <c r="P307" s="370"/>
      <c r="Q307" s="370"/>
      <c r="R307" s="370"/>
      <c r="S307" s="384"/>
      <c r="T307" s="379"/>
      <c r="U307" s="379"/>
      <c r="V307" s="419"/>
      <c r="W307" s="419"/>
      <c r="X307" s="554"/>
      <c r="Y307" s="419"/>
      <c r="Z307" s="419"/>
      <c r="AA307" s="1447" t="s">
        <v>2504</v>
      </c>
      <c r="AB307" s="1447"/>
      <c r="AC307" s="1447"/>
      <c r="AD307" s="1447"/>
      <c r="AE307" s="1447"/>
      <c r="AF307" s="1447"/>
      <c r="AG307" s="1447"/>
      <c r="AH307" s="283">
        <v>108</v>
      </c>
      <c r="AI307" s="283">
        <v>225</v>
      </c>
      <c r="AJ307" s="283">
        <v>186</v>
      </c>
      <c r="AK307" s="283">
        <v>168</v>
      </c>
      <c r="AL307" s="12">
        <v>148</v>
      </c>
      <c r="AM307" s="283">
        <v>680</v>
      </c>
      <c r="AN307" s="13">
        <f t="shared" si="22"/>
        <v>302.22222222222223</v>
      </c>
      <c r="AO307" s="283">
        <v>320</v>
      </c>
      <c r="AP307" s="13">
        <f t="shared" si="23"/>
        <v>142.22222222222223</v>
      </c>
      <c r="AQ307" s="283">
        <v>290</v>
      </c>
      <c r="AR307" s="13">
        <f t="shared" si="24"/>
        <v>128.88888888888891</v>
      </c>
      <c r="AS307" s="283"/>
      <c r="AT307" s="13">
        <f t="shared" si="25"/>
        <v>0</v>
      </c>
      <c r="AU307" s="283">
        <v>650</v>
      </c>
      <c r="AV307" s="13">
        <f t="shared" si="31"/>
        <v>288.88888888888891</v>
      </c>
      <c r="AW307" s="200"/>
      <c r="AX307" s="200">
        <f t="shared" si="32"/>
        <v>0</v>
      </c>
      <c r="AY307" s="283">
        <v>2485</v>
      </c>
      <c r="AZ307" s="13">
        <f t="shared" si="27"/>
        <v>1104.4444444444446</v>
      </c>
      <c r="BA307" s="283">
        <v>180</v>
      </c>
      <c r="BB307" s="13">
        <f t="shared" si="20"/>
        <v>135</v>
      </c>
      <c r="BC307" s="283">
        <v>250</v>
      </c>
      <c r="BD307" s="13">
        <f t="shared" si="28"/>
        <v>111.11111111111111</v>
      </c>
      <c r="BE307" s="283">
        <v>140</v>
      </c>
      <c r="BF307" s="13">
        <f t="shared" si="30"/>
        <v>62.222222222222221</v>
      </c>
      <c r="BG307" s="1451" t="s">
        <v>2831</v>
      </c>
      <c r="BH307" s="1454"/>
      <c r="BI307" s="1454"/>
      <c r="BJ307" s="1447" t="s">
        <v>2832</v>
      </c>
      <c r="BK307" s="1447"/>
      <c r="BL307" s="1447"/>
      <c r="BM307" s="1456"/>
      <c r="BN307" s="1456"/>
      <c r="BO307" s="1456"/>
    </row>
    <row r="308" spans="1:67" x14ac:dyDescent="0.25">
      <c r="A308" s="289" t="s">
        <v>722</v>
      </c>
      <c r="B308" s="47" t="s">
        <v>2719</v>
      </c>
      <c r="C308" s="1447" t="s">
        <v>723</v>
      </c>
      <c r="D308" s="1447"/>
      <c r="E308" s="1447" t="s">
        <v>2716</v>
      </c>
      <c r="F308" s="1447"/>
      <c r="G308" s="1447"/>
      <c r="H308" s="288" t="s">
        <v>2717</v>
      </c>
      <c r="I308" s="288">
        <v>4700</v>
      </c>
      <c r="J308" s="288">
        <v>1800</v>
      </c>
      <c r="K308" s="288">
        <v>1750</v>
      </c>
      <c r="L308" s="1447" t="s">
        <v>44</v>
      </c>
      <c r="M308" s="1447"/>
      <c r="N308" s="379" t="s">
        <v>2203</v>
      </c>
      <c r="O308" s="967"/>
      <c r="P308" s="370"/>
      <c r="Q308" s="370"/>
      <c r="R308" s="370"/>
      <c r="S308" s="384"/>
      <c r="T308" s="379"/>
      <c r="U308" s="379"/>
      <c r="V308" s="419"/>
      <c r="W308" s="419"/>
      <c r="X308" s="554"/>
      <c r="Y308" s="419"/>
      <c r="Z308" s="419"/>
      <c r="AA308" s="1447" t="s">
        <v>2718</v>
      </c>
      <c r="AB308" s="1447"/>
      <c r="AC308" s="1447"/>
      <c r="AD308" s="1447"/>
      <c r="AE308" s="1447"/>
      <c r="AF308" s="1447"/>
      <c r="AG308" s="1447"/>
      <c r="AH308" s="288">
        <v>74</v>
      </c>
      <c r="AI308" s="288">
        <v>183</v>
      </c>
      <c r="AJ308" s="288">
        <v>193</v>
      </c>
      <c r="AK308" s="288">
        <v>96</v>
      </c>
      <c r="AL308" s="12">
        <v>118</v>
      </c>
      <c r="AM308" s="288">
        <v>600</v>
      </c>
      <c r="AN308" s="13">
        <f t="shared" si="22"/>
        <v>266.66666666666669</v>
      </c>
      <c r="AO308" s="288">
        <v>135</v>
      </c>
      <c r="AP308" s="13">
        <f t="shared" si="23"/>
        <v>60</v>
      </c>
      <c r="AQ308" s="288">
        <v>260</v>
      </c>
      <c r="AR308" s="13">
        <f t="shared" si="24"/>
        <v>115.55555555555554</v>
      </c>
      <c r="AS308" s="288"/>
      <c r="AT308" s="13">
        <f t="shared" si="25"/>
        <v>0</v>
      </c>
      <c r="AU308" s="288">
        <v>430</v>
      </c>
      <c r="AV308" s="13">
        <f t="shared" si="31"/>
        <v>191.11111111111111</v>
      </c>
      <c r="AW308" s="200"/>
      <c r="AX308" s="200">
        <f t="shared" si="32"/>
        <v>0</v>
      </c>
      <c r="AY308" s="288">
        <v>2205</v>
      </c>
      <c r="AZ308" s="13">
        <f t="shared" si="27"/>
        <v>979.99999999999989</v>
      </c>
      <c r="BA308" s="288">
        <v>140</v>
      </c>
      <c r="BB308" s="13">
        <f t="shared" si="20"/>
        <v>105</v>
      </c>
      <c r="BC308" s="288">
        <v>170</v>
      </c>
      <c r="BD308" s="13">
        <f t="shared" si="28"/>
        <v>75.555555555555557</v>
      </c>
      <c r="BE308" s="288">
        <v>85</v>
      </c>
      <c r="BF308" s="13">
        <f t="shared" si="30"/>
        <v>37.777777777777779</v>
      </c>
      <c r="BG308" s="1453"/>
      <c r="BH308" s="1447"/>
      <c r="BI308" s="1447"/>
      <c r="BJ308" s="1447"/>
      <c r="BK308" s="1447"/>
      <c r="BL308" s="1447"/>
      <c r="BM308" s="1456"/>
      <c r="BN308" s="1456"/>
      <c r="BO308" s="1456"/>
    </row>
    <row r="309" spans="1:67" x14ac:dyDescent="0.25">
      <c r="A309" s="293" t="s">
        <v>722</v>
      </c>
      <c r="B309" s="47" t="s">
        <v>2719</v>
      </c>
      <c r="C309" s="1447" t="s">
        <v>723</v>
      </c>
      <c r="D309" s="1447"/>
      <c r="E309" s="1447" t="s">
        <v>2781</v>
      </c>
      <c r="F309" s="1447"/>
      <c r="G309" s="1447"/>
      <c r="H309" s="290" t="s">
        <v>2782</v>
      </c>
      <c r="I309" s="290">
        <v>4700</v>
      </c>
      <c r="J309" s="290">
        <v>1800</v>
      </c>
      <c r="K309" s="290">
        <v>1470</v>
      </c>
      <c r="L309" s="1447" t="s">
        <v>131</v>
      </c>
      <c r="M309" s="1447"/>
      <c r="N309" s="379" t="s">
        <v>2203</v>
      </c>
      <c r="O309" s="967"/>
      <c r="P309" s="370"/>
      <c r="Q309" s="370"/>
      <c r="R309" s="370"/>
      <c r="S309" s="384"/>
      <c r="T309" s="379"/>
      <c r="U309" s="379"/>
      <c r="V309" s="419"/>
      <c r="W309" s="419"/>
      <c r="X309" s="554"/>
      <c r="Y309" s="419"/>
      <c r="Z309" s="419"/>
      <c r="AA309" s="1447" t="s">
        <v>2783</v>
      </c>
      <c r="AB309" s="1447"/>
      <c r="AC309" s="1447"/>
      <c r="AD309" s="1447"/>
      <c r="AE309" s="1447"/>
      <c r="AF309" s="1447"/>
      <c r="AG309" s="1447"/>
      <c r="AH309" s="290">
        <v>74</v>
      </c>
      <c r="AI309" s="290">
        <v>183</v>
      </c>
      <c r="AJ309" s="290">
        <v>193</v>
      </c>
      <c r="AK309" s="290">
        <v>96</v>
      </c>
      <c r="AL309" s="12">
        <v>118</v>
      </c>
      <c r="AM309" s="290">
        <v>600</v>
      </c>
      <c r="AN309" s="13">
        <f t="shared" si="22"/>
        <v>266.66666666666669</v>
      </c>
      <c r="AO309" s="290">
        <v>135</v>
      </c>
      <c r="AP309" s="13">
        <f t="shared" si="23"/>
        <v>60</v>
      </c>
      <c r="AQ309" s="290">
        <v>230</v>
      </c>
      <c r="AR309" s="13">
        <f t="shared" si="24"/>
        <v>102.22222222222223</v>
      </c>
      <c r="AS309" s="290"/>
      <c r="AT309" s="13">
        <f t="shared" si="25"/>
        <v>0</v>
      </c>
      <c r="AU309" s="290">
        <v>430</v>
      </c>
      <c r="AV309" s="13">
        <f t="shared" si="31"/>
        <v>191.11111111111111</v>
      </c>
      <c r="AW309" s="200"/>
      <c r="AX309" s="200">
        <f t="shared" si="32"/>
        <v>0</v>
      </c>
      <c r="AY309" s="290">
        <v>2205</v>
      </c>
      <c r="AZ309" s="13">
        <f t="shared" si="27"/>
        <v>979.99999999999989</v>
      </c>
      <c r="BA309" s="290">
        <v>140</v>
      </c>
      <c r="BB309" s="13">
        <f t="shared" si="20"/>
        <v>105</v>
      </c>
      <c r="BC309" s="290">
        <v>160</v>
      </c>
      <c r="BD309" s="13">
        <f t="shared" si="28"/>
        <v>71.111111111111114</v>
      </c>
      <c r="BE309" s="290">
        <v>80</v>
      </c>
      <c r="BF309" s="13">
        <f t="shared" si="30"/>
        <v>35.555555555555557</v>
      </c>
      <c r="BG309" s="1453"/>
      <c r="BH309" s="1447"/>
      <c r="BI309" s="1447"/>
      <c r="BJ309" s="1447"/>
      <c r="BK309" s="1447"/>
      <c r="BL309" s="1447"/>
      <c r="BM309" s="1456"/>
      <c r="BN309" s="1456"/>
      <c r="BO309" s="1456"/>
    </row>
    <row r="310" spans="1:67" x14ac:dyDescent="0.25">
      <c r="A310" s="293" t="s">
        <v>722</v>
      </c>
      <c r="B310" s="47" t="s">
        <v>2798</v>
      </c>
      <c r="C310" s="1447" t="s">
        <v>723</v>
      </c>
      <c r="D310" s="1447"/>
      <c r="E310" s="1447" t="s">
        <v>2795</v>
      </c>
      <c r="F310" s="1447"/>
      <c r="G310" s="1447"/>
      <c r="H310" s="290" t="s">
        <v>2796</v>
      </c>
      <c r="I310" s="290">
        <v>7000</v>
      </c>
      <c r="J310" s="290">
        <v>2500</v>
      </c>
      <c r="K310" s="290">
        <v>2000</v>
      </c>
      <c r="L310" s="1447" t="s">
        <v>606</v>
      </c>
      <c r="M310" s="1447"/>
      <c r="N310" s="354"/>
      <c r="O310" s="967"/>
      <c r="P310" s="370"/>
      <c r="Q310" s="370"/>
      <c r="R310" s="370"/>
      <c r="S310" s="384"/>
      <c r="T310" s="379"/>
      <c r="U310" s="379"/>
      <c r="V310" s="419"/>
      <c r="W310" s="419"/>
      <c r="X310" s="554"/>
      <c r="Y310" s="419"/>
      <c r="Z310" s="419"/>
      <c r="AA310" s="1447" t="s">
        <v>2797</v>
      </c>
      <c r="AB310" s="1447"/>
      <c r="AC310" s="1447"/>
      <c r="AD310" s="1447"/>
      <c r="AE310" s="1447"/>
      <c r="AF310" s="1447"/>
      <c r="AG310" s="1447"/>
      <c r="AH310" s="290">
        <v>180</v>
      </c>
      <c r="AI310" s="290">
        <v>125</v>
      </c>
      <c r="AJ310" s="290">
        <v>138</v>
      </c>
      <c r="AK310" s="290">
        <v>160</v>
      </c>
      <c r="AL310" s="12">
        <v>48</v>
      </c>
      <c r="AM310" s="290">
        <v>0</v>
      </c>
      <c r="AN310" s="13">
        <f t="shared" si="22"/>
        <v>0</v>
      </c>
      <c r="AO310" s="290">
        <v>360</v>
      </c>
      <c r="AP310" s="13">
        <f t="shared" si="23"/>
        <v>160</v>
      </c>
      <c r="AQ310" s="290">
        <v>0</v>
      </c>
      <c r="AR310" s="13">
        <f t="shared" si="24"/>
        <v>0</v>
      </c>
      <c r="AS310" s="290"/>
      <c r="AT310" s="13">
        <f t="shared" si="25"/>
        <v>0</v>
      </c>
      <c r="AU310" s="290">
        <v>0</v>
      </c>
      <c r="AV310" s="13">
        <f t="shared" si="31"/>
        <v>0</v>
      </c>
      <c r="AW310" s="200"/>
      <c r="AX310" s="200">
        <f t="shared" si="32"/>
        <v>0</v>
      </c>
      <c r="AY310" s="290">
        <v>2290</v>
      </c>
      <c r="AZ310" s="13">
        <f t="shared" si="27"/>
        <v>1017.7777777777777</v>
      </c>
      <c r="BA310" s="290">
        <v>90</v>
      </c>
      <c r="BB310" s="13">
        <f t="shared" si="20"/>
        <v>67.5</v>
      </c>
      <c r="BC310" s="290">
        <v>150</v>
      </c>
      <c r="BD310" s="13">
        <f t="shared" si="28"/>
        <v>66.666666666666671</v>
      </c>
      <c r="BE310" s="290">
        <v>96</v>
      </c>
      <c r="BF310" s="13">
        <f t="shared" si="30"/>
        <v>42.666666666666671</v>
      </c>
      <c r="BG310" s="1453"/>
      <c r="BH310" s="1447"/>
      <c r="BI310" s="1447"/>
      <c r="BJ310" s="1447"/>
      <c r="BK310" s="1447"/>
      <c r="BL310" s="1447"/>
      <c r="BM310" s="1456"/>
      <c r="BN310" s="1456"/>
      <c r="BO310" s="1456"/>
    </row>
    <row r="311" spans="1:67" x14ac:dyDescent="0.25">
      <c r="A311" s="451" t="s">
        <v>722</v>
      </c>
      <c r="B311" s="47" t="s">
        <v>3682</v>
      </c>
      <c r="C311" s="1447" t="s">
        <v>723</v>
      </c>
      <c r="D311" s="1447"/>
      <c r="E311" s="1447" t="s">
        <v>3680</v>
      </c>
      <c r="F311" s="1447"/>
      <c r="G311" s="1447"/>
      <c r="H311" s="445" t="s">
        <v>735</v>
      </c>
      <c r="I311" s="445">
        <v>7000</v>
      </c>
      <c r="J311" s="445">
        <v>2340</v>
      </c>
      <c r="K311" s="445">
        <v>2300</v>
      </c>
      <c r="L311" s="1447" t="s">
        <v>17</v>
      </c>
      <c r="M311" s="1447"/>
      <c r="N311" s="445" t="s">
        <v>3476</v>
      </c>
      <c r="O311" s="967"/>
      <c r="P311" s="445"/>
      <c r="Q311" s="445"/>
      <c r="R311" s="445">
        <v>625</v>
      </c>
      <c r="S311" s="445"/>
      <c r="T311" s="445"/>
      <c r="U311" s="445"/>
      <c r="V311" s="445"/>
      <c r="W311" s="445"/>
      <c r="X311" s="554"/>
      <c r="Y311" s="445"/>
      <c r="Z311" s="445" t="s">
        <v>3592</v>
      </c>
      <c r="AA311" s="1447" t="s">
        <v>3681</v>
      </c>
      <c r="AB311" s="1447"/>
      <c r="AC311" s="1447"/>
      <c r="AD311" s="1447"/>
      <c r="AE311" s="1447"/>
      <c r="AF311" s="1447"/>
      <c r="AG311" s="1447"/>
      <c r="AH311" s="445">
        <v>182</v>
      </c>
      <c r="AI311" s="445">
        <v>164</v>
      </c>
      <c r="AJ311" s="445">
        <v>168</v>
      </c>
      <c r="AK311" s="445">
        <v>190</v>
      </c>
      <c r="AL311" s="12">
        <v>81</v>
      </c>
      <c r="AM311" s="445">
        <v>800</v>
      </c>
      <c r="AN311" s="13">
        <f t="shared" si="22"/>
        <v>355.55555555555554</v>
      </c>
      <c r="AO311" s="445">
        <v>410</v>
      </c>
      <c r="AP311" s="13">
        <f t="shared" si="23"/>
        <v>182.22222222222223</v>
      </c>
      <c r="AQ311" s="445">
        <v>360</v>
      </c>
      <c r="AR311" s="13">
        <f t="shared" si="24"/>
        <v>160</v>
      </c>
      <c r="AS311" s="445">
        <v>800</v>
      </c>
      <c r="AT311" s="13">
        <f t="shared" si="25"/>
        <v>355.55555555555554</v>
      </c>
      <c r="AU311" s="445">
        <v>845</v>
      </c>
      <c r="AV311" s="13">
        <f t="shared" si="31"/>
        <v>375.55555555555554</v>
      </c>
      <c r="AW311" s="200"/>
      <c r="AX311" s="200"/>
      <c r="AY311" s="445">
        <v>2615</v>
      </c>
      <c r="AZ311" s="13">
        <f t="shared" si="27"/>
        <v>1162.2222222222222</v>
      </c>
      <c r="BA311" s="445">
        <v>152</v>
      </c>
      <c r="BB311" s="13">
        <f t="shared" si="20"/>
        <v>114</v>
      </c>
      <c r="BC311" s="445">
        <v>234</v>
      </c>
      <c r="BD311" s="13">
        <f t="shared" si="28"/>
        <v>104</v>
      </c>
      <c r="BE311" s="445">
        <v>135</v>
      </c>
      <c r="BF311" s="13">
        <f t="shared" si="30"/>
        <v>60</v>
      </c>
      <c r="BG311" s="446"/>
      <c r="BH311" s="445"/>
      <c r="BI311" s="445"/>
      <c r="BJ311" s="445"/>
      <c r="BK311" s="445"/>
      <c r="BL311" s="445"/>
      <c r="BM311" s="448"/>
      <c r="BN311" s="448"/>
      <c r="BO311" s="448"/>
    </row>
    <row r="312" spans="1:67" x14ac:dyDescent="0.25">
      <c r="A312" s="973" t="s">
        <v>722</v>
      </c>
      <c r="B312" s="47" t="s">
        <v>5133</v>
      </c>
      <c r="C312" s="1447" t="s">
        <v>723</v>
      </c>
      <c r="D312" s="1447"/>
      <c r="E312" s="1447" t="s">
        <v>5131</v>
      </c>
      <c r="F312" s="1447"/>
      <c r="G312" s="1447"/>
      <c r="H312" s="965" t="s">
        <v>735</v>
      </c>
      <c r="I312" s="965">
        <v>7000</v>
      </c>
      <c r="J312" s="965">
        <v>2340</v>
      </c>
      <c r="K312" s="965">
        <v>2300</v>
      </c>
      <c r="L312" s="1447" t="s">
        <v>17</v>
      </c>
      <c r="M312" s="1447"/>
      <c r="N312" s="965" t="s">
        <v>3476</v>
      </c>
      <c r="O312" s="967" t="s">
        <v>3586</v>
      </c>
      <c r="P312" s="965"/>
      <c r="Q312" s="965"/>
      <c r="R312" s="965">
        <v>625</v>
      </c>
      <c r="S312" s="965"/>
      <c r="T312" s="965"/>
      <c r="U312" s="965"/>
      <c r="V312" s="965"/>
      <c r="W312" s="965"/>
      <c r="X312" s="965"/>
      <c r="Y312" s="965"/>
      <c r="Z312" s="965" t="s">
        <v>3592</v>
      </c>
      <c r="AA312" s="1447" t="s">
        <v>5132</v>
      </c>
      <c r="AB312" s="1447"/>
      <c r="AC312" s="1447"/>
      <c r="AD312" s="1447"/>
      <c r="AE312" s="1447"/>
      <c r="AF312" s="1447"/>
      <c r="AG312" s="1447"/>
      <c r="AH312" s="965">
        <v>180</v>
      </c>
      <c r="AI312" s="965">
        <v>156</v>
      </c>
      <c r="AJ312" s="965">
        <v>168</v>
      </c>
      <c r="AK312" s="965">
        <v>190</v>
      </c>
      <c r="AL312" s="12">
        <v>63</v>
      </c>
      <c r="AM312" s="965">
        <v>830</v>
      </c>
      <c r="AN312" s="13">
        <f t="shared" si="22"/>
        <v>368.88888888888886</v>
      </c>
      <c r="AO312" s="965">
        <v>410</v>
      </c>
      <c r="AP312" s="13">
        <f t="shared" si="23"/>
        <v>182.22222222222223</v>
      </c>
      <c r="AQ312" s="965">
        <v>360</v>
      </c>
      <c r="AR312" s="13">
        <f t="shared" si="24"/>
        <v>160</v>
      </c>
      <c r="AS312" s="965"/>
      <c r="AT312" s="13"/>
      <c r="AU312" s="965">
        <v>846</v>
      </c>
      <c r="AV312" s="13">
        <f t="shared" si="31"/>
        <v>376</v>
      </c>
      <c r="AW312" s="200"/>
      <c r="AX312" s="200"/>
      <c r="AY312" s="965">
        <v>2614</v>
      </c>
      <c r="AZ312" s="13">
        <f t="shared" si="27"/>
        <v>1161.7777777777778</v>
      </c>
      <c r="BA312" s="965">
        <v>152</v>
      </c>
      <c r="BB312" s="13">
        <f t="shared" si="20"/>
        <v>114</v>
      </c>
      <c r="BC312" s="965">
        <v>234</v>
      </c>
      <c r="BD312" s="13">
        <f t="shared" si="28"/>
        <v>104</v>
      </c>
      <c r="BE312" s="965">
        <v>135</v>
      </c>
      <c r="BF312" s="13">
        <f t="shared" si="30"/>
        <v>60</v>
      </c>
      <c r="BG312" s="971"/>
      <c r="BH312" s="965"/>
      <c r="BI312" s="965"/>
      <c r="BJ312" s="965"/>
      <c r="BK312" s="965"/>
      <c r="BL312" s="965"/>
      <c r="BM312" s="968"/>
      <c r="BN312" s="968"/>
      <c r="BO312" s="968"/>
    </row>
    <row r="313" spans="1:67" x14ac:dyDescent="0.25">
      <c r="A313" s="988" t="s">
        <v>722</v>
      </c>
      <c r="B313" s="47"/>
      <c r="C313" s="1447" t="s">
        <v>723</v>
      </c>
      <c r="D313" s="1447"/>
      <c r="E313" s="1447" t="s">
        <v>5211</v>
      </c>
      <c r="F313" s="1447"/>
      <c r="G313" s="1447"/>
      <c r="H313" s="983" t="s">
        <v>735</v>
      </c>
      <c r="I313" s="983">
        <v>7000</v>
      </c>
      <c r="J313" s="983">
        <v>2340</v>
      </c>
      <c r="K313" s="983">
        <v>2300</v>
      </c>
      <c r="L313" s="1447" t="s">
        <v>17</v>
      </c>
      <c r="M313" s="1447"/>
      <c r="N313" s="983" t="s">
        <v>817</v>
      </c>
      <c r="O313" s="987" t="s">
        <v>3585</v>
      </c>
      <c r="P313" s="983"/>
      <c r="Q313" s="983"/>
      <c r="R313" s="983">
        <v>700</v>
      </c>
      <c r="S313" s="983"/>
      <c r="T313" s="983"/>
      <c r="U313" s="983"/>
      <c r="V313" s="983"/>
      <c r="W313" s="983"/>
      <c r="X313" s="983"/>
      <c r="Y313" s="983"/>
      <c r="Z313" s="983" t="s">
        <v>3592</v>
      </c>
      <c r="AA313" s="1447"/>
      <c r="AB313" s="1447"/>
      <c r="AC313" s="1447"/>
      <c r="AD313" s="1447"/>
      <c r="AE313" s="1447"/>
      <c r="AF313" s="1447"/>
      <c r="AG313" s="1447"/>
      <c r="AH313" s="983"/>
      <c r="AI313" s="983"/>
      <c r="AJ313" s="983"/>
      <c r="AK313" s="983"/>
      <c r="AL313" s="12"/>
      <c r="AM313" s="983"/>
      <c r="AN313" s="13"/>
      <c r="AO313" s="983"/>
      <c r="AP313" s="13"/>
      <c r="AQ313" s="983"/>
      <c r="AR313" s="13"/>
      <c r="AS313" s="983"/>
      <c r="AT313" s="13"/>
      <c r="AU313" s="983"/>
      <c r="AV313" s="13"/>
      <c r="AW313" s="200"/>
      <c r="AX313" s="200"/>
      <c r="AY313" s="983"/>
      <c r="AZ313" s="13"/>
      <c r="BA313" s="983"/>
      <c r="BB313" s="13"/>
      <c r="BC313" s="983"/>
      <c r="BD313" s="13"/>
      <c r="BE313" s="983"/>
      <c r="BF313" s="13"/>
      <c r="BG313" s="984"/>
      <c r="BH313" s="983"/>
      <c r="BI313" s="983"/>
      <c r="BJ313" s="983"/>
      <c r="BK313" s="983"/>
      <c r="BL313" s="983"/>
      <c r="BM313" s="985"/>
      <c r="BN313" s="985"/>
      <c r="BO313" s="985"/>
    </row>
    <row r="314" spans="1:67" x14ac:dyDescent="0.25">
      <c r="A314" s="83" t="s">
        <v>779</v>
      </c>
      <c r="B314" s="47" t="s">
        <v>3166</v>
      </c>
      <c r="C314" s="1447" t="s">
        <v>780</v>
      </c>
      <c r="D314" s="1447"/>
      <c r="E314" s="1447" t="s">
        <v>781</v>
      </c>
      <c r="F314" s="1447"/>
      <c r="G314" s="1447"/>
      <c r="H314" s="82" t="s">
        <v>782</v>
      </c>
      <c r="I314" s="18">
        <v>6500</v>
      </c>
      <c r="J314" s="18">
        <v>2300</v>
      </c>
      <c r="K314" s="18">
        <v>1500</v>
      </c>
      <c r="L314" s="1447" t="s">
        <v>598</v>
      </c>
      <c r="M314" s="1447"/>
      <c r="N314" s="379" t="s">
        <v>817</v>
      </c>
      <c r="O314" s="967"/>
      <c r="P314" s="379" t="s">
        <v>643</v>
      </c>
      <c r="Q314" s="370"/>
      <c r="R314" s="370">
        <v>750</v>
      </c>
      <c r="S314" s="384"/>
      <c r="T314" s="379"/>
      <c r="U314" s="379"/>
      <c r="V314" s="479" t="s">
        <v>3580</v>
      </c>
      <c r="W314" s="419"/>
      <c r="X314" s="554"/>
      <c r="Y314" s="419"/>
      <c r="Z314" s="419"/>
      <c r="AA314" s="1447" t="s">
        <v>783</v>
      </c>
      <c r="AB314" s="1447"/>
      <c r="AC314" s="1447"/>
      <c r="AD314" s="1447"/>
      <c r="AE314" s="1447"/>
      <c r="AF314" s="1447"/>
      <c r="AG314" s="1447"/>
      <c r="AH314" s="3">
        <v>94</v>
      </c>
      <c r="AI314" s="3">
        <v>115</v>
      </c>
      <c r="AJ314" s="3">
        <v>169</v>
      </c>
      <c r="AK314" s="3">
        <v>99</v>
      </c>
      <c r="AL314" s="12">
        <v>88</v>
      </c>
      <c r="AM314" s="3">
        <v>780</v>
      </c>
      <c r="AN314" s="13">
        <f t="shared" si="22"/>
        <v>346.66666666666669</v>
      </c>
      <c r="AO314" s="3">
        <v>220</v>
      </c>
      <c r="AP314" s="13">
        <f t="shared" si="23"/>
        <v>97.777777777777771</v>
      </c>
      <c r="AQ314" s="3">
        <v>320</v>
      </c>
      <c r="AR314" s="13">
        <f t="shared" si="24"/>
        <v>142.22222222222223</v>
      </c>
      <c r="AS314" s="3"/>
      <c r="AT314" s="13">
        <f t="shared" ref="AT314:AT540" si="33">(AS314/135)*60</f>
        <v>0</v>
      </c>
      <c r="AU314" s="3"/>
      <c r="AV314" s="13">
        <f t="shared" si="31"/>
        <v>0</v>
      </c>
      <c r="AW314" s="200"/>
      <c r="AX314" s="200">
        <f t="shared" si="32"/>
        <v>0</v>
      </c>
      <c r="AY314" s="3">
        <v>3115</v>
      </c>
      <c r="AZ314" s="13">
        <f t="shared" si="27"/>
        <v>1384.4444444444443</v>
      </c>
      <c r="BA314" s="3">
        <v>112</v>
      </c>
      <c r="BB314" s="13">
        <f t="shared" si="20"/>
        <v>84</v>
      </c>
      <c r="BC314" s="3">
        <v>153</v>
      </c>
      <c r="BD314" s="13">
        <f t="shared" si="28"/>
        <v>68</v>
      </c>
      <c r="BE314" s="3">
        <v>90</v>
      </c>
      <c r="BF314" s="13">
        <f t="shared" si="30"/>
        <v>40</v>
      </c>
      <c r="BG314" s="1453"/>
      <c r="BH314" s="1447"/>
      <c r="BI314" s="1447"/>
      <c r="BJ314" s="1447" t="s">
        <v>781</v>
      </c>
      <c r="BK314" s="1447"/>
      <c r="BL314" s="1447"/>
      <c r="BM314" s="1454" t="s">
        <v>3340</v>
      </c>
      <c r="BN314" s="1454"/>
      <c r="BO314" s="1454"/>
    </row>
    <row r="315" spans="1:67" x14ac:dyDescent="0.25">
      <c r="A315" s="83" t="s">
        <v>779</v>
      </c>
      <c r="B315" s="47" t="s">
        <v>3168</v>
      </c>
      <c r="C315" s="1447" t="s">
        <v>780</v>
      </c>
      <c r="D315" s="1447"/>
      <c r="E315" s="1447" t="s">
        <v>784</v>
      </c>
      <c r="F315" s="1447"/>
      <c r="G315" s="1447"/>
      <c r="H315" s="82" t="s">
        <v>785</v>
      </c>
      <c r="I315" s="18">
        <v>6500</v>
      </c>
      <c r="J315" s="18">
        <v>2340</v>
      </c>
      <c r="K315" s="18">
        <v>1250</v>
      </c>
      <c r="L315" s="1447" t="s">
        <v>395</v>
      </c>
      <c r="M315" s="1447"/>
      <c r="N315" s="379" t="s">
        <v>817</v>
      </c>
      <c r="O315" s="967"/>
      <c r="P315" s="370"/>
      <c r="Q315" s="370"/>
      <c r="R315" s="370">
        <v>750</v>
      </c>
      <c r="S315" s="384"/>
      <c r="T315" s="379"/>
      <c r="U315" s="379"/>
      <c r="V315" s="419"/>
      <c r="W315" s="419"/>
      <c r="X315" s="554"/>
      <c r="Y315" s="419"/>
      <c r="Z315" s="419"/>
      <c r="AA315" s="1447" t="s">
        <v>802</v>
      </c>
      <c r="AB315" s="1447"/>
      <c r="AC315" s="1447"/>
      <c r="AD315" s="1447"/>
      <c r="AE315" s="1447"/>
      <c r="AF315" s="1447"/>
      <c r="AG315" s="1447"/>
      <c r="AH315" s="3">
        <v>147</v>
      </c>
      <c r="AI315" s="3">
        <v>110</v>
      </c>
      <c r="AJ315" s="3">
        <v>140</v>
      </c>
      <c r="AK315" s="3">
        <v>115</v>
      </c>
      <c r="AL315" s="12">
        <v>38</v>
      </c>
      <c r="AM315" s="3">
        <v>760</v>
      </c>
      <c r="AN315" s="13">
        <f t="shared" si="22"/>
        <v>337.77777777777777</v>
      </c>
      <c r="AO315" s="3">
        <v>220</v>
      </c>
      <c r="AP315" s="13">
        <f t="shared" si="23"/>
        <v>97.777777777777771</v>
      </c>
      <c r="AQ315" s="3">
        <v>250</v>
      </c>
      <c r="AR315" s="13">
        <f t="shared" si="24"/>
        <v>111.11111111111111</v>
      </c>
      <c r="AS315" s="3"/>
      <c r="AT315" s="13">
        <f t="shared" si="33"/>
        <v>0</v>
      </c>
      <c r="AU315" s="3">
        <v>440</v>
      </c>
      <c r="AV315" s="13">
        <f t="shared" si="31"/>
        <v>195.55555555555554</v>
      </c>
      <c r="AW315" s="200"/>
      <c r="AX315" s="200">
        <f t="shared" si="32"/>
        <v>0</v>
      </c>
      <c r="AY315" s="3">
        <v>1230</v>
      </c>
      <c r="AZ315" s="13">
        <f t="shared" si="27"/>
        <v>546.66666666666663</v>
      </c>
      <c r="BA315" s="3">
        <v>96</v>
      </c>
      <c r="BB315" s="13">
        <f t="shared" si="20"/>
        <v>72</v>
      </c>
      <c r="BC315" s="3">
        <v>126</v>
      </c>
      <c r="BD315" s="13">
        <f t="shared" si="28"/>
        <v>56</v>
      </c>
      <c r="BE315" s="3">
        <v>90</v>
      </c>
      <c r="BF315" s="13">
        <f t="shared" si="30"/>
        <v>40</v>
      </c>
      <c r="BG315" s="1451" t="s">
        <v>2804</v>
      </c>
      <c r="BH315" s="1454"/>
      <c r="BI315" s="1454"/>
      <c r="BJ315" s="1447" t="s">
        <v>784</v>
      </c>
      <c r="BK315" s="1447"/>
      <c r="BL315" s="1447"/>
      <c r="BM315" s="1456"/>
      <c r="BN315" s="1456"/>
      <c r="BO315" s="1456"/>
    </row>
    <row r="316" spans="1:67" x14ac:dyDescent="0.25">
      <c r="A316" s="83" t="s">
        <v>779</v>
      </c>
      <c r="B316" s="47" t="s">
        <v>4800</v>
      </c>
      <c r="C316" s="1447" t="s">
        <v>780</v>
      </c>
      <c r="D316" s="1447"/>
      <c r="E316" s="1447" t="s">
        <v>786</v>
      </c>
      <c r="F316" s="1447"/>
      <c r="G316" s="1447"/>
      <c r="H316" s="82" t="s">
        <v>689</v>
      </c>
      <c r="I316" s="18">
        <v>6500</v>
      </c>
      <c r="J316" s="18">
        <v>2340</v>
      </c>
      <c r="K316" s="18">
        <v>2400</v>
      </c>
      <c r="L316" s="1447" t="s">
        <v>112</v>
      </c>
      <c r="M316" s="1447"/>
      <c r="N316" s="867" t="s">
        <v>817</v>
      </c>
      <c r="O316" s="967"/>
      <c r="P316" s="370"/>
      <c r="Q316" s="370"/>
      <c r="R316" s="370">
        <v>500</v>
      </c>
      <c r="S316" s="384"/>
      <c r="T316" s="379"/>
      <c r="U316" s="379"/>
      <c r="V316" s="419"/>
      <c r="W316" s="419"/>
      <c r="X316" s="554"/>
      <c r="Y316" s="419"/>
      <c r="Z316" s="867" t="s">
        <v>3592</v>
      </c>
      <c r="AA316" s="1447" t="s">
        <v>2076</v>
      </c>
      <c r="AB316" s="1447"/>
      <c r="AC316" s="1447"/>
      <c r="AD316" s="1447"/>
      <c r="AE316" s="1447"/>
      <c r="AF316" s="1447"/>
      <c r="AG316" s="1447"/>
      <c r="AH316" s="3">
        <v>139</v>
      </c>
      <c r="AI316" s="3">
        <v>120</v>
      </c>
      <c r="AJ316" s="3">
        <v>138</v>
      </c>
      <c r="AK316" s="3">
        <v>150</v>
      </c>
      <c r="AL316" s="12">
        <v>30</v>
      </c>
      <c r="AM316" s="3">
        <v>760</v>
      </c>
      <c r="AN316" s="13">
        <f t="shared" si="22"/>
        <v>337.77777777777777</v>
      </c>
      <c r="AO316" s="3">
        <v>270</v>
      </c>
      <c r="AP316" s="13">
        <f t="shared" si="23"/>
        <v>120</v>
      </c>
      <c r="AQ316" s="3">
        <v>360</v>
      </c>
      <c r="AR316" s="13">
        <f t="shared" si="24"/>
        <v>160</v>
      </c>
      <c r="AS316" s="3"/>
      <c r="AT316" s="13">
        <f t="shared" si="33"/>
        <v>0</v>
      </c>
      <c r="AU316" s="3">
        <v>1100</v>
      </c>
      <c r="AV316" s="13">
        <f t="shared" si="31"/>
        <v>488.88888888888891</v>
      </c>
      <c r="AW316" s="200"/>
      <c r="AX316" s="200">
        <f t="shared" si="32"/>
        <v>0</v>
      </c>
      <c r="AY316" s="3">
        <v>1800</v>
      </c>
      <c r="AZ316" s="13">
        <f t="shared" si="27"/>
        <v>800</v>
      </c>
      <c r="BA316" s="3">
        <v>176</v>
      </c>
      <c r="BB316" s="13">
        <f t="shared" si="20"/>
        <v>132</v>
      </c>
      <c r="BC316" s="3">
        <v>194</v>
      </c>
      <c r="BD316" s="13">
        <f t="shared" si="28"/>
        <v>86.222222222222229</v>
      </c>
      <c r="BE316" s="3">
        <v>97</v>
      </c>
      <c r="BF316" s="13">
        <f t="shared" si="30"/>
        <v>43.111111111111114</v>
      </c>
      <c r="BG316" s="1451" t="s">
        <v>2442</v>
      </c>
      <c r="BH316" s="1454"/>
      <c r="BI316" s="1454"/>
      <c r="BJ316" s="1447" t="s">
        <v>786</v>
      </c>
      <c r="BK316" s="1447"/>
      <c r="BL316" s="1447"/>
      <c r="BM316" s="1454" t="s">
        <v>5432</v>
      </c>
      <c r="BN316" s="1454"/>
      <c r="BO316" s="1454"/>
    </row>
    <row r="317" spans="1:67" x14ac:dyDescent="0.25">
      <c r="A317" s="83" t="s">
        <v>779</v>
      </c>
      <c r="B317" s="47" t="s">
        <v>3169</v>
      </c>
      <c r="C317" s="1447" t="s">
        <v>780</v>
      </c>
      <c r="D317" s="1447"/>
      <c r="E317" s="1447" t="s">
        <v>787</v>
      </c>
      <c r="F317" s="1447"/>
      <c r="G317" s="1447"/>
      <c r="H317" s="82" t="s">
        <v>785</v>
      </c>
      <c r="I317" s="18">
        <v>6500</v>
      </c>
      <c r="J317" s="18">
        <v>2340</v>
      </c>
      <c r="K317" s="18">
        <v>1250</v>
      </c>
      <c r="L317" s="1447" t="s">
        <v>395</v>
      </c>
      <c r="M317" s="1447"/>
      <c r="N317" s="379" t="s">
        <v>817</v>
      </c>
      <c r="O317" s="967"/>
      <c r="P317" s="370"/>
      <c r="Q317" s="370"/>
      <c r="R317" s="370"/>
      <c r="S317" s="384"/>
      <c r="T317" s="379"/>
      <c r="U317" s="379" t="s">
        <v>3479</v>
      </c>
      <c r="V317" s="419"/>
      <c r="W317" s="419"/>
      <c r="X317" s="554"/>
      <c r="Y317" s="419"/>
      <c r="Z317" s="419"/>
      <c r="AA317" s="1447" t="s">
        <v>77</v>
      </c>
      <c r="AB317" s="1447"/>
      <c r="AC317" s="1447"/>
      <c r="AD317" s="1447"/>
      <c r="AE317" s="1447"/>
      <c r="AF317" s="1447"/>
      <c r="AG317" s="1447"/>
      <c r="AH317" s="3">
        <v>79</v>
      </c>
      <c r="AI317" s="3">
        <v>141</v>
      </c>
      <c r="AJ317" s="3">
        <v>174</v>
      </c>
      <c r="AK317" s="3">
        <v>237</v>
      </c>
      <c r="AL317" s="12">
        <v>38</v>
      </c>
      <c r="AM317" s="3">
        <v>760</v>
      </c>
      <c r="AN317" s="13">
        <f t="shared" si="22"/>
        <v>337.77777777777777</v>
      </c>
      <c r="AO317" s="3">
        <v>220</v>
      </c>
      <c r="AP317" s="13">
        <f t="shared" si="23"/>
        <v>97.777777777777771</v>
      </c>
      <c r="AQ317" s="3">
        <v>250</v>
      </c>
      <c r="AR317" s="13">
        <f t="shared" si="24"/>
        <v>111.11111111111111</v>
      </c>
      <c r="AS317" s="3"/>
      <c r="AT317" s="13">
        <f t="shared" si="33"/>
        <v>0</v>
      </c>
      <c r="AU317" s="3">
        <v>405</v>
      </c>
      <c r="AV317" s="13">
        <f t="shared" si="31"/>
        <v>180</v>
      </c>
      <c r="AW317" s="200"/>
      <c r="AX317" s="200">
        <f t="shared" si="32"/>
        <v>0</v>
      </c>
      <c r="AY317" s="3">
        <v>1205</v>
      </c>
      <c r="AZ317" s="13">
        <f t="shared" si="27"/>
        <v>535.55555555555554</v>
      </c>
      <c r="BA317" s="3">
        <v>72</v>
      </c>
      <c r="BB317" s="13">
        <f t="shared" si="20"/>
        <v>54</v>
      </c>
      <c r="BC317" s="3">
        <v>126</v>
      </c>
      <c r="BD317" s="13">
        <f t="shared" si="28"/>
        <v>56</v>
      </c>
      <c r="BE317" s="3">
        <v>63</v>
      </c>
      <c r="BF317" s="13">
        <f t="shared" si="30"/>
        <v>28</v>
      </c>
      <c r="BG317" s="1453"/>
      <c r="BH317" s="1447"/>
      <c r="BI317" s="1447"/>
      <c r="BJ317" s="1447" t="s">
        <v>787</v>
      </c>
      <c r="BK317" s="1447"/>
      <c r="BL317" s="1447"/>
      <c r="BM317" s="1456"/>
      <c r="BN317" s="1456"/>
      <c r="BO317" s="1456"/>
    </row>
    <row r="318" spans="1:67" x14ac:dyDescent="0.25">
      <c r="A318" s="83" t="s">
        <v>779</v>
      </c>
      <c r="B318" s="47" t="s">
        <v>3170</v>
      </c>
      <c r="C318" s="1447" t="s">
        <v>780</v>
      </c>
      <c r="D318" s="1447"/>
      <c r="E318" s="1447" t="s">
        <v>788</v>
      </c>
      <c r="F318" s="1447"/>
      <c r="G318" s="1447"/>
      <c r="H318" s="82" t="s">
        <v>785</v>
      </c>
      <c r="I318" s="18">
        <v>6500</v>
      </c>
      <c r="J318" s="18">
        <v>2340</v>
      </c>
      <c r="K318" s="18">
        <v>1250</v>
      </c>
      <c r="L318" s="1447" t="s">
        <v>22</v>
      </c>
      <c r="M318" s="1447"/>
      <c r="N318" s="379" t="s">
        <v>3476</v>
      </c>
      <c r="O318" s="967"/>
      <c r="P318" s="370"/>
      <c r="Q318" s="370"/>
      <c r="R318" s="370">
        <v>750</v>
      </c>
      <c r="S318" s="384"/>
      <c r="T318" s="379"/>
      <c r="U318" s="379"/>
      <c r="V318" s="419"/>
      <c r="W318" s="419"/>
      <c r="X318" s="554"/>
      <c r="Y318" s="419"/>
      <c r="Z318" s="419"/>
      <c r="AA318" s="1447" t="s">
        <v>789</v>
      </c>
      <c r="AB318" s="1447"/>
      <c r="AC318" s="1447"/>
      <c r="AD318" s="1447"/>
      <c r="AE318" s="1447"/>
      <c r="AF318" s="1447"/>
      <c r="AG318" s="1447"/>
      <c r="AH318" s="3"/>
      <c r="AI318" s="3"/>
      <c r="AJ318" s="3"/>
      <c r="AK318" s="3"/>
      <c r="AL318" s="12"/>
      <c r="AM318" s="3">
        <v>760</v>
      </c>
      <c r="AN318" s="13">
        <f t="shared" si="22"/>
        <v>337.77777777777777</v>
      </c>
      <c r="AO318" s="3">
        <v>220</v>
      </c>
      <c r="AP318" s="13">
        <f t="shared" si="23"/>
        <v>97.777777777777771</v>
      </c>
      <c r="AQ318" s="3">
        <v>250</v>
      </c>
      <c r="AR318" s="13">
        <f t="shared" si="24"/>
        <v>111.11111111111111</v>
      </c>
      <c r="AS318" s="3">
        <v>800</v>
      </c>
      <c r="AT318" s="13">
        <f t="shared" si="33"/>
        <v>355.55555555555554</v>
      </c>
      <c r="AU318" s="3"/>
      <c r="AV318" s="13">
        <f t="shared" si="31"/>
        <v>0</v>
      </c>
      <c r="AW318" s="200"/>
      <c r="AX318" s="200">
        <f t="shared" si="32"/>
        <v>0</v>
      </c>
      <c r="AY318" s="3">
        <v>1790</v>
      </c>
      <c r="AZ318" s="13">
        <f t="shared" si="27"/>
        <v>795.55555555555554</v>
      </c>
      <c r="BA318" s="3"/>
      <c r="BB318" s="13">
        <f t="shared" si="20"/>
        <v>0</v>
      </c>
      <c r="BC318" s="3">
        <v>171</v>
      </c>
      <c r="BD318" s="13">
        <f t="shared" si="28"/>
        <v>76</v>
      </c>
      <c r="BE318" s="3">
        <v>108</v>
      </c>
      <c r="BF318" s="13">
        <f t="shared" si="30"/>
        <v>48</v>
      </c>
      <c r="BG318" s="1451" t="s">
        <v>2805</v>
      </c>
      <c r="BH318" s="1454"/>
      <c r="BI318" s="1454"/>
      <c r="BJ318" s="1447" t="s">
        <v>788</v>
      </c>
      <c r="BK318" s="1447"/>
      <c r="BL318" s="1447"/>
      <c r="BM318" s="1456"/>
      <c r="BN318" s="1456"/>
      <c r="BO318" s="1456"/>
    </row>
    <row r="319" spans="1:67" x14ac:dyDescent="0.25">
      <c r="A319" s="83" t="s">
        <v>779</v>
      </c>
      <c r="C319" s="1447" t="s">
        <v>780</v>
      </c>
      <c r="D319" s="1447"/>
      <c r="E319" s="1447" t="s">
        <v>790</v>
      </c>
      <c r="F319" s="1447"/>
      <c r="G319" s="1447"/>
      <c r="H319" s="82" t="s">
        <v>791</v>
      </c>
      <c r="I319" s="18">
        <v>6750</v>
      </c>
      <c r="J319" s="18">
        <v>2340</v>
      </c>
      <c r="K319" s="18">
        <v>2200</v>
      </c>
      <c r="L319" s="1447" t="s">
        <v>606</v>
      </c>
      <c r="M319" s="1447"/>
      <c r="N319" s="354"/>
      <c r="O319" s="967"/>
      <c r="P319" s="370"/>
      <c r="Q319" s="370"/>
      <c r="R319" s="370"/>
      <c r="S319" s="384"/>
      <c r="T319" s="379"/>
      <c r="U319" s="379"/>
      <c r="V319" s="419"/>
      <c r="W319" s="419"/>
      <c r="X319" s="554"/>
      <c r="Y319" s="419"/>
      <c r="Z319" s="419"/>
      <c r="AA319" s="1447" t="s">
        <v>792</v>
      </c>
      <c r="AB319" s="1447"/>
      <c r="AC319" s="1447"/>
      <c r="AD319" s="1447"/>
      <c r="AE319" s="1447"/>
      <c r="AF319" s="1447"/>
      <c r="AG319" s="1447"/>
      <c r="AH319" s="3"/>
      <c r="AI319" s="3"/>
      <c r="AJ319" s="3"/>
      <c r="AK319" s="3"/>
      <c r="AL319" s="12"/>
      <c r="AM319" s="3">
        <v>800</v>
      </c>
      <c r="AN319" s="13">
        <f t="shared" si="22"/>
        <v>355.55555555555554</v>
      </c>
      <c r="AO319" s="3">
        <v>270</v>
      </c>
      <c r="AP319" s="13">
        <f t="shared" si="23"/>
        <v>120</v>
      </c>
      <c r="AQ319" s="3"/>
      <c r="AR319" s="13">
        <f t="shared" si="24"/>
        <v>0</v>
      </c>
      <c r="AS319" s="3"/>
      <c r="AT319" s="13">
        <f t="shared" si="33"/>
        <v>0</v>
      </c>
      <c r="AU319" s="3"/>
      <c r="AV319" s="13">
        <f t="shared" si="31"/>
        <v>0</v>
      </c>
      <c r="AW319" s="200"/>
      <c r="AX319" s="200">
        <f t="shared" si="32"/>
        <v>0</v>
      </c>
      <c r="AY319" s="3">
        <v>2590</v>
      </c>
      <c r="AZ319" s="13">
        <f t="shared" si="27"/>
        <v>1151.1111111111113</v>
      </c>
      <c r="BA319" s="3"/>
      <c r="BB319" s="13">
        <f t="shared" si="20"/>
        <v>0</v>
      </c>
      <c r="BC319" s="3">
        <v>171</v>
      </c>
      <c r="BD319" s="13">
        <f t="shared" si="28"/>
        <v>76</v>
      </c>
      <c r="BE319" s="3">
        <v>117</v>
      </c>
      <c r="BF319" s="13">
        <f t="shared" si="30"/>
        <v>52</v>
      </c>
      <c r="BG319" s="1453"/>
      <c r="BH319" s="1447"/>
      <c r="BI319" s="1447"/>
      <c r="BJ319" s="1447" t="s">
        <v>790</v>
      </c>
      <c r="BK319" s="1447"/>
      <c r="BL319" s="1447"/>
      <c r="BM319" s="1456"/>
      <c r="BN319" s="1456"/>
      <c r="BO319" s="1456"/>
    </row>
    <row r="320" spans="1:67" x14ac:dyDescent="0.25">
      <c r="A320" s="83" t="s">
        <v>779</v>
      </c>
      <c r="C320" s="1447" t="s">
        <v>780</v>
      </c>
      <c r="D320" s="1447"/>
      <c r="E320" s="1447" t="s">
        <v>793</v>
      </c>
      <c r="F320" s="1447"/>
      <c r="G320" s="1447"/>
      <c r="H320" s="82" t="s">
        <v>794</v>
      </c>
      <c r="I320" s="18">
        <v>7500</v>
      </c>
      <c r="J320" s="18">
        <v>2340</v>
      </c>
      <c r="K320" s="18">
        <v>2400</v>
      </c>
      <c r="L320" s="1447" t="s">
        <v>795</v>
      </c>
      <c r="M320" s="1447"/>
      <c r="N320" s="354"/>
      <c r="O320" s="967"/>
      <c r="P320" s="370"/>
      <c r="Q320" s="370"/>
      <c r="R320" s="370"/>
      <c r="S320" s="384"/>
      <c r="T320" s="379"/>
      <c r="U320" s="379"/>
      <c r="V320" s="419"/>
      <c r="W320" s="419"/>
      <c r="X320" s="554"/>
      <c r="Y320" s="419"/>
      <c r="Z320" s="419"/>
      <c r="AA320" s="1447" t="s">
        <v>796</v>
      </c>
      <c r="AB320" s="1447"/>
      <c r="AC320" s="1447"/>
      <c r="AD320" s="1447"/>
      <c r="AE320" s="1447"/>
      <c r="AF320" s="1447"/>
      <c r="AG320" s="1447"/>
      <c r="AH320" s="3">
        <v>120</v>
      </c>
      <c r="AI320" s="3">
        <v>217</v>
      </c>
      <c r="AJ320" s="3">
        <v>345</v>
      </c>
      <c r="AK320" s="3">
        <v>282</v>
      </c>
      <c r="AL320" s="12">
        <v>20</v>
      </c>
      <c r="AM320" s="3">
        <v>860</v>
      </c>
      <c r="AN320" s="13">
        <f t="shared" si="22"/>
        <v>382.22222222222223</v>
      </c>
      <c r="AO320" s="3">
        <v>300</v>
      </c>
      <c r="AP320" s="13">
        <f t="shared" si="23"/>
        <v>133.33333333333334</v>
      </c>
      <c r="AQ320" s="3">
        <v>360</v>
      </c>
      <c r="AR320" s="13">
        <f t="shared" si="24"/>
        <v>160</v>
      </c>
      <c r="AS320" s="3"/>
      <c r="AT320" s="13">
        <f t="shared" si="33"/>
        <v>0</v>
      </c>
      <c r="AU320" s="3">
        <v>580</v>
      </c>
      <c r="AV320" s="13">
        <f t="shared" si="31"/>
        <v>257.77777777777783</v>
      </c>
      <c r="AW320" s="200"/>
      <c r="AX320" s="200">
        <f t="shared" si="32"/>
        <v>0</v>
      </c>
      <c r="AY320" s="3">
        <v>2060</v>
      </c>
      <c r="AZ320" s="13">
        <f t="shared" si="27"/>
        <v>915.55555555555554</v>
      </c>
      <c r="BA320" s="3">
        <v>160</v>
      </c>
      <c r="BB320" s="13">
        <f t="shared" si="20"/>
        <v>120</v>
      </c>
      <c r="BC320" s="3">
        <v>240</v>
      </c>
      <c r="BD320" s="13">
        <f t="shared" si="28"/>
        <v>106.66666666666666</v>
      </c>
      <c r="BE320" s="3">
        <v>120</v>
      </c>
      <c r="BF320" s="13">
        <f t="shared" si="30"/>
        <v>53.333333333333329</v>
      </c>
      <c r="BG320" s="1453"/>
      <c r="BH320" s="1447"/>
      <c r="BI320" s="1447"/>
      <c r="BJ320" s="1447" t="s">
        <v>793</v>
      </c>
      <c r="BK320" s="1447"/>
      <c r="BL320" s="1447"/>
      <c r="BM320" s="1456"/>
      <c r="BN320" s="1456"/>
      <c r="BO320" s="1456"/>
    </row>
    <row r="321" spans="1:67" x14ac:dyDescent="0.25">
      <c r="A321" s="83" t="s">
        <v>779</v>
      </c>
      <c r="B321" s="47" t="s">
        <v>3165</v>
      </c>
      <c r="C321" s="1447" t="s">
        <v>780</v>
      </c>
      <c r="D321" s="1447"/>
      <c r="E321" s="1447" t="s">
        <v>797</v>
      </c>
      <c r="F321" s="1447"/>
      <c r="G321" s="1447"/>
      <c r="H321" s="82" t="s">
        <v>798</v>
      </c>
      <c r="I321" s="18">
        <v>6500</v>
      </c>
      <c r="J321" s="18">
        <v>2300</v>
      </c>
      <c r="K321" s="18">
        <v>1250</v>
      </c>
      <c r="L321" s="1447" t="s">
        <v>22</v>
      </c>
      <c r="M321" s="1447"/>
      <c r="N321" s="379" t="s">
        <v>817</v>
      </c>
      <c r="O321" s="967"/>
      <c r="P321" s="379" t="s">
        <v>643</v>
      </c>
      <c r="Q321" s="370"/>
      <c r="R321" s="370">
        <v>750</v>
      </c>
      <c r="S321" s="384"/>
      <c r="T321" s="379"/>
      <c r="U321" s="379"/>
      <c r="V321" s="479" t="s">
        <v>3580</v>
      </c>
      <c r="W321" s="419"/>
      <c r="X321" s="554"/>
      <c r="Y321" s="419"/>
      <c r="Z321" s="419"/>
      <c r="AA321" s="1447" t="s">
        <v>799</v>
      </c>
      <c r="AB321" s="1447"/>
      <c r="AC321" s="1447"/>
      <c r="AD321" s="1447"/>
      <c r="AE321" s="1447"/>
      <c r="AF321" s="1447"/>
      <c r="AG321" s="1447"/>
      <c r="AH321" s="3">
        <v>210</v>
      </c>
      <c r="AI321" s="3">
        <v>135</v>
      </c>
      <c r="AJ321" s="3">
        <v>171</v>
      </c>
      <c r="AK321" s="3">
        <v>113</v>
      </c>
      <c r="AL321" s="12">
        <v>88</v>
      </c>
      <c r="AM321" s="3">
        <v>782</v>
      </c>
      <c r="AN321" s="13">
        <f t="shared" si="22"/>
        <v>347.55555555555554</v>
      </c>
      <c r="AO321" s="3">
        <v>220</v>
      </c>
      <c r="AP321" s="13">
        <f t="shared" si="23"/>
        <v>97.777777777777771</v>
      </c>
      <c r="AQ321" s="3">
        <v>220</v>
      </c>
      <c r="AR321" s="13">
        <f t="shared" si="24"/>
        <v>97.777777777777771</v>
      </c>
      <c r="AS321" s="3"/>
      <c r="AT321" s="13">
        <f t="shared" si="33"/>
        <v>0</v>
      </c>
      <c r="AU321" s="3">
        <v>500</v>
      </c>
      <c r="AV321" s="13">
        <f t="shared" si="31"/>
        <v>222.22222222222223</v>
      </c>
      <c r="AW321" s="200"/>
      <c r="AX321" s="200">
        <f t="shared" si="32"/>
        <v>0</v>
      </c>
      <c r="AY321" s="3">
        <v>2486</v>
      </c>
      <c r="AZ321" s="13">
        <f t="shared" si="27"/>
        <v>1104.8888888888889</v>
      </c>
      <c r="BA321" s="3">
        <v>96</v>
      </c>
      <c r="BB321" s="13">
        <f t="shared" si="20"/>
        <v>72</v>
      </c>
      <c r="BC321" s="3">
        <v>157</v>
      </c>
      <c r="BD321" s="13">
        <f t="shared" si="28"/>
        <v>69.777777777777771</v>
      </c>
      <c r="BE321" s="3">
        <v>81</v>
      </c>
      <c r="BF321" s="13">
        <f t="shared" si="30"/>
        <v>36</v>
      </c>
      <c r="BG321" s="1453"/>
      <c r="BH321" s="1447"/>
      <c r="BI321" s="1447"/>
      <c r="BJ321" s="1447" t="s">
        <v>797</v>
      </c>
      <c r="BK321" s="1447"/>
      <c r="BL321" s="1447"/>
      <c r="BM321" s="1456"/>
      <c r="BN321" s="1456"/>
      <c r="BO321" s="1456"/>
    </row>
    <row r="322" spans="1:67" x14ac:dyDescent="0.25">
      <c r="A322" s="85" t="s">
        <v>779</v>
      </c>
      <c r="B322" s="47" t="s">
        <v>3164</v>
      </c>
      <c r="C322" s="1447" t="s">
        <v>780</v>
      </c>
      <c r="D322" s="1447"/>
      <c r="E322" s="1447" t="s">
        <v>800</v>
      </c>
      <c r="F322" s="1447"/>
      <c r="G322" s="1447"/>
      <c r="H322" s="84" t="s">
        <v>798</v>
      </c>
      <c r="I322" s="18">
        <v>6500</v>
      </c>
      <c r="J322" s="18">
        <v>2300</v>
      </c>
      <c r="K322" s="18">
        <v>1250</v>
      </c>
      <c r="L322" s="1447" t="s">
        <v>22</v>
      </c>
      <c r="M322" s="1447"/>
      <c r="N322" s="379" t="s">
        <v>817</v>
      </c>
      <c r="O322" s="967"/>
      <c r="P322" s="379" t="s">
        <v>643</v>
      </c>
      <c r="Q322" s="370"/>
      <c r="R322" s="370">
        <v>750</v>
      </c>
      <c r="S322" s="384"/>
      <c r="T322" s="379"/>
      <c r="U322" s="379"/>
      <c r="V322" s="479" t="s">
        <v>3580</v>
      </c>
      <c r="W322" s="419"/>
      <c r="X322" s="554"/>
      <c r="Y322" s="419"/>
      <c r="Z322" s="419"/>
      <c r="AA322" s="1447" t="s">
        <v>801</v>
      </c>
      <c r="AB322" s="1447"/>
      <c r="AC322" s="1447"/>
      <c r="AD322" s="1447"/>
      <c r="AE322" s="1447"/>
      <c r="AF322" s="1447"/>
      <c r="AG322" s="1447"/>
      <c r="AH322" s="3">
        <v>176</v>
      </c>
      <c r="AI322" s="3">
        <v>135</v>
      </c>
      <c r="AJ322" s="3">
        <v>132</v>
      </c>
      <c r="AK322" s="3">
        <v>108</v>
      </c>
      <c r="AL322" s="12">
        <v>38</v>
      </c>
      <c r="AM322" s="3">
        <v>800</v>
      </c>
      <c r="AN322" s="13">
        <f t="shared" si="22"/>
        <v>355.55555555555554</v>
      </c>
      <c r="AO322" s="3">
        <v>220</v>
      </c>
      <c r="AP322" s="13">
        <f t="shared" si="23"/>
        <v>97.777777777777771</v>
      </c>
      <c r="AQ322" s="3">
        <v>220</v>
      </c>
      <c r="AR322" s="13">
        <f t="shared" si="24"/>
        <v>97.777777777777771</v>
      </c>
      <c r="AS322" s="3"/>
      <c r="AT322" s="13">
        <f t="shared" si="33"/>
        <v>0</v>
      </c>
      <c r="AU322" s="3"/>
      <c r="AV322" s="13">
        <f t="shared" si="31"/>
        <v>0</v>
      </c>
      <c r="AW322" s="200"/>
      <c r="AX322" s="200">
        <f t="shared" si="32"/>
        <v>0</v>
      </c>
      <c r="AY322" s="3">
        <v>2150</v>
      </c>
      <c r="AZ322" s="13">
        <f t="shared" si="27"/>
        <v>955.55555555555554</v>
      </c>
      <c r="BA322" s="3">
        <v>88</v>
      </c>
      <c r="BB322" s="13">
        <f t="shared" si="20"/>
        <v>66</v>
      </c>
      <c r="BC322" s="3">
        <v>126</v>
      </c>
      <c r="BD322" s="13">
        <f t="shared" si="28"/>
        <v>56</v>
      </c>
      <c r="BE322" s="3">
        <v>90</v>
      </c>
      <c r="BF322" s="13">
        <f t="shared" si="30"/>
        <v>40</v>
      </c>
      <c r="BG322" s="1453"/>
      <c r="BH322" s="1447"/>
      <c r="BI322" s="1447"/>
      <c r="BJ322" s="1447" t="s">
        <v>800</v>
      </c>
      <c r="BK322" s="1447"/>
      <c r="BL322" s="1447"/>
      <c r="BM322" s="1456"/>
      <c r="BN322" s="1456"/>
      <c r="BO322" s="1456"/>
    </row>
    <row r="323" spans="1:67" x14ac:dyDescent="0.25">
      <c r="A323" s="85" t="s">
        <v>779</v>
      </c>
      <c r="B323" s="47" t="s">
        <v>3167</v>
      </c>
      <c r="C323" s="1447" t="s">
        <v>780</v>
      </c>
      <c r="D323" s="1447"/>
      <c r="E323" s="1447" t="s">
        <v>803</v>
      </c>
      <c r="F323" s="1447"/>
      <c r="G323" s="1447"/>
      <c r="H323" s="84" t="s">
        <v>782</v>
      </c>
      <c r="I323" s="18">
        <v>6500</v>
      </c>
      <c r="J323" s="18">
        <v>2300</v>
      </c>
      <c r="K323" s="18">
        <v>1500</v>
      </c>
      <c r="L323" s="1447" t="s">
        <v>598</v>
      </c>
      <c r="M323" s="1447"/>
      <c r="N323" s="379" t="s">
        <v>817</v>
      </c>
      <c r="O323" s="967"/>
      <c r="P323" s="379" t="s">
        <v>643</v>
      </c>
      <c r="Q323" s="370"/>
      <c r="R323" s="370">
        <v>750</v>
      </c>
      <c r="S323" s="384"/>
      <c r="T323" s="379"/>
      <c r="U323" s="379"/>
      <c r="V323" s="479" t="s">
        <v>3580</v>
      </c>
      <c r="W323" s="419"/>
      <c r="X323" s="554"/>
      <c r="Y323" s="419"/>
      <c r="Z323" s="419"/>
      <c r="AA323" s="1447" t="s">
        <v>804</v>
      </c>
      <c r="AB323" s="1447"/>
      <c r="AC323" s="1447"/>
      <c r="AD323" s="1447"/>
      <c r="AE323" s="1447"/>
      <c r="AF323" s="1447"/>
      <c r="AG323" s="1447"/>
      <c r="AH323" s="3">
        <v>198</v>
      </c>
      <c r="AI323" s="3">
        <v>126</v>
      </c>
      <c r="AJ323" s="3">
        <v>158</v>
      </c>
      <c r="AK323" s="3">
        <v>129</v>
      </c>
      <c r="AL323" s="12">
        <v>83</v>
      </c>
      <c r="AM323" s="3">
        <v>780</v>
      </c>
      <c r="AN323" s="13">
        <f t="shared" si="22"/>
        <v>346.66666666666669</v>
      </c>
      <c r="AO323" s="3">
        <v>220</v>
      </c>
      <c r="AP323" s="13">
        <f t="shared" si="23"/>
        <v>97.777777777777771</v>
      </c>
      <c r="AQ323" s="3">
        <v>320</v>
      </c>
      <c r="AR323" s="13">
        <f t="shared" si="24"/>
        <v>142.22222222222223</v>
      </c>
      <c r="AS323" s="3"/>
      <c r="AT323" s="13">
        <f t="shared" si="33"/>
        <v>0</v>
      </c>
      <c r="AU323" s="3"/>
      <c r="AV323" s="13">
        <f t="shared" si="31"/>
        <v>0</v>
      </c>
      <c r="AW323" s="200"/>
      <c r="AX323" s="200">
        <f t="shared" si="32"/>
        <v>0</v>
      </c>
      <c r="AY323" s="3">
        <v>3075</v>
      </c>
      <c r="AZ323" s="13">
        <f t="shared" si="27"/>
        <v>1366.6666666666667</v>
      </c>
      <c r="BA323" s="3">
        <v>96</v>
      </c>
      <c r="BB323" s="13">
        <f t="shared" si="20"/>
        <v>72</v>
      </c>
      <c r="BC323" s="3">
        <v>153</v>
      </c>
      <c r="BD323" s="13">
        <f t="shared" si="28"/>
        <v>68</v>
      </c>
      <c r="BE323" s="3">
        <v>90</v>
      </c>
      <c r="BF323" s="13">
        <f t="shared" si="30"/>
        <v>40</v>
      </c>
      <c r="BG323" s="1453"/>
      <c r="BH323" s="1447"/>
      <c r="BI323" s="1447"/>
      <c r="BJ323" s="1447" t="s">
        <v>803</v>
      </c>
      <c r="BK323" s="1447"/>
      <c r="BL323" s="1447"/>
      <c r="BM323" s="1456"/>
      <c r="BN323" s="1456"/>
      <c r="BO323" s="1456"/>
    </row>
    <row r="324" spans="1:67" x14ac:dyDescent="0.25">
      <c r="A324" s="248" t="s">
        <v>779</v>
      </c>
      <c r="B324" s="47" t="s">
        <v>3163</v>
      </c>
      <c r="C324" s="1447" t="s">
        <v>780</v>
      </c>
      <c r="D324" s="1447"/>
      <c r="E324" s="1447" t="s">
        <v>2187</v>
      </c>
      <c r="F324" s="1447"/>
      <c r="G324" s="1447"/>
      <c r="H324" s="246" t="s">
        <v>689</v>
      </c>
      <c r="I324" s="246">
        <v>6500</v>
      </c>
      <c r="J324" s="246">
        <v>2340</v>
      </c>
      <c r="K324" s="246">
        <v>2400</v>
      </c>
      <c r="L324" s="1447" t="s">
        <v>112</v>
      </c>
      <c r="M324" s="1447"/>
      <c r="N324" s="379" t="s">
        <v>3476</v>
      </c>
      <c r="O324" s="967"/>
      <c r="P324" s="370"/>
      <c r="Q324" s="370"/>
      <c r="R324" s="370">
        <v>1000</v>
      </c>
      <c r="S324" s="384"/>
      <c r="T324" s="379"/>
      <c r="U324" s="379"/>
      <c r="V324" s="419"/>
      <c r="W324" s="419"/>
      <c r="X324" s="554"/>
      <c r="Y324" s="419"/>
      <c r="Z324" s="419"/>
      <c r="AA324" s="1447" t="s">
        <v>2188</v>
      </c>
      <c r="AB324" s="1447"/>
      <c r="AC324" s="1447"/>
      <c r="AD324" s="1447"/>
      <c r="AE324" s="1447"/>
      <c r="AF324" s="1447"/>
      <c r="AG324" s="1447"/>
      <c r="AH324" s="246">
        <v>242</v>
      </c>
      <c r="AI324" s="246">
        <v>180</v>
      </c>
      <c r="AJ324" s="246">
        <v>220</v>
      </c>
      <c r="AK324" s="246">
        <v>182</v>
      </c>
      <c r="AL324" s="12">
        <v>98</v>
      </c>
      <c r="AM324" s="246">
        <v>680</v>
      </c>
      <c r="AN324" s="13">
        <f t="shared" si="22"/>
        <v>302.22222222222223</v>
      </c>
      <c r="AO324" s="246">
        <v>320</v>
      </c>
      <c r="AP324" s="13">
        <f t="shared" si="23"/>
        <v>142.22222222222223</v>
      </c>
      <c r="AQ324" s="246">
        <v>360</v>
      </c>
      <c r="AR324" s="13">
        <f t="shared" si="24"/>
        <v>160</v>
      </c>
      <c r="AS324" s="246">
        <v>800</v>
      </c>
      <c r="AT324" s="13">
        <f t="shared" si="33"/>
        <v>355.55555555555554</v>
      </c>
      <c r="AU324" s="246">
        <v>340</v>
      </c>
      <c r="AV324" s="13">
        <f t="shared" si="31"/>
        <v>151.11111111111111</v>
      </c>
      <c r="AW324" s="200"/>
      <c r="AX324" s="200">
        <f t="shared" si="32"/>
        <v>0</v>
      </c>
      <c r="AY324" s="246">
        <v>2630</v>
      </c>
      <c r="AZ324" s="13">
        <f t="shared" si="27"/>
        <v>1168.8888888888889</v>
      </c>
      <c r="BA324" s="246">
        <v>170</v>
      </c>
      <c r="BB324" s="13">
        <f t="shared" si="20"/>
        <v>127.5</v>
      </c>
      <c r="BC324" s="246">
        <v>280</v>
      </c>
      <c r="BD324" s="13">
        <f t="shared" si="28"/>
        <v>124.44444444444444</v>
      </c>
      <c r="BE324" s="246">
        <v>160</v>
      </c>
      <c r="BF324" s="13">
        <f t="shared" si="30"/>
        <v>71.111111111111114</v>
      </c>
      <c r="BG324" s="1451" t="s">
        <v>2821</v>
      </c>
      <c r="BH324" s="1454"/>
      <c r="BI324" s="1454"/>
      <c r="BJ324" s="1447" t="s">
        <v>2187</v>
      </c>
      <c r="BK324" s="1447"/>
      <c r="BL324" s="1447"/>
      <c r="BM324" s="1456"/>
      <c r="BN324" s="1456"/>
      <c r="BO324" s="1456"/>
    </row>
    <row r="325" spans="1:67" x14ac:dyDescent="0.25">
      <c r="A325" s="164" t="s">
        <v>779</v>
      </c>
      <c r="B325" s="47" t="s">
        <v>2193</v>
      </c>
      <c r="C325" s="1447" t="s">
        <v>780</v>
      </c>
      <c r="D325" s="1447"/>
      <c r="E325" s="1447" t="s">
        <v>1315</v>
      </c>
      <c r="F325" s="1447"/>
      <c r="G325" s="1447"/>
      <c r="H325" s="163" t="s">
        <v>689</v>
      </c>
      <c r="I325" s="163">
        <v>6500</v>
      </c>
      <c r="J325" s="163">
        <v>2340</v>
      </c>
      <c r="K325" s="163">
        <v>2400</v>
      </c>
      <c r="L325" s="1447" t="s">
        <v>112</v>
      </c>
      <c r="M325" s="1447"/>
      <c r="N325" s="379" t="s">
        <v>817</v>
      </c>
      <c r="O325" s="967"/>
      <c r="P325" s="370"/>
      <c r="Q325" s="370"/>
      <c r="R325" s="370">
        <v>1000</v>
      </c>
      <c r="S325" s="384"/>
      <c r="T325" s="379"/>
      <c r="U325" s="379"/>
      <c r="V325" s="419"/>
      <c r="W325" s="419"/>
      <c r="X325" s="554"/>
      <c r="Y325" s="419"/>
      <c r="Z325" s="419"/>
      <c r="AA325" s="1447" t="s">
        <v>1316</v>
      </c>
      <c r="AB325" s="1447"/>
      <c r="AC325" s="1447"/>
      <c r="AD325" s="1447"/>
      <c r="AE325" s="1447"/>
      <c r="AF325" s="1447"/>
      <c r="AG325" s="1447"/>
      <c r="AH325" s="163">
        <v>212</v>
      </c>
      <c r="AI325" s="163">
        <v>120</v>
      </c>
      <c r="AJ325" s="163">
        <v>164</v>
      </c>
      <c r="AK325" s="163">
        <v>38</v>
      </c>
      <c r="AL325" s="12">
        <v>139</v>
      </c>
      <c r="AM325" s="163">
        <v>680</v>
      </c>
      <c r="AN325" s="13">
        <f t="shared" si="22"/>
        <v>302.22222222222223</v>
      </c>
      <c r="AO325" s="163">
        <v>270</v>
      </c>
      <c r="AP325" s="13">
        <f t="shared" si="23"/>
        <v>120</v>
      </c>
      <c r="AQ325" s="163">
        <v>360</v>
      </c>
      <c r="AR325" s="13">
        <f t="shared" si="24"/>
        <v>160</v>
      </c>
      <c r="AS325" s="163"/>
      <c r="AT325" s="13">
        <f t="shared" si="33"/>
        <v>0</v>
      </c>
      <c r="AU325" s="163">
        <v>340</v>
      </c>
      <c r="AV325" s="13">
        <f t="shared" si="31"/>
        <v>151.11111111111111</v>
      </c>
      <c r="AW325" s="200"/>
      <c r="AX325" s="200">
        <f t="shared" si="32"/>
        <v>0</v>
      </c>
      <c r="AY325" s="163">
        <v>1833</v>
      </c>
      <c r="AZ325" s="13">
        <f t="shared" si="27"/>
        <v>814.66666666666663</v>
      </c>
      <c r="BA325" s="163">
        <v>144</v>
      </c>
      <c r="BB325" s="13">
        <f t="shared" si="20"/>
        <v>108</v>
      </c>
      <c r="BC325" s="163">
        <v>241</v>
      </c>
      <c r="BD325" s="13">
        <f t="shared" si="28"/>
        <v>107.11111111111111</v>
      </c>
      <c r="BE325" s="163">
        <v>119</v>
      </c>
      <c r="BF325" s="13">
        <f t="shared" si="30"/>
        <v>52.888888888888893</v>
      </c>
      <c r="BG325" s="1451" t="s">
        <v>2806</v>
      </c>
      <c r="BH325" s="1454"/>
      <c r="BI325" s="1454"/>
      <c r="BJ325" s="1447" t="s">
        <v>1315</v>
      </c>
      <c r="BK325" s="1447"/>
      <c r="BL325" s="1447"/>
      <c r="BM325" s="1456"/>
      <c r="BN325" s="1456"/>
      <c r="BO325" s="1456"/>
    </row>
    <row r="326" spans="1:67" x14ac:dyDescent="0.25">
      <c r="A326" s="237" t="s">
        <v>779</v>
      </c>
      <c r="B326" s="47" t="s">
        <v>2959</v>
      </c>
      <c r="C326" s="1447" t="s">
        <v>2074</v>
      </c>
      <c r="D326" s="1447"/>
      <c r="E326" s="1447" t="s">
        <v>2075</v>
      </c>
      <c r="F326" s="1447"/>
      <c r="G326" s="1447"/>
      <c r="H326" s="236" t="s">
        <v>689</v>
      </c>
      <c r="I326" s="236">
        <v>6500</v>
      </c>
      <c r="J326" s="236">
        <v>2340</v>
      </c>
      <c r="K326" s="236">
        <v>2400</v>
      </c>
      <c r="L326" s="1447" t="s">
        <v>112</v>
      </c>
      <c r="M326" s="1447"/>
      <c r="N326" s="379" t="s">
        <v>817</v>
      </c>
      <c r="O326" s="967"/>
      <c r="P326" s="370"/>
      <c r="Q326" s="370"/>
      <c r="R326" s="370">
        <v>500</v>
      </c>
      <c r="S326" s="384"/>
      <c r="T326" s="379"/>
      <c r="U326" s="379"/>
      <c r="V326" s="419"/>
      <c r="W326" s="419"/>
      <c r="X326" s="554"/>
      <c r="Y326" s="419"/>
      <c r="Z326" s="419"/>
      <c r="AA326" s="1447" t="s">
        <v>2076</v>
      </c>
      <c r="AB326" s="1447"/>
      <c r="AC326" s="1447"/>
      <c r="AD326" s="1447"/>
      <c r="AE326" s="1447"/>
      <c r="AF326" s="1447"/>
      <c r="AG326" s="1447"/>
      <c r="AH326" s="236">
        <v>139</v>
      </c>
      <c r="AI326" s="236">
        <v>120</v>
      </c>
      <c r="AJ326" s="236">
        <v>138</v>
      </c>
      <c r="AK326" s="236">
        <v>130</v>
      </c>
      <c r="AL326" s="12">
        <v>30</v>
      </c>
      <c r="AM326" s="236">
        <v>760</v>
      </c>
      <c r="AN326" s="13">
        <f t="shared" si="22"/>
        <v>337.77777777777777</v>
      </c>
      <c r="AO326" s="236">
        <v>270</v>
      </c>
      <c r="AP326" s="13">
        <f t="shared" si="23"/>
        <v>120</v>
      </c>
      <c r="AQ326" s="236">
        <v>360</v>
      </c>
      <c r="AR326" s="13">
        <f t="shared" si="24"/>
        <v>160</v>
      </c>
      <c r="AS326" s="236"/>
      <c r="AT326" s="13">
        <f t="shared" si="33"/>
        <v>0</v>
      </c>
      <c r="AU326" s="236">
        <v>870</v>
      </c>
      <c r="AV326" s="13">
        <f t="shared" si="31"/>
        <v>386.66666666666669</v>
      </c>
      <c r="AW326" s="200"/>
      <c r="AX326" s="200">
        <f t="shared" si="32"/>
        <v>0</v>
      </c>
      <c r="AY326" s="236">
        <v>2030</v>
      </c>
      <c r="AZ326" s="13">
        <f t="shared" si="27"/>
        <v>902.22222222222217</v>
      </c>
      <c r="BA326" s="236">
        <v>176</v>
      </c>
      <c r="BB326" s="13">
        <f t="shared" si="20"/>
        <v>132</v>
      </c>
      <c r="BC326" s="236">
        <v>194</v>
      </c>
      <c r="BD326" s="13">
        <f t="shared" si="28"/>
        <v>86.222222222222229</v>
      </c>
      <c r="BE326" s="236">
        <v>97</v>
      </c>
      <c r="BF326" s="13">
        <f t="shared" si="30"/>
        <v>43.111111111111114</v>
      </c>
      <c r="BG326" s="1453"/>
      <c r="BH326" s="1447"/>
      <c r="BI326" s="1447"/>
      <c r="BJ326" s="1447" t="s">
        <v>2075</v>
      </c>
      <c r="BK326" s="1447"/>
      <c r="BL326" s="1447"/>
      <c r="BM326" s="1456"/>
      <c r="BN326" s="1456"/>
      <c r="BO326" s="1456"/>
    </row>
    <row r="327" spans="1:67" x14ac:dyDescent="0.25">
      <c r="A327" s="1194" t="s">
        <v>779</v>
      </c>
      <c r="B327" s="47" t="s">
        <v>5875</v>
      </c>
      <c r="C327" s="1447" t="s">
        <v>780</v>
      </c>
      <c r="D327" s="1447"/>
      <c r="E327" s="1447" t="s">
        <v>5873</v>
      </c>
      <c r="F327" s="1447"/>
      <c r="G327" s="1447"/>
      <c r="H327" s="1186" t="s">
        <v>785</v>
      </c>
      <c r="I327" s="1186">
        <v>6500</v>
      </c>
      <c r="J327" s="1186">
        <v>2340</v>
      </c>
      <c r="K327" s="1186">
        <v>1250</v>
      </c>
      <c r="L327" s="1447" t="s">
        <v>22</v>
      </c>
      <c r="M327" s="1447"/>
      <c r="N327" s="1186" t="s">
        <v>817</v>
      </c>
      <c r="O327" s="1191" t="s">
        <v>3585</v>
      </c>
      <c r="P327" s="1186" t="s">
        <v>643</v>
      </c>
      <c r="Q327" s="1186"/>
      <c r="R327" s="1186">
        <v>500</v>
      </c>
      <c r="S327" s="1186"/>
      <c r="T327" s="1186"/>
      <c r="U327" s="1186"/>
      <c r="V327" s="1186"/>
      <c r="W327" s="1186"/>
      <c r="X327" s="1186"/>
      <c r="Y327" s="1186"/>
      <c r="Z327" s="1186" t="s">
        <v>3592</v>
      </c>
      <c r="AA327" s="1447" t="s">
        <v>5874</v>
      </c>
      <c r="AB327" s="1447"/>
      <c r="AC327" s="1447"/>
      <c r="AD327" s="1447"/>
      <c r="AE327" s="1447"/>
      <c r="AF327" s="1447"/>
      <c r="AG327" s="1447"/>
      <c r="AH327" s="1186">
        <v>176</v>
      </c>
      <c r="AI327" s="1186">
        <v>135</v>
      </c>
      <c r="AJ327" s="1186">
        <v>132</v>
      </c>
      <c r="AK327" s="1186">
        <v>108</v>
      </c>
      <c r="AL327" s="12">
        <v>38</v>
      </c>
      <c r="AM327" s="1186">
        <v>840</v>
      </c>
      <c r="AN327" s="13">
        <f t="shared" si="22"/>
        <v>373.33333333333331</v>
      </c>
      <c r="AO327" s="1186">
        <v>220</v>
      </c>
      <c r="AP327" s="13">
        <f t="shared" si="23"/>
        <v>97.777777777777771</v>
      </c>
      <c r="AQ327" s="1186">
        <v>220</v>
      </c>
      <c r="AR327" s="13">
        <f t="shared" si="24"/>
        <v>97.777777777777771</v>
      </c>
      <c r="AS327" s="1186"/>
      <c r="AT327" s="13"/>
      <c r="AU327" s="1186">
        <v>440</v>
      </c>
      <c r="AV327" s="13">
        <f t="shared" si="31"/>
        <v>195.55555555555554</v>
      </c>
      <c r="AW327" s="200"/>
      <c r="AX327" s="200"/>
      <c r="AY327" s="1186">
        <v>1810</v>
      </c>
      <c r="AZ327" s="13">
        <f t="shared" si="27"/>
        <v>804.44444444444434</v>
      </c>
      <c r="BA327" s="1186">
        <v>88</v>
      </c>
      <c r="BB327" s="13">
        <f t="shared" si="20"/>
        <v>66</v>
      </c>
      <c r="BC327" s="1186">
        <v>126</v>
      </c>
      <c r="BD327" s="13">
        <f t="shared" si="28"/>
        <v>56</v>
      </c>
      <c r="BE327" s="1186">
        <v>90</v>
      </c>
      <c r="BF327" s="13">
        <f t="shared" si="30"/>
        <v>40</v>
      </c>
      <c r="BG327" s="1189"/>
      <c r="BH327" s="1186"/>
      <c r="BI327" s="1186"/>
      <c r="BJ327" s="1186"/>
      <c r="BK327" s="1186"/>
      <c r="BL327" s="1186"/>
      <c r="BM327" s="1193"/>
      <c r="BN327" s="1193"/>
      <c r="BO327" s="1193"/>
    </row>
    <row r="328" spans="1:67" x14ac:dyDescent="0.25">
      <c r="A328" s="964" t="s">
        <v>3793</v>
      </c>
      <c r="B328" s="47" t="s">
        <v>2960</v>
      </c>
      <c r="C328" s="1447" t="s">
        <v>825</v>
      </c>
      <c r="D328" s="1447"/>
      <c r="E328" s="1447" t="s">
        <v>826</v>
      </c>
      <c r="F328" s="1447"/>
      <c r="G328" s="1447"/>
      <c r="H328" s="90" t="s">
        <v>827</v>
      </c>
      <c r="I328" s="18">
        <v>4750</v>
      </c>
      <c r="J328" s="18">
        <v>2340</v>
      </c>
      <c r="K328" s="18">
        <v>1700</v>
      </c>
      <c r="L328" s="1447" t="s">
        <v>22</v>
      </c>
      <c r="M328" s="1447"/>
      <c r="N328" s="382" t="s">
        <v>817</v>
      </c>
      <c r="O328" s="967"/>
      <c r="P328" s="370"/>
      <c r="Q328" s="370"/>
      <c r="R328" s="370">
        <v>500</v>
      </c>
      <c r="S328" s="384"/>
      <c r="T328" s="379"/>
      <c r="U328" s="379"/>
      <c r="V328" s="419"/>
      <c r="W328" s="419"/>
      <c r="X328" s="554"/>
      <c r="Y328" s="419"/>
      <c r="Z328" s="419"/>
      <c r="AA328" s="1447" t="s">
        <v>833</v>
      </c>
      <c r="AB328" s="1447"/>
      <c r="AC328" s="1447"/>
      <c r="AD328" s="1447"/>
      <c r="AE328" s="1447"/>
      <c r="AF328" s="1447"/>
      <c r="AG328" s="1447"/>
      <c r="AH328" s="3">
        <v>40</v>
      </c>
      <c r="AI328" s="3">
        <v>146</v>
      </c>
      <c r="AJ328" s="3">
        <v>250</v>
      </c>
      <c r="AK328" s="3">
        <v>182</v>
      </c>
      <c r="AL328" s="12">
        <v>15</v>
      </c>
      <c r="AM328" s="3">
        <v>665</v>
      </c>
      <c r="AN328" s="13">
        <f t="shared" si="22"/>
        <v>295.55555555555554</v>
      </c>
      <c r="AO328" s="3">
        <v>220</v>
      </c>
      <c r="AP328" s="13">
        <f t="shared" si="23"/>
        <v>97.777777777777771</v>
      </c>
      <c r="AQ328" s="3">
        <v>260</v>
      </c>
      <c r="AR328" s="13">
        <f t="shared" si="24"/>
        <v>115.55555555555554</v>
      </c>
      <c r="AS328" s="3"/>
      <c r="AT328" s="13">
        <f t="shared" si="33"/>
        <v>0</v>
      </c>
      <c r="AU328" s="3"/>
      <c r="AV328" s="13">
        <f t="shared" si="31"/>
        <v>0</v>
      </c>
      <c r="AW328" s="200"/>
      <c r="AX328" s="200">
        <f t="shared" si="32"/>
        <v>0</v>
      </c>
      <c r="AY328" s="3">
        <v>1770</v>
      </c>
      <c r="AZ328" s="13">
        <f t="shared" si="27"/>
        <v>786.66666666666663</v>
      </c>
      <c r="BA328" s="3">
        <v>104</v>
      </c>
      <c r="BB328" s="13">
        <f t="shared" si="20"/>
        <v>78</v>
      </c>
      <c r="BC328" s="3">
        <v>131</v>
      </c>
      <c r="BD328" s="13">
        <f t="shared" si="28"/>
        <v>58.222222222222221</v>
      </c>
      <c r="BE328" s="3">
        <v>67</v>
      </c>
      <c r="BF328" s="13">
        <f t="shared" si="30"/>
        <v>29.777777777777779</v>
      </c>
      <c r="BG328" s="1453"/>
      <c r="BH328" s="1447"/>
      <c r="BI328" s="1447"/>
      <c r="BJ328" s="1447" t="s">
        <v>826</v>
      </c>
      <c r="BK328" s="1447"/>
      <c r="BL328" s="1447"/>
      <c r="BM328" s="1456"/>
      <c r="BN328" s="1456"/>
      <c r="BO328" s="1456"/>
    </row>
    <row r="329" spans="1:67" x14ac:dyDescent="0.25">
      <c r="A329" s="964" t="s">
        <v>3793</v>
      </c>
      <c r="B329" s="47" t="s">
        <v>3105</v>
      </c>
      <c r="C329" s="1447" t="s">
        <v>825</v>
      </c>
      <c r="D329" s="1447"/>
      <c r="E329" s="1447" t="s">
        <v>828</v>
      </c>
      <c r="F329" s="1447"/>
      <c r="G329" s="1447"/>
      <c r="H329" s="90" t="s">
        <v>829</v>
      </c>
      <c r="I329" s="18">
        <v>4500</v>
      </c>
      <c r="J329" s="18">
        <v>2100</v>
      </c>
      <c r="K329" s="18">
        <v>2000</v>
      </c>
      <c r="L329" s="1447" t="s">
        <v>22</v>
      </c>
      <c r="M329" s="1447"/>
      <c r="N329" s="382" t="s">
        <v>817</v>
      </c>
      <c r="O329" s="648"/>
      <c r="P329" s="370"/>
      <c r="Q329" s="370"/>
      <c r="R329" s="370">
        <v>500</v>
      </c>
      <c r="S329" s="384"/>
      <c r="T329" s="379"/>
      <c r="U329" s="379"/>
      <c r="V329" s="419"/>
      <c r="W329" s="419"/>
      <c r="X329" s="554"/>
      <c r="Y329" s="419"/>
      <c r="Z329" s="419"/>
      <c r="AA329" s="1447" t="s">
        <v>833</v>
      </c>
      <c r="AB329" s="1447"/>
      <c r="AC329" s="1447"/>
      <c r="AD329" s="1447"/>
      <c r="AE329" s="1447"/>
      <c r="AF329" s="1447"/>
      <c r="AG329" s="1447"/>
      <c r="AH329" s="3">
        <v>45</v>
      </c>
      <c r="AI329" s="3">
        <v>186</v>
      </c>
      <c r="AJ329" s="3">
        <v>300</v>
      </c>
      <c r="AK329" s="3">
        <v>225</v>
      </c>
      <c r="AL329" s="12">
        <v>15</v>
      </c>
      <c r="AM329" s="3">
        <v>640</v>
      </c>
      <c r="AN329" s="13">
        <f t="shared" si="22"/>
        <v>284.44444444444446</v>
      </c>
      <c r="AO329" s="3">
        <v>270</v>
      </c>
      <c r="AP329" s="13">
        <f t="shared" si="23"/>
        <v>120</v>
      </c>
      <c r="AQ329" s="3">
        <v>290</v>
      </c>
      <c r="AR329" s="13">
        <f t="shared" si="24"/>
        <v>128.88888888888891</v>
      </c>
      <c r="AS329" s="3"/>
      <c r="AT329" s="13">
        <f t="shared" si="33"/>
        <v>0</v>
      </c>
      <c r="AU329" s="3"/>
      <c r="AV329" s="13">
        <f t="shared" si="31"/>
        <v>0</v>
      </c>
      <c r="AW329" s="200"/>
      <c r="AX329" s="200">
        <f t="shared" si="32"/>
        <v>0</v>
      </c>
      <c r="AY329" s="3">
        <v>1810</v>
      </c>
      <c r="AZ329" s="13">
        <f t="shared" si="27"/>
        <v>804.44444444444434</v>
      </c>
      <c r="BA329" s="3">
        <v>112</v>
      </c>
      <c r="BB329" s="13">
        <f t="shared" si="20"/>
        <v>84</v>
      </c>
      <c r="BC329" s="3">
        <v>144</v>
      </c>
      <c r="BD329" s="13">
        <f t="shared" si="28"/>
        <v>64</v>
      </c>
      <c r="BE329" s="3">
        <v>72</v>
      </c>
      <c r="BF329" s="13">
        <f t="shared" si="30"/>
        <v>32</v>
      </c>
      <c r="BG329" s="1453"/>
      <c r="BH329" s="1447"/>
      <c r="BI329" s="1447"/>
      <c r="BJ329" s="1447" t="s">
        <v>828</v>
      </c>
      <c r="BK329" s="1447"/>
      <c r="BL329" s="1447"/>
      <c r="BM329" s="1456"/>
      <c r="BN329" s="1456"/>
      <c r="BO329" s="1456"/>
    </row>
    <row r="330" spans="1:67" x14ac:dyDescent="0.25">
      <c r="A330" s="964" t="s">
        <v>5127</v>
      </c>
      <c r="B330" s="47" t="s">
        <v>3109</v>
      </c>
      <c r="C330" s="1447" t="s">
        <v>825</v>
      </c>
      <c r="D330" s="1447"/>
      <c r="E330" s="1447" t="s">
        <v>830</v>
      </c>
      <c r="F330" s="1447"/>
      <c r="G330" s="1447"/>
      <c r="H330" s="90" t="s">
        <v>831</v>
      </c>
      <c r="I330" s="18">
        <v>6500</v>
      </c>
      <c r="J330" s="18">
        <v>2340</v>
      </c>
      <c r="K330" s="18">
        <v>2250</v>
      </c>
      <c r="L330" s="1447" t="s">
        <v>75</v>
      </c>
      <c r="M330" s="1447"/>
      <c r="N330" s="382" t="s">
        <v>3476</v>
      </c>
      <c r="O330" s="648"/>
      <c r="P330" s="370"/>
      <c r="Q330" s="370"/>
      <c r="R330" s="370">
        <v>500</v>
      </c>
      <c r="S330" s="384"/>
      <c r="T330" s="379"/>
      <c r="U330" s="379"/>
      <c r="V330" s="419"/>
      <c r="W330" s="419"/>
      <c r="X330" s="554"/>
      <c r="Y330" s="419"/>
      <c r="Z330" s="419"/>
      <c r="AA330" s="1447" t="s">
        <v>832</v>
      </c>
      <c r="AB330" s="1447"/>
      <c r="AC330" s="1447"/>
      <c r="AD330" s="1447"/>
      <c r="AE330" s="1447"/>
      <c r="AF330" s="1447"/>
      <c r="AG330" s="1447"/>
      <c r="AH330" s="3">
        <v>139</v>
      </c>
      <c r="AI330" s="3">
        <v>145</v>
      </c>
      <c r="AJ330" s="3">
        <v>142</v>
      </c>
      <c r="AK330" s="3">
        <v>181</v>
      </c>
      <c r="AL330" s="12">
        <v>79</v>
      </c>
      <c r="AM330" s="3">
        <v>800</v>
      </c>
      <c r="AN330" s="13">
        <f t="shared" si="22"/>
        <v>355.55555555555554</v>
      </c>
      <c r="AO330" s="3">
        <v>270</v>
      </c>
      <c r="AP330" s="13">
        <f t="shared" si="23"/>
        <v>120</v>
      </c>
      <c r="AQ330" s="3">
        <v>320</v>
      </c>
      <c r="AR330" s="13">
        <f t="shared" si="24"/>
        <v>142.22222222222223</v>
      </c>
      <c r="AS330" s="3">
        <v>800</v>
      </c>
      <c r="AT330" s="13">
        <f t="shared" si="33"/>
        <v>355.55555555555554</v>
      </c>
      <c r="AU330" s="3">
        <v>585</v>
      </c>
      <c r="AV330" s="13">
        <f t="shared" si="31"/>
        <v>260</v>
      </c>
      <c r="AW330" s="200"/>
      <c r="AX330" s="200">
        <f t="shared" si="32"/>
        <v>0</v>
      </c>
      <c r="AY330" s="3">
        <v>2575</v>
      </c>
      <c r="AZ330" s="13">
        <f t="shared" si="27"/>
        <v>1144.4444444444443</v>
      </c>
      <c r="BA330" s="3">
        <v>184</v>
      </c>
      <c r="BB330" s="13">
        <f t="shared" si="20"/>
        <v>138</v>
      </c>
      <c r="BC330" s="3">
        <v>261</v>
      </c>
      <c r="BD330" s="13">
        <f t="shared" si="28"/>
        <v>116</v>
      </c>
      <c r="BE330" s="3">
        <v>162</v>
      </c>
      <c r="BF330" s="13">
        <f t="shared" si="30"/>
        <v>72</v>
      </c>
      <c r="BG330" s="1453"/>
      <c r="BH330" s="1447"/>
      <c r="BI330" s="1447"/>
      <c r="BJ330" s="1447" t="s">
        <v>830</v>
      </c>
      <c r="BK330" s="1447"/>
      <c r="BL330" s="1447"/>
      <c r="BM330" s="1456"/>
      <c r="BN330" s="1456"/>
      <c r="BO330" s="1456"/>
    </row>
    <row r="331" spans="1:67" x14ac:dyDescent="0.25">
      <c r="A331" s="964" t="s">
        <v>5127</v>
      </c>
      <c r="B331" s="47" t="s">
        <v>3108</v>
      </c>
      <c r="C331" s="1447" t="s">
        <v>825</v>
      </c>
      <c r="D331" s="1447"/>
      <c r="E331" s="1447" t="s">
        <v>834</v>
      </c>
      <c r="F331" s="1447"/>
      <c r="G331" s="1447"/>
      <c r="H331" s="90" t="s">
        <v>831</v>
      </c>
      <c r="I331" s="18">
        <v>6500</v>
      </c>
      <c r="J331" s="18">
        <v>2340</v>
      </c>
      <c r="K331" s="18">
        <v>2250</v>
      </c>
      <c r="L331" s="1447" t="s">
        <v>75</v>
      </c>
      <c r="M331" s="1447"/>
      <c r="N331" s="382" t="s">
        <v>817</v>
      </c>
      <c r="O331" s="648"/>
      <c r="P331" s="370"/>
      <c r="Q331" s="370"/>
      <c r="R331" s="370">
        <v>500</v>
      </c>
      <c r="S331" s="384"/>
      <c r="T331" s="379"/>
      <c r="U331" s="379"/>
      <c r="V331" s="419"/>
      <c r="W331" s="419"/>
      <c r="X331" s="554"/>
      <c r="Y331" s="419"/>
      <c r="Z331" s="419"/>
      <c r="AA331" s="1447" t="s">
        <v>835</v>
      </c>
      <c r="AB331" s="1447"/>
      <c r="AC331" s="1447"/>
      <c r="AD331" s="1447"/>
      <c r="AE331" s="1447"/>
      <c r="AF331" s="1447"/>
      <c r="AG331" s="1447"/>
      <c r="AH331" s="3">
        <v>45</v>
      </c>
      <c r="AI331" s="3">
        <v>194</v>
      </c>
      <c r="AJ331" s="3">
        <v>289</v>
      </c>
      <c r="AK331" s="3">
        <v>297</v>
      </c>
      <c r="AL331" s="12">
        <v>15</v>
      </c>
      <c r="AM331" s="3">
        <v>800</v>
      </c>
      <c r="AN331" s="13">
        <f t="shared" si="22"/>
        <v>355.55555555555554</v>
      </c>
      <c r="AO331" s="3">
        <v>270</v>
      </c>
      <c r="AP331" s="13">
        <f t="shared" si="23"/>
        <v>120</v>
      </c>
      <c r="AQ331" s="3">
        <v>320</v>
      </c>
      <c r="AR331" s="13">
        <f t="shared" si="24"/>
        <v>142.22222222222223</v>
      </c>
      <c r="AS331" s="3"/>
      <c r="AT331" s="13">
        <f t="shared" si="33"/>
        <v>0</v>
      </c>
      <c r="AU331" s="3"/>
      <c r="AV331" s="13">
        <f t="shared" si="31"/>
        <v>0</v>
      </c>
      <c r="AW331" s="200"/>
      <c r="AX331" s="200">
        <f t="shared" si="32"/>
        <v>0</v>
      </c>
      <c r="AY331" s="3">
        <v>2300</v>
      </c>
      <c r="AZ331" s="13">
        <f t="shared" si="27"/>
        <v>1022.2222222222223</v>
      </c>
      <c r="BA331" s="3">
        <v>144</v>
      </c>
      <c r="BB331" s="13">
        <f t="shared" si="20"/>
        <v>108</v>
      </c>
      <c r="BC331" s="3">
        <v>212</v>
      </c>
      <c r="BD331" s="13">
        <f t="shared" si="28"/>
        <v>94.222222222222229</v>
      </c>
      <c r="BE331" s="3">
        <v>107</v>
      </c>
      <c r="BF331" s="13">
        <f t="shared" si="30"/>
        <v>47.555555555555557</v>
      </c>
      <c r="BG331" s="1453"/>
      <c r="BH331" s="1447"/>
      <c r="BI331" s="1447"/>
      <c r="BJ331" s="1447" t="s">
        <v>834</v>
      </c>
      <c r="BK331" s="1447"/>
      <c r="BL331" s="1447"/>
      <c r="BM331" s="1456"/>
      <c r="BN331" s="1456"/>
      <c r="BO331" s="1456"/>
    </row>
    <row r="332" spans="1:67" x14ac:dyDescent="0.25">
      <c r="A332" s="964" t="s">
        <v>5130</v>
      </c>
      <c r="B332" s="47" t="s">
        <v>3113</v>
      </c>
      <c r="C332" s="1447" t="s">
        <v>3112</v>
      </c>
      <c r="D332" s="1447"/>
      <c r="E332" s="1447" t="s">
        <v>858</v>
      </c>
      <c r="F332" s="1447"/>
      <c r="G332" s="1447"/>
      <c r="H332" s="96" t="s">
        <v>859</v>
      </c>
      <c r="I332" s="96">
        <v>7000</v>
      </c>
      <c r="J332" s="96">
        <v>2400</v>
      </c>
      <c r="K332" s="96">
        <v>2300</v>
      </c>
      <c r="L332" s="1447" t="s">
        <v>17</v>
      </c>
      <c r="M332" s="1447"/>
      <c r="N332" s="382" t="s">
        <v>817</v>
      </c>
      <c r="O332" s="648"/>
      <c r="P332" s="370"/>
      <c r="Q332" s="370"/>
      <c r="R332" s="370">
        <v>625</v>
      </c>
      <c r="S332" s="384"/>
      <c r="T332" s="379"/>
      <c r="U332" s="379"/>
      <c r="V332" s="419"/>
      <c r="W332" s="419"/>
      <c r="X332" s="554"/>
      <c r="Y332" s="419"/>
      <c r="Z332" s="419"/>
      <c r="AA332" s="1447" t="s">
        <v>860</v>
      </c>
      <c r="AB332" s="1447"/>
      <c r="AC332" s="1447"/>
      <c r="AD332" s="1447"/>
      <c r="AE332" s="1447"/>
      <c r="AF332" s="1447"/>
      <c r="AG332" s="1447"/>
      <c r="AH332" s="96">
        <v>142</v>
      </c>
      <c r="AI332" s="96">
        <v>175</v>
      </c>
      <c r="AJ332" s="96">
        <v>176</v>
      </c>
      <c r="AK332" s="96">
        <v>182</v>
      </c>
      <c r="AL332" s="12">
        <v>38</v>
      </c>
      <c r="AM332" s="96">
        <v>810</v>
      </c>
      <c r="AN332" s="13">
        <f t="shared" si="22"/>
        <v>360</v>
      </c>
      <c r="AO332" s="96">
        <v>360</v>
      </c>
      <c r="AP332" s="13">
        <f t="shared" si="23"/>
        <v>160</v>
      </c>
      <c r="AQ332" s="96">
        <v>360</v>
      </c>
      <c r="AR332" s="13">
        <f t="shared" si="24"/>
        <v>160</v>
      </c>
      <c r="AS332" s="96"/>
      <c r="AT332" s="13">
        <f t="shared" si="33"/>
        <v>0</v>
      </c>
      <c r="AU332" s="96">
        <v>760</v>
      </c>
      <c r="AV332" s="13">
        <f t="shared" si="31"/>
        <v>337.77777777777777</v>
      </c>
      <c r="AW332" s="200"/>
      <c r="AX332" s="200">
        <f t="shared" si="32"/>
        <v>0</v>
      </c>
      <c r="AY332" s="96">
        <v>1850</v>
      </c>
      <c r="AZ332" s="13">
        <f t="shared" si="27"/>
        <v>822.22222222222229</v>
      </c>
      <c r="BA332" s="96">
        <v>160</v>
      </c>
      <c r="BB332" s="13">
        <f t="shared" si="20"/>
        <v>120</v>
      </c>
      <c r="BC332" s="96">
        <v>230</v>
      </c>
      <c r="BD332" s="13">
        <f t="shared" si="28"/>
        <v>102.22222222222223</v>
      </c>
      <c r="BE332" s="96">
        <v>110</v>
      </c>
      <c r="BF332" s="13">
        <f t="shared" si="30"/>
        <v>48.888888888888886</v>
      </c>
      <c r="BG332" s="1451" t="s">
        <v>2562</v>
      </c>
      <c r="BH332" s="1454"/>
      <c r="BI332" s="1454"/>
      <c r="BJ332" s="1447" t="s">
        <v>858</v>
      </c>
      <c r="BK332" s="1447"/>
      <c r="BL332" s="1447"/>
      <c r="BM332" s="1454" t="s">
        <v>3320</v>
      </c>
      <c r="BN332" s="1454"/>
      <c r="BO332" s="1454"/>
    </row>
    <row r="333" spans="1:67" x14ac:dyDescent="0.25">
      <c r="A333" s="491" t="s">
        <v>3792</v>
      </c>
      <c r="B333" s="47" t="s">
        <v>3111</v>
      </c>
      <c r="C333" s="1447" t="s">
        <v>3112</v>
      </c>
      <c r="D333" s="1447"/>
      <c r="E333" s="1447" t="s">
        <v>1092</v>
      </c>
      <c r="F333" s="1447"/>
      <c r="G333" s="1447"/>
      <c r="H333" s="117" t="s">
        <v>1093</v>
      </c>
      <c r="I333" s="117">
        <v>6500</v>
      </c>
      <c r="J333" s="117">
        <v>2300</v>
      </c>
      <c r="K333" s="117">
        <v>900</v>
      </c>
      <c r="L333" s="1447" t="s">
        <v>171</v>
      </c>
      <c r="M333" s="1447"/>
      <c r="N333" s="382" t="s">
        <v>3476</v>
      </c>
      <c r="O333" s="648"/>
      <c r="P333" s="370"/>
      <c r="Q333" s="370"/>
      <c r="R333" s="370">
        <v>625</v>
      </c>
      <c r="S333" s="384"/>
      <c r="T333" s="379"/>
      <c r="U333" s="379"/>
      <c r="V333" s="419"/>
      <c r="W333" s="419"/>
      <c r="X333" s="554"/>
      <c r="Y333" s="419"/>
      <c r="Z333" s="419"/>
      <c r="AA333" s="1447" t="s">
        <v>1094</v>
      </c>
      <c r="AB333" s="1447"/>
      <c r="AC333" s="1447"/>
      <c r="AD333" s="1447"/>
      <c r="AE333" s="1447"/>
      <c r="AF333" s="1447"/>
      <c r="AG333" s="1447"/>
      <c r="AH333" s="117">
        <v>153</v>
      </c>
      <c r="AI333" s="117">
        <v>137</v>
      </c>
      <c r="AJ333" s="117">
        <v>168</v>
      </c>
      <c r="AK333" s="117">
        <v>210</v>
      </c>
      <c r="AL333" s="12">
        <v>68</v>
      </c>
      <c r="AM333" s="117">
        <v>780</v>
      </c>
      <c r="AN333" s="13">
        <f t="shared" si="22"/>
        <v>346.66666666666669</v>
      </c>
      <c r="AO333" s="117">
        <v>270</v>
      </c>
      <c r="AP333" s="13">
        <f t="shared" si="23"/>
        <v>120</v>
      </c>
      <c r="AQ333" s="117">
        <v>160</v>
      </c>
      <c r="AR333" s="13">
        <f t="shared" si="24"/>
        <v>71.111111111111114</v>
      </c>
      <c r="AS333" s="117">
        <v>800</v>
      </c>
      <c r="AT333" s="13">
        <f t="shared" si="33"/>
        <v>355.55555555555554</v>
      </c>
      <c r="AU333" s="117">
        <v>450</v>
      </c>
      <c r="AV333" s="13">
        <f t="shared" si="31"/>
        <v>200</v>
      </c>
      <c r="AW333" s="200"/>
      <c r="AX333" s="200">
        <f t="shared" si="32"/>
        <v>0</v>
      </c>
      <c r="AY333" s="117">
        <v>1950</v>
      </c>
      <c r="AZ333" s="13">
        <f t="shared" si="27"/>
        <v>866.66666666666663</v>
      </c>
      <c r="BA333" s="117">
        <v>90</v>
      </c>
      <c r="BB333" s="13">
        <f t="shared" si="20"/>
        <v>67.5</v>
      </c>
      <c r="BC333" s="117">
        <v>180</v>
      </c>
      <c r="BD333" s="13">
        <f t="shared" si="28"/>
        <v>80</v>
      </c>
      <c r="BE333" s="117">
        <v>120</v>
      </c>
      <c r="BF333" s="13">
        <f t="shared" si="30"/>
        <v>53.333333333333329</v>
      </c>
      <c r="BG333" s="1451" t="s">
        <v>2564</v>
      </c>
      <c r="BH333" s="1454"/>
      <c r="BI333" s="1454"/>
      <c r="BJ333" s="1447" t="s">
        <v>1092</v>
      </c>
      <c r="BK333" s="1447"/>
      <c r="BL333" s="1447"/>
      <c r="BM333" s="1456"/>
      <c r="BN333" s="1456"/>
      <c r="BO333" s="1456"/>
    </row>
    <row r="334" spans="1:67" x14ac:dyDescent="0.25">
      <c r="A334" s="964" t="s">
        <v>5128</v>
      </c>
      <c r="B334" s="47" t="s">
        <v>3788</v>
      </c>
      <c r="C334" s="1447" t="s">
        <v>3112</v>
      </c>
      <c r="D334" s="1447"/>
      <c r="E334" s="1447" t="s">
        <v>1258</v>
      </c>
      <c r="F334" s="1447"/>
      <c r="G334" s="1447"/>
      <c r="H334" s="149" t="s">
        <v>1099</v>
      </c>
      <c r="I334" s="149">
        <v>6500</v>
      </c>
      <c r="J334" s="149">
        <v>2300</v>
      </c>
      <c r="K334" s="149">
        <v>2400</v>
      </c>
      <c r="L334" s="1447" t="s">
        <v>112</v>
      </c>
      <c r="M334" s="1447"/>
      <c r="N334" s="382" t="s">
        <v>817</v>
      </c>
      <c r="O334" s="648"/>
      <c r="P334" s="370"/>
      <c r="Q334" s="370"/>
      <c r="R334" s="370">
        <v>625</v>
      </c>
      <c r="S334" s="384"/>
      <c r="T334" s="379"/>
      <c r="U334" s="379"/>
      <c r="V334" s="419"/>
      <c r="W334" s="584" t="s">
        <v>1407</v>
      </c>
      <c r="X334" s="584" t="s">
        <v>4044</v>
      </c>
      <c r="Y334" s="419"/>
      <c r="Z334" s="419"/>
      <c r="AA334" s="1447" t="s">
        <v>1259</v>
      </c>
      <c r="AB334" s="1447"/>
      <c r="AC334" s="1447"/>
      <c r="AD334" s="1447"/>
      <c r="AE334" s="1447"/>
      <c r="AF334" s="1447"/>
      <c r="AG334" s="1447"/>
      <c r="AH334" s="149">
        <v>110</v>
      </c>
      <c r="AI334" s="149">
        <v>156</v>
      </c>
      <c r="AJ334" s="149">
        <v>204</v>
      </c>
      <c r="AK334" s="149">
        <v>240</v>
      </c>
      <c r="AL334" s="12">
        <v>48</v>
      </c>
      <c r="AM334" s="149">
        <v>800</v>
      </c>
      <c r="AN334" s="13">
        <f t="shared" si="22"/>
        <v>355.55555555555554</v>
      </c>
      <c r="AO334" s="149">
        <v>360</v>
      </c>
      <c r="AP334" s="13">
        <f t="shared" si="23"/>
        <v>160</v>
      </c>
      <c r="AQ334" s="149">
        <v>360</v>
      </c>
      <c r="AR334" s="13">
        <f t="shared" si="24"/>
        <v>160</v>
      </c>
      <c r="AS334" s="149"/>
      <c r="AT334" s="13">
        <f t="shared" si="33"/>
        <v>0</v>
      </c>
      <c r="AU334" s="149">
        <v>505</v>
      </c>
      <c r="AV334" s="13">
        <f t="shared" si="31"/>
        <v>224.44444444444446</v>
      </c>
      <c r="AW334" s="200"/>
      <c r="AX334" s="200">
        <f t="shared" si="32"/>
        <v>0</v>
      </c>
      <c r="AY334" s="149">
        <v>2015</v>
      </c>
      <c r="AZ334" s="13">
        <f t="shared" si="27"/>
        <v>895.55555555555554</v>
      </c>
      <c r="BA334" s="149">
        <v>180</v>
      </c>
      <c r="BB334" s="13">
        <f t="shared" si="20"/>
        <v>135</v>
      </c>
      <c r="BC334" s="149">
        <v>240</v>
      </c>
      <c r="BD334" s="13">
        <f t="shared" si="28"/>
        <v>106.66666666666666</v>
      </c>
      <c r="BE334" s="149">
        <v>115</v>
      </c>
      <c r="BF334" s="13">
        <f t="shared" si="30"/>
        <v>51.111111111111114</v>
      </c>
      <c r="BG334" s="1451" t="s">
        <v>2801</v>
      </c>
      <c r="BH334" s="1454"/>
      <c r="BI334" s="1454"/>
      <c r="BJ334" s="1447" t="s">
        <v>1258</v>
      </c>
      <c r="BK334" s="1447"/>
      <c r="BL334" s="1447"/>
      <c r="BM334" s="1454" t="s">
        <v>3332</v>
      </c>
      <c r="BN334" s="1454"/>
      <c r="BO334" s="1454"/>
    </row>
    <row r="335" spans="1:67" x14ac:dyDescent="0.25">
      <c r="A335" s="964" t="s">
        <v>3793</v>
      </c>
      <c r="B335" s="47" t="s">
        <v>3106</v>
      </c>
      <c r="C335" s="1447" t="s">
        <v>825</v>
      </c>
      <c r="D335" s="1447"/>
      <c r="E335" s="1447" t="s">
        <v>1400</v>
      </c>
      <c r="F335" s="1447"/>
      <c r="G335" s="1447"/>
      <c r="H335" s="177" t="s">
        <v>1401</v>
      </c>
      <c r="I335" s="177">
        <v>6500</v>
      </c>
      <c r="J335" s="177">
        <v>2300</v>
      </c>
      <c r="K335" s="177">
        <v>1350</v>
      </c>
      <c r="L335" s="1447" t="s">
        <v>231</v>
      </c>
      <c r="M335" s="1447"/>
      <c r="N335" s="382" t="s">
        <v>817</v>
      </c>
      <c r="O335" s="648"/>
      <c r="P335" s="370"/>
      <c r="Q335" s="370"/>
      <c r="R335" s="370">
        <v>625</v>
      </c>
      <c r="S335" s="384"/>
      <c r="T335" s="379"/>
      <c r="U335" s="379"/>
      <c r="V335" s="419"/>
      <c r="W335" s="419"/>
      <c r="X335" s="554"/>
      <c r="Y335" s="419"/>
      <c r="Z335" s="419"/>
      <c r="AA335" s="1447" t="s">
        <v>1402</v>
      </c>
      <c r="AB335" s="1447"/>
      <c r="AC335" s="1447"/>
      <c r="AD335" s="1447"/>
      <c r="AE335" s="1447"/>
      <c r="AF335" s="1447"/>
      <c r="AG335" s="1447"/>
      <c r="AH335" s="177">
        <v>125</v>
      </c>
      <c r="AI335" s="177">
        <v>137</v>
      </c>
      <c r="AJ335" s="177">
        <v>125</v>
      </c>
      <c r="AK335" s="177">
        <v>157</v>
      </c>
      <c r="AL335" s="12">
        <v>68</v>
      </c>
      <c r="AM335" s="177">
        <v>780</v>
      </c>
      <c r="AN335" s="13">
        <f t="shared" si="22"/>
        <v>346.66666666666669</v>
      </c>
      <c r="AO335" s="177">
        <v>220</v>
      </c>
      <c r="AP335" s="13">
        <f t="shared" si="23"/>
        <v>97.777777777777771</v>
      </c>
      <c r="AQ335" s="177">
        <v>220</v>
      </c>
      <c r="AR335" s="13">
        <f t="shared" si="24"/>
        <v>97.777777777777771</v>
      </c>
      <c r="AS335" s="177"/>
      <c r="AT335" s="13">
        <f t="shared" si="33"/>
        <v>0</v>
      </c>
      <c r="AU335" s="177">
        <v>500</v>
      </c>
      <c r="AV335" s="13">
        <f t="shared" si="31"/>
        <v>222.22222222222223</v>
      </c>
      <c r="AW335" s="200"/>
      <c r="AX335" s="200">
        <f t="shared" si="32"/>
        <v>0</v>
      </c>
      <c r="AY335" s="177">
        <v>1250</v>
      </c>
      <c r="AZ335" s="13">
        <f t="shared" si="27"/>
        <v>555.55555555555554</v>
      </c>
      <c r="BA335" s="177">
        <v>100</v>
      </c>
      <c r="BB335" s="13">
        <f t="shared" si="20"/>
        <v>75</v>
      </c>
      <c r="BC335" s="177">
        <v>148</v>
      </c>
      <c r="BD335" s="13">
        <f t="shared" si="28"/>
        <v>65.777777777777786</v>
      </c>
      <c r="BE335" s="915">
        <v>76</v>
      </c>
      <c r="BF335" s="13">
        <f t="shared" si="30"/>
        <v>33.777777777777779</v>
      </c>
      <c r="BG335" s="1451" t="s">
        <v>5554</v>
      </c>
      <c r="BH335" s="1454"/>
      <c r="BI335" s="1454"/>
      <c r="BJ335" s="1447" t="s">
        <v>1400</v>
      </c>
      <c r="BK335" s="1447"/>
      <c r="BL335" s="1447"/>
      <c r="BM335" s="1454" t="s">
        <v>3336</v>
      </c>
      <c r="BN335" s="1454"/>
      <c r="BO335" s="1454"/>
    </row>
    <row r="336" spans="1:67" x14ac:dyDescent="0.25">
      <c r="A336" s="964" t="s">
        <v>5128</v>
      </c>
      <c r="B336" s="47" t="s">
        <v>3787</v>
      </c>
      <c r="C336" s="1447" t="s">
        <v>3112</v>
      </c>
      <c r="D336" s="1447"/>
      <c r="E336" s="1447" t="s">
        <v>1406</v>
      </c>
      <c r="F336" s="1447"/>
      <c r="G336" s="1447"/>
      <c r="H336" s="177" t="s">
        <v>1099</v>
      </c>
      <c r="I336" s="177">
        <v>6500</v>
      </c>
      <c r="J336" s="177">
        <v>2300</v>
      </c>
      <c r="K336" s="177">
        <v>2400</v>
      </c>
      <c r="L336" s="1447" t="s">
        <v>112</v>
      </c>
      <c r="M336" s="1447"/>
      <c r="N336" s="382" t="s">
        <v>817</v>
      </c>
      <c r="O336" s="648"/>
      <c r="P336" s="370"/>
      <c r="Q336" s="370"/>
      <c r="R336" s="370"/>
      <c r="S336" s="384"/>
      <c r="T336" s="379"/>
      <c r="U336" s="379"/>
      <c r="V336" s="419"/>
      <c r="W336" s="584" t="s">
        <v>1407</v>
      </c>
      <c r="X336" s="554"/>
      <c r="Y336" s="419"/>
      <c r="Z336" s="419"/>
      <c r="AA336" s="1447" t="s">
        <v>1407</v>
      </c>
      <c r="AB336" s="1447"/>
      <c r="AC336" s="1447"/>
      <c r="AD336" s="1447"/>
      <c r="AE336" s="1447"/>
      <c r="AF336" s="1447"/>
      <c r="AG336" s="1447"/>
      <c r="AH336" s="177">
        <v>110</v>
      </c>
      <c r="AI336" s="20">
        <v>156</v>
      </c>
      <c r="AJ336" s="177">
        <v>204</v>
      </c>
      <c r="AK336" s="177">
        <v>240</v>
      </c>
      <c r="AL336" s="12">
        <v>48</v>
      </c>
      <c r="AM336" s="177">
        <v>800</v>
      </c>
      <c r="AN336" s="13">
        <f t="shared" si="22"/>
        <v>355.55555555555554</v>
      </c>
      <c r="AO336" s="177">
        <v>360</v>
      </c>
      <c r="AP336" s="13">
        <f t="shared" si="23"/>
        <v>160</v>
      </c>
      <c r="AQ336" s="177">
        <v>320</v>
      </c>
      <c r="AR336" s="13">
        <f t="shared" si="24"/>
        <v>142.22222222222223</v>
      </c>
      <c r="AS336" s="177"/>
      <c r="AT336" s="13">
        <f t="shared" si="33"/>
        <v>0</v>
      </c>
      <c r="AU336" s="177">
        <v>720</v>
      </c>
      <c r="AV336" s="13">
        <f t="shared" si="31"/>
        <v>320</v>
      </c>
      <c r="AW336" s="200"/>
      <c r="AX336" s="200">
        <f t="shared" si="32"/>
        <v>0</v>
      </c>
      <c r="AY336" s="177">
        <v>1800</v>
      </c>
      <c r="AZ336" s="13">
        <f t="shared" si="27"/>
        <v>800</v>
      </c>
      <c r="BA336" s="177">
        <v>180</v>
      </c>
      <c r="BB336" s="13">
        <f t="shared" si="20"/>
        <v>135</v>
      </c>
      <c r="BC336" s="177">
        <v>240</v>
      </c>
      <c r="BD336" s="13">
        <f t="shared" si="28"/>
        <v>106.66666666666666</v>
      </c>
      <c r="BE336" s="177">
        <v>115</v>
      </c>
      <c r="BF336" s="13">
        <f t="shared" si="30"/>
        <v>51.111111111111114</v>
      </c>
      <c r="BG336" s="1453"/>
      <c r="BH336" s="1447"/>
      <c r="BI336" s="1447"/>
      <c r="BJ336" s="1447" t="s">
        <v>1406</v>
      </c>
      <c r="BK336" s="1447"/>
      <c r="BL336" s="1447"/>
      <c r="BM336" s="1456"/>
      <c r="BN336" s="1456"/>
      <c r="BO336" s="1456"/>
    </row>
    <row r="337" spans="1:67" x14ac:dyDescent="0.25">
      <c r="A337" s="964" t="s">
        <v>5125</v>
      </c>
      <c r="B337" s="47" t="s">
        <v>3107</v>
      </c>
      <c r="C337" s="1447" t="s">
        <v>825</v>
      </c>
      <c r="D337" s="1447"/>
      <c r="E337" s="1447" t="s">
        <v>1455</v>
      </c>
      <c r="F337" s="1447"/>
      <c r="G337" s="1447"/>
      <c r="H337" s="190" t="s">
        <v>1456</v>
      </c>
      <c r="I337" s="190">
        <v>6500</v>
      </c>
      <c r="J337" s="190">
        <v>2300</v>
      </c>
      <c r="K337" s="190">
        <v>1700</v>
      </c>
      <c r="L337" s="1447" t="s">
        <v>337</v>
      </c>
      <c r="M337" s="1447"/>
      <c r="N337" s="382" t="s">
        <v>817</v>
      </c>
      <c r="O337" s="648"/>
      <c r="P337" s="370"/>
      <c r="Q337" s="370"/>
      <c r="R337" s="370"/>
      <c r="S337" s="384"/>
      <c r="T337" s="379"/>
      <c r="U337" s="379"/>
      <c r="V337" s="419"/>
      <c r="W337" s="419"/>
      <c r="X337" s="554"/>
      <c r="Y337" s="419"/>
      <c r="Z337" s="419"/>
      <c r="AA337" s="1447" t="s">
        <v>1457</v>
      </c>
      <c r="AB337" s="1447"/>
      <c r="AC337" s="1447"/>
      <c r="AD337" s="1447"/>
      <c r="AE337" s="1447"/>
      <c r="AF337" s="1447"/>
      <c r="AG337" s="1447"/>
      <c r="AH337" s="190">
        <v>116</v>
      </c>
      <c r="AI337" s="20">
        <v>115</v>
      </c>
      <c r="AJ337" s="190">
        <v>133</v>
      </c>
      <c r="AK337" s="190">
        <v>165</v>
      </c>
      <c r="AL337" s="12">
        <v>48</v>
      </c>
      <c r="AM337" s="190">
        <v>740</v>
      </c>
      <c r="AN337" s="13">
        <f t="shared" si="22"/>
        <v>328.88888888888891</v>
      </c>
      <c r="AO337" s="190">
        <v>220</v>
      </c>
      <c r="AP337" s="13">
        <f t="shared" si="23"/>
        <v>97.777777777777771</v>
      </c>
      <c r="AQ337" s="190">
        <v>260</v>
      </c>
      <c r="AR337" s="13">
        <f t="shared" si="24"/>
        <v>115.55555555555554</v>
      </c>
      <c r="AS337" s="190"/>
      <c r="AT337" s="13">
        <f t="shared" si="33"/>
        <v>0</v>
      </c>
      <c r="AU337" s="190">
        <v>545</v>
      </c>
      <c r="AV337" s="13">
        <f t="shared" si="31"/>
        <v>242.22222222222223</v>
      </c>
      <c r="AW337" s="200"/>
      <c r="AX337" s="200">
        <f t="shared" si="32"/>
        <v>0</v>
      </c>
      <c r="AY337" s="190">
        <v>1650</v>
      </c>
      <c r="AZ337" s="13">
        <f t="shared" si="27"/>
        <v>733.33333333333326</v>
      </c>
      <c r="BA337" s="190">
        <v>140</v>
      </c>
      <c r="BB337" s="13">
        <f t="shared" si="20"/>
        <v>105</v>
      </c>
      <c r="BC337" s="190">
        <v>190</v>
      </c>
      <c r="BD337" s="13">
        <f t="shared" si="28"/>
        <v>84.444444444444443</v>
      </c>
      <c r="BE337" s="190">
        <v>96</v>
      </c>
      <c r="BF337" s="13">
        <f t="shared" si="30"/>
        <v>42.666666666666671</v>
      </c>
      <c r="BG337" s="1451" t="s">
        <v>2815</v>
      </c>
      <c r="BH337" s="1454"/>
      <c r="BI337" s="1454"/>
      <c r="BJ337" s="1447" t="s">
        <v>1455</v>
      </c>
      <c r="BK337" s="1447"/>
      <c r="BL337" s="1447"/>
      <c r="BM337" s="1456"/>
      <c r="BN337" s="1456"/>
      <c r="BO337" s="1456"/>
    </row>
    <row r="338" spans="1:67" x14ac:dyDescent="0.25">
      <c r="A338" s="964" t="s">
        <v>5130</v>
      </c>
      <c r="B338" s="47" t="s">
        <v>3110</v>
      </c>
      <c r="C338" s="1447" t="s">
        <v>825</v>
      </c>
      <c r="D338" s="1447"/>
      <c r="E338" s="1447" t="s">
        <v>1458</v>
      </c>
      <c r="F338" s="1447"/>
      <c r="G338" s="1447"/>
      <c r="H338" s="190" t="s">
        <v>541</v>
      </c>
      <c r="I338" s="190">
        <v>7000</v>
      </c>
      <c r="J338" s="190">
        <v>2400</v>
      </c>
      <c r="K338" s="190">
        <v>2400</v>
      </c>
      <c r="L338" s="1447" t="s">
        <v>544</v>
      </c>
      <c r="M338" s="1447"/>
      <c r="N338" s="382" t="s">
        <v>817</v>
      </c>
      <c r="O338" s="648"/>
      <c r="P338" s="370"/>
      <c r="Q338" s="370"/>
      <c r="R338" s="370">
        <v>625</v>
      </c>
      <c r="S338" s="384"/>
      <c r="T338" s="379"/>
      <c r="U338" s="379"/>
      <c r="V338" s="419"/>
      <c r="W338" s="419"/>
      <c r="X338" s="554"/>
      <c r="Y338" s="419"/>
      <c r="Z338" s="419"/>
      <c r="AA338" s="1447" t="s">
        <v>1459</v>
      </c>
      <c r="AB338" s="1447"/>
      <c r="AC338" s="1447"/>
      <c r="AD338" s="1447"/>
      <c r="AE338" s="1447"/>
      <c r="AF338" s="1447"/>
      <c r="AG338" s="1447"/>
      <c r="AH338" s="190">
        <v>119</v>
      </c>
      <c r="AI338" s="20">
        <v>156</v>
      </c>
      <c r="AJ338" s="190">
        <v>163</v>
      </c>
      <c r="AK338" s="190">
        <v>218</v>
      </c>
      <c r="AL338" s="12">
        <v>48</v>
      </c>
      <c r="AM338" s="190">
        <v>770</v>
      </c>
      <c r="AN338" s="13">
        <f t="shared" si="22"/>
        <v>342.22222222222217</v>
      </c>
      <c r="AO338" s="190">
        <v>270</v>
      </c>
      <c r="AP338" s="13">
        <f t="shared" si="23"/>
        <v>120</v>
      </c>
      <c r="AQ338" s="190">
        <v>360</v>
      </c>
      <c r="AR338" s="13">
        <f t="shared" si="24"/>
        <v>160</v>
      </c>
      <c r="AS338" s="190"/>
      <c r="AT338" s="13">
        <f t="shared" si="33"/>
        <v>0</v>
      </c>
      <c r="AU338" s="190">
        <v>1030</v>
      </c>
      <c r="AV338" s="13">
        <f t="shared" si="31"/>
        <v>457.77777777777777</v>
      </c>
      <c r="AW338" s="200"/>
      <c r="AX338" s="200">
        <f t="shared" si="32"/>
        <v>0</v>
      </c>
      <c r="AY338" s="190">
        <v>1800</v>
      </c>
      <c r="AZ338" s="13">
        <f t="shared" si="27"/>
        <v>800</v>
      </c>
      <c r="BA338" s="190">
        <v>190</v>
      </c>
      <c r="BB338" s="13">
        <f t="shared" si="20"/>
        <v>142.5</v>
      </c>
      <c r="BC338" s="190">
        <v>256</v>
      </c>
      <c r="BD338" s="13">
        <f t="shared" si="28"/>
        <v>113.77777777777779</v>
      </c>
      <c r="BE338" s="190">
        <v>126</v>
      </c>
      <c r="BF338" s="13">
        <f t="shared" si="30"/>
        <v>56</v>
      </c>
      <c r="BG338" s="1453"/>
      <c r="BH338" s="1447"/>
      <c r="BI338" s="1447"/>
      <c r="BJ338" s="1447" t="s">
        <v>1458</v>
      </c>
      <c r="BK338" s="1447"/>
      <c r="BL338" s="1447"/>
      <c r="BM338" s="1456"/>
      <c r="BN338" s="1456"/>
      <c r="BO338" s="1456"/>
    </row>
    <row r="339" spans="1:67" x14ac:dyDescent="0.25">
      <c r="A339" s="964" t="s">
        <v>5128</v>
      </c>
      <c r="B339" s="47" t="s">
        <v>3056</v>
      </c>
      <c r="C339" s="1447" t="s">
        <v>825</v>
      </c>
      <c r="D339" s="1447"/>
      <c r="E339" s="1447" t="s">
        <v>3055</v>
      </c>
      <c r="F339" s="1447"/>
      <c r="G339" s="1447"/>
      <c r="H339" s="310" t="s">
        <v>613</v>
      </c>
      <c r="I339" s="310">
        <v>6500</v>
      </c>
      <c r="J339" s="310">
        <v>2400</v>
      </c>
      <c r="K339" s="310">
        <v>2300</v>
      </c>
      <c r="L339" s="1447" t="s">
        <v>1412</v>
      </c>
      <c r="M339" s="1447"/>
      <c r="N339" s="382" t="s">
        <v>3476</v>
      </c>
      <c r="O339" s="648"/>
      <c r="P339" s="370"/>
      <c r="Q339" s="370"/>
      <c r="R339" s="370">
        <v>625</v>
      </c>
      <c r="S339" s="384"/>
      <c r="T339" s="379"/>
      <c r="U339" s="379"/>
      <c r="V339" s="419"/>
      <c r="W339" s="584" t="s">
        <v>1407</v>
      </c>
      <c r="X339" s="584" t="s">
        <v>4044</v>
      </c>
      <c r="Y339" s="419"/>
      <c r="Z339" s="419"/>
      <c r="AA339" s="1447" t="s">
        <v>3594</v>
      </c>
      <c r="AB339" s="1447"/>
      <c r="AC339" s="1447"/>
      <c r="AD339" s="1447"/>
      <c r="AE339" s="1447"/>
      <c r="AF339" s="1447"/>
      <c r="AG339" s="1447"/>
      <c r="AH339" s="310">
        <v>193</v>
      </c>
      <c r="AI339" s="314">
        <v>142</v>
      </c>
      <c r="AJ339" s="310">
        <v>211</v>
      </c>
      <c r="AK339" s="310">
        <v>256</v>
      </c>
      <c r="AL339" s="12">
        <v>82</v>
      </c>
      <c r="AM339" s="310">
        <v>830</v>
      </c>
      <c r="AN339" s="13">
        <f t="shared" si="22"/>
        <v>368.88888888888886</v>
      </c>
      <c r="AO339" s="310">
        <v>410</v>
      </c>
      <c r="AP339" s="13">
        <f t="shared" si="23"/>
        <v>182.22222222222223</v>
      </c>
      <c r="AQ339" s="310">
        <v>360</v>
      </c>
      <c r="AR339" s="13">
        <f t="shared" si="24"/>
        <v>160</v>
      </c>
      <c r="AS339" s="310">
        <v>800</v>
      </c>
      <c r="AT339" s="13">
        <f t="shared" si="33"/>
        <v>355.55555555555554</v>
      </c>
      <c r="AU339" s="310">
        <v>685</v>
      </c>
      <c r="AV339" s="13">
        <f t="shared" si="31"/>
        <v>304.44444444444446</v>
      </c>
      <c r="AW339" s="200"/>
      <c r="AX339" s="200">
        <f t="shared" si="32"/>
        <v>0</v>
      </c>
      <c r="AY339" s="310">
        <v>2705</v>
      </c>
      <c r="AZ339" s="13">
        <f t="shared" si="27"/>
        <v>1202.2222222222222</v>
      </c>
      <c r="BA339" s="310">
        <v>230</v>
      </c>
      <c r="BB339" s="13">
        <f t="shared" si="20"/>
        <v>172.5</v>
      </c>
      <c r="BC339" s="310">
        <v>290</v>
      </c>
      <c r="BD339" s="13">
        <f t="shared" si="28"/>
        <v>128.88888888888891</v>
      </c>
      <c r="BE339" s="310">
        <v>154</v>
      </c>
      <c r="BF339" s="13">
        <f t="shared" si="30"/>
        <v>68.444444444444457</v>
      </c>
      <c r="BG339" s="311"/>
      <c r="BH339" s="310"/>
      <c r="BI339" s="310"/>
      <c r="BJ339" s="310"/>
      <c r="BK339" s="310"/>
      <c r="BL339" s="310"/>
      <c r="BM339" s="1456"/>
      <c r="BN339" s="1456"/>
      <c r="BO339" s="1456"/>
    </row>
    <row r="340" spans="1:67" x14ac:dyDescent="0.25">
      <c r="A340" s="964" t="s">
        <v>5125</v>
      </c>
      <c r="B340" s="47" t="s">
        <v>2011</v>
      </c>
      <c r="C340" s="1447" t="s">
        <v>825</v>
      </c>
      <c r="D340" s="1447"/>
      <c r="E340" s="1447" t="s">
        <v>2009</v>
      </c>
      <c r="F340" s="1447"/>
      <c r="G340" s="1447"/>
      <c r="H340" s="223" t="s">
        <v>1456</v>
      </c>
      <c r="I340" s="223">
        <v>6500</v>
      </c>
      <c r="J340" s="223">
        <v>2300</v>
      </c>
      <c r="K340" s="223">
        <v>1700</v>
      </c>
      <c r="L340" s="1447" t="s">
        <v>337</v>
      </c>
      <c r="M340" s="1447"/>
      <c r="N340" s="382" t="s">
        <v>817</v>
      </c>
      <c r="O340" s="648"/>
      <c r="P340" s="370"/>
      <c r="Q340" s="370"/>
      <c r="R340" s="370">
        <v>625</v>
      </c>
      <c r="S340" s="384"/>
      <c r="T340" s="379"/>
      <c r="U340" s="379"/>
      <c r="V340" s="419"/>
      <c r="W340" s="419"/>
      <c r="X340" s="554"/>
      <c r="Y340" s="419"/>
      <c r="Z340" s="419"/>
      <c r="AA340" s="1447" t="s">
        <v>1402</v>
      </c>
      <c r="AB340" s="1447"/>
      <c r="AC340" s="1447"/>
      <c r="AD340" s="1447"/>
      <c r="AE340" s="1447"/>
      <c r="AF340" s="1447"/>
      <c r="AG340" s="1447"/>
      <c r="AH340" s="223">
        <v>128</v>
      </c>
      <c r="AI340" s="225">
        <v>115</v>
      </c>
      <c r="AJ340" s="223">
        <v>133</v>
      </c>
      <c r="AK340" s="223">
        <v>175</v>
      </c>
      <c r="AL340" s="12">
        <v>48</v>
      </c>
      <c r="AM340" s="223">
        <v>740</v>
      </c>
      <c r="AN340" s="13">
        <f t="shared" si="22"/>
        <v>328.88888888888891</v>
      </c>
      <c r="AO340" s="223">
        <v>250</v>
      </c>
      <c r="AP340" s="13">
        <f t="shared" si="23"/>
        <v>111.11111111111111</v>
      </c>
      <c r="AQ340" s="223">
        <v>260</v>
      </c>
      <c r="AR340" s="13">
        <f t="shared" si="24"/>
        <v>115.55555555555554</v>
      </c>
      <c r="AS340" s="223"/>
      <c r="AT340" s="13">
        <f t="shared" si="33"/>
        <v>0</v>
      </c>
      <c r="AU340" s="223">
        <v>545</v>
      </c>
      <c r="AV340" s="13">
        <f t="shared" si="31"/>
        <v>242.22222222222223</v>
      </c>
      <c r="AW340" s="200"/>
      <c r="AX340" s="200">
        <f t="shared" si="32"/>
        <v>0</v>
      </c>
      <c r="AY340" s="223">
        <v>1710</v>
      </c>
      <c r="AZ340" s="13">
        <f t="shared" si="27"/>
        <v>760</v>
      </c>
      <c r="BA340" s="223">
        <v>140</v>
      </c>
      <c r="BB340" s="13">
        <f t="shared" si="20"/>
        <v>105</v>
      </c>
      <c r="BC340" s="223">
        <v>190</v>
      </c>
      <c r="BD340" s="13">
        <f t="shared" si="28"/>
        <v>84.444444444444443</v>
      </c>
      <c r="BE340" s="223">
        <v>96</v>
      </c>
      <c r="BF340" s="13">
        <f t="shared" si="30"/>
        <v>42.666666666666671</v>
      </c>
      <c r="BG340" s="1453"/>
      <c r="BH340" s="1447"/>
      <c r="BI340" s="1447"/>
      <c r="BJ340" s="1447" t="s">
        <v>2009</v>
      </c>
      <c r="BK340" s="1447"/>
      <c r="BL340" s="1447"/>
      <c r="BM340" s="1456"/>
      <c r="BN340" s="1456"/>
      <c r="BO340" s="1456"/>
    </row>
    <row r="341" spans="1:67" x14ac:dyDescent="0.25">
      <c r="A341" s="491" t="s">
        <v>3792</v>
      </c>
      <c r="B341" s="47" t="s">
        <v>3199</v>
      </c>
      <c r="C341" s="1447" t="s">
        <v>825</v>
      </c>
      <c r="D341" s="1447"/>
      <c r="E341" s="1447" t="s">
        <v>3197</v>
      </c>
      <c r="F341" s="1447"/>
      <c r="G341" s="1447"/>
      <c r="H341" s="325" t="s">
        <v>1093</v>
      </c>
      <c r="I341" s="325">
        <v>6500</v>
      </c>
      <c r="J341" s="325">
        <v>2300</v>
      </c>
      <c r="K341" s="325">
        <v>900</v>
      </c>
      <c r="L341" s="1447" t="s">
        <v>171</v>
      </c>
      <c r="M341" s="1447"/>
      <c r="N341" s="382" t="s">
        <v>817</v>
      </c>
      <c r="O341" s="648"/>
      <c r="P341" s="370"/>
      <c r="Q341" s="370"/>
      <c r="R341" s="370"/>
      <c r="S341" s="384"/>
      <c r="T341" s="379"/>
      <c r="U341" s="379"/>
      <c r="V341" s="419"/>
      <c r="W341" s="419"/>
      <c r="X341" s="554"/>
      <c r="Y341" s="419"/>
      <c r="Z341" s="419"/>
      <c r="AA341" s="1447" t="s">
        <v>3198</v>
      </c>
      <c r="AB341" s="1447"/>
      <c r="AC341" s="1447"/>
      <c r="AD341" s="1447"/>
      <c r="AE341" s="1447"/>
      <c r="AF341" s="1447"/>
      <c r="AG341" s="1447"/>
      <c r="AH341" s="325">
        <v>157</v>
      </c>
      <c r="AI341" s="327">
        <v>117</v>
      </c>
      <c r="AJ341" s="325">
        <v>142</v>
      </c>
      <c r="AK341" s="325">
        <v>182</v>
      </c>
      <c r="AL341" s="12">
        <v>38</v>
      </c>
      <c r="AM341" s="325">
        <v>780</v>
      </c>
      <c r="AN341" s="13">
        <f t="shared" si="22"/>
        <v>346.66666666666669</v>
      </c>
      <c r="AO341" s="325">
        <v>220</v>
      </c>
      <c r="AP341" s="13">
        <f t="shared" si="23"/>
        <v>97.777777777777771</v>
      </c>
      <c r="AQ341" s="325">
        <v>160</v>
      </c>
      <c r="AR341" s="13">
        <f t="shared" si="24"/>
        <v>71.111111111111114</v>
      </c>
      <c r="AS341" s="325"/>
      <c r="AT341" s="13">
        <f t="shared" si="33"/>
        <v>0</v>
      </c>
      <c r="AU341" s="325">
        <v>450</v>
      </c>
      <c r="AV341" s="13">
        <f t="shared" si="31"/>
        <v>200</v>
      </c>
      <c r="AW341" s="200"/>
      <c r="AX341" s="200">
        <f t="shared" si="32"/>
        <v>0</v>
      </c>
      <c r="AY341" s="325">
        <v>1150</v>
      </c>
      <c r="AZ341" s="13">
        <f t="shared" si="27"/>
        <v>511.11111111111114</v>
      </c>
      <c r="BA341" s="325">
        <v>85</v>
      </c>
      <c r="BB341" s="13">
        <f t="shared" si="20"/>
        <v>63.75</v>
      </c>
      <c r="BC341" s="325">
        <v>124</v>
      </c>
      <c r="BD341" s="13">
        <f t="shared" si="28"/>
        <v>55.111111111111114</v>
      </c>
      <c r="BE341" s="325">
        <v>61</v>
      </c>
      <c r="BF341" s="13">
        <f t="shared" si="30"/>
        <v>27.111111111111111</v>
      </c>
      <c r="BG341" s="326"/>
      <c r="BH341" s="325"/>
      <c r="BI341" s="325"/>
      <c r="BJ341" s="325"/>
      <c r="BK341" s="325"/>
      <c r="BL341" s="325"/>
      <c r="BM341" s="1456"/>
      <c r="BN341" s="1456"/>
      <c r="BO341" s="1456"/>
    </row>
    <row r="342" spans="1:67" x14ac:dyDescent="0.25">
      <c r="A342" s="964" t="s">
        <v>5127</v>
      </c>
      <c r="B342" s="47" t="s">
        <v>3419</v>
      </c>
      <c r="C342" s="1447" t="s">
        <v>825</v>
      </c>
      <c r="D342" s="1447"/>
      <c r="E342" s="1447" t="s">
        <v>3417</v>
      </c>
      <c r="F342" s="1447"/>
      <c r="G342" s="1447"/>
      <c r="H342" s="359" t="s">
        <v>1244</v>
      </c>
      <c r="I342" s="359">
        <v>6500</v>
      </c>
      <c r="J342" s="359">
        <v>2300</v>
      </c>
      <c r="K342" s="359">
        <v>2300</v>
      </c>
      <c r="L342" s="1447" t="s">
        <v>75</v>
      </c>
      <c r="M342" s="1447"/>
      <c r="N342" s="359" t="s">
        <v>817</v>
      </c>
      <c r="O342" s="648"/>
      <c r="P342" s="370"/>
      <c r="Q342" s="370"/>
      <c r="R342" s="370">
        <v>625</v>
      </c>
      <c r="S342" s="384"/>
      <c r="T342" s="379"/>
      <c r="U342" s="379"/>
      <c r="V342" s="419"/>
      <c r="W342" s="419"/>
      <c r="X342" s="554"/>
      <c r="Y342" s="419"/>
      <c r="Z342" s="419"/>
      <c r="AA342" s="1447" t="s">
        <v>3418</v>
      </c>
      <c r="AB342" s="1447"/>
      <c r="AC342" s="1447"/>
      <c r="AD342" s="1447"/>
      <c r="AE342" s="1447"/>
      <c r="AF342" s="1447"/>
      <c r="AG342" s="1447"/>
      <c r="AH342" s="359">
        <v>142</v>
      </c>
      <c r="AI342" s="363">
        <v>118</v>
      </c>
      <c r="AJ342" s="359">
        <v>220</v>
      </c>
      <c r="AK342" s="359">
        <v>232</v>
      </c>
      <c r="AL342" s="12">
        <v>18</v>
      </c>
      <c r="AM342" s="359">
        <v>780</v>
      </c>
      <c r="AN342" s="13">
        <f t="shared" si="22"/>
        <v>346.66666666666669</v>
      </c>
      <c r="AO342" s="359">
        <v>270</v>
      </c>
      <c r="AP342" s="13">
        <f t="shared" si="23"/>
        <v>120</v>
      </c>
      <c r="AQ342" s="359">
        <v>320</v>
      </c>
      <c r="AR342" s="13">
        <f t="shared" si="24"/>
        <v>142.22222222222223</v>
      </c>
      <c r="AS342" s="359"/>
      <c r="AT342" s="13">
        <f t="shared" si="33"/>
        <v>0</v>
      </c>
      <c r="AU342" s="359">
        <v>660</v>
      </c>
      <c r="AV342" s="13">
        <f t="shared" si="31"/>
        <v>293.33333333333337</v>
      </c>
      <c r="AW342" s="200"/>
      <c r="AX342" s="200">
        <f t="shared" si="32"/>
        <v>0</v>
      </c>
      <c r="AY342" s="359">
        <v>1765</v>
      </c>
      <c r="AZ342" s="13">
        <f t="shared" si="27"/>
        <v>784.44444444444446</v>
      </c>
      <c r="BA342" s="359">
        <v>180</v>
      </c>
      <c r="BB342" s="13">
        <f t="shared" si="20"/>
        <v>135</v>
      </c>
      <c r="BC342" s="359">
        <v>230</v>
      </c>
      <c r="BD342" s="13">
        <f t="shared" si="28"/>
        <v>102.22222222222223</v>
      </c>
      <c r="BE342" s="359">
        <v>117</v>
      </c>
      <c r="BF342" s="13">
        <f t="shared" si="30"/>
        <v>52</v>
      </c>
      <c r="BG342" s="356"/>
      <c r="BH342" s="359"/>
      <c r="BI342" s="359"/>
      <c r="BJ342" s="359"/>
      <c r="BK342" s="359"/>
      <c r="BL342" s="359"/>
      <c r="BM342" s="358"/>
      <c r="BN342" s="358"/>
      <c r="BO342" s="358"/>
    </row>
    <row r="343" spans="1:67" x14ac:dyDescent="0.25">
      <c r="A343" s="491" t="s">
        <v>3792</v>
      </c>
      <c r="B343" s="47" t="s">
        <v>3557</v>
      </c>
      <c r="C343" s="1447" t="s">
        <v>825</v>
      </c>
      <c r="D343" s="1447"/>
      <c r="E343" s="1447" t="s">
        <v>3552</v>
      </c>
      <c r="F343" s="1447"/>
      <c r="G343" s="1447"/>
      <c r="H343" s="407" t="s">
        <v>1093</v>
      </c>
      <c r="I343" s="407">
        <v>6500</v>
      </c>
      <c r="J343" s="407">
        <v>2300</v>
      </c>
      <c r="K343" s="407">
        <v>900</v>
      </c>
      <c r="L343" s="1447" t="s">
        <v>171</v>
      </c>
      <c r="M343" s="1447"/>
      <c r="N343" s="407" t="s">
        <v>817</v>
      </c>
      <c r="O343" s="648"/>
      <c r="P343" s="407" t="s">
        <v>3480</v>
      </c>
      <c r="Q343" s="407"/>
      <c r="R343" s="407">
        <v>625</v>
      </c>
      <c r="S343" s="407"/>
      <c r="T343" s="407"/>
      <c r="U343" s="407"/>
      <c r="V343" s="419"/>
      <c r="W343" s="419"/>
      <c r="X343" s="554"/>
      <c r="Y343" s="419"/>
      <c r="Z343" s="419"/>
      <c r="AA343" s="1447" t="s">
        <v>3553</v>
      </c>
      <c r="AB343" s="1447"/>
      <c r="AC343" s="1447"/>
      <c r="AD343" s="1447"/>
      <c r="AE343" s="1447"/>
      <c r="AF343" s="1447"/>
      <c r="AG343" s="1447"/>
      <c r="AH343" s="407">
        <v>128</v>
      </c>
      <c r="AI343" s="413">
        <v>113</v>
      </c>
      <c r="AJ343" s="407">
        <v>122</v>
      </c>
      <c r="AK343" s="407">
        <v>220</v>
      </c>
      <c r="AL343" s="12">
        <v>104</v>
      </c>
      <c r="AM343" s="407">
        <v>830</v>
      </c>
      <c r="AN343" s="13">
        <f t="shared" si="22"/>
        <v>368.88888888888886</v>
      </c>
      <c r="AO343" s="407">
        <v>220</v>
      </c>
      <c r="AP343" s="13">
        <f t="shared" si="23"/>
        <v>97.777777777777771</v>
      </c>
      <c r="AQ343" s="407">
        <v>290</v>
      </c>
      <c r="AR343" s="13">
        <f t="shared" si="24"/>
        <v>128.88888888888891</v>
      </c>
      <c r="AS343" s="407"/>
      <c r="AT343" s="13">
        <f t="shared" si="33"/>
        <v>0</v>
      </c>
      <c r="AU343" s="407">
        <v>450</v>
      </c>
      <c r="AV343" s="13">
        <f t="shared" si="31"/>
        <v>200</v>
      </c>
      <c r="AW343" s="200"/>
      <c r="AX343" s="200"/>
      <c r="AY343" s="407">
        <v>1585</v>
      </c>
      <c r="AZ343" s="13">
        <f t="shared" si="27"/>
        <v>704.44444444444446</v>
      </c>
      <c r="BA343" s="407">
        <v>85</v>
      </c>
      <c r="BB343" s="13">
        <f t="shared" si="20"/>
        <v>63.75</v>
      </c>
      <c r="BC343" s="407">
        <v>124</v>
      </c>
      <c r="BD343" s="13">
        <f t="shared" si="28"/>
        <v>55.111111111111114</v>
      </c>
      <c r="BE343" s="407">
        <v>60</v>
      </c>
      <c r="BF343" s="13">
        <f t="shared" si="30"/>
        <v>26.666666666666664</v>
      </c>
      <c r="BG343" s="408"/>
      <c r="BH343" s="407"/>
      <c r="BI343" s="407"/>
      <c r="BJ343" s="407"/>
      <c r="BK343" s="407"/>
      <c r="BL343" s="407"/>
      <c r="BM343" s="409"/>
      <c r="BN343" s="409"/>
      <c r="BO343" s="409"/>
    </row>
    <row r="344" spans="1:67" x14ac:dyDescent="0.25">
      <c r="A344" s="964" t="s">
        <v>5127</v>
      </c>
      <c r="B344" s="47" t="s">
        <v>3556</v>
      </c>
      <c r="C344" s="1447" t="s">
        <v>825</v>
      </c>
      <c r="D344" s="1447"/>
      <c r="E344" s="1447" t="s">
        <v>3554</v>
      </c>
      <c r="F344" s="1447"/>
      <c r="G344" s="1447"/>
      <c r="H344" s="407" t="s">
        <v>1244</v>
      </c>
      <c r="I344" s="407">
        <v>6500</v>
      </c>
      <c r="J344" s="407">
        <v>2300</v>
      </c>
      <c r="K344" s="407">
        <v>2300</v>
      </c>
      <c r="L344" s="1447" t="s">
        <v>75</v>
      </c>
      <c r="M344" s="1447"/>
      <c r="N344" s="407" t="s">
        <v>3477</v>
      </c>
      <c r="O344" s="648"/>
      <c r="P344" s="407"/>
      <c r="Q344" s="407"/>
      <c r="R344" s="407">
        <v>625</v>
      </c>
      <c r="S344" s="407"/>
      <c r="T344" s="407"/>
      <c r="U344" s="407"/>
      <c r="V344" s="419"/>
      <c r="W344" s="419"/>
      <c r="X344" s="554"/>
      <c r="Y344" s="419"/>
      <c r="Z344" s="419"/>
      <c r="AA344" s="1447" t="s">
        <v>3555</v>
      </c>
      <c r="AB344" s="1447"/>
      <c r="AC344" s="1447"/>
      <c r="AD344" s="1447"/>
      <c r="AE344" s="1447"/>
      <c r="AF344" s="1447"/>
      <c r="AG344" s="1447"/>
      <c r="AH344" s="407">
        <v>176</v>
      </c>
      <c r="AI344" s="413">
        <v>138</v>
      </c>
      <c r="AJ344" s="407">
        <v>255</v>
      </c>
      <c r="AK344" s="407">
        <v>274</v>
      </c>
      <c r="AL344" s="12">
        <v>81</v>
      </c>
      <c r="AM344" s="407">
        <v>780</v>
      </c>
      <c r="AN344" s="13">
        <f t="shared" si="22"/>
        <v>346.66666666666669</v>
      </c>
      <c r="AO344" s="407">
        <v>320</v>
      </c>
      <c r="AP344" s="13">
        <f t="shared" si="23"/>
        <v>142.22222222222223</v>
      </c>
      <c r="AQ344" s="407">
        <v>360</v>
      </c>
      <c r="AR344" s="13">
        <f t="shared" si="24"/>
        <v>160</v>
      </c>
      <c r="AS344" s="407">
        <v>800</v>
      </c>
      <c r="AT344" s="13">
        <f t="shared" si="33"/>
        <v>355.55555555555554</v>
      </c>
      <c r="AU344" s="407">
        <v>660</v>
      </c>
      <c r="AV344" s="13">
        <f t="shared" si="31"/>
        <v>293.33333333333337</v>
      </c>
      <c r="AW344" s="200"/>
      <c r="AX344" s="200"/>
      <c r="AY344" s="407">
        <v>2500</v>
      </c>
      <c r="AZ344" s="13">
        <f t="shared" si="27"/>
        <v>1111.1111111111111</v>
      </c>
      <c r="BA344" s="407">
        <v>230</v>
      </c>
      <c r="BB344" s="13">
        <f t="shared" si="20"/>
        <v>172.5</v>
      </c>
      <c r="BC344" s="407">
        <v>250</v>
      </c>
      <c r="BD344" s="13">
        <f t="shared" si="28"/>
        <v>111.11111111111111</v>
      </c>
      <c r="BE344" s="407">
        <v>140</v>
      </c>
      <c r="BF344" s="13">
        <f t="shared" si="30"/>
        <v>62.222222222222221</v>
      </c>
      <c r="BG344" s="408"/>
      <c r="BH344" s="407"/>
      <c r="BI344" s="407"/>
      <c r="BJ344" s="407"/>
      <c r="BK344" s="407"/>
      <c r="BL344" s="407"/>
      <c r="BM344" s="409"/>
      <c r="BN344" s="409"/>
      <c r="BO344" s="409"/>
    </row>
    <row r="345" spans="1:67" x14ac:dyDescent="0.25">
      <c r="A345" s="964" t="s">
        <v>5125</v>
      </c>
      <c r="B345" s="47" t="s">
        <v>3596</v>
      </c>
      <c r="C345" s="1447" t="s">
        <v>825</v>
      </c>
      <c r="D345" s="1447"/>
      <c r="E345" s="1447" t="s">
        <v>3595</v>
      </c>
      <c r="F345" s="1447"/>
      <c r="G345" s="1447"/>
      <c r="H345" s="428" t="s">
        <v>1456</v>
      </c>
      <c r="I345" s="428">
        <v>6500</v>
      </c>
      <c r="J345" s="428">
        <v>2300</v>
      </c>
      <c r="K345" s="428">
        <v>1700</v>
      </c>
      <c r="L345" s="1447" t="s">
        <v>337</v>
      </c>
      <c r="M345" s="1447"/>
      <c r="N345" s="428" t="s">
        <v>3477</v>
      </c>
      <c r="O345" s="648"/>
      <c r="P345" s="428" t="s">
        <v>3480</v>
      </c>
      <c r="Q345" s="428"/>
      <c r="R345" s="428">
        <v>625</v>
      </c>
      <c r="S345" s="428"/>
      <c r="T345" s="428"/>
      <c r="U345" s="428"/>
      <c r="V345" s="428"/>
      <c r="W345" s="428"/>
      <c r="X345" s="554"/>
      <c r="Y345" s="428"/>
      <c r="Z345" s="428" t="s">
        <v>3592</v>
      </c>
      <c r="AA345" s="1447" t="s">
        <v>3605</v>
      </c>
      <c r="AB345" s="1447"/>
      <c r="AC345" s="1447"/>
      <c r="AD345" s="1447"/>
      <c r="AE345" s="1447"/>
      <c r="AF345" s="1447"/>
      <c r="AG345" s="1447"/>
      <c r="AH345" s="428">
        <v>190</v>
      </c>
      <c r="AI345" s="434">
        <v>175</v>
      </c>
      <c r="AJ345" s="428">
        <v>197</v>
      </c>
      <c r="AK345" s="428">
        <v>217</v>
      </c>
      <c r="AL345" s="12">
        <v>147</v>
      </c>
      <c r="AM345" s="428">
        <v>800</v>
      </c>
      <c r="AN345" s="13">
        <f t="shared" si="22"/>
        <v>355.55555555555554</v>
      </c>
      <c r="AO345" s="428">
        <v>270</v>
      </c>
      <c r="AP345" s="13">
        <f t="shared" si="23"/>
        <v>120</v>
      </c>
      <c r="AQ345" s="428">
        <v>440</v>
      </c>
      <c r="AR345" s="13">
        <f t="shared" si="24"/>
        <v>195.55555555555554</v>
      </c>
      <c r="AS345" s="428">
        <v>800</v>
      </c>
      <c r="AT345" s="13">
        <f t="shared" si="33"/>
        <v>355.55555555555554</v>
      </c>
      <c r="AU345" s="428">
        <v>550</v>
      </c>
      <c r="AV345" s="13">
        <f t="shared" si="31"/>
        <v>244.44444444444446</v>
      </c>
      <c r="AW345" s="200"/>
      <c r="AX345" s="200"/>
      <c r="AY345" s="428">
        <v>2525</v>
      </c>
      <c r="AZ345" s="13">
        <f t="shared" si="27"/>
        <v>1122.2222222222222</v>
      </c>
      <c r="BA345" s="428">
        <v>180</v>
      </c>
      <c r="BB345" s="13">
        <f t="shared" si="20"/>
        <v>135</v>
      </c>
      <c r="BC345" s="428">
        <v>230</v>
      </c>
      <c r="BD345" s="13">
        <f t="shared" si="28"/>
        <v>102.22222222222223</v>
      </c>
      <c r="BE345" s="428">
        <v>126</v>
      </c>
      <c r="BF345" s="13">
        <f t="shared" si="30"/>
        <v>56</v>
      </c>
      <c r="BG345" s="429"/>
      <c r="BH345" s="428"/>
      <c r="BI345" s="428"/>
      <c r="BJ345" s="428"/>
      <c r="BK345" s="428"/>
      <c r="BL345" s="428"/>
      <c r="BM345" s="431"/>
      <c r="BN345" s="431"/>
      <c r="BO345" s="431"/>
    </row>
    <row r="346" spans="1:67" x14ac:dyDescent="0.25">
      <c r="A346" s="964" t="s">
        <v>5125</v>
      </c>
      <c r="B346" s="47" t="s">
        <v>3597</v>
      </c>
      <c r="C346" s="1447" t="s">
        <v>825</v>
      </c>
      <c r="D346" s="1447"/>
      <c r="E346" s="1447" t="s">
        <v>5126</v>
      </c>
      <c r="F346" s="1447"/>
      <c r="G346" s="1447"/>
      <c r="H346" s="428" t="s">
        <v>1456</v>
      </c>
      <c r="I346" s="428">
        <v>6500</v>
      </c>
      <c r="J346" s="428">
        <v>2300</v>
      </c>
      <c r="K346" s="428">
        <v>1700</v>
      </c>
      <c r="L346" s="1447" t="s">
        <v>337</v>
      </c>
      <c r="M346" s="1447"/>
      <c r="N346" s="428" t="s">
        <v>817</v>
      </c>
      <c r="O346" s="648"/>
      <c r="P346" s="428" t="s">
        <v>643</v>
      </c>
      <c r="Q346" s="428"/>
      <c r="R346" s="428">
        <v>625</v>
      </c>
      <c r="S346" s="428"/>
      <c r="T346" s="428"/>
      <c r="U346" s="428"/>
      <c r="V346" s="428"/>
      <c r="W346" s="428"/>
      <c r="X346" s="554"/>
      <c r="Y346" s="428"/>
      <c r="Z346" s="428" t="s">
        <v>3592</v>
      </c>
      <c r="AA346" s="1447" t="s">
        <v>3604</v>
      </c>
      <c r="AB346" s="1447"/>
      <c r="AC346" s="1447"/>
      <c r="AD346" s="1447"/>
      <c r="AE346" s="1447"/>
      <c r="AF346" s="1447"/>
      <c r="AG346" s="1447"/>
      <c r="AH346" s="428">
        <v>181</v>
      </c>
      <c r="AI346" s="434">
        <v>170</v>
      </c>
      <c r="AJ346" s="428">
        <v>127</v>
      </c>
      <c r="AK346" s="428">
        <v>233</v>
      </c>
      <c r="AL346" s="12">
        <v>163</v>
      </c>
      <c r="AM346" s="428">
        <v>800</v>
      </c>
      <c r="AN346" s="13">
        <f t="shared" si="22"/>
        <v>355.55555555555554</v>
      </c>
      <c r="AO346" s="428">
        <v>220</v>
      </c>
      <c r="AP346" s="13">
        <f t="shared" si="23"/>
        <v>97.777777777777771</v>
      </c>
      <c r="AQ346" s="428">
        <v>260</v>
      </c>
      <c r="AR346" s="13">
        <f t="shared" si="24"/>
        <v>115.55555555555554</v>
      </c>
      <c r="AS346" s="428"/>
      <c r="AT346" s="13">
        <f t="shared" si="33"/>
        <v>0</v>
      </c>
      <c r="AU346" s="428">
        <v>567</v>
      </c>
      <c r="AV346" s="13">
        <f t="shared" si="31"/>
        <v>252</v>
      </c>
      <c r="AW346" s="200"/>
      <c r="AX346" s="200"/>
      <c r="AY346" s="428">
        <v>2080</v>
      </c>
      <c r="AZ346" s="13">
        <f t="shared" si="27"/>
        <v>924.44444444444434</v>
      </c>
      <c r="BA346" s="428">
        <v>140</v>
      </c>
      <c r="BB346" s="13">
        <f t="shared" si="20"/>
        <v>105</v>
      </c>
      <c r="BC346" s="428">
        <v>190</v>
      </c>
      <c r="BD346" s="13">
        <f t="shared" si="28"/>
        <v>84.444444444444443</v>
      </c>
      <c r="BE346" s="428">
        <v>95</v>
      </c>
      <c r="BF346" s="13">
        <f t="shared" si="30"/>
        <v>42.222222222222221</v>
      </c>
      <c r="BG346" s="429"/>
      <c r="BH346" s="428"/>
      <c r="BI346" s="428"/>
      <c r="BJ346" s="428"/>
      <c r="BK346" s="428"/>
      <c r="BL346" s="428"/>
      <c r="BM346" s="431"/>
      <c r="BN346" s="431"/>
      <c r="BO346" s="431"/>
    </row>
    <row r="347" spans="1:67" x14ac:dyDescent="0.25">
      <c r="A347" s="964" t="s">
        <v>5125</v>
      </c>
      <c r="B347" s="47" t="s">
        <v>3599</v>
      </c>
      <c r="C347" s="1447" t="s">
        <v>825</v>
      </c>
      <c r="D347" s="1447"/>
      <c r="E347" s="1447" t="s">
        <v>3598</v>
      </c>
      <c r="F347" s="1447"/>
      <c r="G347" s="1447"/>
      <c r="H347" s="428" t="s">
        <v>1456</v>
      </c>
      <c r="I347" s="428">
        <v>6500</v>
      </c>
      <c r="J347" s="428">
        <v>2300</v>
      </c>
      <c r="K347" s="428">
        <v>1700</v>
      </c>
      <c r="L347" s="1447" t="s">
        <v>337</v>
      </c>
      <c r="M347" s="1447"/>
      <c r="N347" s="428" t="s">
        <v>817</v>
      </c>
      <c r="O347" s="648"/>
      <c r="P347" s="428" t="s">
        <v>3480</v>
      </c>
      <c r="Q347" s="428"/>
      <c r="R347" s="428">
        <v>625</v>
      </c>
      <c r="S347" s="428"/>
      <c r="T347" s="428"/>
      <c r="U347" s="428"/>
      <c r="V347" s="428"/>
      <c r="W347" s="428"/>
      <c r="X347" s="554"/>
      <c r="Y347" s="428"/>
      <c r="Z347" s="428" t="s">
        <v>3592</v>
      </c>
      <c r="AA347" s="1447" t="s">
        <v>3603</v>
      </c>
      <c r="AB347" s="1447"/>
      <c r="AC347" s="1447"/>
      <c r="AD347" s="1447"/>
      <c r="AE347" s="1447"/>
      <c r="AF347" s="1447"/>
      <c r="AG347" s="1447"/>
      <c r="AH347" s="428">
        <v>156</v>
      </c>
      <c r="AI347" s="434">
        <v>163</v>
      </c>
      <c r="AJ347" s="428">
        <v>133</v>
      </c>
      <c r="AK347" s="428">
        <v>210</v>
      </c>
      <c r="AL347" s="12">
        <v>138</v>
      </c>
      <c r="AM347" s="428">
        <v>800</v>
      </c>
      <c r="AN347" s="13">
        <f t="shared" si="22"/>
        <v>355.55555555555554</v>
      </c>
      <c r="AO347" s="428">
        <v>220</v>
      </c>
      <c r="AP347" s="13">
        <f t="shared" si="23"/>
        <v>97.777777777777771</v>
      </c>
      <c r="AQ347" s="428">
        <v>440</v>
      </c>
      <c r="AR347" s="13">
        <f t="shared" si="24"/>
        <v>195.55555555555554</v>
      </c>
      <c r="AS347" s="428"/>
      <c r="AT347" s="13">
        <f t="shared" si="33"/>
        <v>0</v>
      </c>
      <c r="AU347" s="428">
        <v>550</v>
      </c>
      <c r="AV347" s="13">
        <f t="shared" si="31"/>
        <v>244.44444444444446</v>
      </c>
      <c r="AW347" s="200"/>
      <c r="AX347" s="200"/>
      <c r="AY347" s="428">
        <v>1845</v>
      </c>
      <c r="AZ347" s="13">
        <f t="shared" si="27"/>
        <v>820</v>
      </c>
      <c r="BA347" s="428">
        <v>140</v>
      </c>
      <c r="BB347" s="13">
        <f t="shared" si="20"/>
        <v>105</v>
      </c>
      <c r="BC347" s="428">
        <v>190</v>
      </c>
      <c r="BD347" s="13">
        <f t="shared" si="28"/>
        <v>84.444444444444443</v>
      </c>
      <c r="BE347" s="428">
        <v>96</v>
      </c>
      <c r="BF347" s="13">
        <f t="shared" si="30"/>
        <v>42.666666666666671</v>
      </c>
      <c r="BG347" s="429"/>
      <c r="BH347" s="428"/>
      <c r="BI347" s="428"/>
      <c r="BJ347" s="428"/>
      <c r="BK347" s="428"/>
      <c r="BL347" s="428"/>
      <c r="BM347" s="431"/>
      <c r="BN347" s="431"/>
      <c r="BO347" s="431"/>
    </row>
    <row r="348" spans="1:67" x14ac:dyDescent="0.25">
      <c r="A348" s="964" t="s">
        <v>5127</v>
      </c>
      <c r="B348" s="47" t="s">
        <v>3601</v>
      </c>
      <c r="C348" s="1447" t="s">
        <v>825</v>
      </c>
      <c r="D348" s="1447"/>
      <c r="E348" s="1447" t="s">
        <v>3600</v>
      </c>
      <c r="F348" s="1447"/>
      <c r="G348" s="1447"/>
      <c r="H348" s="428" t="s">
        <v>1244</v>
      </c>
      <c r="I348" s="428">
        <v>6500</v>
      </c>
      <c r="J348" s="428">
        <v>2300</v>
      </c>
      <c r="K348" s="428">
        <v>2300</v>
      </c>
      <c r="L348" s="1447" t="s">
        <v>75</v>
      </c>
      <c r="M348" s="1447"/>
      <c r="N348" s="428" t="s">
        <v>3477</v>
      </c>
      <c r="O348" s="648"/>
      <c r="P348" s="428" t="s">
        <v>3480</v>
      </c>
      <c r="Q348" s="428"/>
      <c r="R348" s="428">
        <v>625</v>
      </c>
      <c r="S348" s="428"/>
      <c r="T348" s="428"/>
      <c r="U348" s="428"/>
      <c r="V348" s="428"/>
      <c r="W348" s="428"/>
      <c r="X348" s="554"/>
      <c r="Y348" s="428"/>
      <c r="Z348" s="428" t="s">
        <v>3592</v>
      </c>
      <c r="AA348" s="1447" t="s">
        <v>3602</v>
      </c>
      <c r="AB348" s="1447"/>
      <c r="AC348" s="1447"/>
      <c r="AD348" s="1447"/>
      <c r="AE348" s="1447"/>
      <c r="AF348" s="1447"/>
      <c r="AG348" s="1447"/>
      <c r="AH348" s="428">
        <v>186</v>
      </c>
      <c r="AI348" s="434">
        <v>196</v>
      </c>
      <c r="AJ348" s="428">
        <v>215</v>
      </c>
      <c r="AK348" s="428">
        <v>264</v>
      </c>
      <c r="AL348" s="12">
        <v>171</v>
      </c>
      <c r="AM348" s="428">
        <v>800</v>
      </c>
      <c r="AN348" s="13">
        <f t="shared" si="22"/>
        <v>355.55555555555554</v>
      </c>
      <c r="AO348" s="428">
        <v>320</v>
      </c>
      <c r="AP348" s="13">
        <f t="shared" si="23"/>
        <v>142.22222222222223</v>
      </c>
      <c r="AQ348" s="428">
        <v>573</v>
      </c>
      <c r="AR348" s="13">
        <f t="shared" si="24"/>
        <v>254.66666666666666</v>
      </c>
      <c r="AS348" s="428">
        <v>800</v>
      </c>
      <c r="AT348" s="13">
        <f t="shared" si="33"/>
        <v>355.55555555555554</v>
      </c>
      <c r="AU348" s="428">
        <v>683</v>
      </c>
      <c r="AV348" s="13">
        <f t="shared" si="31"/>
        <v>303.55555555555554</v>
      </c>
      <c r="AW348" s="200"/>
      <c r="AX348" s="200"/>
      <c r="AY348" s="428">
        <v>2787</v>
      </c>
      <c r="AZ348" s="13">
        <f t="shared" si="27"/>
        <v>1238.6666666666667</v>
      </c>
      <c r="BA348" s="428">
        <v>200</v>
      </c>
      <c r="BB348" s="13">
        <f t="shared" si="20"/>
        <v>150</v>
      </c>
      <c r="BC348" s="428">
        <v>290</v>
      </c>
      <c r="BD348" s="13">
        <f t="shared" si="28"/>
        <v>128.88888888888891</v>
      </c>
      <c r="BE348" s="428">
        <v>144</v>
      </c>
      <c r="BF348" s="13">
        <f t="shared" si="30"/>
        <v>64</v>
      </c>
      <c r="BG348" s="1451" t="s">
        <v>5552</v>
      </c>
      <c r="BH348" s="1452"/>
      <c r="BI348" s="1452"/>
      <c r="BJ348" s="428"/>
      <c r="BK348" s="428"/>
      <c r="BL348" s="428"/>
      <c r="BM348" s="431"/>
      <c r="BN348" s="431"/>
      <c r="BO348" s="431"/>
    </row>
    <row r="349" spans="1:67" x14ac:dyDescent="0.25">
      <c r="A349" s="491" t="s">
        <v>3792</v>
      </c>
      <c r="B349" s="47" t="s">
        <v>3607</v>
      </c>
      <c r="C349" s="1447" t="s">
        <v>825</v>
      </c>
      <c r="D349" s="1447"/>
      <c r="E349" s="1447" t="s">
        <v>3606</v>
      </c>
      <c r="F349" s="1447"/>
      <c r="G349" s="1447"/>
      <c r="H349" s="428" t="s">
        <v>1093</v>
      </c>
      <c r="I349" s="428">
        <v>6500</v>
      </c>
      <c r="J349" s="428">
        <v>2300</v>
      </c>
      <c r="K349" s="428">
        <v>900</v>
      </c>
      <c r="L349" s="1447" t="s">
        <v>171</v>
      </c>
      <c r="M349" s="1447"/>
      <c r="N349" s="428" t="s">
        <v>817</v>
      </c>
      <c r="O349" s="648"/>
      <c r="P349" s="428"/>
      <c r="Q349" s="428"/>
      <c r="R349" s="428">
        <v>625</v>
      </c>
      <c r="S349" s="428"/>
      <c r="T349" s="428"/>
      <c r="U349" s="428"/>
      <c r="V349" s="428"/>
      <c r="W349" s="428"/>
      <c r="X349" s="554"/>
      <c r="Y349" s="428"/>
      <c r="Z349" s="428" t="s">
        <v>3592</v>
      </c>
      <c r="AA349" s="1447" t="s">
        <v>3559</v>
      </c>
      <c r="AB349" s="1447"/>
      <c r="AC349" s="1447"/>
      <c r="AD349" s="1447"/>
      <c r="AE349" s="1447"/>
      <c r="AF349" s="1447"/>
      <c r="AG349" s="1447"/>
      <c r="AH349" s="428">
        <v>116</v>
      </c>
      <c r="AI349" s="434">
        <v>113</v>
      </c>
      <c r="AJ349" s="428">
        <v>122</v>
      </c>
      <c r="AK349" s="428">
        <v>214</v>
      </c>
      <c r="AL349" s="12">
        <v>48</v>
      </c>
      <c r="AM349" s="428">
        <v>780</v>
      </c>
      <c r="AN349" s="13">
        <f t="shared" si="22"/>
        <v>346.66666666666669</v>
      </c>
      <c r="AO349" s="428">
        <v>220</v>
      </c>
      <c r="AP349" s="13">
        <f t="shared" si="23"/>
        <v>97.777777777777771</v>
      </c>
      <c r="AQ349" s="428">
        <v>160</v>
      </c>
      <c r="AR349" s="13">
        <f t="shared" si="24"/>
        <v>71.111111111111114</v>
      </c>
      <c r="AS349" s="428"/>
      <c r="AT349" s="13">
        <f t="shared" si="33"/>
        <v>0</v>
      </c>
      <c r="AU349" s="428">
        <v>450</v>
      </c>
      <c r="AV349" s="13">
        <f t="shared" si="31"/>
        <v>200</v>
      </c>
      <c r="AW349" s="200"/>
      <c r="AX349" s="200"/>
      <c r="AY349" s="428">
        <v>1250</v>
      </c>
      <c r="AZ349" s="13">
        <f t="shared" si="27"/>
        <v>555.55555555555554</v>
      </c>
      <c r="BA349" s="428">
        <v>85</v>
      </c>
      <c r="BB349" s="13">
        <f t="shared" si="20"/>
        <v>63.75</v>
      </c>
      <c r="BC349" s="428">
        <v>124</v>
      </c>
      <c r="BD349" s="13">
        <f t="shared" si="28"/>
        <v>55.111111111111114</v>
      </c>
      <c r="BE349" s="428">
        <v>60</v>
      </c>
      <c r="BF349" s="13">
        <f t="shared" si="30"/>
        <v>26.666666666666664</v>
      </c>
      <c r="BG349" s="429"/>
      <c r="BH349" s="428"/>
      <c r="BI349" s="428"/>
      <c r="BJ349" s="428"/>
      <c r="BK349" s="428"/>
      <c r="BL349" s="428"/>
      <c r="BM349" s="1454" t="s">
        <v>5434</v>
      </c>
      <c r="BN349" s="1454"/>
      <c r="BO349" s="1454"/>
    </row>
    <row r="350" spans="1:67" x14ac:dyDescent="0.25">
      <c r="A350" s="964" t="s">
        <v>5125</v>
      </c>
      <c r="B350" s="47" t="s">
        <v>3560</v>
      </c>
      <c r="C350" s="1447" t="s">
        <v>825</v>
      </c>
      <c r="D350" s="1447"/>
      <c r="E350" s="1447" t="s">
        <v>3558</v>
      </c>
      <c r="F350" s="1447"/>
      <c r="G350" s="1447"/>
      <c r="H350" s="407" t="s">
        <v>1456</v>
      </c>
      <c r="I350" s="407">
        <v>6500</v>
      </c>
      <c r="J350" s="407">
        <v>2300</v>
      </c>
      <c r="K350" s="407">
        <v>1700</v>
      </c>
      <c r="L350" s="1447" t="s">
        <v>337</v>
      </c>
      <c r="M350" s="1447"/>
      <c r="N350" s="407" t="s">
        <v>817</v>
      </c>
      <c r="O350" s="648"/>
      <c r="P350" s="407"/>
      <c r="Q350" s="407"/>
      <c r="R350" s="407">
        <v>625</v>
      </c>
      <c r="S350" s="407"/>
      <c r="T350" s="407"/>
      <c r="U350" s="407"/>
      <c r="V350" s="419"/>
      <c r="W350" s="419"/>
      <c r="X350" s="554"/>
      <c r="Y350" s="419"/>
      <c r="Z350" s="419"/>
      <c r="AA350" s="1447" t="s">
        <v>3559</v>
      </c>
      <c r="AB350" s="1447"/>
      <c r="AC350" s="1447"/>
      <c r="AD350" s="1447"/>
      <c r="AE350" s="1447"/>
      <c r="AF350" s="1447"/>
      <c r="AG350" s="1447"/>
      <c r="AH350" s="407">
        <v>116</v>
      </c>
      <c r="AI350" s="413">
        <v>115</v>
      </c>
      <c r="AJ350" s="407">
        <v>133</v>
      </c>
      <c r="AK350" s="407">
        <v>165</v>
      </c>
      <c r="AL350" s="12">
        <v>48</v>
      </c>
      <c r="AM350" s="407">
        <v>740</v>
      </c>
      <c r="AN350" s="13">
        <f t="shared" si="22"/>
        <v>328.88888888888891</v>
      </c>
      <c r="AO350" s="407">
        <v>220</v>
      </c>
      <c r="AP350" s="13">
        <f t="shared" si="23"/>
        <v>97.777777777777771</v>
      </c>
      <c r="AQ350" s="407">
        <v>260</v>
      </c>
      <c r="AR350" s="13">
        <f t="shared" si="24"/>
        <v>115.55555555555554</v>
      </c>
      <c r="AS350" s="407"/>
      <c r="AT350" s="13">
        <f t="shared" si="33"/>
        <v>0</v>
      </c>
      <c r="AU350" s="407">
        <v>550</v>
      </c>
      <c r="AV350" s="13">
        <f t="shared" si="31"/>
        <v>244.44444444444446</v>
      </c>
      <c r="AW350" s="200"/>
      <c r="AX350" s="200"/>
      <c r="AY350" s="407">
        <v>1410</v>
      </c>
      <c r="AZ350" s="13">
        <f t="shared" si="27"/>
        <v>626.66666666666663</v>
      </c>
      <c r="BA350" s="407">
        <v>140</v>
      </c>
      <c r="BB350" s="13">
        <f t="shared" si="20"/>
        <v>105</v>
      </c>
      <c r="BC350" s="407">
        <v>190</v>
      </c>
      <c r="BD350" s="13">
        <f t="shared" si="28"/>
        <v>84.444444444444443</v>
      </c>
      <c r="BE350" s="407">
        <v>96</v>
      </c>
      <c r="BF350" s="13">
        <f t="shared" si="30"/>
        <v>42.666666666666671</v>
      </c>
      <c r="BG350" s="408"/>
      <c r="BH350" s="407"/>
      <c r="BI350" s="407"/>
      <c r="BJ350" s="407"/>
      <c r="BK350" s="407"/>
      <c r="BL350" s="407"/>
      <c r="BM350" s="1078" t="s">
        <v>5507</v>
      </c>
      <c r="BN350" s="1078"/>
      <c r="BO350" s="1078"/>
    </row>
    <row r="351" spans="1:67" x14ac:dyDescent="0.25">
      <c r="A351" s="964" t="s">
        <v>5128</v>
      </c>
      <c r="B351" s="47" t="s">
        <v>3629</v>
      </c>
      <c r="C351" s="1447" t="s">
        <v>825</v>
      </c>
      <c r="D351" s="1447"/>
      <c r="E351" s="1447" t="s">
        <v>3626</v>
      </c>
      <c r="F351" s="1447"/>
      <c r="G351" s="1447"/>
      <c r="H351" s="435" t="s">
        <v>1099</v>
      </c>
      <c r="I351" s="435">
        <v>6500</v>
      </c>
      <c r="J351" s="435">
        <v>2300</v>
      </c>
      <c r="K351" s="435">
        <v>2400</v>
      </c>
      <c r="L351" s="1447" t="s">
        <v>112</v>
      </c>
      <c r="M351" s="1447"/>
      <c r="N351" s="435" t="s">
        <v>817</v>
      </c>
      <c r="O351" s="648"/>
      <c r="P351" s="435"/>
      <c r="Q351" s="435"/>
      <c r="R351" s="435">
        <v>625</v>
      </c>
      <c r="S351" s="435"/>
      <c r="T351" s="435"/>
      <c r="U351" s="435"/>
      <c r="V351" s="435"/>
      <c r="W351" s="435" t="s">
        <v>3627</v>
      </c>
      <c r="X351" s="584" t="s">
        <v>4044</v>
      </c>
      <c r="Y351" s="435"/>
      <c r="Z351" s="435" t="s">
        <v>3592</v>
      </c>
      <c r="AA351" s="1447" t="s">
        <v>3628</v>
      </c>
      <c r="AB351" s="1447"/>
      <c r="AC351" s="1447"/>
      <c r="AD351" s="1447"/>
      <c r="AE351" s="1447"/>
      <c r="AF351" s="1447"/>
      <c r="AG351" s="1447"/>
      <c r="AH351" s="435">
        <v>110</v>
      </c>
      <c r="AI351" s="443">
        <v>156</v>
      </c>
      <c r="AJ351" s="435">
        <v>204</v>
      </c>
      <c r="AK351" s="435">
        <v>240</v>
      </c>
      <c r="AL351" s="12">
        <v>48</v>
      </c>
      <c r="AM351" s="435">
        <v>800</v>
      </c>
      <c r="AN351" s="13">
        <f t="shared" si="22"/>
        <v>355.55555555555554</v>
      </c>
      <c r="AO351" s="435">
        <v>360</v>
      </c>
      <c r="AP351" s="13">
        <f t="shared" si="23"/>
        <v>160</v>
      </c>
      <c r="AQ351" s="435">
        <v>360</v>
      </c>
      <c r="AR351" s="13">
        <f t="shared" si="24"/>
        <v>160</v>
      </c>
      <c r="AS351" s="435"/>
      <c r="AT351" s="13">
        <f t="shared" si="33"/>
        <v>0</v>
      </c>
      <c r="AU351" s="435">
        <v>504</v>
      </c>
      <c r="AV351" s="13">
        <f t="shared" si="31"/>
        <v>224</v>
      </c>
      <c r="AW351" s="200"/>
      <c r="AX351" s="200"/>
      <c r="AY351" s="435">
        <v>2016</v>
      </c>
      <c r="AZ351" s="13">
        <f t="shared" si="27"/>
        <v>896</v>
      </c>
      <c r="BA351" s="435">
        <v>180</v>
      </c>
      <c r="BB351" s="13">
        <f t="shared" si="20"/>
        <v>135</v>
      </c>
      <c r="BC351" s="435">
        <v>240</v>
      </c>
      <c r="BD351" s="13">
        <f t="shared" si="28"/>
        <v>106.66666666666666</v>
      </c>
      <c r="BE351" s="435">
        <v>114</v>
      </c>
      <c r="BF351" s="13">
        <f t="shared" si="30"/>
        <v>50.666666666666664</v>
      </c>
      <c r="BG351" s="436"/>
      <c r="BH351" s="435"/>
      <c r="BI351" s="435"/>
      <c r="BJ351" s="435"/>
      <c r="BK351" s="435"/>
      <c r="BL351" s="435"/>
      <c r="BM351" s="439"/>
      <c r="BN351" s="439"/>
      <c r="BO351" s="439"/>
    </row>
    <row r="352" spans="1:67" x14ac:dyDescent="0.25">
      <c r="A352" s="964" t="s">
        <v>5125</v>
      </c>
      <c r="B352" s="47" t="s">
        <v>3632</v>
      </c>
      <c r="C352" s="1447" t="s">
        <v>825</v>
      </c>
      <c r="D352" s="1447"/>
      <c r="E352" s="1447" t="s">
        <v>3630</v>
      </c>
      <c r="F352" s="1447"/>
      <c r="G352" s="1447"/>
      <c r="H352" s="435" t="s">
        <v>1456</v>
      </c>
      <c r="I352" s="435">
        <v>6500</v>
      </c>
      <c r="J352" s="435">
        <v>2300</v>
      </c>
      <c r="K352" s="435">
        <v>1700</v>
      </c>
      <c r="L352" s="1447" t="s">
        <v>337</v>
      </c>
      <c r="M352" s="1447"/>
      <c r="N352" s="435" t="s">
        <v>817</v>
      </c>
      <c r="O352" s="648"/>
      <c r="P352" s="435"/>
      <c r="Q352" s="435"/>
      <c r="R352" s="435">
        <v>625</v>
      </c>
      <c r="S352" s="435"/>
      <c r="T352" s="435"/>
      <c r="U352" s="435"/>
      <c r="V352" s="435"/>
      <c r="W352" s="435"/>
      <c r="X352" s="554"/>
      <c r="Y352" s="435"/>
      <c r="Z352" s="435" t="s">
        <v>3592</v>
      </c>
      <c r="AA352" s="1447" t="s">
        <v>3631</v>
      </c>
      <c r="AB352" s="1447"/>
      <c r="AC352" s="1447"/>
      <c r="AD352" s="1447"/>
      <c r="AE352" s="1447"/>
      <c r="AF352" s="1447"/>
      <c r="AG352" s="1447"/>
      <c r="AH352" s="435">
        <v>128</v>
      </c>
      <c r="AI352" s="443">
        <v>175</v>
      </c>
      <c r="AJ352" s="435">
        <v>133</v>
      </c>
      <c r="AK352" s="435">
        <v>172</v>
      </c>
      <c r="AL352" s="12">
        <v>52</v>
      </c>
      <c r="AM352" s="435">
        <v>780</v>
      </c>
      <c r="AN352" s="13">
        <f t="shared" si="22"/>
        <v>346.66666666666669</v>
      </c>
      <c r="AO352" s="435">
        <v>220</v>
      </c>
      <c r="AP352" s="13">
        <f t="shared" si="23"/>
        <v>97.777777777777771</v>
      </c>
      <c r="AQ352" s="435">
        <v>531</v>
      </c>
      <c r="AR352" s="13">
        <f t="shared" si="24"/>
        <v>236</v>
      </c>
      <c r="AS352" s="435"/>
      <c r="AT352" s="13">
        <f t="shared" si="33"/>
        <v>0</v>
      </c>
      <c r="AU352" s="435">
        <v>550</v>
      </c>
      <c r="AV352" s="13">
        <f t="shared" si="31"/>
        <v>244.44444444444446</v>
      </c>
      <c r="AW352" s="200"/>
      <c r="AX352" s="200"/>
      <c r="AY352" s="435">
        <v>1900</v>
      </c>
      <c r="AZ352" s="13">
        <f t="shared" si="27"/>
        <v>844.44444444444446</v>
      </c>
      <c r="BA352" s="435">
        <v>140</v>
      </c>
      <c r="BB352" s="13">
        <f t="shared" si="20"/>
        <v>105</v>
      </c>
      <c r="BC352" s="435">
        <v>190</v>
      </c>
      <c r="BD352" s="13">
        <f t="shared" si="28"/>
        <v>84.444444444444443</v>
      </c>
      <c r="BE352" s="435">
        <v>96</v>
      </c>
      <c r="BF352" s="13">
        <f t="shared" si="30"/>
        <v>42.666666666666671</v>
      </c>
      <c r="BG352" s="436"/>
      <c r="BH352" s="435"/>
      <c r="BI352" s="435"/>
      <c r="BJ352" s="435"/>
      <c r="BK352" s="435"/>
      <c r="BL352" s="435"/>
      <c r="BM352" s="439"/>
      <c r="BN352" s="439"/>
      <c r="BO352" s="439"/>
    </row>
    <row r="353" spans="1:67" x14ac:dyDescent="0.25">
      <c r="A353" s="964" t="s">
        <v>5127</v>
      </c>
      <c r="B353" s="47" t="s">
        <v>3660</v>
      </c>
      <c r="C353" s="1447" t="s">
        <v>825</v>
      </c>
      <c r="D353" s="1447"/>
      <c r="E353" s="1447" t="s">
        <v>3659</v>
      </c>
      <c r="F353" s="1447"/>
      <c r="G353" s="1447"/>
      <c r="H353" s="445" t="s">
        <v>1244</v>
      </c>
      <c r="I353" s="445">
        <v>6500</v>
      </c>
      <c r="J353" s="445">
        <v>2300</v>
      </c>
      <c r="K353" s="445">
        <v>2300</v>
      </c>
      <c r="L353" s="1447" t="s">
        <v>75</v>
      </c>
      <c r="M353" s="1447"/>
      <c r="N353" s="445" t="s">
        <v>817</v>
      </c>
      <c r="O353" s="648"/>
      <c r="P353" s="445" t="s">
        <v>643</v>
      </c>
      <c r="Q353" s="445"/>
      <c r="R353" s="445">
        <v>625</v>
      </c>
      <c r="S353" s="445"/>
      <c r="T353" s="445"/>
      <c r="U353" s="445"/>
      <c r="V353" s="445"/>
      <c r="W353" s="445"/>
      <c r="X353" s="554"/>
      <c r="Y353" s="445"/>
      <c r="Z353" s="445"/>
      <c r="AA353" s="1447" t="s">
        <v>3661</v>
      </c>
      <c r="AB353" s="1447"/>
      <c r="AC353" s="1447"/>
      <c r="AD353" s="1447"/>
      <c r="AE353" s="1447"/>
      <c r="AF353" s="1447"/>
      <c r="AG353" s="1447"/>
      <c r="AH353" s="445">
        <v>159</v>
      </c>
      <c r="AI353" s="452">
        <v>140</v>
      </c>
      <c r="AJ353" s="445">
        <v>173</v>
      </c>
      <c r="AK353" s="445">
        <v>253</v>
      </c>
      <c r="AL353" s="12">
        <v>163</v>
      </c>
      <c r="AM353" s="445">
        <v>820</v>
      </c>
      <c r="AN353" s="13">
        <f t="shared" si="22"/>
        <v>364.44444444444446</v>
      </c>
      <c r="AO353" s="445">
        <v>270</v>
      </c>
      <c r="AP353" s="13">
        <f t="shared" si="23"/>
        <v>120</v>
      </c>
      <c r="AQ353" s="445">
        <v>320</v>
      </c>
      <c r="AR353" s="13">
        <f t="shared" si="24"/>
        <v>142.22222222222223</v>
      </c>
      <c r="AS353" s="445"/>
      <c r="AT353" s="13">
        <f t="shared" si="33"/>
        <v>0</v>
      </c>
      <c r="AU353" s="445">
        <v>660</v>
      </c>
      <c r="AV353" s="13">
        <f t="shared" si="31"/>
        <v>293.33333333333337</v>
      </c>
      <c r="AW353" s="200"/>
      <c r="AX353" s="200"/>
      <c r="AY353" s="445">
        <v>2320</v>
      </c>
      <c r="AZ353" s="13">
        <f t="shared" si="27"/>
        <v>1031.1111111111113</v>
      </c>
      <c r="BA353" s="445">
        <v>180</v>
      </c>
      <c r="BB353" s="13">
        <f t="shared" si="20"/>
        <v>135</v>
      </c>
      <c r="BC353" s="445">
        <v>230</v>
      </c>
      <c r="BD353" s="13">
        <f t="shared" si="28"/>
        <v>102.22222222222223</v>
      </c>
      <c r="BE353" s="445">
        <v>114</v>
      </c>
      <c r="BF353" s="13">
        <f t="shared" si="30"/>
        <v>50.666666666666664</v>
      </c>
      <c r="BG353" s="446"/>
      <c r="BH353" s="445"/>
      <c r="BI353" s="445"/>
      <c r="BJ353" s="445"/>
      <c r="BK353" s="445"/>
      <c r="BL353" s="445"/>
      <c r="BM353" s="448"/>
      <c r="BN353" s="448"/>
      <c r="BO353" s="448"/>
    </row>
    <row r="354" spans="1:67" x14ac:dyDescent="0.25">
      <c r="A354" s="964" t="s">
        <v>5125</v>
      </c>
      <c r="B354" s="47" t="s">
        <v>3664</v>
      </c>
      <c r="C354" s="1447" t="s">
        <v>825</v>
      </c>
      <c r="D354" s="1447"/>
      <c r="E354" s="1447" t="s">
        <v>3662</v>
      </c>
      <c r="F354" s="1447"/>
      <c r="G354" s="1447"/>
      <c r="H354" s="445" t="s">
        <v>1456</v>
      </c>
      <c r="I354" s="445">
        <v>6500</v>
      </c>
      <c r="J354" s="445">
        <v>2300</v>
      </c>
      <c r="K354" s="445">
        <v>1700</v>
      </c>
      <c r="L354" s="1447" t="s">
        <v>337</v>
      </c>
      <c r="M354" s="1447"/>
      <c r="N354" s="445" t="s">
        <v>3476</v>
      </c>
      <c r="O354" s="648"/>
      <c r="P354" s="445" t="s">
        <v>643</v>
      </c>
      <c r="Q354" s="445"/>
      <c r="R354" s="445">
        <v>625</v>
      </c>
      <c r="S354" s="445"/>
      <c r="T354" s="445"/>
      <c r="U354" s="445"/>
      <c r="V354" s="445"/>
      <c r="W354" s="445"/>
      <c r="X354" s="554"/>
      <c r="Y354" s="445"/>
      <c r="Z354" s="445" t="s">
        <v>3592</v>
      </c>
      <c r="AA354" s="1447" t="s">
        <v>3663</v>
      </c>
      <c r="AB354" s="1447"/>
      <c r="AC354" s="1447"/>
      <c r="AD354" s="1447"/>
      <c r="AE354" s="1447"/>
      <c r="AF354" s="1447"/>
      <c r="AG354" s="1447"/>
      <c r="AH354" s="445">
        <v>215</v>
      </c>
      <c r="AI354" s="452">
        <v>145</v>
      </c>
      <c r="AJ354" s="445">
        <v>190</v>
      </c>
      <c r="AK354" s="445">
        <v>253</v>
      </c>
      <c r="AL354" s="12">
        <v>216</v>
      </c>
      <c r="AM354" s="445">
        <v>800</v>
      </c>
      <c r="AN354" s="13">
        <f t="shared" si="22"/>
        <v>355.55555555555554</v>
      </c>
      <c r="AO354" s="445">
        <v>270</v>
      </c>
      <c r="AP354" s="13">
        <f t="shared" si="23"/>
        <v>120</v>
      </c>
      <c r="AQ354" s="445">
        <v>260</v>
      </c>
      <c r="AR354" s="13">
        <f t="shared" si="24"/>
        <v>115.55555555555554</v>
      </c>
      <c r="AS354" s="445">
        <v>800</v>
      </c>
      <c r="AT354" s="13">
        <f t="shared" si="33"/>
        <v>355.55555555555554</v>
      </c>
      <c r="AU354" s="445">
        <v>665</v>
      </c>
      <c r="AV354" s="13">
        <f t="shared" si="31"/>
        <v>295.55555555555554</v>
      </c>
      <c r="AW354" s="200"/>
      <c r="AX354" s="200"/>
      <c r="AY354" s="445">
        <v>2682</v>
      </c>
      <c r="AZ354" s="13">
        <f t="shared" si="27"/>
        <v>1192</v>
      </c>
      <c r="BA354" s="445">
        <v>170</v>
      </c>
      <c r="BB354" s="13">
        <f t="shared" si="20"/>
        <v>127.5</v>
      </c>
      <c r="BC354" s="445">
        <v>250</v>
      </c>
      <c r="BD354" s="13">
        <f t="shared" si="28"/>
        <v>111.11111111111111</v>
      </c>
      <c r="BE354" s="445">
        <v>128</v>
      </c>
      <c r="BF354" s="13">
        <f t="shared" si="30"/>
        <v>56.888888888888893</v>
      </c>
      <c r="BG354" s="446"/>
      <c r="BH354" s="445"/>
      <c r="BI354" s="445"/>
      <c r="BJ354" s="445"/>
      <c r="BK354" s="445"/>
      <c r="BL354" s="445"/>
      <c r="BM354" s="448"/>
      <c r="BN354" s="448"/>
      <c r="BO354" s="448"/>
    </row>
    <row r="355" spans="1:67" x14ac:dyDescent="0.25">
      <c r="A355" s="964" t="s">
        <v>3793</v>
      </c>
      <c r="B355" s="47" t="s">
        <v>3666</v>
      </c>
      <c r="C355" s="1447" t="s">
        <v>825</v>
      </c>
      <c r="D355" s="1447"/>
      <c r="E355" s="1447" t="s">
        <v>3665</v>
      </c>
      <c r="F355" s="1447"/>
      <c r="G355" s="1447"/>
      <c r="H355" s="445" t="s">
        <v>1401</v>
      </c>
      <c r="I355" s="445">
        <v>6500</v>
      </c>
      <c r="J355" s="445">
        <v>2300</v>
      </c>
      <c r="K355" s="445">
        <v>1350</v>
      </c>
      <c r="L355" s="1447" t="s">
        <v>231</v>
      </c>
      <c r="M355" s="1447"/>
      <c r="N355" s="445" t="s">
        <v>817</v>
      </c>
      <c r="O355" s="648"/>
      <c r="P355" s="445"/>
      <c r="Q355" s="445"/>
      <c r="R355" s="445">
        <v>625</v>
      </c>
      <c r="S355" s="445"/>
      <c r="T355" s="445"/>
      <c r="U355" s="445"/>
      <c r="V355" s="445"/>
      <c r="W355" s="445"/>
      <c r="X355" s="554"/>
      <c r="Y355" s="445"/>
      <c r="Z355" s="445" t="s">
        <v>3592</v>
      </c>
      <c r="AA355" s="1447" t="s">
        <v>3559</v>
      </c>
      <c r="AB355" s="1447"/>
      <c r="AC355" s="1447"/>
      <c r="AD355" s="1447"/>
      <c r="AE355" s="1447"/>
      <c r="AF355" s="1447"/>
      <c r="AG355" s="1447"/>
      <c r="AH355" s="445">
        <v>125</v>
      </c>
      <c r="AI355" s="452">
        <v>137</v>
      </c>
      <c r="AJ355" s="445">
        <v>125</v>
      </c>
      <c r="AK355" s="445">
        <v>157</v>
      </c>
      <c r="AL355" s="12">
        <v>68</v>
      </c>
      <c r="AM355" s="445">
        <v>740</v>
      </c>
      <c r="AN355" s="13">
        <f t="shared" si="22"/>
        <v>328.88888888888891</v>
      </c>
      <c r="AO355" s="445">
        <v>220</v>
      </c>
      <c r="AP355" s="13">
        <f t="shared" si="23"/>
        <v>97.777777777777771</v>
      </c>
      <c r="AQ355" s="445">
        <v>220</v>
      </c>
      <c r="AR355" s="13">
        <f t="shared" si="24"/>
        <v>97.777777777777771</v>
      </c>
      <c r="AS355" s="445"/>
      <c r="AT355" s="13">
        <f t="shared" si="33"/>
        <v>0</v>
      </c>
      <c r="AU355" s="445">
        <v>500</v>
      </c>
      <c r="AV355" s="13">
        <f t="shared" si="31"/>
        <v>222.22222222222223</v>
      </c>
      <c r="AW355" s="200"/>
      <c r="AX355" s="200"/>
      <c r="AY355" s="445">
        <v>1350</v>
      </c>
      <c r="AZ355" s="13">
        <f t="shared" si="27"/>
        <v>600</v>
      </c>
      <c r="BA355" s="445">
        <v>110</v>
      </c>
      <c r="BB355" s="13">
        <f t="shared" si="20"/>
        <v>82.5</v>
      </c>
      <c r="BC355" s="445">
        <v>137</v>
      </c>
      <c r="BD355" s="13">
        <f t="shared" si="28"/>
        <v>60.888888888888893</v>
      </c>
      <c r="BE355" s="445">
        <v>77</v>
      </c>
      <c r="BF355" s="13">
        <f t="shared" si="30"/>
        <v>34.222222222222229</v>
      </c>
      <c r="BG355" s="446"/>
      <c r="BH355" s="445"/>
      <c r="BI355" s="445"/>
      <c r="BJ355" s="445"/>
      <c r="BK355" s="445"/>
      <c r="BL355" s="445"/>
      <c r="BM355" s="448"/>
      <c r="BN355" s="448"/>
      <c r="BO355" s="448"/>
    </row>
    <row r="356" spans="1:67" x14ac:dyDescent="0.25">
      <c r="A356" s="964" t="s">
        <v>5125</v>
      </c>
      <c r="B356" s="47" t="s">
        <v>3701</v>
      </c>
      <c r="C356" s="1447" t="s">
        <v>825</v>
      </c>
      <c r="D356" s="1447"/>
      <c r="E356" s="1447" t="s">
        <v>3699</v>
      </c>
      <c r="F356" s="1447"/>
      <c r="G356" s="1447"/>
      <c r="H356" s="453" t="s">
        <v>1242</v>
      </c>
      <c r="I356" s="453">
        <v>6000</v>
      </c>
      <c r="J356" s="453">
        <v>2300</v>
      </c>
      <c r="K356" s="453">
        <v>1800</v>
      </c>
      <c r="L356" s="1447" t="s">
        <v>348</v>
      </c>
      <c r="M356" s="1447"/>
      <c r="N356" s="453" t="s">
        <v>345</v>
      </c>
      <c r="O356" s="648"/>
      <c r="P356" s="453" t="s">
        <v>643</v>
      </c>
      <c r="Q356" s="453"/>
      <c r="R356" s="453">
        <v>625</v>
      </c>
      <c r="S356" s="453"/>
      <c r="T356" s="453"/>
      <c r="U356" s="453"/>
      <c r="V356" s="453" t="s">
        <v>3580</v>
      </c>
      <c r="W356" s="453"/>
      <c r="X356" s="554"/>
      <c r="Y356" s="453"/>
      <c r="Z356" s="453"/>
      <c r="AA356" s="1447" t="s">
        <v>3700</v>
      </c>
      <c r="AB356" s="1447"/>
      <c r="AC356" s="1447"/>
      <c r="AD356" s="1447"/>
      <c r="AE356" s="1447"/>
      <c r="AF356" s="1447"/>
      <c r="AG356" s="1447"/>
      <c r="AH356" s="453">
        <v>168</v>
      </c>
      <c r="AI356" s="460">
        <v>285</v>
      </c>
      <c r="AJ356" s="453">
        <v>207</v>
      </c>
      <c r="AK356" s="453">
        <v>214</v>
      </c>
      <c r="AL356" s="12">
        <v>220</v>
      </c>
      <c r="AM356" s="453">
        <v>770</v>
      </c>
      <c r="AN356" s="13">
        <f t="shared" si="22"/>
        <v>342.22222222222217</v>
      </c>
      <c r="AO356" s="453">
        <v>220</v>
      </c>
      <c r="AP356" s="13">
        <f t="shared" si="23"/>
        <v>97.777777777777771</v>
      </c>
      <c r="AQ356" s="453">
        <v>260</v>
      </c>
      <c r="AR356" s="13">
        <f t="shared" si="24"/>
        <v>115.55555555555554</v>
      </c>
      <c r="AS356" s="453">
        <v>850</v>
      </c>
      <c r="AT356" s="13">
        <f t="shared" si="33"/>
        <v>377.77777777777783</v>
      </c>
      <c r="AU356" s="453">
        <v>500</v>
      </c>
      <c r="AV356" s="13">
        <f t="shared" si="31"/>
        <v>222.22222222222223</v>
      </c>
      <c r="AW356" s="200"/>
      <c r="AX356" s="200"/>
      <c r="AY356" s="453">
        <v>2925</v>
      </c>
      <c r="AZ356" s="13">
        <f t="shared" si="27"/>
        <v>1300</v>
      </c>
      <c r="BA356" s="453">
        <v>190</v>
      </c>
      <c r="BB356" s="13">
        <f t="shared" si="20"/>
        <v>142.5</v>
      </c>
      <c r="BC356" s="453">
        <v>240</v>
      </c>
      <c r="BD356" s="13">
        <f t="shared" si="28"/>
        <v>106.66666666666666</v>
      </c>
      <c r="BE356" s="453">
        <v>120</v>
      </c>
      <c r="BF356" s="13">
        <f t="shared" si="30"/>
        <v>53.333333333333329</v>
      </c>
      <c r="BG356" s="1451" t="s">
        <v>5555</v>
      </c>
      <c r="BH356" s="1452"/>
      <c r="BI356" s="1452"/>
      <c r="BJ356" s="453"/>
      <c r="BK356" s="453"/>
      <c r="BL356" s="453"/>
      <c r="BM356" s="455"/>
      <c r="BN356" s="455"/>
      <c r="BO356" s="455"/>
    </row>
    <row r="357" spans="1:67" x14ac:dyDescent="0.25">
      <c r="A357" s="964" t="s">
        <v>3793</v>
      </c>
      <c r="B357" s="47" t="s">
        <v>3819</v>
      </c>
      <c r="C357" s="1447" t="s">
        <v>825</v>
      </c>
      <c r="D357" s="1447"/>
      <c r="E357" s="1447" t="s">
        <v>3817</v>
      </c>
      <c r="F357" s="1447"/>
      <c r="G357" s="1447"/>
      <c r="H357" s="499" t="s">
        <v>3184</v>
      </c>
      <c r="I357" s="499">
        <v>5500</v>
      </c>
      <c r="J357" s="499">
        <v>2300</v>
      </c>
      <c r="K357" s="499">
        <v>1500</v>
      </c>
      <c r="L357" s="1447" t="s">
        <v>22</v>
      </c>
      <c r="M357" s="1447"/>
      <c r="N357" s="499" t="s">
        <v>817</v>
      </c>
      <c r="O357" s="648"/>
      <c r="P357" s="499" t="s">
        <v>3480</v>
      </c>
      <c r="Q357" s="499"/>
      <c r="R357" s="499">
        <v>625</v>
      </c>
      <c r="S357" s="499"/>
      <c r="T357" s="499"/>
      <c r="U357" s="499"/>
      <c r="V357" s="499"/>
      <c r="W357" s="499"/>
      <c r="X357" s="554"/>
      <c r="Y357" s="499"/>
      <c r="Z357" s="499" t="s">
        <v>3592</v>
      </c>
      <c r="AA357" s="1447" t="s">
        <v>3818</v>
      </c>
      <c r="AB357" s="1447"/>
      <c r="AC357" s="1447"/>
      <c r="AD357" s="1447"/>
      <c r="AE357" s="1447"/>
      <c r="AF357" s="1447"/>
      <c r="AG357" s="1447"/>
      <c r="AH357" s="499">
        <v>240</v>
      </c>
      <c r="AI357" s="505">
        <v>149</v>
      </c>
      <c r="AJ357" s="499">
        <v>114</v>
      </c>
      <c r="AK357" s="499">
        <v>167</v>
      </c>
      <c r="AL357" s="12">
        <v>138</v>
      </c>
      <c r="AM357" s="499">
        <v>750</v>
      </c>
      <c r="AN357" s="13">
        <f t="shared" si="22"/>
        <v>333.33333333333331</v>
      </c>
      <c r="AO357" s="499">
        <v>220</v>
      </c>
      <c r="AP357" s="13">
        <f t="shared" si="23"/>
        <v>97.777777777777771</v>
      </c>
      <c r="AQ357" s="499">
        <v>385</v>
      </c>
      <c r="AR357" s="13">
        <f t="shared" si="24"/>
        <v>171.11111111111109</v>
      </c>
      <c r="AS357" s="499"/>
      <c r="AT357" s="13">
        <f t="shared" si="33"/>
        <v>0</v>
      </c>
      <c r="AU357" s="499">
        <v>770</v>
      </c>
      <c r="AV357" s="13">
        <f t="shared" si="31"/>
        <v>342.22222222222217</v>
      </c>
      <c r="AW357" s="200"/>
      <c r="AX357" s="200"/>
      <c r="AY357" s="499">
        <v>1600</v>
      </c>
      <c r="AZ357" s="13">
        <f t="shared" si="27"/>
        <v>711.11111111111109</v>
      </c>
      <c r="BA357" s="499">
        <v>120</v>
      </c>
      <c r="BB357" s="13">
        <f t="shared" si="20"/>
        <v>90</v>
      </c>
      <c r="BC357" s="499">
        <v>160</v>
      </c>
      <c r="BD357" s="13">
        <f t="shared" si="28"/>
        <v>71.111111111111114</v>
      </c>
      <c r="BE357" s="499">
        <v>80</v>
      </c>
      <c r="BF357" s="13">
        <f t="shared" si="30"/>
        <v>35.555555555555557</v>
      </c>
      <c r="BG357" s="1451" t="s">
        <v>5561</v>
      </c>
      <c r="BH357" s="1452"/>
      <c r="BI357" s="1452"/>
      <c r="BJ357" s="499"/>
      <c r="BK357" s="499"/>
      <c r="BL357" s="499"/>
      <c r="BM357" s="1454" t="s">
        <v>5508</v>
      </c>
      <c r="BN357" s="1454"/>
      <c r="BO357" s="1454"/>
    </row>
    <row r="358" spans="1:67" x14ac:dyDescent="0.25">
      <c r="A358" s="656" t="s">
        <v>3793</v>
      </c>
      <c r="B358" s="501" t="s">
        <v>3835</v>
      </c>
      <c r="C358" s="1447" t="s">
        <v>825</v>
      </c>
      <c r="D358" s="1447"/>
      <c r="E358" s="1447" t="s">
        <v>3833</v>
      </c>
      <c r="F358" s="1447"/>
      <c r="G358" s="1447"/>
      <c r="H358" s="499" t="s">
        <v>1401</v>
      </c>
      <c r="I358" s="499">
        <v>6500</v>
      </c>
      <c r="J358" s="499">
        <v>2300</v>
      </c>
      <c r="K358" s="499">
        <v>1350</v>
      </c>
      <c r="L358" s="1447" t="s">
        <v>231</v>
      </c>
      <c r="M358" s="1447"/>
      <c r="N358" s="499" t="s">
        <v>817</v>
      </c>
      <c r="O358" s="648"/>
      <c r="P358" s="499" t="s">
        <v>3480</v>
      </c>
      <c r="Q358" s="499"/>
      <c r="R358" s="499">
        <v>625</v>
      </c>
      <c r="S358" s="499"/>
      <c r="T358" s="499"/>
      <c r="U358" s="499"/>
      <c r="V358" s="499"/>
      <c r="W358" s="499"/>
      <c r="X358" s="554"/>
      <c r="Y358" s="499"/>
      <c r="Z358" s="499" t="s">
        <v>3592</v>
      </c>
      <c r="AA358" s="1447" t="s">
        <v>3834</v>
      </c>
      <c r="AB358" s="1447"/>
      <c r="AC358" s="1447"/>
      <c r="AD358" s="1447"/>
      <c r="AE358" s="1447"/>
      <c r="AF358" s="1447"/>
      <c r="AG358" s="1447"/>
      <c r="AH358" s="499">
        <v>139</v>
      </c>
      <c r="AI358" s="505">
        <v>155</v>
      </c>
      <c r="AJ358" s="499">
        <v>103</v>
      </c>
      <c r="AK358" s="499">
        <v>168</v>
      </c>
      <c r="AL358" s="12">
        <v>140</v>
      </c>
      <c r="AM358" s="499">
        <v>800</v>
      </c>
      <c r="AN358" s="13">
        <f t="shared" si="22"/>
        <v>355.55555555555554</v>
      </c>
      <c r="AO358" s="499">
        <v>220</v>
      </c>
      <c r="AP358" s="13">
        <f t="shared" si="23"/>
        <v>97.777777777777771</v>
      </c>
      <c r="AQ358" s="499">
        <v>380</v>
      </c>
      <c r="AR358" s="13">
        <f t="shared" si="24"/>
        <v>168.88888888888889</v>
      </c>
      <c r="AS358" s="499"/>
      <c r="AT358" s="13">
        <f t="shared" si="33"/>
        <v>0</v>
      </c>
      <c r="AU358" s="499">
        <v>573</v>
      </c>
      <c r="AV358" s="13">
        <f t="shared" si="31"/>
        <v>254.66666666666666</v>
      </c>
      <c r="AW358" s="200"/>
      <c r="AX358" s="200"/>
      <c r="AY358" s="499">
        <v>1600</v>
      </c>
      <c r="AZ358" s="13">
        <f t="shared" si="27"/>
        <v>711.11111111111109</v>
      </c>
      <c r="BA358" s="499">
        <v>120</v>
      </c>
      <c r="BB358" s="13">
        <f t="shared" si="20"/>
        <v>90</v>
      </c>
      <c r="BC358" s="499">
        <v>160</v>
      </c>
      <c r="BD358" s="13">
        <f t="shared" si="28"/>
        <v>71.111111111111114</v>
      </c>
      <c r="BE358" s="499">
        <v>80</v>
      </c>
      <c r="BF358" s="13">
        <f t="shared" si="30"/>
        <v>35.555555555555557</v>
      </c>
      <c r="BG358" s="500"/>
      <c r="BH358" s="499"/>
      <c r="BI358" s="499"/>
      <c r="BJ358" s="499"/>
      <c r="BK358" s="499"/>
      <c r="BL358" s="499"/>
      <c r="BM358" s="503"/>
      <c r="BN358" s="503"/>
      <c r="BO358" s="503"/>
    </row>
    <row r="359" spans="1:67" x14ac:dyDescent="0.25">
      <c r="A359" s="656" t="s">
        <v>3792</v>
      </c>
      <c r="B359" s="621" t="s">
        <v>4189</v>
      </c>
      <c r="C359" s="1447" t="s">
        <v>825</v>
      </c>
      <c r="D359" s="1447"/>
      <c r="E359" s="1447" t="s">
        <v>4187</v>
      </c>
      <c r="F359" s="1447"/>
      <c r="G359" s="1447"/>
      <c r="H359" s="619" t="s">
        <v>43</v>
      </c>
      <c r="I359" s="619">
        <v>6500</v>
      </c>
      <c r="J359" s="619">
        <v>2300</v>
      </c>
      <c r="K359" s="619">
        <v>1000</v>
      </c>
      <c r="L359" s="1447" t="s">
        <v>44</v>
      </c>
      <c r="M359" s="1447"/>
      <c r="N359" s="619" t="s">
        <v>817</v>
      </c>
      <c r="O359" s="648"/>
      <c r="P359" s="619"/>
      <c r="Q359" s="619"/>
      <c r="R359" s="619">
        <v>625</v>
      </c>
      <c r="S359" s="619"/>
      <c r="T359" s="619"/>
      <c r="U359" s="619"/>
      <c r="V359" s="619"/>
      <c r="W359" s="619"/>
      <c r="X359" s="619"/>
      <c r="Y359" s="619"/>
      <c r="Z359" s="619" t="s">
        <v>3592</v>
      </c>
      <c r="AA359" s="1447" t="s">
        <v>4188</v>
      </c>
      <c r="AB359" s="1447"/>
      <c r="AC359" s="1447"/>
      <c r="AD359" s="1447"/>
      <c r="AE359" s="1447"/>
      <c r="AF359" s="1447"/>
      <c r="AG359" s="1447"/>
      <c r="AH359" s="619">
        <v>147</v>
      </c>
      <c r="AI359" s="623">
        <v>117</v>
      </c>
      <c r="AJ359" s="619">
        <v>142</v>
      </c>
      <c r="AK359" s="619">
        <v>182</v>
      </c>
      <c r="AL359" s="12">
        <v>38</v>
      </c>
      <c r="AM359" s="619">
        <v>780</v>
      </c>
      <c r="AN359" s="13">
        <f t="shared" si="22"/>
        <v>346.66666666666669</v>
      </c>
      <c r="AO359" s="619">
        <v>220</v>
      </c>
      <c r="AP359" s="13">
        <f t="shared" si="23"/>
        <v>97.777777777777771</v>
      </c>
      <c r="AQ359" s="619">
        <v>160</v>
      </c>
      <c r="AR359" s="13">
        <f t="shared" si="24"/>
        <v>71.111111111111114</v>
      </c>
      <c r="AS359" s="619"/>
      <c r="AT359" s="13">
        <f t="shared" si="33"/>
        <v>0</v>
      </c>
      <c r="AU359" s="619">
        <v>450</v>
      </c>
      <c r="AV359" s="13">
        <f t="shared" si="31"/>
        <v>200</v>
      </c>
      <c r="AW359" s="200"/>
      <c r="AX359" s="200"/>
      <c r="AY359" s="619">
        <v>1190</v>
      </c>
      <c r="AZ359" s="13">
        <f t="shared" si="27"/>
        <v>528.88888888888891</v>
      </c>
      <c r="BA359" s="619">
        <v>100</v>
      </c>
      <c r="BB359" s="13">
        <f t="shared" si="20"/>
        <v>75</v>
      </c>
      <c r="BC359" s="619">
        <v>139</v>
      </c>
      <c r="BD359" s="13">
        <f t="shared" si="28"/>
        <v>61.777777777777779</v>
      </c>
      <c r="BE359" s="619">
        <v>68</v>
      </c>
      <c r="BF359" s="13">
        <f t="shared" si="30"/>
        <v>30.222222222222218</v>
      </c>
      <c r="BG359" s="1451" t="s">
        <v>5578</v>
      </c>
      <c r="BH359" s="1452"/>
      <c r="BI359" s="1452"/>
      <c r="BJ359" s="619"/>
      <c r="BK359" s="619"/>
      <c r="BL359" s="619"/>
      <c r="BM359" s="1454" t="s">
        <v>5452</v>
      </c>
      <c r="BN359" s="1454"/>
      <c r="BO359" s="1454"/>
    </row>
    <row r="360" spans="1:67" x14ac:dyDescent="0.25">
      <c r="A360" s="656" t="s">
        <v>3793</v>
      </c>
      <c r="B360" s="641" t="s">
        <v>4227</v>
      </c>
      <c r="C360" s="1447" t="s">
        <v>825</v>
      </c>
      <c r="D360" s="1447"/>
      <c r="E360" s="1447" t="s">
        <v>4225</v>
      </c>
      <c r="F360" s="1447"/>
      <c r="G360" s="1447"/>
      <c r="H360" s="638" t="s">
        <v>1401</v>
      </c>
      <c r="I360" s="963" t="s">
        <v>5123</v>
      </c>
      <c r="J360" s="638">
        <v>2300</v>
      </c>
      <c r="K360" s="638">
        <v>1350</v>
      </c>
      <c r="L360" s="1447" t="s">
        <v>231</v>
      </c>
      <c r="M360" s="1447"/>
      <c r="N360" s="638" t="s">
        <v>3476</v>
      </c>
      <c r="O360" s="659"/>
      <c r="P360" s="638" t="s">
        <v>643</v>
      </c>
      <c r="Q360" s="638"/>
      <c r="R360" s="638">
        <v>625</v>
      </c>
      <c r="S360" s="638"/>
      <c r="T360" s="638"/>
      <c r="U360" s="638"/>
      <c r="V360" s="638"/>
      <c r="W360" s="638"/>
      <c r="X360" s="638"/>
      <c r="Y360" s="638"/>
      <c r="Z360" s="638" t="s">
        <v>3592</v>
      </c>
      <c r="AA360" s="1447" t="s">
        <v>4226</v>
      </c>
      <c r="AB360" s="1447"/>
      <c r="AC360" s="1447"/>
      <c r="AD360" s="1447"/>
      <c r="AE360" s="1447"/>
      <c r="AF360" s="1447"/>
      <c r="AG360" s="1447"/>
      <c r="AH360" s="638">
        <v>205</v>
      </c>
      <c r="AI360" s="647">
        <v>143</v>
      </c>
      <c r="AJ360" s="638">
        <v>190</v>
      </c>
      <c r="AK360" s="638">
        <v>253</v>
      </c>
      <c r="AL360" s="12">
        <v>216</v>
      </c>
      <c r="AM360" s="638">
        <v>800</v>
      </c>
      <c r="AN360" s="13">
        <f t="shared" si="22"/>
        <v>355.55555555555554</v>
      </c>
      <c r="AO360" s="638">
        <v>270</v>
      </c>
      <c r="AP360" s="13">
        <f t="shared" si="23"/>
        <v>120</v>
      </c>
      <c r="AQ360" s="638">
        <v>260</v>
      </c>
      <c r="AR360" s="13">
        <f t="shared" si="24"/>
        <v>115.55555555555554</v>
      </c>
      <c r="AS360" s="638">
        <v>800</v>
      </c>
      <c r="AT360" s="13">
        <f t="shared" si="33"/>
        <v>355.55555555555554</v>
      </c>
      <c r="AU360" s="638">
        <v>573</v>
      </c>
      <c r="AV360" s="13">
        <f t="shared" si="31"/>
        <v>254.66666666666666</v>
      </c>
      <c r="AW360" s="200"/>
      <c r="AX360" s="200"/>
      <c r="AY360" s="638">
        <v>2577</v>
      </c>
      <c r="AZ360" s="13">
        <f t="shared" si="27"/>
        <v>1145.3333333333333</v>
      </c>
      <c r="BA360" s="638">
        <v>150</v>
      </c>
      <c r="BB360" s="13">
        <f t="shared" si="20"/>
        <v>112.5</v>
      </c>
      <c r="BC360" s="638">
        <v>230</v>
      </c>
      <c r="BD360" s="13">
        <f t="shared" si="28"/>
        <v>102.22222222222223</v>
      </c>
      <c r="BE360" s="638">
        <v>105</v>
      </c>
      <c r="BF360" s="13">
        <f t="shared" si="30"/>
        <v>46.666666666666664</v>
      </c>
      <c r="BG360" s="644"/>
      <c r="BH360" s="638"/>
      <c r="BI360" s="638"/>
      <c r="BJ360" s="638"/>
      <c r="BK360" s="638"/>
      <c r="BL360" s="638"/>
      <c r="BM360" s="640"/>
      <c r="BN360" s="640"/>
      <c r="BO360" s="640"/>
    </row>
    <row r="361" spans="1:67" x14ac:dyDescent="0.25">
      <c r="A361" s="964" t="s">
        <v>5130</v>
      </c>
      <c r="B361" s="47" t="s">
        <v>3757</v>
      </c>
      <c r="C361" s="1447" t="s">
        <v>825</v>
      </c>
      <c r="D361" s="1447"/>
      <c r="E361" s="1447" t="s">
        <v>3755</v>
      </c>
      <c r="F361" s="1447"/>
      <c r="G361" s="1447"/>
      <c r="H361" s="472" t="s">
        <v>541</v>
      </c>
      <c r="I361" s="472">
        <v>7000</v>
      </c>
      <c r="J361" s="472">
        <v>2400</v>
      </c>
      <c r="K361" s="472">
        <v>2400</v>
      </c>
      <c r="L361" s="1447" t="s">
        <v>544</v>
      </c>
      <c r="M361" s="1447"/>
      <c r="N361" s="472" t="s">
        <v>817</v>
      </c>
      <c r="O361" s="659"/>
      <c r="P361" s="472"/>
      <c r="Q361" s="472"/>
      <c r="R361" s="472">
        <v>625</v>
      </c>
      <c r="S361" s="472"/>
      <c r="T361" s="472"/>
      <c r="U361" s="472"/>
      <c r="V361" s="472"/>
      <c r="W361" s="472"/>
      <c r="X361" s="554"/>
      <c r="Y361" s="472"/>
      <c r="Z361" s="472" t="s">
        <v>3592</v>
      </c>
      <c r="AA361" s="1447" t="s">
        <v>3756</v>
      </c>
      <c r="AB361" s="1447"/>
      <c r="AC361" s="1447"/>
      <c r="AD361" s="1447"/>
      <c r="AE361" s="1447"/>
      <c r="AF361" s="1447"/>
      <c r="AG361" s="1447"/>
      <c r="AH361" s="472">
        <v>119</v>
      </c>
      <c r="AI361" s="478">
        <v>156</v>
      </c>
      <c r="AJ361" s="472">
        <v>163</v>
      </c>
      <c r="AK361" s="472">
        <v>218</v>
      </c>
      <c r="AL361" s="12">
        <v>48</v>
      </c>
      <c r="AM361" s="472">
        <v>770</v>
      </c>
      <c r="AN361" s="13">
        <f t="shared" si="22"/>
        <v>342.22222222222217</v>
      </c>
      <c r="AO361" s="472">
        <v>270</v>
      </c>
      <c r="AP361" s="13">
        <f t="shared" si="23"/>
        <v>120</v>
      </c>
      <c r="AQ361" s="472">
        <v>360</v>
      </c>
      <c r="AR361" s="13">
        <f t="shared" si="24"/>
        <v>160</v>
      </c>
      <c r="AS361" s="472"/>
      <c r="AT361" s="13">
        <f t="shared" si="33"/>
        <v>0</v>
      </c>
      <c r="AU361" s="472">
        <v>1030</v>
      </c>
      <c r="AV361" s="13">
        <f t="shared" si="31"/>
        <v>457.77777777777777</v>
      </c>
      <c r="AW361" s="200"/>
      <c r="AX361" s="200"/>
      <c r="AY361" s="472">
        <v>1800</v>
      </c>
      <c r="AZ361" s="13">
        <f t="shared" si="27"/>
        <v>800</v>
      </c>
      <c r="BA361" s="472">
        <v>190</v>
      </c>
      <c r="BB361" s="13">
        <f t="shared" si="20"/>
        <v>142.5</v>
      </c>
      <c r="BC361" s="472">
        <v>256</v>
      </c>
      <c r="BD361" s="13">
        <f t="shared" si="28"/>
        <v>113.77777777777779</v>
      </c>
      <c r="BE361" s="472">
        <v>126</v>
      </c>
      <c r="BF361" s="13">
        <f t="shared" si="30"/>
        <v>56</v>
      </c>
      <c r="BG361" s="476"/>
      <c r="BH361" s="472"/>
      <c r="BI361" s="472"/>
      <c r="BJ361" s="472"/>
      <c r="BK361" s="472"/>
      <c r="BL361" s="472"/>
      <c r="BM361" s="473"/>
      <c r="BN361" s="473"/>
      <c r="BO361" s="473"/>
    </row>
    <row r="362" spans="1:67" x14ac:dyDescent="0.25">
      <c r="A362" s="964" t="s">
        <v>5128</v>
      </c>
      <c r="B362" s="47" t="s">
        <v>3774</v>
      </c>
      <c r="C362" s="1447" t="s">
        <v>825</v>
      </c>
      <c r="D362" s="1447"/>
      <c r="E362" s="1447" t="s">
        <v>3772</v>
      </c>
      <c r="F362" s="1447"/>
      <c r="G362" s="1447"/>
      <c r="H362" s="472" t="s">
        <v>816</v>
      </c>
      <c r="I362" s="472">
        <v>6500</v>
      </c>
      <c r="J362" s="472">
        <v>2340</v>
      </c>
      <c r="K362" s="472">
        <v>2300</v>
      </c>
      <c r="L362" s="1447" t="s">
        <v>112</v>
      </c>
      <c r="M362" s="1447"/>
      <c r="N362" s="538" t="s">
        <v>3477</v>
      </c>
      <c r="O362" s="659"/>
      <c r="P362" s="472"/>
      <c r="Q362" s="472"/>
      <c r="R362" s="472">
        <v>625</v>
      </c>
      <c r="S362" s="472"/>
      <c r="T362" s="472"/>
      <c r="U362" s="472"/>
      <c r="V362" s="472"/>
      <c r="W362" s="472" t="s">
        <v>3627</v>
      </c>
      <c r="X362" s="584" t="s">
        <v>4044</v>
      </c>
      <c r="Y362" s="472"/>
      <c r="Z362" s="472" t="s">
        <v>3592</v>
      </c>
      <c r="AA362" s="1447" t="s">
        <v>3773</v>
      </c>
      <c r="AB362" s="1447"/>
      <c r="AC362" s="1447"/>
      <c r="AD362" s="1447"/>
      <c r="AE362" s="1447"/>
      <c r="AF362" s="1447"/>
      <c r="AG362" s="1447"/>
      <c r="AH362" s="472">
        <v>193</v>
      </c>
      <c r="AI362" s="478">
        <v>142</v>
      </c>
      <c r="AJ362" s="472">
        <v>211</v>
      </c>
      <c r="AK362" s="472">
        <v>256</v>
      </c>
      <c r="AL362" s="12">
        <v>82</v>
      </c>
      <c r="AM362" s="472">
        <v>800</v>
      </c>
      <c r="AN362" s="13">
        <f t="shared" si="22"/>
        <v>355.55555555555554</v>
      </c>
      <c r="AO362" s="472">
        <v>410</v>
      </c>
      <c r="AP362" s="13">
        <f t="shared" si="23"/>
        <v>182.22222222222223</v>
      </c>
      <c r="AQ362" s="472">
        <v>360</v>
      </c>
      <c r="AR362" s="13">
        <f t="shared" si="24"/>
        <v>160</v>
      </c>
      <c r="AS362" s="472">
        <v>800</v>
      </c>
      <c r="AT362" s="13">
        <f t="shared" si="33"/>
        <v>355.55555555555554</v>
      </c>
      <c r="AU362" s="472">
        <v>890</v>
      </c>
      <c r="AV362" s="13">
        <f t="shared" si="31"/>
        <v>395.55555555555554</v>
      </c>
      <c r="AW362" s="200"/>
      <c r="AX362" s="200"/>
      <c r="AY362" s="472">
        <v>2500</v>
      </c>
      <c r="AZ362" s="13">
        <f t="shared" si="27"/>
        <v>1111.1111111111111</v>
      </c>
      <c r="BA362" s="472">
        <v>230</v>
      </c>
      <c r="BB362" s="13">
        <f t="shared" si="20"/>
        <v>172.5</v>
      </c>
      <c r="BC362" s="472">
        <v>290</v>
      </c>
      <c r="BD362" s="13">
        <f t="shared" si="28"/>
        <v>128.88888888888891</v>
      </c>
      <c r="BE362" s="472">
        <v>154</v>
      </c>
      <c r="BF362" s="13">
        <f t="shared" si="30"/>
        <v>68.444444444444457</v>
      </c>
      <c r="BG362" s="476"/>
      <c r="BH362" s="472"/>
      <c r="BI362" s="472"/>
      <c r="BJ362" s="472"/>
      <c r="BK362" s="472"/>
      <c r="BL362" s="472"/>
      <c r="BM362" s="473"/>
      <c r="BN362" s="473"/>
      <c r="BO362" s="473"/>
    </row>
    <row r="363" spans="1:67" x14ac:dyDescent="0.25">
      <c r="A363" s="964" t="s">
        <v>5128</v>
      </c>
      <c r="B363" s="47" t="s">
        <v>3809</v>
      </c>
      <c r="C363" s="1447" t="s">
        <v>825</v>
      </c>
      <c r="D363" s="1447"/>
      <c r="E363" s="1447" t="s">
        <v>3807</v>
      </c>
      <c r="F363" s="1447"/>
      <c r="G363" s="1447"/>
      <c r="H363" s="492" t="s">
        <v>816</v>
      </c>
      <c r="I363" s="492">
        <v>6500</v>
      </c>
      <c r="J363" s="492">
        <v>2340</v>
      </c>
      <c r="K363" s="492">
        <v>2300</v>
      </c>
      <c r="L363" s="1447" t="s">
        <v>606</v>
      </c>
      <c r="M363" s="1447"/>
      <c r="N363" s="492" t="s">
        <v>3476</v>
      </c>
      <c r="O363" s="659"/>
      <c r="P363" s="492"/>
      <c r="Q363" s="492"/>
      <c r="R363" s="492">
        <v>625</v>
      </c>
      <c r="S363" s="492"/>
      <c r="T363" s="492"/>
      <c r="U363" s="492"/>
      <c r="V363" s="492"/>
      <c r="W363" s="492"/>
      <c r="X363" s="554"/>
      <c r="Y363" s="492"/>
      <c r="Z363" s="492" t="s">
        <v>3592</v>
      </c>
      <c r="AA363" s="1447" t="s">
        <v>3808</v>
      </c>
      <c r="AB363" s="1447"/>
      <c r="AC363" s="1447"/>
      <c r="AD363" s="1447"/>
      <c r="AE363" s="1447"/>
      <c r="AF363" s="1447"/>
      <c r="AG363" s="1447"/>
      <c r="AH363" s="492">
        <v>193</v>
      </c>
      <c r="AI363" s="498">
        <v>142</v>
      </c>
      <c r="AJ363" s="492">
        <v>211</v>
      </c>
      <c r="AK363" s="492">
        <v>256</v>
      </c>
      <c r="AL363" s="12">
        <v>82</v>
      </c>
      <c r="AM363" s="492">
        <v>810</v>
      </c>
      <c r="AN363" s="13">
        <f t="shared" si="22"/>
        <v>360</v>
      </c>
      <c r="AO363" s="492">
        <v>410</v>
      </c>
      <c r="AP363" s="13">
        <f t="shared" si="23"/>
        <v>182.22222222222223</v>
      </c>
      <c r="AQ363" s="492">
        <v>360</v>
      </c>
      <c r="AR363" s="13">
        <f t="shared" si="24"/>
        <v>160</v>
      </c>
      <c r="AS363" s="492"/>
      <c r="AT363" s="13">
        <f t="shared" si="33"/>
        <v>0</v>
      </c>
      <c r="AU363" s="492">
        <v>890</v>
      </c>
      <c r="AV363" s="13">
        <f t="shared" si="31"/>
        <v>395.55555555555554</v>
      </c>
      <c r="AW363" s="200"/>
      <c r="AX363" s="200"/>
      <c r="AY363" s="492">
        <v>2435</v>
      </c>
      <c r="AZ363" s="13">
        <f t="shared" si="27"/>
        <v>1082.2222222222222</v>
      </c>
      <c r="BA363" s="492">
        <v>230</v>
      </c>
      <c r="BB363" s="13">
        <f t="shared" si="20"/>
        <v>172.5</v>
      </c>
      <c r="BC363" s="492">
        <v>290</v>
      </c>
      <c r="BD363" s="13">
        <f t="shared" si="28"/>
        <v>128.88888888888891</v>
      </c>
      <c r="BE363" s="492">
        <v>154</v>
      </c>
      <c r="BF363" s="13">
        <f t="shared" si="30"/>
        <v>68.444444444444457</v>
      </c>
      <c r="BG363" s="493"/>
      <c r="BH363" s="492"/>
      <c r="BI363" s="492"/>
      <c r="BJ363" s="492"/>
      <c r="BK363" s="492"/>
      <c r="BL363" s="492"/>
      <c r="BM363" s="496"/>
      <c r="BN363" s="496"/>
      <c r="BO363" s="496"/>
    </row>
    <row r="364" spans="1:67" x14ac:dyDescent="0.25">
      <c r="A364" s="964" t="s">
        <v>5128</v>
      </c>
      <c r="B364" s="47" t="s">
        <v>3812</v>
      </c>
      <c r="C364" s="1447" t="s">
        <v>825</v>
      </c>
      <c r="D364" s="1447"/>
      <c r="E364" s="1447" t="s">
        <v>3810</v>
      </c>
      <c r="F364" s="1447"/>
      <c r="G364" s="1447"/>
      <c r="H364" s="492" t="s">
        <v>1099</v>
      </c>
      <c r="I364" s="492">
        <v>6500</v>
      </c>
      <c r="J364" s="492">
        <v>2300</v>
      </c>
      <c r="K364" s="492">
        <v>2400</v>
      </c>
      <c r="L364" s="1447" t="s">
        <v>112</v>
      </c>
      <c r="M364" s="1447"/>
      <c r="N364" s="492" t="s">
        <v>817</v>
      </c>
      <c r="O364" s="659"/>
      <c r="P364" s="492"/>
      <c r="Q364" s="492"/>
      <c r="R364" s="492">
        <v>625</v>
      </c>
      <c r="S364" s="492"/>
      <c r="T364" s="492"/>
      <c r="U364" s="492"/>
      <c r="V364" s="492"/>
      <c r="W364" s="492"/>
      <c r="X364" s="554"/>
      <c r="Y364" s="492"/>
      <c r="Z364" s="492" t="s">
        <v>3592</v>
      </c>
      <c r="AA364" s="1447" t="s">
        <v>3811</v>
      </c>
      <c r="AB364" s="1447"/>
      <c r="AC364" s="1447"/>
      <c r="AD364" s="1447"/>
      <c r="AE364" s="1447"/>
      <c r="AF364" s="1447"/>
      <c r="AG364" s="1447"/>
      <c r="AH364" s="492">
        <v>102</v>
      </c>
      <c r="AI364" s="498">
        <v>156</v>
      </c>
      <c r="AJ364" s="492">
        <v>204</v>
      </c>
      <c r="AK364" s="492">
        <v>230</v>
      </c>
      <c r="AL364" s="12">
        <v>48</v>
      </c>
      <c r="AM364" s="492">
        <v>800</v>
      </c>
      <c r="AN364" s="13">
        <f t="shared" si="22"/>
        <v>355.55555555555554</v>
      </c>
      <c r="AO364" s="492">
        <v>270</v>
      </c>
      <c r="AP364" s="13">
        <f t="shared" si="23"/>
        <v>120</v>
      </c>
      <c r="AQ364" s="492">
        <v>360</v>
      </c>
      <c r="AR364" s="13">
        <f t="shared" si="24"/>
        <v>160</v>
      </c>
      <c r="AS364" s="492"/>
      <c r="AT364" s="13">
        <f t="shared" si="33"/>
        <v>0</v>
      </c>
      <c r="AU364" s="492">
        <v>720</v>
      </c>
      <c r="AV364" s="13">
        <f t="shared" si="31"/>
        <v>320</v>
      </c>
      <c r="AW364" s="200"/>
      <c r="AX364" s="200"/>
      <c r="AY364" s="492">
        <v>1640</v>
      </c>
      <c r="AZ364" s="13">
        <f t="shared" si="27"/>
        <v>728.88888888888891</v>
      </c>
      <c r="BA364" s="492">
        <v>180</v>
      </c>
      <c r="BB364" s="13">
        <f t="shared" si="20"/>
        <v>135</v>
      </c>
      <c r="BC364" s="492">
        <v>240</v>
      </c>
      <c r="BD364" s="13">
        <f t="shared" si="28"/>
        <v>106.66666666666666</v>
      </c>
      <c r="BE364" s="492">
        <v>115</v>
      </c>
      <c r="BF364" s="13">
        <f t="shared" si="30"/>
        <v>51.111111111111114</v>
      </c>
      <c r="BG364" s="493"/>
      <c r="BH364" s="492"/>
      <c r="BI364" s="492"/>
      <c r="BJ364" s="492"/>
      <c r="BK364" s="492"/>
      <c r="BL364" s="492"/>
      <c r="BM364" s="496"/>
      <c r="BN364" s="496"/>
      <c r="BO364" s="496"/>
    </row>
    <row r="365" spans="1:67" x14ac:dyDescent="0.25">
      <c r="A365" s="964" t="s">
        <v>5130</v>
      </c>
      <c r="B365" s="47" t="s">
        <v>3832</v>
      </c>
      <c r="C365" s="1447" t="s">
        <v>825</v>
      </c>
      <c r="D365" s="1447"/>
      <c r="E365" s="1447" t="s">
        <v>3830</v>
      </c>
      <c r="F365" s="1447"/>
      <c r="G365" s="1447"/>
      <c r="H365" s="499" t="s">
        <v>541</v>
      </c>
      <c r="I365" s="499">
        <v>7000</v>
      </c>
      <c r="J365" s="499">
        <v>2400</v>
      </c>
      <c r="K365" s="499">
        <v>2400</v>
      </c>
      <c r="L365" s="1447" t="s">
        <v>544</v>
      </c>
      <c r="M365" s="1447"/>
      <c r="N365" s="499" t="s">
        <v>817</v>
      </c>
      <c r="O365" s="659"/>
      <c r="P365" s="499"/>
      <c r="Q365" s="499"/>
      <c r="R365" s="499">
        <v>625</v>
      </c>
      <c r="S365" s="499"/>
      <c r="T365" s="499"/>
      <c r="U365" s="499"/>
      <c r="V365" s="499"/>
      <c r="W365" s="499" t="s">
        <v>3627</v>
      </c>
      <c r="X365" s="584" t="s">
        <v>4075</v>
      </c>
      <c r="Y365" s="499"/>
      <c r="Z365" s="499" t="s">
        <v>3592</v>
      </c>
      <c r="AA365" s="1447" t="s">
        <v>3831</v>
      </c>
      <c r="AB365" s="1447"/>
      <c r="AC365" s="1447"/>
      <c r="AD365" s="1447"/>
      <c r="AE365" s="1447"/>
      <c r="AF365" s="1447"/>
      <c r="AG365" s="1447"/>
      <c r="AH365" s="499">
        <v>125</v>
      </c>
      <c r="AI365" s="505">
        <v>156</v>
      </c>
      <c r="AJ365" s="499">
        <v>163</v>
      </c>
      <c r="AK365" s="499">
        <v>240</v>
      </c>
      <c r="AL365" s="12">
        <v>48</v>
      </c>
      <c r="AM365" s="499">
        <v>800</v>
      </c>
      <c r="AN365" s="13">
        <f t="shared" si="22"/>
        <v>355.55555555555554</v>
      </c>
      <c r="AO365" s="499">
        <v>360</v>
      </c>
      <c r="AP365" s="13">
        <f t="shared" si="23"/>
        <v>160</v>
      </c>
      <c r="AQ365" s="499">
        <v>360</v>
      </c>
      <c r="AR365" s="13">
        <f t="shared" si="24"/>
        <v>160</v>
      </c>
      <c r="AS365" s="499"/>
      <c r="AT365" s="13">
        <f t="shared" si="33"/>
        <v>0</v>
      </c>
      <c r="AU365" s="499">
        <v>1030</v>
      </c>
      <c r="AV365" s="13">
        <f t="shared" si="31"/>
        <v>457.77777777777777</v>
      </c>
      <c r="AW365" s="200"/>
      <c r="AX365" s="200"/>
      <c r="AY365" s="499">
        <v>1850</v>
      </c>
      <c r="AZ365" s="13">
        <f t="shared" si="27"/>
        <v>822.22222222222229</v>
      </c>
      <c r="BA365" s="499">
        <v>190</v>
      </c>
      <c r="BB365" s="13">
        <f t="shared" si="20"/>
        <v>142.5</v>
      </c>
      <c r="BC365" s="499">
        <v>256</v>
      </c>
      <c r="BD365" s="13">
        <f t="shared" si="28"/>
        <v>113.77777777777779</v>
      </c>
      <c r="BE365" s="499">
        <v>126</v>
      </c>
      <c r="BF365" s="13">
        <f t="shared" si="30"/>
        <v>56</v>
      </c>
      <c r="BG365" s="500"/>
      <c r="BH365" s="499"/>
      <c r="BI365" s="499"/>
      <c r="BJ365" s="499"/>
      <c r="BK365" s="499"/>
      <c r="BL365" s="499"/>
      <c r="BM365" s="503"/>
      <c r="BN365" s="503"/>
      <c r="BO365" s="503"/>
    </row>
    <row r="366" spans="1:67" x14ac:dyDescent="0.25">
      <c r="A366" s="964" t="s">
        <v>5127</v>
      </c>
      <c r="B366" s="47" t="s">
        <v>3899</v>
      </c>
      <c r="C366" s="1447" t="s">
        <v>825</v>
      </c>
      <c r="D366" s="1447"/>
      <c r="E366" s="1447" t="s">
        <v>3897</v>
      </c>
      <c r="F366" s="1447"/>
      <c r="G366" s="1447"/>
      <c r="H366" s="524" t="s">
        <v>1244</v>
      </c>
      <c r="I366" s="524">
        <v>6500</v>
      </c>
      <c r="J366" s="524">
        <v>2300</v>
      </c>
      <c r="K366" s="524">
        <v>2300</v>
      </c>
      <c r="L366" s="1447" t="s">
        <v>75</v>
      </c>
      <c r="M366" s="1447"/>
      <c r="N366" s="524" t="s">
        <v>3476</v>
      </c>
      <c r="O366" s="659"/>
      <c r="P366" s="524" t="s">
        <v>3480</v>
      </c>
      <c r="Q366" s="524"/>
      <c r="R366" s="524">
        <v>625</v>
      </c>
      <c r="S366" s="524"/>
      <c r="T366" s="524"/>
      <c r="U366" s="524"/>
      <c r="V366" s="524"/>
      <c r="W366" s="524"/>
      <c r="X366" s="554"/>
      <c r="Y366" s="524"/>
      <c r="Z366" s="524" t="s">
        <v>3592</v>
      </c>
      <c r="AA366" s="1447" t="s">
        <v>3898</v>
      </c>
      <c r="AB366" s="1447"/>
      <c r="AC366" s="1447"/>
      <c r="AD366" s="1447"/>
      <c r="AE366" s="1447"/>
      <c r="AF366" s="1447"/>
      <c r="AG366" s="1447"/>
      <c r="AH366" s="524">
        <v>186</v>
      </c>
      <c r="AI366" s="532">
        <v>196</v>
      </c>
      <c r="AJ366" s="524">
        <v>215</v>
      </c>
      <c r="AK366" s="524">
        <v>264</v>
      </c>
      <c r="AL366" s="12">
        <v>171</v>
      </c>
      <c r="AM366" s="524">
        <v>800</v>
      </c>
      <c r="AN366" s="13">
        <f t="shared" si="22"/>
        <v>355.55555555555554</v>
      </c>
      <c r="AO366" s="524">
        <v>320</v>
      </c>
      <c r="AP366" s="13">
        <f t="shared" si="23"/>
        <v>142.22222222222223</v>
      </c>
      <c r="AQ366" s="524">
        <v>573</v>
      </c>
      <c r="AR366" s="13">
        <f t="shared" si="24"/>
        <v>254.66666666666666</v>
      </c>
      <c r="AS366" s="524"/>
      <c r="AT366" s="13">
        <f t="shared" si="33"/>
        <v>0</v>
      </c>
      <c r="AU366" s="524">
        <v>683</v>
      </c>
      <c r="AV366" s="13">
        <f t="shared" si="31"/>
        <v>303.55555555555554</v>
      </c>
      <c r="AW366" s="200"/>
      <c r="AX366" s="200"/>
      <c r="AY366" s="524">
        <v>2787</v>
      </c>
      <c r="AZ366" s="13">
        <f t="shared" si="27"/>
        <v>1238.6666666666667</v>
      </c>
      <c r="BA366" s="524">
        <v>200</v>
      </c>
      <c r="BB366" s="13">
        <f t="shared" si="20"/>
        <v>150</v>
      </c>
      <c r="BC366" s="524">
        <v>290</v>
      </c>
      <c r="BD366" s="13">
        <f t="shared" si="28"/>
        <v>128.88888888888891</v>
      </c>
      <c r="BE366" s="524">
        <v>144</v>
      </c>
      <c r="BF366" s="13">
        <f t="shared" si="30"/>
        <v>64</v>
      </c>
      <c r="BG366" s="525"/>
      <c r="BH366" s="524"/>
      <c r="BI366" s="524"/>
      <c r="BJ366" s="524"/>
      <c r="BK366" s="524"/>
      <c r="BL366" s="524"/>
      <c r="BM366" s="530"/>
      <c r="BN366" s="530"/>
      <c r="BO366" s="530"/>
    </row>
    <row r="367" spans="1:67" x14ac:dyDescent="0.25">
      <c r="A367" s="964" t="s">
        <v>5127</v>
      </c>
      <c r="B367" s="47" t="s">
        <v>3918</v>
      </c>
      <c r="C367" s="1447" t="s">
        <v>825</v>
      </c>
      <c r="D367" s="1447"/>
      <c r="E367" s="1447" t="s">
        <v>3916</v>
      </c>
      <c r="F367" s="1447"/>
      <c r="G367" s="1447"/>
      <c r="H367" s="524" t="s">
        <v>1244</v>
      </c>
      <c r="I367" s="524">
        <v>6500</v>
      </c>
      <c r="J367" s="524">
        <v>2300</v>
      </c>
      <c r="K367" s="524">
        <v>2300</v>
      </c>
      <c r="L367" s="1447" t="s">
        <v>75</v>
      </c>
      <c r="M367" s="1447"/>
      <c r="N367" s="524" t="s">
        <v>817</v>
      </c>
      <c r="O367" s="659"/>
      <c r="P367" s="524"/>
      <c r="Q367" s="524"/>
      <c r="R367" s="524">
        <v>625</v>
      </c>
      <c r="S367" s="524"/>
      <c r="T367" s="524"/>
      <c r="U367" s="524"/>
      <c r="V367" s="524"/>
      <c r="W367" s="524"/>
      <c r="X367" s="554"/>
      <c r="Y367" s="524"/>
      <c r="Z367" s="524" t="s">
        <v>3592</v>
      </c>
      <c r="AA367" s="1447" t="s">
        <v>3917</v>
      </c>
      <c r="AB367" s="1447"/>
      <c r="AC367" s="1447"/>
      <c r="AD367" s="1447"/>
      <c r="AE367" s="1447"/>
      <c r="AF367" s="1447"/>
      <c r="AG367" s="1447"/>
      <c r="AH367" s="524">
        <v>142</v>
      </c>
      <c r="AI367" s="532">
        <v>108</v>
      </c>
      <c r="AJ367" s="524">
        <v>220</v>
      </c>
      <c r="AK367" s="524">
        <v>232</v>
      </c>
      <c r="AL367" s="12">
        <v>18</v>
      </c>
      <c r="AM367" s="524">
        <v>780</v>
      </c>
      <c r="AN367" s="13">
        <f t="shared" si="22"/>
        <v>346.66666666666669</v>
      </c>
      <c r="AO367" s="524">
        <v>270</v>
      </c>
      <c r="AP367" s="13">
        <f t="shared" si="23"/>
        <v>120</v>
      </c>
      <c r="AQ367" s="524">
        <v>320</v>
      </c>
      <c r="AR367" s="13">
        <f t="shared" si="24"/>
        <v>142.22222222222223</v>
      </c>
      <c r="AS367" s="524"/>
      <c r="AT367" s="13">
        <f t="shared" si="33"/>
        <v>0</v>
      </c>
      <c r="AU367" s="524">
        <v>660</v>
      </c>
      <c r="AV367" s="13">
        <f t="shared" si="31"/>
        <v>293.33333333333337</v>
      </c>
      <c r="AW367" s="200"/>
      <c r="AX367" s="200"/>
      <c r="AY367" s="524">
        <v>1765</v>
      </c>
      <c r="AZ367" s="13">
        <f t="shared" si="27"/>
        <v>784.44444444444446</v>
      </c>
      <c r="BA367" s="524">
        <v>180</v>
      </c>
      <c r="BB367" s="13">
        <f t="shared" si="20"/>
        <v>135</v>
      </c>
      <c r="BC367" s="524">
        <v>230</v>
      </c>
      <c r="BD367" s="13">
        <f t="shared" si="28"/>
        <v>102.22222222222223</v>
      </c>
      <c r="BE367" s="524">
        <v>117</v>
      </c>
      <c r="BF367" s="13">
        <f t="shared" si="30"/>
        <v>52</v>
      </c>
      <c r="BG367" s="525"/>
      <c r="BH367" s="524"/>
      <c r="BI367" s="524"/>
      <c r="BJ367" s="524"/>
      <c r="BK367" s="524"/>
      <c r="BL367" s="524"/>
      <c r="BM367" s="530"/>
      <c r="BN367" s="530"/>
      <c r="BO367" s="530"/>
    </row>
    <row r="368" spans="1:67" x14ac:dyDescent="0.25">
      <c r="A368" s="964" t="s">
        <v>5127</v>
      </c>
      <c r="B368" s="47" t="s">
        <v>3928</v>
      </c>
      <c r="C368" s="1447" t="s">
        <v>825</v>
      </c>
      <c r="D368" s="1447"/>
      <c r="E368" s="1447" t="s">
        <v>3926</v>
      </c>
      <c r="F368" s="1447"/>
      <c r="G368" s="1447"/>
      <c r="H368" s="524" t="s">
        <v>1244</v>
      </c>
      <c r="I368" s="524">
        <v>6500</v>
      </c>
      <c r="J368" s="524">
        <v>2300</v>
      </c>
      <c r="K368" s="524">
        <v>2300</v>
      </c>
      <c r="L368" s="1447" t="s">
        <v>75</v>
      </c>
      <c r="M368" s="1447"/>
      <c r="N368" s="524" t="s">
        <v>3476</v>
      </c>
      <c r="O368" s="659"/>
      <c r="P368" s="524" t="s">
        <v>3480</v>
      </c>
      <c r="Q368" s="524"/>
      <c r="R368" s="524">
        <v>625</v>
      </c>
      <c r="S368" s="524"/>
      <c r="T368" s="524"/>
      <c r="U368" s="524"/>
      <c r="V368" s="524"/>
      <c r="W368" s="524"/>
      <c r="X368" s="554"/>
      <c r="Y368" s="524"/>
      <c r="Z368" s="524" t="s">
        <v>3592</v>
      </c>
      <c r="AA368" s="1447" t="s">
        <v>3927</v>
      </c>
      <c r="AB368" s="1447"/>
      <c r="AC368" s="1447"/>
      <c r="AD368" s="1447"/>
      <c r="AE368" s="1447"/>
      <c r="AF368" s="1447"/>
      <c r="AG368" s="1447"/>
      <c r="AH368" s="524">
        <v>186</v>
      </c>
      <c r="AI368" s="532">
        <v>196</v>
      </c>
      <c r="AJ368" s="524">
        <v>215</v>
      </c>
      <c r="AK368" s="524">
        <v>264</v>
      </c>
      <c r="AL368" s="12">
        <v>171</v>
      </c>
      <c r="AM368" s="524">
        <v>800</v>
      </c>
      <c r="AN368" s="13">
        <f t="shared" si="22"/>
        <v>355.55555555555554</v>
      </c>
      <c r="AO368" s="524">
        <v>320</v>
      </c>
      <c r="AP368" s="13">
        <f t="shared" si="23"/>
        <v>142.22222222222223</v>
      </c>
      <c r="AQ368" s="524">
        <v>573</v>
      </c>
      <c r="AR368" s="13">
        <f t="shared" si="24"/>
        <v>254.66666666666666</v>
      </c>
      <c r="AS368" s="524">
        <v>800</v>
      </c>
      <c r="AT368" s="13">
        <f t="shared" si="33"/>
        <v>355.55555555555554</v>
      </c>
      <c r="AU368" s="524">
        <v>683</v>
      </c>
      <c r="AV368" s="13">
        <f t="shared" si="31"/>
        <v>303.55555555555554</v>
      </c>
      <c r="AW368" s="200"/>
      <c r="AX368" s="200"/>
      <c r="AY368" s="524">
        <v>2787</v>
      </c>
      <c r="AZ368" s="13">
        <f t="shared" si="27"/>
        <v>1238.6666666666667</v>
      </c>
      <c r="BA368" s="524">
        <v>200</v>
      </c>
      <c r="BB368" s="13">
        <f t="shared" si="20"/>
        <v>150</v>
      </c>
      <c r="BC368" s="524">
        <v>290</v>
      </c>
      <c r="BD368" s="13">
        <f t="shared" si="28"/>
        <v>128.88888888888891</v>
      </c>
      <c r="BE368" s="524">
        <v>144</v>
      </c>
      <c r="BF368" s="13">
        <f t="shared" si="30"/>
        <v>64</v>
      </c>
      <c r="BG368" s="525"/>
      <c r="BH368" s="524"/>
      <c r="BI368" s="524"/>
      <c r="BJ368" s="524"/>
      <c r="BK368" s="524"/>
      <c r="BL368" s="524"/>
      <c r="BM368" s="530"/>
      <c r="BN368" s="530"/>
      <c r="BO368" s="530"/>
    </row>
    <row r="369" spans="1:67" x14ac:dyDescent="0.25">
      <c r="A369" s="964" t="s">
        <v>5127</v>
      </c>
      <c r="B369" s="47" t="s">
        <v>3931</v>
      </c>
      <c r="C369" s="1447" t="s">
        <v>825</v>
      </c>
      <c r="D369" s="1447"/>
      <c r="E369" s="1447" t="s">
        <v>3929</v>
      </c>
      <c r="F369" s="1447"/>
      <c r="G369" s="1447"/>
      <c r="H369" s="524" t="s">
        <v>1244</v>
      </c>
      <c r="I369" s="524">
        <v>6500</v>
      </c>
      <c r="J369" s="524">
        <v>2300</v>
      </c>
      <c r="K369" s="524">
        <v>2300</v>
      </c>
      <c r="L369" s="1447" t="s">
        <v>75</v>
      </c>
      <c r="M369" s="1447"/>
      <c r="N369" s="524" t="s">
        <v>3477</v>
      </c>
      <c r="O369" s="659"/>
      <c r="P369" s="524" t="s">
        <v>3480</v>
      </c>
      <c r="Q369" s="524"/>
      <c r="R369" s="524">
        <v>625</v>
      </c>
      <c r="S369" s="524"/>
      <c r="T369" s="524"/>
      <c r="U369" s="524"/>
      <c r="V369" s="524"/>
      <c r="W369" s="524"/>
      <c r="X369" s="554"/>
      <c r="Y369" s="524"/>
      <c r="Z369" s="524" t="s">
        <v>3592</v>
      </c>
      <c r="AA369" s="1447" t="s">
        <v>3930</v>
      </c>
      <c r="AB369" s="1447"/>
      <c r="AC369" s="1447"/>
      <c r="AD369" s="1447"/>
      <c r="AE369" s="1447"/>
      <c r="AF369" s="1447"/>
      <c r="AG369" s="1447"/>
      <c r="AH369" s="524">
        <v>186</v>
      </c>
      <c r="AI369" s="532">
        <v>196</v>
      </c>
      <c r="AJ369" s="524">
        <v>215</v>
      </c>
      <c r="AK369" s="524">
        <v>264</v>
      </c>
      <c r="AL369" s="12">
        <v>171</v>
      </c>
      <c r="AM369" s="524">
        <v>800</v>
      </c>
      <c r="AN369" s="13">
        <f t="shared" si="22"/>
        <v>355.55555555555554</v>
      </c>
      <c r="AO369" s="524">
        <v>320</v>
      </c>
      <c r="AP369" s="13">
        <f t="shared" si="23"/>
        <v>142.22222222222223</v>
      </c>
      <c r="AQ369" s="524">
        <v>573</v>
      </c>
      <c r="AR369" s="13">
        <f t="shared" si="24"/>
        <v>254.66666666666666</v>
      </c>
      <c r="AS369" s="524">
        <v>800</v>
      </c>
      <c r="AT369" s="13">
        <f t="shared" si="33"/>
        <v>355.55555555555554</v>
      </c>
      <c r="AU369" s="524">
        <v>683</v>
      </c>
      <c r="AV369" s="13">
        <f t="shared" si="31"/>
        <v>303.55555555555554</v>
      </c>
      <c r="AW369" s="200"/>
      <c r="AX369" s="200"/>
      <c r="AY369" s="524">
        <v>2787</v>
      </c>
      <c r="AZ369" s="13">
        <f t="shared" si="27"/>
        <v>1238.6666666666667</v>
      </c>
      <c r="BA369" s="524">
        <v>200</v>
      </c>
      <c r="BB369" s="13">
        <f t="shared" si="20"/>
        <v>150</v>
      </c>
      <c r="BC369" s="524">
        <v>290</v>
      </c>
      <c r="BD369" s="13">
        <f t="shared" si="28"/>
        <v>128.88888888888891</v>
      </c>
      <c r="BE369" s="524">
        <v>144</v>
      </c>
      <c r="BF369" s="13">
        <f t="shared" si="30"/>
        <v>64</v>
      </c>
      <c r="BG369" s="525"/>
      <c r="BH369" s="524"/>
      <c r="BI369" s="524"/>
      <c r="BJ369" s="524"/>
      <c r="BK369" s="524"/>
      <c r="BL369" s="524"/>
      <c r="BM369" s="530"/>
      <c r="BN369" s="530"/>
      <c r="BO369" s="530"/>
    </row>
    <row r="370" spans="1:67" x14ac:dyDescent="0.25">
      <c r="A370" s="536" t="s">
        <v>3792</v>
      </c>
      <c r="B370" s="47" t="s">
        <v>3943</v>
      </c>
      <c r="C370" s="1447" t="s">
        <v>825</v>
      </c>
      <c r="D370" s="1447"/>
      <c r="E370" s="1447" t="s">
        <v>3941</v>
      </c>
      <c r="F370" s="1447"/>
      <c r="G370" s="1447"/>
      <c r="H370" s="533" t="s">
        <v>1093</v>
      </c>
      <c r="I370" s="533">
        <v>6500</v>
      </c>
      <c r="J370" s="533">
        <v>2300</v>
      </c>
      <c r="K370" s="533">
        <v>900</v>
      </c>
      <c r="L370" s="1447" t="s">
        <v>171</v>
      </c>
      <c r="M370" s="1447"/>
      <c r="N370" s="533" t="s">
        <v>817</v>
      </c>
      <c r="O370" s="659"/>
      <c r="P370" s="533"/>
      <c r="Q370" s="533"/>
      <c r="R370" s="533">
        <v>625</v>
      </c>
      <c r="S370" s="533"/>
      <c r="T370" s="533"/>
      <c r="U370" s="533"/>
      <c r="V370" s="533"/>
      <c r="W370" s="533"/>
      <c r="X370" s="554"/>
      <c r="Y370" s="533"/>
      <c r="Z370" s="533" t="s">
        <v>3592</v>
      </c>
      <c r="AA370" s="1447" t="s">
        <v>3942</v>
      </c>
      <c r="AB370" s="1447"/>
      <c r="AC370" s="1447"/>
      <c r="AD370" s="1447"/>
      <c r="AE370" s="1447"/>
      <c r="AF370" s="1447"/>
      <c r="AG370" s="1447"/>
      <c r="AH370" s="533">
        <v>137</v>
      </c>
      <c r="AI370" s="537">
        <v>117</v>
      </c>
      <c r="AJ370" s="533">
        <v>142</v>
      </c>
      <c r="AK370" s="533">
        <v>182</v>
      </c>
      <c r="AL370" s="12">
        <v>38</v>
      </c>
      <c r="AM370" s="533">
        <v>780</v>
      </c>
      <c r="AN370" s="13">
        <f t="shared" si="22"/>
        <v>346.66666666666669</v>
      </c>
      <c r="AO370" s="533">
        <v>220</v>
      </c>
      <c r="AP370" s="13">
        <f t="shared" si="23"/>
        <v>97.777777777777771</v>
      </c>
      <c r="AQ370" s="533">
        <v>160</v>
      </c>
      <c r="AR370" s="13">
        <f t="shared" si="24"/>
        <v>71.111111111111114</v>
      </c>
      <c r="AS370" s="533"/>
      <c r="AT370" s="13">
        <f t="shared" si="33"/>
        <v>0</v>
      </c>
      <c r="AU370" s="533">
        <v>450</v>
      </c>
      <c r="AV370" s="13">
        <f t="shared" si="31"/>
        <v>200</v>
      </c>
      <c r="AW370" s="200"/>
      <c r="AX370" s="200"/>
      <c r="AY370" s="533">
        <v>1150</v>
      </c>
      <c r="AZ370" s="13">
        <f t="shared" si="27"/>
        <v>511.11111111111114</v>
      </c>
      <c r="BA370" s="533">
        <v>85</v>
      </c>
      <c r="BB370" s="13">
        <f t="shared" si="20"/>
        <v>63.75</v>
      </c>
      <c r="BC370" s="533">
        <v>124</v>
      </c>
      <c r="BD370" s="13">
        <f t="shared" si="28"/>
        <v>55.111111111111114</v>
      </c>
      <c r="BE370" s="533">
        <v>61</v>
      </c>
      <c r="BF370" s="13">
        <f t="shared" si="30"/>
        <v>27.111111111111111</v>
      </c>
      <c r="BG370" s="534"/>
      <c r="BH370" s="533"/>
      <c r="BI370" s="533"/>
      <c r="BJ370" s="533"/>
      <c r="BK370" s="533"/>
      <c r="BL370" s="533"/>
      <c r="BM370" s="535"/>
      <c r="BN370" s="535"/>
      <c r="BO370" s="535"/>
    </row>
    <row r="371" spans="1:67" x14ac:dyDescent="0.25">
      <c r="A371" s="964" t="s">
        <v>5128</v>
      </c>
      <c r="B371" s="47" t="s">
        <v>3946</v>
      </c>
      <c r="C371" s="1447" t="s">
        <v>825</v>
      </c>
      <c r="D371" s="1447"/>
      <c r="E371" s="1447" t="s">
        <v>3944</v>
      </c>
      <c r="F371" s="1447"/>
      <c r="G371" s="1447"/>
      <c r="H371" s="533" t="s">
        <v>816</v>
      </c>
      <c r="I371" s="533">
        <v>6500</v>
      </c>
      <c r="J371" s="533">
        <v>2340</v>
      </c>
      <c r="K371" s="533">
        <v>2300</v>
      </c>
      <c r="L371" s="1447" t="s">
        <v>112</v>
      </c>
      <c r="M371" s="1447"/>
      <c r="N371" s="533" t="s">
        <v>3945</v>
      </c>
      <c r="O371" s="659"/>
      <c r="P371" s="533"/>
      <c r="Q371" s="533"/>
      <c r="R371" s="533">
        <v>625</v>
      </c>
      <c r="S371" s="533"/>
      <c r="T371" s="533"/>
      <c r="U371" s="533"/>
      <c r="V371" s="533"/>
      <c r="W371" s="533" t="s">
        <v>3627</v>
      </c>
      <c r="X371" s="584" t="s">
        <v>4044</v>
      </c>
      <c r="Y371" s="533"/>
      <c r="Z371" s="533" t="s">
        <v>3592</v>
      </c>
      <c r="AA371" s="1447" t="s">
        <v>3773</v>
      </c>
      <c r="AB371" s="1447"/>
      <c r="AC371" s="1447"/>
      <c r="AD371" s="1447"/>
      <c r="AE371" s="1447"/>
      <c r="AF371" s="1447"/>
      <c r="AG371" s="1447"/>
      <c r="AH371" s="533">
        <v>193</v>
      </c>
      <c r="AI371" s="537">
        <v>142</v>
      </c>
      <c r="AJ371" s="533">
        <v>211</v>
      </c>
      <c r="AK371" s="533">
        <v>256</v>
      </c>
      <c r="AL371" s="12">
        <v>82</v>
      </c>
      <c r="AM371" s="533">
        <v>830</v>
      </c>
      <c r="AN371" s="13">
        <f t="shared" si="22"/>
        <v>368.88888888888886</v>
      </c>
      <c r="AO371" s="533">
        <v>410</v>
      </c>
      <c r="AP371" s="13">
        <f t="shared" si="23"/>
        <v>182.22222222222223</v>
      </c>
      <c r="AQ371" s="533">
        <v>360</v>
      </c>
      <c r="AR371" s="13">
        <f t="shared" si="24"/>
        <v>160</v>
      </c>
      <c r="AS371" s="533">
        <v>800</v>
      </c>
      <c r="AT371" s="13">
        <f t="shared" si="33"/>
        <v>355.55555555555554</v>
      </c>
      <c r="AU371" s="533">
        <v>890</v>
      </c>
      <c r="AV371" s="13">
        <f t="shared" si="31"/>
        <v>395.55555555555554</v>
      </c>
      <c r="AW371" s="200"/>
      <c r="AX371" s="200"/>
      <c r="AY371" s="533">
        <v>2500</v>
      </c>
      <c r="AZ371" s="13">
        <f t="shared" si="27"/>
        <v>1111.1111111111111</v>
      </c>
      <c r="BA371" s="533">
        <v>230</v>
      </c>
      <c r="BB371" s="13">
        <f t="shared" si="20"/>
        <v>172.5</v>
      </c>
      <c r="BC371" s="533">
        <v>290</v>
      </c>
      <c r="BD371" s="13">
        <f t="shared" si="28"/>
        <v>128.88888888888891</v>
      </c>
      <c r="BE371" s="533">
        <v>154</v>
      </c>
      <c r="BF371" s="13">
        <f t="shared" si="30"/>
        <v>68.444444444444457</v>
      </c>
      <c r="BG371" s="534"/>
      <c r="BH371" s="533"/>
      <c r="BI371" s="533"/>
      <c r="BJ371" s="533"/>
      <c r="BK371" s="533"/>
      <c r="BL371" s="533"/>
      <c r="BM371" s="535"/>
      <c r="BN371" s="535"/>
      <c r="BO371" s="535"/>
    </row>
    <row r="372" spans="1:67" x14ac:dyDescent="0.25">
      <c r="A372" s="964" t="s">
        <v>5128</v>
      </c>
      <c r="B372" s="47" t="s">
        <v>4001</v>
      </c>
      <c r="C372" s="1447" t="s">
        <v>825</v>
      </c>
      <c r="D372" s="1447"/>
      <c r="E372" s="1447" t="s">
        <v>3998</v>
      </c>
      <c r="F372" s="1447"/>
      <c r="G372" s="1447"/>
      <c r="H372" s="554" t="s">
        <v>816</v>
      </c>
      <c r="I372" s="554">
        <v>6500</v>
      </c>
      <c r="J372" s="554">
        <v>2340</v>
      </c>
      <c r="K372" s="554">
        <v>2300</v>
      </c>
      <c r="L372" s="1447" t="s">
        <v>112</v>
      </c>
      <c r="M372" s="1447"/>
      <c r="N372" s="554" t="s">
        <v>3999</v>
      </c>
      <c r="O372" s="659"/>
      <c r="P372" s="554" t="s">
        <v>3480</v>
      </c>
      <c r="Q372" s="554"/>
      <c r="R372" s="554">
        <v>625</v>
      </c>
      <c r="S372" s="554"/>
      <c r="T372" s="554"/>
      <c r="U372" s="554"/>
      <c r="V372" s="554"/>
      <c r="W372" s="554" t="s">
        <v>3627</v>
      </c>
      <c r="X372" s="554"/>
      <c r="Y372" s="554"/>
      <c r="Z372" s="554" t="s">
        <v>3592</v>
      </c>
      <c r="AA372" s="1447" t="s">
        <v>4000</v>
      </c>
      <c r="AB372" s="1447"/>
      <c r="AC372" s="1447"/>
      <c r="AD372" s="1447"/>
      <c r="AE372" s="1447"/>
      <c r="AF372" s="1447"/>
      <c r="AG372" s="1447"/>
      <c r="AH372" s="554">
        <v>186</v>
      </c>
      <c r="AI372" s="564">
        <v>196</v>
      </c>
      <c r="AJ372" s="554">
        <v>215</v>
      </c>
      <c r="AK372" s="554">
        <v>264</v>
      </c>
      <c r="AL372" s="12">
        <v>171</v>
      </c>
      <c r="AM372" s="554">
        <v>800</v>
      </c>
      <c r="AN372" s="13">
        <f t="shared" si="22"/>
        <v>355.55555555555554</v>
      </c>
      <c r="AO372" s="554">
        <v>440</v>
      </c>
      <c r="AP372" s="13">
        <f t="shared" si="23"/>
        <v>195.55555555555554</v>
      </c>
      <c r="AQ372" s="554">
        <v>580</v>
      </c>
      <c r="AR372" s="13">
        <f t="shared" si="24"/>
        <v>257.77777777777783</v>
      </c>
      <c r="AS372" s="554">
        <v>800</v>
      </c>
      <c r="AT372" s="13">
        <f t="shared" si="33"/>
        <v>355.55555555555554</v>
      </c>
      <c r="AU372" s="554">
        <v>670</v>
      </c>
      <c r="AV372" s="13">
        <f t="shared" si="31"/>
        <v>297.77777777777777</v>
      </c>
      <c r="AW372" s="200"/>
      <c r="AX372" s="200"/>
      <c r="AY372" s="554">
        <v>2800</v>
      </c>
      <c r="AZ372" s="13">
        <f t="shared" si="27"/>
        <v>1244.4444444444443</v>
      </c>
      <c r="BA372" s="554">
        <v>220</v>
      </c>
      <c r="BB372" s="13">
        <f t="shared" si="20"/>
        <v>165</v>
      </c>
      <c r="BC372" s="554">
        <v>290</v>
      </c>
      <c r="BD372" s="13">
        <f t="shared" si="28"/>
        <v>128.88888888888891</v>
      </c>
      <c r="BE372" s="554">
        <v>150</v>
      </c>
      <c r="BF372" s="13">
        <f t="shared" si="30"/>
        <v>66.666666666666671</v>
      </c>
      <c r="BG372" s="561"/>
      <c r="BH372" s="554"/>
      <c r="BI372" s="554"/>
      <c r="BJ372" s="554"/>
      <c r="BK372" s="554"/>
      <c r="BL372" s="554"/>
      <c r="BM372" s="558"/>
      <c r="BN372" s="558"/>
      <c r="BO372" s="558"/>
    </row>
    <row r="373" spans="1:67" x14ac:dyDescent="0.25">
      <c r="A373" s="563" t="s">
        <v>3792</v>
      </c>
      <c r="B373" s="47" t="s">
        <v>4005</v>
      </c>
      <c r="C373" s="1447" t="s">
        <v>825</v>
      </c>
      <c r="D373" s="1447"/>
      <c r="E373" s="1447" t="s">
        <v>4002</v>
      </c>
      <c r="F373" s="1447"/>
      <c r="G373" s="1447"/>
      <c r="H373" s="554" t="s">
        <v>4003</v>
      </c>
      <c r="I373" s="554">
        <v>6500</v>
      </c>
      <c r="J373" s="554">
        <v>2300</v>
      </c>
      <c r="K373" s="554">
        <v>700</v>
      </c>
      <c r="L373" s="1447" t="s">
        <v>271</v>
      </c>
      <c r="M373" s="1447"/>
      <c r="N373" s="554" t="s">
        <v>817</v>
      </c>
      <c r="O373" s="659"/>
      <c r="P373" s="554"/>
      <c r="Q373" s="554"/>
      <c r="R373" s="554">
        <v>625</v>
      </c>
      <c r="S373" s="554"/>
      <c r="T373" s="554"/>
      <c r="U373" s="554"/>
      <c r="V373" s="554"/>
      <c r="W373" s="554"/>
      <c r="X373" s="584" t="s">
        <v>4044</v>
      </c>
      <c r="Y373" s="554"/>
      <c r="Z373" s="554" t="s">
        <v>3592</v>
      </c>
      <c r="AA373" s="1447" t="s">
        <v>4004</v>
      </c>
      <c r="AB373" s="1447"/>
      <c r="AC373" s="1447"/>
      <c r="AD373" s="1447"/>
      <c r="AE373" s="1447"/>
      <c r="AF373" s="1447"/>
      <c r="AG373" s="1447"/>
      <c r="AH373" s="554">
        <v>130</v>
      </c>
      <c r="AI373" s="564">
        <v>117</v>
      </c>
      <c r="AJ373" s="554">
        <v>142</v>
      </c>
      <c r="AK373" s="554">
        <v>182</v>
      </c>
      <c r="AL373" s="12">
        <v>48</v>
      </c>
      <c r="AM373" s="554">
        <v>830</v>
      </c>
      <c r="AN373" s="13">
        <f t="shared" si="22"/>
        <v>368.88888888888886</v>
      </c>
      <c r="AO373" s="554">
        <v>270</v>
      </c>
      <c r="AP373" s="13">
        <f t="shared" si="23"/>
        <v>120</v>
      </c>
      <c r="AQ373" s="554">
        <v>160</v>
      </c>
      <c r="AR373" s="13">
        <f t="shared" si="24"/>
        <v>71.111111111111114</v>
      </c>
      <c r="AS373" s="554"/>
      <c r="AT373" s="13">
        <f t="shared" si="33"/>
        <v>0</v>
      </c>
      <c r="AU373" s="554">
        <v>425</v>
      </c>
      <c r="AV373" s="13">
        <f t="shared" si="31"/>
        <v>188.88888888888891</v>
      </c>
      <c r="AW373" s="200"/>
      <c r="AX373" s="200"/>
      <c r="AY373" s="554">
        <v>1100</v>
      </c>
      <c r="AZ373" s="13">
        <f t="shared" si="27"/>
        <v>488.88888888888891</v>
      </c>
      <c r="BA373" s="554">
        <v>85</v>
      </c>
      <c r="BB373" s="13">
        <f t="shared" si="20"/>
        <v>63.75</v>
      </c>
      <c r="BC373" s="554">
        <v>124</v>
      </c>
      <c r="BD373" s="13">
        <f t="shared" si="28"/>
        <v>55.111111111111114</v>
      </c>
      <c r="BE373" s="554">
        <v>60</v>
      </c>
      <c r="BF373" s="13">
        <f t="shared" si="30"/>
        <v>26.666666666666664</v>
      </c>
      <c r="BG373" s="561"/>
      <c r="BH373" s="554"/>
      <c r="BI373" s="554"/>
      <c r="BJ373" s="554"/>
      <c r="BK373" s="554"/>
      <c r="BL373" s="554"/>
      <c r="BM373" s="558"/>
      <c r="BN373" s="558"/>
      <c r="BO373" s="558"/>
    </row>
    <row r="374" spans="1:67" x14ac:dyDescent="0.25">
      <c r="A374" s="964" t="s">
        <v>5128</v>
      </c>
      <c r="B374" s="47" t="s">
        <v>4007</v>
      </c>
      <c r="C374" s="1447" t="s">
        <v>825</v>
      </c>
      <c r="D374" s="1447"/>
      <c r="E374" s="1447" t="s">
        <v>4006</v>
      </c>
      <c r="F374" s="1447"/>
      <c r="G374" s="1447"/>
      <c r="H374" s="554" t="s">
        <v>1099</v>
      </c>
      <c r="I374" s="554">
        <v>6500</v>
      </c>
      <c r="J374" s="554">
        <v>2300</v>
      </c>
      <c r="K374" s="554">
        <v>2400</v>
      </c>
      <c r="L374" s="1447" t="s">
        <v>112</v>
      </c>
      <c r="M374" s="1447"/>
      <c r="N374" s="554" t="s">
        <v>817</v>
      </c>
      <c r="O374" s="659"/>
      <c r="P374" s="554"/>
      <c r="Q374" s="554"/>
      <c r="R374" s="554">
        <v>625</v>
      </c>
      <c r="S374" s="554"/>
      <c r="T374" s="554"/>
      <c r="U374" s="554"/>
      <c r="V374" s="554"/>
      <c r="W374" s="554"/>
      <c r="X374" s="554"/>
      <c r="Y374" s="554"/>
      <c r="Z374" s="554" t="s">
        <v>3592</v>
      </c>
      <c r="AA374" s="1447" t="s">
        <v>3559</v>
      </c>
      <c r="AB374" s="1447"/>
      <c r="AC374" s="1447"/>
      <c r="AD374" s="1447"/>
      <c r="AE374" s="1447"/>
      <c r="AF374" s="1447"/>
      <c r="AG374" s="1447"/>
      <c r="AH374" s="554">
        <v>102</v>
      </c>
      <c r="AI374" s="564">
        <v>168</v>
      </c>
      <c r="AJ374" s="554">
        <v>204</v>
      </c>
      <c r="AK374" s="554">
        <v>230</v>
      </c>
      <c r="AL374" s="12">
        <v>48</v>
      </c>
      <c r="AM374" s="554">
        <v>800</v>
      </c>
      <c r="AN374" s="13">
        <f t="shared" si="22"/>
        <v>355.55555555555554</v>
      </c>
      <c r="AO374" s="554">
        <v>270</v>
      </c>
      <c r="AP374" s="13">
        <f t="shared" si="23"/>
        <v>120</v>
      </c>
      <c r="AQ374" s="554">
        <v>360</v>
      </c>
      <c r="AR374" s="13">
        <f t="shared" si="24"/>
        <v>160</v>
      </c>
      <c r="AS374" s="554"/>
      <c r="AT374" s="13">
        <f t="shared" si="33"/>
        <v>0</v>
      </c>
      <c r="AU374" s="554">
        <v>720</v>
      </c>
      <c r="AV374" s="13">
        <f t="shared" si="31"/>
        <v>320</v>
      </c>
      <c r="AW374" s="200"/>
      <c r="AX374" s="200"/>
      <c r="AY374" s="554">
        <v>1765</v>
      </c>
      <c r="AZ374" s="13">
        <f t="shared" si="27"/>
        <v>784.44444444444446</v>
      </c>
      <c r="BA374" s="554">
        <v>180</v>
      </c>
      <c r="BB374" s="13">
        <f t="shared" si="20"/>
        <v>135</v>
      </c>
      <c r="BC374" s="554">
        <v>240</v>
      </c>
      <c r="BD374" s="13">
        <f t="shared" si="28"/>
        <v>106.66666666666666</v>
      </c>
      <c r="BE374" s="554">
        <v>115</v>
      </c>
      <c r="BF374" s="13">
        <f t="shared" si="30"/>
        <v>51.111111111111114</v>
      </c>
      <c r="BG374" s="561"/>
      <c r="BH374" s="554"/>
      <c r="BI374" s="554"/>
      <c r="BJ374" s="554"/>
      <c r="BK374" s="554"/>
      <c r="BL374" s="554"/>
      <c r="BM374" s="558"/>
      <c r="BN374" s="558"/>
      <c r="BO374" s="558"/>
    </row>
    <row r="375" spans="1:67" x14ac:dyDescent="0.25">
      <c r="A375" s="964" t="s">
        <v>5128</v>
      </c>
      <c r="B375" s="47" t="s">
        <v>4037</v>
      </c>
      <c r="C375" s="1447" t="s">
        <v>825</v>
      </c>
      <c r="D375" s="1447"/>
      <c r="E375" s="1447" t="s">
        <v>4035</v>
      </c>
      <c r="F375" s="1447"/>
      <c r="G375" s="1447"/>
      <c r="H375" s="554" t="s">
        <v>1099</v>
      </c>
      <c r="I375" s="554">
        <v>6500</v>
      </c>
      <c r="J375" s="554">
        <v>2300</v>
      </c>
      <c r="K375" s="554">
        <v>2400</v>
      </c>
      <c r="L375" s="1447" t="s">
        <v>112</v>
      </c>
      <c r="M375" s="1447"/>
      <c r="N375" s="554" t="s">
        <v>3999</v>
      </c>
      <c r="O375" s="659"/>
      <c r="P375" s="554"/>
      <c r="Q375" s="554"/>
      <c r="R375" s="554">
        <v>625</v>
      </c>
      <c r="S375" s="554"/>
      <c r="T375" s="554"/>
      <c r="U375" s="554"/>
      <c r="V375" s="554"/>
      <c r="W375" s="554" t="s">
        <v>3627</v>
      </c>
      <c r="X375" s="584" t="s">
        <v>4044</v>
      </c>
      <c r="Y375" s="554"/>
      <c r="Z375" s="554" t="s">
        <v>3592</v>
      </c>
      <c r="AA375" s="1447" t="s">
        <v>4036</v>
      </c>
      <c r="AB375" s="1447"/>
      <c r="AC375" s="1447"/>
      <c r="AD375" s="1447"/>
      <c r="AE375" s="1447"/>
      <c r="AF375" s="1447"/>
      <c r="AG375" s="1447"/>
      <c r="AH375" s="554">
        <v>193</v>
      </c>
      <c r="AI375" s="564">
        <v>142</v>
      </c>
      <c r="AJ375" s="554">
        <v>211</v>
      </c>
      <c r="AK375" s="554">
        <v>256</v>
      </c>
      <c r="AL375" s="12">
        <v>82</v>
      </c>
      <c r="AM375" s="554">
        <v>810</v>
      </c>
      <c r="AN375" s="13">
        <f t="shared" si="22"/>
        <v>360</v>
      </c>
      <c r="AO375" s="554">
        <v>410</v>
      </c>
      <c r="AP375" s="13">
        <f t="shared" si="23"/>
        <v>182.22222222222223</v>
      </c>
      <c r="AQ375" s="554">
        <v>360</v>
      </c>
      <c r="AR375" s="13">
        <f t="shared" si="24"/>
        <v>160</v>
      </c>
      <c r="AS375" s="554">
        <v>800</v>
      </c>
      <c r="AT375" s="13">
        <f t="shared" si="33"/>
        <v>355.55555555555554</v>
      </c>
      <c r="AU375" s="554">
        <v>890</v>
      </c>
      <c r="AV375" s="13">
        <f t="shared" si="31"/>
        <v>395.55555555555554</v>
      </c>
      <c r="AW375" s="200"/>
      <c r="AX375" s="200"/>
      <c r="AY375" s="554">
        <v>2525</v>
      </c>
      <c r="AZ375" s="13">
        <f t="shared" si="27"/>
        <v>1122.2222222222222</v>
      </c>
      <c r="BA375" s="554">
        <v>240</v>
      </c>
      <c r="BB375" s="13">
        <f t="shared" si="20"/>
        <v>180</v>
      </c>
      <c r="BC375" s="554">
        <v>290</v>
      </c>
      <c r="BD375" s="13">
        <f t="shared" si="28"/>
        <v>128.88888888888891</v>
      </c>
      <c r="BE375" s="554">
        <v>154</v>
      </c>
      <c r="BF375" s="13">
        <f t="shared" si="30"/>
        <v>68.444444444444457</v>
      </c>
      <c r="BG375" s="561"/>
      <c r="BH375" s="554"/>
      <c r="BI375" s="554"/>
      <c r="BJ375" s="554"/>
      <c r="BK375" s="554"/>
      <c r="BL375" s="554"/>
      <c r="BM375" s="558"/>
      <c r="BN375" s="558"/>
      <c r="BO375" s="558"/>
    </row>
    <row r="376" spans="1:67" x14ac:dyDescent="0.25">
      <c r="A376" s="964" t="s">
        <v>5128</v>
      </c>
      <c r="B376" s="47" t="s">
        <v>4047</v>
      </c>
      <c r="C376" s="1447" t="s">
        <v>825</v>
      </c>
      <c r="D376" s="1447"/>
      <c r="E376" s="1447" t="s">
        <v>4045</v>
      </c>
      <c r="F376" s="1447"/>
      <c r="G376" s="1447"/>
      <c r="H376" s="566" t="s">
        <v>1099</v>
      </c>
      <c r="I376" s="566">
        <v>6500</v>
      </c>
      <c r="J376" s="566">
        <v>2300</v>
      </c>
      <c r="K376" s="566">
        <v>2400</v>
      </c>
      <c r="L376" s="1447" t="s">
        <v>112</v>
      </c>
      <c r="M376" s="1447"/>
      <c r="N376" s="566" t="s">
        <v>3999</v>
      </c>
      <c r="O376" s="659"/>
      <c r="P376" s="566"/>
      <c r="Q376" s="566"/>
      <c r="R376" s="566">
        <v>625</v>
      </c>
      <c r="S376" s="566"/>
      <c r="T376" s="566"/>
      <c r="U376" s="566"/>
      <c r="V376" s="566"/>
      <c r="W376" s="566" t="s">
        <v>3627</v>
      </c>
      <c r="X376" s="584" t="s">
        <v>4044</v>
      </c>
      <c r="Y376" s="566"/>
      <c r="Z376" s="566" t="s">
        <v>3592</v>
      </c>
      <c r="AA376" s="1447" t="s">
        <v>4046</v>
      </c>
      <c r="AB376" s="1447"/>
      <c r="AC376" s="1447"/>
      <c r="AD376" s="1447"/>
      <c r="AE376" s="1447"/>
      <c r="AF376" s="1447"/>
      <c r="AG376" s="1447"/>
      <c r="AH376" s="566">
        <v>193</v>
      </c>
      <c r="AI376" s="573">
        <v>142</v>
      </c>
      <c r="AJ376" s="566">
        <v>211</v>
      </c>
      <c r="AK376" s="566">
        <v>256</v>
      </c>
      <c r="AL376" s="12">
        <v>82</v>
      </c>
      <c r="AM376" s="566">
        <v>810</v>
      </c>
      <c r="AN376" s="13">
        <f t="shared" si="22"/>
        <v>360</v>
      </c>
      <c r="AO376" s="566">
        <v>410</v>
      </c>
      <c r="AP376" s="13">
        <f t="shared" si="23"/>
        <v>182.22222222222223</v>
      </c>
      <c r="AQ376" s="566">
        <v>360</v>
      </c>
      <c r="AR376" s="13">
        <f t="shared" si="24"/>
        <v>160</v>
      </c>
      <c r="AS376" s="566">
        <v>800</v>
      </c>
      <c r="AT376" s="13">
        <f t="shared" si="33"/>
        <v>355.55555555555554</v>
      </c>
      <c r="AU376" s="566">
        <v>890</v>
      </c>
      <c r="AV376" s="13">
        <f t="shared" si="31"/>
        <v>395.55555555555554</v>
      </c>
      <c r="AW376" s="200"/>
      <c r="AX376" s="200"/>
      <c r="AY376" s="566">
        <v>2525</v>
      </c>
      <c r="AZ376" s="13">
        <f t="shared" si="27"/>
        <v>1122.2222222222222</v>
      </c>
      <c r="BA376" s="566">
        <v>240</v>
      </c>
      <c r="BB376" s="13">
        <f t="shared" si="20"/>
        <v>180</v>
      </c>
      <c r="BC376" s="566">
        <v>290</v>
      </c>
      <c r="BD376" s="13">
        <f t="shared" si="28"/>
        <v>128.88888888888891</v>
      </c>
      <c r="BE376" s="566">
        <v>154</v>
      </c>
      <c r="BF376" s="13">
        <f t="shared" si="30"/>
        <v>68.444444444444457</v>
      </c>
      <c r="BG376" s="571"/>
      <c r="BH376" s="566"/>
      <c r="BI376" s="566"/>
      <c r="BJ376" s="566"/>
      <c r="BK376" s="566"/>
      <c r="BL376" s="566"/>
      <c r="BM376" s="570"/>
      <c r="BN376" s="570"/>
      <c r="BO376" s="570"/>
    </row>
    <row r="377" spans="1:67" x14ac:dyDescent="0.25">
      <c r="A377" s="964" t="s">
        <v>3793</v>
      </c>
      <c r="B377" s="47" t="s">
        <v>4265</v>
      </c>
      <c r="C377" s="1447" t="s">
        <v>825</v>
      </c>
      <c r="D377" s="1447"/>
      <c r="E377" s="1447" t="s">
        <v>4261</v>
      </c>
      <c r="F377" s="1447"/>
      <c r="G377" s="1447"/>
      <c r="H377" s="658" t="s">
        <v>1401</v>
      </c>
      <c r="I377" s="658">
        <v>6500</v>
      </c>
      <c r="J377" s="658">
        <v>2300</v>
      </c>
      <c r="K377" s="658">
        <v>1350</v>
      </c>
      <c r="L377" s="1447" t="s">
        <v>231</v>
      </c>
      <c r="M377" s="1447"/>
      <c r="N377" s="658" t="s">
        <v>4262</v>
      </c>
      <c r="O377" s="659" t="s">
        <v>4211</v>
      </c>
      <c r="P377" s="658" t="s">
        <v>643</v>
      </c>
      <c r="Q377" s="658"/>
      <c r="R377" s="658">
        <v>625</v>
      </c>
      <c r="S377" s="658"/>
      <c r="T377" s="658"/>
      <c r="U377" s="658"/>
      <c r="V377" s="658" t="s">
        <v>3580</v>
      </c>
      <c r="W377" s="658"/>
      <c r="X377" s="658"/>
      <c r="Y377" s="658"/>
      <c r="Z377" s="658"/>
      <c r="AA377" s="1447" t="s">
        <v>4263</v>
      </c>
      <c r="AB377" s="1447"/>
      <c r="AC377" s="1447"/>
      <c r="AD377" s="1447"/>
      <c r="AE377" s="1447"/>
      <c r="AF377" s="1447"/>
      <c r="AG377" s="1447"/>
      <c r="AH377" s="658">
        <v>192</v>
      </c>
      <c r="AI377" s="665">
        <v>263</v>
      </c>
      <c r="AJ377" s="658">
        <v>122</v>
      </c>
      <c r="AK377" s="658">
        <v>187</v>
      </c>
      <c r="AL377" s="12">
        <v>170</v>
      </c>
      <c r="AM377" s="658">
        <v>800</v>
      </c>
      <c r="AN377" s="13">
        <f t="shared" si="22"/>
        <v>355.55555555555554</v>
      </c>
      <c r="AO377" s="658">
        <v>220</v>
      </c>
      <c r="AP377" s="13">
        <f t="shared" si="23"/>
        <v>97.777777777777771</v>
      </c>
      <c r="AQ377" s="658">
        <v>220</v>
      </c>
      <c r="AR377" s="13">
        <f t="shared" si="24"/>
        <v>97.777777777777771</v>
      </c>
      <c r="AS377" s="658"/>
      <c r="AT377" s="13">
        <f t="shared" si="33"/>
        <v>0</v>
      </c>
      <c r="AU377" s="658">
        <v>500</v>
      </c>
      <c r="AV377" s="13">
        <f t="shared" si="31"/>
        <v>222.22222222222223</v>
      </c>
      <c r="AW377" s="200"/>
      <c r="AX377" s="200"/>
      <c r="AY377" s="658">
        <v>2750</v>
      </c>
      <c r="AZ377" s="13">
        <f t="shared" si="27"/>
        <v>1222.2222222222222</v>
      </c>
      <c r="BA377" s="658">
        <v>120</v>
      </c>
      <c r="BB377" s="13">
        <f t="shared" si="20"/>
        <v>90</v>
      </c>
      <c r="BC377" s="658">
        <v>200</v>
      </c>
      <c r="BD377" s="13">
        <f t="shared" si="28"/>
        <v>88.888888888888886</v>
      </c>
      <c r="BE377" s="658">
        <v>90</v>
      </c>
      <c r="BF377" s="13">
        <f t="shared" si="30"/>
        <v>40</v>
      </c>
      <c r="BG377" s="660" t="s">
        <v>4264</v>
      </c>
      <c r="BH377" s="658"/>
      <c r="BI377" s="658"/>
      <c r="BJ377" s="658"/>
      <c r="BK377" s="658"/>
      <c r="BL377" s="658"/>
      <c r="BM377" s="663"/>
      <c r="BN377" s="663"/>
      <c r="BO377" s="663"/>
    </row>
    <row r="378" spans="1:67" x14ac:dyDescent="0.25">
      <c r="A378" s="964" t="s">
        <v>3793</v>
      </c>
      <c r="B378" s="47" t="s">
        <v>4269</v>
      </c>
      <c r="C378" s="1447" t="s">
        <v>825</v>
      </c>
      <c r="D378" s="1447"/>
      <c r="E378" s="1447" t="s">
        <v>4266</v>
      </c>
      <c r="F378" s="1447"/>
      <c r="G378" s="1447"/>
      <c r="H378" s="658" t="s">
        <v>1401</v>
      </c>
      <c r="I378" s="658">
        <v>6500</v>
      </c>
      <c r="J378" s="658">
        <v>2300</v>
      </c>
      <c r="K378" s="658">
        <v>1350</v>
      </c>
      <c r="L378" s="1447" t="s">
        <v>231</v>
      </c>
      <c r="M378" s="1447"/>
      <c r="N378" s="658" t="s">
        <v>4267</v>
      </c>
      <c r="O378" s="659" t="s">
        <v>4211</v>
      </c>
      <c r="P378" s="658" t="s">
        <v>643</v>
      </c>
      <c r="Q378" s="658"/>
      <c r="R378" s="658">
        <v>625</v>
      </c>
      <c r="S378" s="658"/>
      <c r="T378" s="658"/>
      <c r="U378" s="658"/>
      <c r="V378" s="658" t="s">
        <v>3580</v>
      </c>
      <c r="W378" s="658"/>
      <c r="X378" s="658"/>
      <c r="Y378" s="658"/>
      <c r="Z378" s="658"/>
      <c r="AA378" s="1447" t="s">
        <v>4268</v>
      </c>
      <c r="AB378" s="1447"/>
      <c r="AC378" s="1447"/>
      <c r="AD378" s="1447"/>
      <c r="AE378" s="1447"/>
      <c r="AF378" s="1447"/>
      <c r="AG378" s="1447"/>
      <c r="AH378" s="658">
        <v>192</v>
      </c>
      <c r="AI378" s="665">
        <v>263</v>
      </c>
      <c r="AJ378" s="658">
        <v>122</v>
      </c>
      <c r="AK378" s="658">
        <v>187</v>
      </c>
      <c r="AL378" s="12">
        <v>170</v>
      </c>
      <c r="AM378" s="658">
        <v>800</v>
      </c>
      <c r="AN378" s="13">
        <f t="shared" si="22"/>
        <v>355.55555555555554</v>
      </c>
      <c r="AO378" s="658">
        <v>220</v>
      </c>
      <c r="AP378" s="13">
        <f t="shared" si="23"/>
        <v>97.777777777777771</v>
      </c>
      <c r="AQ378" s="658">
        <v>220</v>
      </c>
      <c r="AR378" s="13">
        <f t="shared" si="24"/>
        <v>97.777777777777771</v>
      </c>
      <c r="AS378" s="658"/>
      <c r="AT378" s="13">
        <f t="shared" si="33"/>
        <v>0</v>
      </c>
      <c r="AU378" s="658">
        <v>500</v>
      </c>
      <c r="AV378" s="13">
        <f t="shared" si="31"/>
        <v>222.22222222222223</v>
      </c>
      <c r="AW378" s="200"/>
      <c r="AX378" s="200"/>
      <c r="AY378" s="658">
        <v>2750</v>
      </c>
      <c r="AZ378" s="13">
        <f t="shared" si="27"/>
        <v>1222.2222222222222</v>
      </c>
      <c r="BA378" s="658">
        <v>120</v>
      </c>
      <c r="BB378" s="13">
        <f t="shared" si="20"/>
        <v>90</v>
      </c>
      <c r="BC378" s="658">
        <v>800</v>
      </c>
      <c r="BD378" s="13">
        <f t="shared" si="28"/>
        <v>355.55555555555554</v>
      </c>
      <c r="BE378" s="658">
        <v>90</v>
      </c>
      <c r="BF378" s="13">
        <f t="shared" si="30"/>
        <v>40</v>
      </c>
      <c r="BG378" s="660" t="s">
        <v>4264</v>
      </c>
      <c r="BH378" s="658"/>
      <c r="BI378" s="658"/>
      <c r="BJ378" s="658"/>
      <c r="BK378" s="658"/>
      <c r="BL378" s="658"/>
      <c r="BM378" s="663"/>
      <c r="BN378" s="663"/>
      <c r="BO378" s="663"/>
    </row>
    <row r="379" spans="1:67" x14ac:dyDescent="0.25">
      <c r="A379" s="964" t="s">
        <v>5127</v>
      </c>
      <c r="B379" s="47" t="s">
        <v>4284</v>
      </c>
      <c r="C379" s="1447" t="s">
        <v>825</v>
      </c>
      <c r="D379" s="1447"/>
      <c r="E379" s="1447" t="s">
        <v>4283</v>
      </c>
      <c r="F379" s="1447"/>
      <c r="G379" s="1447"/>
      <c r="H379" s="666" t="s">
        <v>1244</v>
      </c>
      <c r="I379" s="666">
        <v>6500</v>
      </c>
      <c r="J379" s="666">
        <v>2300</v>
      </c>
      <c r="K379" s="666">
        <v>2300</v>
      </c>
      <c r="L379" s="1447" t="s">
        <v>75</v>
      </c>
      <c r="M379" s="1447"/>
      <c r="N379" s="666" t="s">
        <v>817</v>
      </c>
      <c r="O379" s="667" t="s">
        <v>4211</v>
      </c>
      <c r="P379" s="666"/>
      <c r="Q379" s="666"/>
      <c r="R379" s="666">
        <v>625</v>
      </c>
      <c r="S379" s="666"/>
      <c r="T379" s="666"/>
      <c r="U379" s="666"/>
      <c r="V379" s="666"/>
      <c r="W379" s="666"/>
      <c r="X379" s="666"/>
      <c r="Y379" s="666"/>
      <c r="Z379" s="666" t="s">
        <v>3592</v>
      </c>
      <c r="AA379" s="1447" t="s">
        <v>4310</v>
      </c>
      <c r="AB379" s="1447"/>
      <c r="AC379" s="1447"/>
      <c r="AD379" s="1447"/>
      <c r="AE379" s="1447"/>
      <c r="AF379" s="1447"/>
      <c r="AG379" s="1447"/>
      <c r="AH379" s="666">
        <v>142</v>
      </c>
      <c r="AI379" s="676">
        <v>108</v>
      </c>
      <c r="AJ379" s="666">
        <v>230</v>
      </c>
      <c r="AK379" s="666">
        <v>232</v>
      </c>
      <c r="AL379" s="12">
        <v>18</v>
      </c>
      <c r="AM379" s="666">
        <v>800</v>
      </c>
      <c r="AN379" s="13">
        <f t="shared" si="22"/>
        <v>355.55555555555554</v>
      </c>
      <c r="AO379" s="666">
        <v>310</v>
      </c>
      <c r="AP379" s="13">
        <f t="shared" si="23"/>
        <v>137.77777777777777</v>
      </c>
      <c r="AQ379" s="666">
        <v>320</v>
      </c>
      <c r="AR379" s="13">
        <f t="shared" si="24"/>
        <v>142.22222222222223</v>
      </c>
      <c r="AS379" s="666"/>
      <c r="AT379" s="13">
        <f t="shared" si="33"/>
        <v>0</v>
      </c>
      <c r="AU379" s="666">
        <v>660</v>
      </c>
      <c r="AV379" s="13">
        <f t="shared" si="31"/>
        <v>293.33333333333337</v>
      </c>
      <c r="AW379" s="200"/>
      <c r="AX379" s="200"/>
      <c r="AY379" s="666">
        <v>1815</v>
      </c>
      <c r="AZ379" s="13">
        <f t="shared" si="27"/>
        <v>806.66666666666663</v>
      </c>
      <c r="BA379" s="666">
        <v>180</v>
      </c>
      <c r="BB379" s="13">
        <f t="shared" si="20"/>
        <v>135</v>
      </c>
      <c r="BC379" s="666">
        <v>230</v>
      </c>
      <c r="BD379" s="13">
        <f t="shared" si="28"/>
        <v>102.22222222222223</v>
      </c>
      <c r="BE379" s="666">
        <v>117</v>
      </c>
      <c r="BF379" s="13">
        <f t="shared" si="30"/>
        <v>52</v>
      </c>
      <c r="BG379" s="669"/>
      <c r="BH379" s="666"/>
      <c r="BI379" s="666"/>
      <c r="BJ379" s="666"/>
      <c r="BK379" s="666"/>
      <c r="BL379" s="666"/>
      <c r="BM379" s="674"/>
      <c r="BN379" s="674"/>
      <c r="BO379" s="674"/>
    </row>
    <row r="380" spans="1:67" x14ac:dyDescent="0.25">
      <c r="A380" s="964" t="s">
        <v>5128</v>
      </c>
      <c r="B380" s="47" t="s">
        <v>4312</v>
      </c>
      <c r="C380" s="1447" t="s">
        <v>825</v>
      </c>
      <c r="D380" s="1447"/>
      <c r="E380" s="1447" t="s">
        <v>4309</v>
      </c>
      <c r="F380" s="1447"/>
      <c r="G380" s="1447"/>
      <c r="H380" s="677" t="s">
        <v>613</v>
      </c>
      <c r="I380" s="677">
        <v>6500</v>
      </c>
      <c r="J380" s="677">
        <v>2400</v>
      </c>
      <c r="K380" s="677">
        <v>2300</v>
      </c>
      <c r="L380" s="1447" t="s">
        <v>112</v>
      </c>
      <c r="M380" s="1447"/>
      <c r="N380" s="677" t="s">
        <v>3477</v>
      </c>
      <c r="O380" s="684" t="s">
        <v>4211</v>
      </c>
      <c r="P380" s="677"/>
      <c r="Q380" s="677"/>
      <c r="R380" s="677">
        <v>625</v>
      </c>
      <c r="S380" s="677"/>
      <c r="T380" s="677"/>
      <c r="U380" s="677"/>
      <c r="V380" s="677"/>
      <c r="W380" s="677"/>
      <c r="X380" s="677"/>
      <c r="Y380" s="677"/>
      <c r="Z380" s="677" t="s">
        <v>3592</v>
      </c>
      <c r="AA380" s="1447" t="s">
        <v>4311</v>
      </c>
      <c r="AB380" s="1447"/>
      <c r="AC380" s="1447"/>
      <c r="AD380" s="1447"/>
      <c r="AE380" s="1447"/>
      <c r="AF380" s="1447"/>
      <c r="AG380" s="1447"/>
      <c r="AH380" s="677">
        <v>159</v>
      </c>
      <c r="AI380" s="686">
        <v>139</v>
      </c>
      <c r="AJ380" s="677">
        <v>162</v>
      </c>
      <c r="AK380" s="677">
        <v>213</v>
      </c>
      <c r="AL380" s="12">
        <v>82</v>
      </c>
      <c r="AM380" s="677">
        <v>810</v>
      </c>
      <c r="AN380" s="13">
        <f t="shared" si="22"/>
        <v>360</v>
      </c>
      <c r="AO380" s="677">
        <v>350</v>
      </c>
      <c r="AP380" s="13">
        <f t="shared" si="23"/>
        <v>155.55555555555554</v>
      </c>
      <c r="AQ380" s="677">
        <v>360</v>
      </c>
      <c r="AR380" s="13">
        <f t="shared" si="24"/>
        <v>160</v>
      </c>
      <c r="AS380" s="677">
        <v>800</v>
      </c>
      <c r="AT380" s="13">
        <f t="shared" si="33"/>
        <v>355.55555555555554</v>
      </c>
      <c r="AU380" s="677">
        <v>890</v>
      </c>
      <c r="AV380" s="13">
        <f t="shared" si="31"/>
        <v>395.55555555555554</v>
      </c>
      <c r="AW380" s="200"/>
      <c r="AX380" s="200"/>
      <c r="AY380" s="677">
        <v>2500</v>
      </c>
      <c r="AZ380" s="13">
        <f t="shared" si="27"/>
        <v>1111.1111111111111</v>
      </c>
      <c r="BA380" s="677">
        <v>270</v>
      </c>
      <c r="BB380" s="13">
        <f t="shared" si="20"/>
        <v>202.5</v>
      </c>
      <c r="BC380" s="677">
        <v>290</v>
      </c>
      <c r="BD380" s="13">
        <f t="shared" si="28"/>
        <v>128.88888888888891</v>
      </c>
      <c r="BE380" s="677">
        <v>153</v>
      </c>
      <c r="BF380" s="13">
        <f t="shared" si="30"/>
        <v>68</v>
      </c>
      <c r="BG380" s="682"/>
      <c r="BH380" s="677"/>
      <c r="BI380" s="677"/>
      <c r="BJ380" s="677"/>
      <c r="BK380" s="677"/>
      <c r="BL380" s="677"/>
      <c r="BM380" s="679"/>
      <c r="BN380" s="679"/>
      <c r="BO380" s="679"/>
    </row>
    <row r="381" spans="1:67" x14ac:dyDescent="0.25">
      <c r="A381" s="964" t="s">
        <v>5128</v>
      </c>
      <c r="B381" s="47" t="s">
        <v>4315</v>
      </c>
      <c r="C381" s="1447" t="s">
        <v>825</v>
      </c>
      <c r="D381" s="1447"/>
      <c r="E381" s="1447" t="s">
        <v>4313</v>
      </c>
      <c r="F381" s="1447"/>
      <c r="G381" s="1447"/>
      <c r="H381" s="677" t="s">
        <v>613</v>
      </c>
      <c r="I381" s="677">
        <v>6500</v>
      </c>
      <c r="J381" s="677">
        <v>2400</v>
      </c>
      <c r="K381" s="677">
        <v>2300</v>
      </c>
      <c r="L381" s="1447" t="s">
        <v>112</v>
      </c>
      <c r="M381" s="1447"/>
      <c r="N381" s="677" t="s">
        <v>3476</v>
      </c>
      <c r="O381" s="684" t="s">
        <v>4211</v>
      </c>
      <c r="P381" s="677"/>
      <c r="Q381" s="677"/>
      <c r="R381" s="677">
        <v>625</v>
      </c>
      <c r="S381" s="677"/>
      <c r="T381" s="677"/>
      <c r="U381" s="677"/>
      <c r="V381" s="677"/>
      <c r="W381" s="677"/>
      <c r="X381" s="677"/>
      <c r="Y381" s="677"/>
      <c r="Z381" s="677" t="s">
        <v>3592</v>
      </c>
      <c r="AA381" s="1447" t="s">
        <v>4314</v>
      </c>
      <c r="AB381" s="1447"/>
      <c r="AC381" s="1447"/>
      <c r="AD381" s="1447"/>
      <c r="AE381" s="1447"/>
      <c r="AF381" s="1447"/>
      <c r="AG381" s="1447"/>
      <c r="AH381" s="677">
        <v>189</v>
      </c>
      <c r="AI381" s="686">
        <v>139</v>
      </c>
      <c r="AJ381" s="677">
        <v>162</v>
      </c>
      <c r="AK381" s="677">
        <v>213</v>
      </c>
      <c r="AL381" s="12">
        <v>82</v>
      </c>
      <c r="AM381" s="677">
        <v>810</v>
      </c>
      <c r="AN381" s="13">
        <f t="shared" si="22"/>
        <v>360</v>
      </c>
      <c r="AO381" s="677">
        <v>353</v>
      </c>
      <c r="AP381" s="13">
        <f t="shared" si="23"/>
        <v>156.88888888888889</v>
      </c>
      <c r="AQ381" s="677">
        <v>360</v>
      </c>
      <c r="AR381" s="13">
        <f t="shared" si="24"/>
        <v>160</v>
      </c>
      <c r="AS381" s="677">
        <v>800</v>
      </c>
      <c r="AT381" s="13">
        <f t="shared" si="33"/>
        <v>355.55555555555554</v>
      </c>
      <c r="AU381" s="677">
        <v>890</v>
      </c>
      <c r="AV381" s="13">
        <f t="shared" si="31"/>
        <v>395.55555555555554</v>
      </c>
      <c r="AW381" s="200"/>
      <c r="AX381" s="200"/>
      <c r="AY381" s="677">
        <v>2500</v>
      </c>
      <c r="AZ381" s="13">
        <f t="shared" si="27"/>
        <v>1111.1111111111111</v>
      </c>
      <c r="BA381" s="677">
        <v>270</v>
      </c>
      <c r="BB381" s="13">
        <f t="shared" si="20"/>
        <v>202.5</v>
      </c>
      <c r="BC381" s="677">
        <v>290</v>
      </c>
      <c r="BD381" s="13">
        <f t="shared" si="28"/>
        <v>128.88888888888891</v>
      </c>
      <c r="BE381" s="677">
        <v>153</v>
      </c>
      <c r="BF381" s="13">
        <f t="shared" si="30"/>
        <v>68</v>
      </c>
      <c r="BG381" s="1451" t="s">
        <v>5581</v>
      </c>
      <c r="BH381" s="1452"/>
      <c r="BI381" s="1452"/>
      <c r="BJ381" s="677"/>
      <c r="BK381" s="677"/>
      <c r="BL381" s="677"/>
      <c r="BM381" s="1454" t="s">
        <v>5459</v>
      </c>
      <c r="BN381" s="1454"/>
      <c r="BO381" s="1454"/>
    </row>
    <row r="382" spans="1:67" x14ac:dyDescent="0.25">
      <c r="A382" s="964" t="s">
        <v>5128</v>
      </c>
      <c r="B382" s="47" t="s">
        <v>4391</v>
      </c>
      <c r="C382" s="1447" t="s">
        <v>825</v>
      </c>
      <c r="D382" s="1447"/>
      <c r="E382" s="1447" t="s">
        <v>4389</v>
      </c>
      <c r="F382" s="1447"/>
      <c r="G382" s="1447"/>
      <c r="H382" s="710" t="s">
        <v>1099</v>
      </c>
      <c r="I382" s="710">
        <v>6500</v>
      </c>
      <c r="J382" s="710">
        <v>2300</v>
      </c>
      <c r="K382" s="710">
        <v>2400</v>
      </c>
      <c r="L382" s="1447" t="s">
        <v>112</v>
      </c>
      <c r="M382" s="1447"/>
      <c r="N382" s="710" t="s">
        <v>817</v>
      </c>
      <c r="O382" s="711" t="s">
        <v>4211</v>
      </c>
      <c r="P382" s="710"/>
      <c r="Q382" s="710"/>
      <c r="R382" s="710">
        <v>625</v>
      </c>
      <c r="S382" s="710"/>
      <c r="T382" s="710"/>
      <c r="U382" s="710"/>
      <c r="V382" s="710"/>
      <c r="W382" s="710"/>
      <c r="X382" s="710"/>
      <c r="Y382" s="710"/>
      <c r="Z382" s="710" t="s">
        <v>3592</v>
      </c>
      <c r="AA382" s="1447" t="s">
        <v>4390</v>
      </c>
      <c r="AB382" s="1447"/>
      <c r="AC382" s="1447"/>
      <c r="AD382" s="1447"/>
      <c r="AE382" s="1447"/>
      <c r="AF382" s="1447"/>
      <c r="AG382" s="1447"/>
      <c r="AH382" s="710">
        <v>102</v>
      </c>
      <c r="AI382" s="715">
        <v>168</v>
      </c>
      <c r="AJ382" s="710">
        <v>204</v>
      </c>
      <c r="AK382" s="710">
        <v>230</v>
      </c>
      <c r="AL382" s="12">
        <v>48</v>
      </c>
      <c r="AM382" s="710">
        <v>800</v>
      </c>
      <c r="AN382" s="13">
        <f t="shared" si="22"/>
        <v>355.55555555555554</v>
      </c>
      <c r="AO382" s="710">
        <v>270</v>
      </c>
      <c r="AP382" s="13">
        <f t="shared" si="23"/>
        <v>120</v>
      </c>
      <c r="AQ382" s="710">
        <v>360</v>
      </c>
      <c r="AR382" s="13">
        <f t="shared" si="24"/>
        <v>160</v>
      </c>
      <c r="AS382" s="710"/>
      <c r="AT382" s="13">
        <f t="shared" si="33"/>
        <v>0</v>
      </c>
      <c r="AU382" s="710">
        <v>344</v>
      </c>
      <c r="AV382" s="13">
        <f t="shared" si="31"/>
        <v>152.88888888888889</v>
      </c>
      <c r="AW382" s="200"/>
      <c r="AX382" s="200"/>
      <c r="AY382" s="710">
        <v>2016</v>
      </c>
      <c r="AZ382" s="13">
        <f t="shared" si="27"/>
        <v>896</v>
      </c>
      <c r="BA382" s="710">
        <v>180</v>
      </c>
      <c r="BB382" s="13">
        <f t="shared" si="20"/>
        <v>135</v>
      </c>
      <c r="BC382" s="710">
        <v>240</v>
      </c>
      <c r="BD382" s="13">
        <f t="shared" si="28"/>
        <v>106.66666666666666</v>
      </c>
      <c r="BE382" s="710">
        <v>115</v>
      </c>
      <c r="BF382" s="13">
        <f t="shared" si="30"/>
        <v>51.111111111111114</v>
      </c>
      <c r="BG382" s="712"/>
      <c r="BH382" s="710"/>
      <c r="BI382" s="710"/>
      <c r="BJ382" s="710"/>
      <c r="BK382" s="710"/>
      <c r="BL382" s="710"/>
      <c r="BM382" s="713"/>
      <c r="BN382" s="713"/>
      <c r="BO382" s="713"/>
    </row>
    <row r="383" spans="1:67" x14ac:dyDescent="0.25">
      <c r="A383" s="714" t="s">
        <v>3792</v>
      </c>
      <c r="B383" s="47" t="s">
        <v>4394</v>
      </c>
      <c r="C383" s="1447" t="s">
        <v>825</v>
      </c>
      <c r="D383" s="1447"/>
      <c r="E383" s="1447" t="s">
        <v>4392</v>
      </c>
      <c r="F383" s="1447"/>
      <c r="G383" s="1447"/>
      <c r="H383" s="710" t="s">
        <v>4003</v>
      </c>
      <c r="I383" s="710">
        <v>6500</v>
      </c>
      <c r="J383" s="710">
        <v>2300</v>
      </c>
      <c r="K383" s="710">
        <v>700</v>
      </c>
      <c r="L383" s="1447" t="s">
        <v>271</v>
      </c>
      <c r="M383" s="1447"/>
      <c r="N383" s="710" t="s">
        <v>817</v>
      </c>
      <c r="O383" s="711" t="s">
        <v>4211</v>
      </c>
      <c r="P383" s="710"/>
      <c r="Q383" s="710"/>
      <c r="R383" s="710">
        <v>625</v>
      </c>
      <c r="S383" s="710"/>
      <c r="T383" s="710"/>
      <c r="U383" s="710"/>
      <c r="V383" s="710"/>
      <c r="W383" s="710"/>
      <c r="X383" s="710"/>
      <c r="Y383" s="710"/>
      <c r="Z383" s="710" t="s">
        <v>3592</v>
      </c>
      <c r="AA383" s="1447" t="s">
        <v>4393</v>
      </c>
      <c r="AB383" s="1447"/>
      <c r="AC383" s="1447"/>
      <c r="AD383" s="1447"/>
      <c r="AE383" s="1447"/>
      <c r="AF383" s="1447"/>
      <c r="AG383" s="1447"/>
      <c r="AH383" s="710">
        <v>125</v>
      </c>
      <c r="AI383" s="715">
        <v>117</v>
      </c>
      <c r="AJ383" s="710">
        <v>150</v>
      </c>
      <c r="AK383" s="710">
        <v>182</v>
      </c>
      <c r="AL383" s="12">
        <v>48</v>
      </c>
      <c r="AM383" s="710">
        <v>800</v>
      </c>
      <c r="AN383" s="13">
        <f t="shared" si="22"/>
        <v>355.55555555555554</v>
      </c>
      <c r="AO383" s="710">
        <v>220</v>
      </c>
      <c r="AP383" s="13">
        <f t="shared" si="23"/>
        <v>97.777777777777771</v>
      </c>
      <c r="AQ383" s="710">
        <v>160</v>
      </c>
      <c r="AR383" s="13">
        <f t="shared" si="24"/>
        <v>71.111111111111114</v>
      </c>
      <c r="AS383" s="710"/>
      <c r="AT383" s="13">
        <f t="shared" si="33"/>
        <v>0</v>
      </c>
      <c r="AU383" s="710">
        <v>425</v>
      </c>
      <c r="AV383" s="13">
        <f t="shared" si="31"/>
        <v>188.88888888888891</v>
      </c>
      <c r="AW383" s="200"/>
      <c r="AX383" s="200"/>
      <c r="AY383" s="710">
        <v>990</v>
      </c>
      <c r="AZ383" s="13">
        <f t="shared" si="27"/>
        <v>440</v>
      </c>
      <c r="BA383" s="710">
        <v>85</v>
      </c>
      <c r="BB383" s="13">
        <f t="shared" si="20"/>
        <v>63.75</v>
      </c>
      <c r="BC383" s="710">
        <v>123</v>
      </c>
      <c r="BD383" s="13">
        <f t="shared" si="28"/>
        <v>54.666666666666664</v>
      </c>
      <c r="BE383" s="710">
        <v>60</v>
      </c>
      <c r="BF383" s="13">
        <f t="shared" si="30"/>
        <v>26.666666666666664</v>
      </c>
      <c r="BG383" s="712"/>
      <c r="BH383" s="710"/>
      <c r="BI383" s="710"/>
      <c r="BJ383" s="710"/>
      <c r="BK383" s="710"/>
      <c r="BL383" s="710"/>
      <c r="BM383" s="713"/>
      <c r="BN383" s="713"/>
      <c r="BO383" s="713"/>
    </row>
    <row r="384" spans="1:67" x14ac:dyDescent="0.25">
      <c r="A384" s="964" t="s">
        <v>5128</v>
      </c>
      <c r="B384" s="47" t="s">
        <v>4478</v>
      </c>
      <c r="C384" s="1447" t="s">
        <v>825</v>
      </c>
      <c r="D384" s="1447"/>
      <c r="E384" s="1447" t="s">
        <v>4476</v>
      </c>
      <c r="F384" s="1447"/>
      <c r="G384" s="1447"/>
      <c r="H384" s="754" t="s">
        <v>816</v>
      </c>
      <c r="I384" s="754">
        <v>6500</v>
      </c>
      <c r="J384" s="754">
        <v>2340</v>
      </c>
      <c r="K384" s="754">
        <v>2300</v>
      </c>
      <c r="L384" s="1447" t="s">
        <v>112</v>
      </c>
      <c r="M384" s="1447"/>
      <c r="N384" s="754" t="s">
        <v>3477</v>
      </c>
      <c r="O384" s="760" t="s">
        <v>4211</v>
      </c>
      <c r="P384" s="754"/>
      <c r="Q384" s="754"/>
      <c r="R384" s="754">
        <v>625</v>
      </c>
      <c r="S384" s="754"/>
      <c r="T384" s="754"/>
      <c r="U384" s="754"/>
      <c r="V384" s="754"/>
      <c r="W384" s="754"/>
      <c r="X384" s="754"/>
      <c r="Y384" s="754"/>
      <c r="Z384" s="754" t="s">
        <v>3592</v>
      </c>
      <c r="AA384" s="1447" t="s">
        <v>4477</v>
      </c>
      <c r="AB384" s="1447"/>
      <c r="AC384" s="1447"/>
      <c r="AD384" s="1447"/>
      <c r="AE384" s="1447"/>
      <c r="AF384" s="1447"/>
      <c r="AG384" s="1447"/>
      <c r="AH384" s="754">
        <v>193</v>
      </c>
      <c r="AI384" s="762">
        <v>142</v>
      </c>
      <c r="AJ384" s="754">
        <v>211</v>
      </c>
      <c r="AK384" s="754">
        <v>256</v>
      </c>
      <c r="AL384" s="12">
        <v>82</v>
      </c>
      <c r="AM384" s="754">
        <v>810</v>
      </c>
      <c r="AN384" s="13">
        <f t="shared" si="22"/>
        <v>360</v>
      </c>
      <c r="AO384" s="754">
        <v>320</v>
      </c>
      <c r="AP384" s="13">
        <f t="shared" si="23"/>
        <v>142.22222222222223</v>
      </c>
      <c r="AQ384" s="754">
        <v>360</v>
      </c>
      <c r="AR384" s="13">
        <f t="shared" si="24"/>
        <v>160</v>
      </c>
      <c r="AS384" s="754">
        <v>800</v>
      </c>
      <c r="AT384" s="13">
        <f t="shared" si="33"/>
        <v>355.55555555555554</v>
      </c>
      <c r="AU384" s="754">
        <v>980</v>
      </c>
      <c r="AV384" s="13">
        <f t="shared" si="31"/>
        <v>435.55555555555554</v>
      </c>
      <c r="AW384" s="200"/>
      <c r="AX384" s="200"/>
      <c r="AY384" s="754">
        <v>2435</v>
      </c>
      <c r="AZ384" s="13">
        <f t="shared" si="27"/>
        <v>1082.2222222222222</v>
      </c>
      <c r="BA384" s="754">
        <v>230</v>
      </c>
      <c r="BB384" s="13">
        <f t="shared" si="20"/>
        <v>172.5</v>
      </c>
      <c r="BC384" s="754">
        <v>290</v>
      </c>
      <c r="BD384" s="13">
        <f t="shared" si="28"/>
        <v>128.88888888888891</v>
      </c>
      <c r="BE384" s="754">
        <v>154</v>
      </c>
      <c r="BF384" s="13">
        <f t="shared" si="30"/>
        <v>68.444444444444457</v>
      </c>
      <c r="BG384" s="756"/>
      <c r="BH384" s="754"/>
      <c r="BI384" s="754"/>
      <c r="BJ384" s="754"/>
      <c r="BK384" s="754"/>
      <c r="BL384" s="754"/>
      <c r="BM384" s="755"/>
      <c r="BN384" s="755"/>
      <c r="BO384" s="755"/>
    </row>
    <row r="385" spans="1:67" x14ac:dyDescent="0.25">
      <c r="A385" s="964" t="s">
        <v>5128</v>
      </c>
      <c r="B385" s="47" t="s">
        <v>4481</v>
      </c>
      <c r="C385" s="1447" t="s">
        <v>825</v>
      </c>
      <c r="D385" s="1447"/>
      <c r="E385" s="1447" t="s">
        <v>4479</v>
      </c>
      <c r="F385" s="1447"/>
      <c r="G385" s="1447"/>
      <c r="H385" s="754" t="s">
        <v>816</v>
      </c>
      <c r="I385" s="754">
        <v>6500</v>
      </c>
      <c r="J385" s="754">
        <v>2340</v>
      </c>
      <c r="K385" s="754">
        <v>2300</v>
      </c>
      <c r="L385" s="1447" t="s">
        <v>112</v>
      </c>
      <c r="M385" s="1447"/>
      <c r="N385" s="754" t="s">
        <v>3476</v>
      </c>
      <c r="O385" s="760" t="s">
        <v>4211</v>
      </c>
      <c r="P385" s="754"/>
      <c r="Q385" s="754"/>
      <c r="R385" s="754">
        <v>625</v>
      </c>
      <c r="S385" s="754"/>
      <c r="T385" s="754"/>
      <c r="U385" s="754"/>
      <c r="V385" s="754"/>
      <c r="W385" s="754"/>
      <c r="X385" s="754"/>
      <c r="Y385" s="754"/>
      <c r="Z385" s="754" t="s">
        <v>3592</v>
      </c>
      <c r="AA385" s="1447" t="s">
        <v>4480</v>
      </c>
      <c r="AB385" s="1447"/>
      <c r="AC385" s="1447"/>
      <c r="AD385" s="1447"/>
      <c r="AE385" s="1447"/>
      <c r="AF385" s="1447"/>
      <c r="AG385" s="1447"/>
      <c r="AH385" s="754">
        <v>193</v>
      </c>
      <c r="AI385" s="762">
        <v>142</v>
      </c>
      <c r="AJ385" s="754">
        <v>211</v>
      </c>
      <c r="AK385" s="754">
        <v>256</v>
      </c>
      <c r="AL385" s="12">
        <v>82</v>
      </c>
      <c r="AM385" s="754">
        <v>810</v>
      </c>
      <c r="AN385" s="13">
        <f t="shared" si="22"/>
        <v>360</v>
      </c>
      <c r="AO385" s="754">
        <v>320</v>
      </c>
      <c r="AP385" s="13">
        <f t="shared" si="23"/>
        <v>142.22222222222223</v>
      </c>
      <c r="AQ385" s="754">
        <v>360</v>
      </c>
      <c r="AR385" s="13">
        <f t="shared" si="24"/>
        <v>160</v>
      </c>
      <c r="AS385" s="754">
        <v>800</v>
      </c>
      <c r="AT385" s="13">
        <f t="shared" si="33"/>
        <v>355.55555555555554</v>
      </c>
      <c r="AU385" s="754">
        <v>980</v>
      </c>
      <c r="AV385" s="13">
        <f t="shared" si="31"/>
        <v>435.55555555555554</v>
      </c>
      <c r="AW385" s="200"/>
      <c r="AX385" s="200"/>
      <c r="AY385" s="754">
        <v>2435</v>
      </c>
      <c r="AZ385" s="13">
        <f t="shared" si="27"/>
        <v>1082.2222222222222</v>
      </c>
      <c r="BA385" s="754">
        <v>230</v>
      </c>
      <c r="BB385" s="13">
        <f t="shared" si="20"/>
        <v>172.5</v>
      </c>
      <c r="BC385" s="754">
        <v>290</v>
      </c>
      <c r="BD385" s="13">
        <f t="shared" si="28"/>
        <v>128.88888888888891</v>
      </c>
      <c r="BE385" s="754">
        <v>154</v>
      </c>
      <c r="BF385" s="13">
        <f t="shared" si="30"/>
        <v>68.444444444444457</v>
      </c>
      <c r="BG385" s="756"/>
      <c r="BH385" s="754"/>
      <c r="BI385" s="754"/>
      <c r="BJ385" s="754"/>
      <c r="BK385" s="754"/>
      <c r="BL385" s="754"/>
      <c r="BM385" s="755"/>
      <c r="BN385" s="755"/>
      <c r="BO385" s="755"/>
    </row>
    <row r="386" spans="1:67" x14ac:dyDescent="0.25">
      <c r="A386" s="964" t="s">
        <v>5127</v>
      </c>
      <c r="B386" s="47" t="s">
        <v>4585</v>
      </c>
      <c r="C386" s="1447" t="s">
        <v>825</v>
      </c>
      <c r="D386" s="1447"/>
      <c r="E386" s="1447" t="s">
        <v>4668</v>
      </c>
      <c r="F386" s="1447"/>
      <c r="G386" s="1447"/>
      <c r="H386" s="804" t="s">
        <v>1244</v>
      </c>
      <c r="I386" s="804">
        <v>6500</v>
      </c>
      <c r="J386" s="804">
        <v>2300</v>
      </c>
      <c r="K386" s="804">
        <v>2300</v>
      </c>
      <c r="L386" s="1447" t="s">
        <v>75</v>
      </c>
      <c r="M386" s="1447"/>
      <c r="N386" s="975" t="s">
        <v>817</v>
      </c>
      <c r="O386" s="805" t="s">
        <v>3585</v>
      </c>
      <c r="P386" s="804"/>
      <c r="Q386" s="804"/>
      <c r="R386" s="804">
        <v>625</v>
      </c>
      <c r="S386" s="804"/>
      <c r="T386" s="804"/>
      <c r="U386" s="804"/>
      <c r="V386" s="804"/>
      <c r="W386" s="804"/>
      <c r="X386" s="804"/>
      <c r="Y386" s="804"/>
      <c r="Z386" s="804" t="s">
        <v>3592</v>
      </c>
      <c r="AA386" s="1447" t="s">
        <v>4584</v>
      </c>
      <c r="AB386" s="1447"/>
      <c r="AC386" s="1447"/>
      <c r="AD386" s="1447"/>
      <c r="AE386" s="1447"/>
      <c r="AF386" s="1447"/>
      <c r="AG386" s="1447"/>
      <c r="AH386" s="804">
        <v>142</v>
      </c>
      <c r="AI386" s="808">
        <v>108</v>
      </c>
      <c r="AJ386" s="804">
        <v>220</v>
      </c>
      <c r="AK386" s="804">
        <v>232</v>
      </c>
      <c r="AL386" s="12">
        <v>18</v>
      </c>
      <c r="AM386" s="804">
        <v>780</v>
      </c>
      <c r="AN386" s="13">
        <f t="shared" si="22"/>
        <v>346.66666666666669</v>
      </c>
      <c r="AO386" s="804">
        <v>270</v>
      </c>
      <c r="AP386" s="13">
        <f t="shared" si="23"/>
        <v>120</v>
      </c>
      <c r="AQ386" s="804">
        <v>320</v>
      </c>
      <c r="AR386" s="13">
        <f t="shared" si="24"/>
        <v>142.22222222222223</v>
      </c>
      <c r="AS386" s="804"/>
      <c r="AT386" s="13">
        <f t="shared" si="33"/>
        <v>0</v>
      </c>
      <c r="AU386" s="804">
        <v>660</v>
      </c>
      <c r="AV386" s="13">
        <f t="shared" si="31"/>
        <v>293.33333333333337</v>
      </c>
      <c r="AW386" s="200"/>
      <c r="AX386" s="200"/>
      <c r="AY386" s="804">
        <v>1765</v>
      </c>
      <c r="AZ386" s="13">
        <f t="shared" si="27"/>
        <v>784.44444444444446</v>
      </c>
      <c r="BA386" s="804">
        <v>180</v>
      </c>
      <c r="BB386" s="13">
        <f t="shared" si="20"/>
        <v>135</v>
      </c>
      <c r="BC386" s="804">
        <v>230</v>
      </c>
      <c r="BD386" s="13">
        <f t="shared" si="28"/>
        <v>102.22222222222223</v>
      </c>
      <c r="BE386" s="804">
        <v>117</v>
      </c>
      <c r="BF386" s="13">
        <f t="shared" si="30"/>
        <v>52</v>
      </c>
      <c r="BG386" s="807"/>
      <c r="BH386" s="804"/>
      <c r="BI386" s="804"/>
      <c r="BJ386" s="804"/>
      <c r="BK386" s="804"/>
      <c r="BL386" s="804"/>
      <c r="BM386" s="806"/>
      <c r="BN386" s="806"/>
      <c r="BO386" s="806"/>
    </row>
    <row r="387" spans="1:67" x14ac:dyDescent="0.25">
      <c r="A387" s="964" t="s">
        <v>5127</v>
      </c>
      <c r="B387" s="47" t="s">
        <v>4671</v>
      </c>
      <c r="C387" s="1447" t="s">
        <v>825</v>
      </c>
      <c r="D387" s="1447"/>
      <c r="E387" s="1447" t="s">
        <v>4669</v>
      </c>
      <c r="F387" s="1447"/>
      <c r="G387" s="1447"/>
      <c r="H387" s="842" t="s">
        <v>1244</v>
      </c>
      <c r="I387" s="842">
        <v>6500</v>
      </c>
      <c r="J387" s="842">
        <v>2300</v>
      </c>
      <c r="K387" s="842">
        <v>2300</v>
      </c>
      <c r="L387" s="1447" t="s">
        <v>75</v>
      </c>
      <c r="M387" s="1447"/>
      <c r="N387" s="842" t="s">
        <v>3477</v>
      </c>
      <c r="O387" s="843" t="s">
        <v>3585</v>
      </c>
      <c r="P387" s="842"/>
      <c r="Q387" s="842"/>
      <c r="R387" s="842">
        <v>625</v>
      </c>
      <c r="S387" s="842"/>
      <c r="T387" s="842"/>
      <c r="U387" s="842"/>
      <c r="V387" s="842"/>
      <c r="W387" s="842"/>
      <c r="X387" s="842"/>
      <c r="Y387" s="842"/>
      <c r="Z387" s="842" t="s">
        <v>3592</v>
      </c>
      <c r="AA387" s="1447" t="s">
        <v>4670</v>
      </c>
      <c r="AB387" s="1447"/>
      <c r="AC387" s="1447"/>
      <c r="AD387" s="1447"/>
      <c r="AE387" s="1447"/>
      <c r="AF387" s="1447"/>
      <c r="AG387" s="1447"/>
      <c r="AH387" s="842">
        <v>176</v>
      </c>
      <c r="AI387" s="848">
        <v>130</v>
      </c>
      <c r="AJ387" s="842">
        <v>255</v>
      </c>
      <c r="AK387" s="842">
        <v>274</v>
      </c>
      <c r="AL387" s="12">
        <v>81</v>
      </c>
      <c r="AM387" s="842">
        <v>780</v>
      </c>
      <c r="AN387" s="13">
        <f t="shared" si="22"/>
        <v>346.66666666666669</v>
      </c>
      <c r="AO387" s="842">
        <v>320</v>
      </c>
      <c r="AP387" s="13">
        <f t="shared" si="23"/>
        <v>142.22222222222223</v>
      </c>
      <c r="AQ387" s="842">
        <v>360</v>
      </c>
      <c r="AR387" s="13">
        <f t="shared" si="24"/>
        <v>160</v>
      </c>
      <c r="AS387" s="842">
        <v>800</v>
      </c>
      <c r="AT387" s="13">
        <f t="shared" si="33"/>
        <v>355.55555555555554</v>
      </c>
      <c r="AU387" s="842">
        <v>660</v>
      </c>
      <c r="AV387" s="13">
        <f t="shared" si="31"/>
        <v>293.33333333333337</v>
      </c>
      <c r="AW387" s="200"/>
      <c r="AX387" s="200"/>
      <c r="AY387" s="842">
        <v>2500</v>
      </c>
      <c r="AZ387" s="13">
        <f t="shared" si="27"/>
        <v>1111.1111111111111</v>
      </c>
      <c r="BA387" s="842">
        <v>230</v>
      </c>
      <c r="BB387" s="13">
        <f t="shared" si="20"/>
        <v>172.5</v>
      </c>
      <c r="BC387" s="842">
        <v>250</v>
      </c>
      <c r="BD387" s="13">
        <f t="shared" si="28"/>
        <v>111.11111111111111</v>
      </c>
      <c r="BE387" s="842">
        <v>140</v>
      </c>
      <c r="BF387" s="13">
        <f t="shared" si="30"/>
        <v>62.222222222222221</v>
      </c>
      <c r="BG387" s="845"/>
      <c r="BH387" s="842"/>
      <c r="BI387" s="842"/>
      <c r="BJ387" s="842"/>
      <c r="BK387" s="842"/>
      <c r="BL387" s="842"/>
      <c r="BM387" s="844"/>
      <c r="BN387" s="844"/>
      <c r="BO387" s="844"/>
    </row>
    <row r="388" spans="1:67" x14ac:dyDescent="0.25">
      <c r="A388" s="964" t="s">
        <v>5125</v>
      </c>
      <c r="B388" s="47" t="s">
        <v>4674</v>
      </c>
      <c r="C388" s="1447" t="s">
        <v>825</v>
      </c>
      <c r="D388" s="1447"/>
      <c r="E388" s="1447" t="s">
        <v>4672</v>
      </c>
      <c r="F388" s="1447"/>
      <c r="G388" s="1447"/>
      <c r="H388" s="842" t="s">
        <v>1456</v>
      </c>
      <c r="I388" s="842">
        <v>6500</v>
      </c>
      <c r="J388" s="842">
        <v>2300</v>
      </c>
      <c r="K388" s="842">
        <v>1700</v>
      </c>
      <c r="L388" s="1447" t="s">
        <v>337</v>
      </c>
      <c r="M388" s="1447"/>
      <c r="N388" s="842" t="s">
        <v>3476</v>
      </c>
      <c r="O388" s="843" t="s">
        <v>4211</v>
      </c>
      <c r="P388" s="842"/>
      <c r="Q388" s="842"/>
      <c r="R388" s="842">
        <v>625</v>
      </c>
      <c r="S388" s="842"/>
      <c r="T388" s="842"/>
      <c r="U388" s="842"/>
      <c r="V388" s="842"/>
      <c r="W388" s="842" t="s">
        <v>1407</v>
      </c>
      <c r="X388" s="842"/>
      <c r="Y388" s="842"/>
      <c r="Z388" s="842" t="s">
        <v>3592</v>
      </c>
      <c r="AA388" s="1447" t="s">
        <v>4673</v>
      </c>
      <c r="AB388" s="1447"/>
      <c r="AC388" s="1447"/>
      <c r="AD388" s="1447"/>
      <c r="AE388" s="1447"/>
      <c r="AF388" s="1447"/>
      <c r="AG388" s="1447"/>
      <c r="AH388" s="842">
        <v>195</v>
      </c>
      <c r="AI388" s="848">
        <v>155</v>
      </c>
      <c r="AJ388" s="842">
        <v>187</v>
      </c>
      <c r="AK388" s="842">
        <v>235</v>
      </c>
      <c r="AL388" s="12">
        <v>68</v>
      </c>
      <c r="AM388" s="842">
        <v>780</v>
      </c>
      <c r="AN388" s="13">
        <f t="shared" si="22"/>
        <v>346.66666666666669</v>
      </c>
      <c r="AO388" s="842">
        <v>340</v>
      </c>
      <c r="AP388" s="13">
        <f t="shared" si="23"/>
        <v>151.11111111111111</v>
      </c>
      <c r="AQ388" s="842">
        <v>260</v>
      </c>
      <c r="AR388" s="13">
        <f t="shared" si="24"/>
        <v>115.55555555555554</v>
      </c>
      <c r="AS388" s="842">
        <v>800</v>
      </c>
      <c r="AT388" s="13">
        <f t="shared" si="33"/>
        <v>355.55555555555554</v>
      </c>
      <c r="AU388" s="842">
        <v>550</v>
      </c>
      <c r="AV388" s="13">
        <f t="shared" si="31"/>
        <v>244.44444444444446</v>
      </c>
      <c r="AW388" s="200"/>
      <c r="AX388" s="200"/>
      <c r="AY388" s="842">
        <v>2265</v>
      </c>
      <c r="AZ388" s="13">
        <f t="shared" si="27"/>
        <v>1006.6666666666667</v>
      </c>
      <c r="BA388" s="842">
        <v>180</v>
      </c>
      <c r="BB388" s="13">
        <f t="shared" si="20"/>
        <v>135</v>
      </c>
      <c r="BC388" s="842">
        <v>230</v>
      </c>
      <c r="BD388" s="13">
        <f t="shared" si="28"/>
        <v>102.22222222222223</v>
      </c>
      <c r="BE388" s="842">
        <v>126</v>
      </c>
      <c r="BF388" s="13">
        <f t="shared" si="30"/>
        <v>56</v>
      </c>
      <c r="BG388" s="845"/>
      <c r="BH388" s="842"/>
      <c r="BI388" s="842"/>
      <c r="BJ388" s="842"/>
      <c r="BK388" s="842"/>
      <c r="BL388" s="842"/>
      <c r="BM388" s="844"/>
      <c r="BN388" s="844"/>
      <c r="BO388" s="844"/>
    </row>
    <row r="389" spans="1:67" x14ac:dyDescent="0.25">
      <c r="A389" s="847" t="s">
        <v>3792</v>
      </c>
      <c r="B389" s="47" t="s">
        <v>4677</v>
      </c>
      <c r="C389" s="1447" t="s">
        <v>825</v>
      </c>
      <c r="D389" s="1447"/>
      <c r="E389" s="1447" t="s">
        <v>4675</v>
      </c>
      <c r="F389" s="1447"/>
      <c r="G389" s="1447"/>
      <c r="H389" s="842" t="s">
        <v>1093</v>
      </c>
      <c r="I389" s="842">
        <v>6500</v>
      </c>
      <c r="J389" s="842">
        <v>2300</v>
      </c>
      <c r="K389" s="842">
        <v>900</v>
      </c>
      <c r="L389" s="1447" t="s">
        <v>171</v>
      </c>
      <c r="M389" s="1447"/>
      <c r="N389" s="842" t="s">
        <v>3476</v>
      </c>
      <c r="O389" s="843" t="s">
        <v>3585</v>
      </c>
      <c r="P389" s="842"/>
      <c r="Q389" s="842"/>
      <c r="R389" s="842">
        <v>625</v>
      </c>
      <c r="S389" s="842"/>
      <c r="T389" s="842"/>
      <c r="U389" s="842"/>
      <c r="V389" s="842"/>
      <c r="W389" s="842" t="s">
        <v>1407</v>
      </c>
      <c r="X389" s="842"/>
      <c r="Y389" s="842"/>
      <c r="Z389" s="842" t="s">
        <v>3592</v>
      </c>
      <c r="AA389" s="1447" t="s">
        <v>4676</v>
      </c>
      <c r="AB389" s="1447"/>
      <c r="AC389" s="1447"/>
      <c r="AD389" s="1447"/>
      <c r="AE389" s="1447"/>
      <c r="AF389" s="1447"/>
      <c r="AG389" s="1447"/>
      <c r="AH389" s="842">
        <v>163</v>
      </c>
      <c r="AI389" s="848">
        <v>137</v>
      </c>
      <c r="AJ389" s="842">
        <v>165</v>
      </c>
      <c r="AK389" s="842">
        <v>205</v>
      </c>
      <c r="AL389" s="12">
        <v>68</v>
      </c>
      <c r="AM389" s="842">
        <v>780</v>
      </c>
      <c r="AN389" s="13">
        <f t="shared" si="22"/>
        <v>346.66666666666669</v>
      </c>
      <c r="AO389" s="842">
        <v>310</v>
      </c>
      <c r="AP389" s="13">
        <f t="shared" si="23"/>
        <v>137.77777777777777</v>
      </c>
      <c r="AQ389" s="842">
        <v>160</v>
      </c>
      <c r="AR389" s="13">
        <f t="shared" si="24"/>
        <v>71.111111111111114</v>
      </c>
      <c r="AS389" s="842">
        <v>800</v>
      </c>
      <c r="AT389" s="13">
        <f t="shared" si="33"/>
        <v>355.55555555555554</v>
      </c>
      <c r="AU389" s="842">
        <v>450</v>
      </c>
      <c r="AV389" s="13">
        <f t="shared" si="31"/>
        <v>200</v>
      </c>
      <c r="AW389" s="200"/>
      <c r="AX389" s="200"/>
      <c r="AY389" s="842">
        <v>2000</v>
      </c>
      <c r="AZ389" s="13">
        <f t="shared" si="27"/>
        <v>888.88888888888891</v>
      </c>
      <c r="BA389" s="842">
        <v>90</v>
      </c>
      <c r="BB389" s="13">
        <f t="shared" si="20"/>
        <v>67.5</v>
      </c>
      <c r="BC389" s="842">
        <v>180</v>
      </c>
      <c r="BD389" s="13">
        <f t="shared" si="28"/>
        <v>80</v>
      </c>
      <c r="BE389" s="842">
        <v>120</v>
      </c>
      <c r="BF389" s="13">
        <f t="shared" si="30"/>
        <v>53.333333333333329</v>
      </c>
      <c r="BG389" s="845"/>
      <c r="BH389" s="842"/>
      <c r="BI389" s="842"/>
      <c r="BJ389" s="842"/>
      <c r="BK389" s="842"/>
      <c r="BL389" s="842"/>
      <c r="BM389" s="844"/>
      <c r="BN389" s="844"/>
      <c r="BO389" s="844"/>
    </row>
    <row r="390" spans="1:67" x14ac:dyDescent="0.25">
      <c r="A390" s="964" t="s">
        <v>3793</v>
      </c>
      <c r="B390" s="47" t="s">
        <v>4860</v>
      </c>
      <c r="C390" s="1447" t="s">
        <v>825</v>
      </c>
      <c r="D390" s="1447"/>
      <c r="E390" s="1447" t="s">
        <v>5124</v>
      </c>
      <c r="F390" s="1447"/>
      <c r="G390" s="1447"/>
      <c r="H390" s="885" t="s">
        <v>4858</v>
      </c>
      <c r="I390" s="885">
        <v>5750</v>
      </c>
      <c r="J390" s="885">
        <v>2400</v>
      </c>
      <c r="K390" s="885">
        <v>1400</v>
      </c>
      <c r="L390" s="1447" t="s">
        <v>22</v>
      </c>
      <c r="M390" s="1447"/>
      <c r="N390" s="885" t="s">
        <v>817</v>
      </c>
      <c r="O390" s="892" t="s">
        <v>3585</v>
      </c>
      <c r="P390" s="885"/>
      <c r="Q390" s="885"/>
      <c r="R390" s="885">
        <v>625</v>
      </c>
      <c r="S390" s="885"/>
      <c r="T390" s="885"/>
      <c r="U390" s="885"/>
      <c r="V390" s="885"/>
      <c r="W390" s="885"/>
      <c r="X390" s="885"/>
      <c r="Y390" s="885"/>
      <c r="Z390" s="885" t="s">
        <v>3592</v>
      </c>
      <c r="AA390" s="1447" t="s">
        <v>4859</v>
      </c>
      <c r="AB390" s="1447"/>
      <c r="AC390" s="1447"/>
      <c r="AD390" s="1447"/>
      <c r="AE390" s="1447"/>
      <c r="AF390" s="1447"/>
      <c r="AG390" s="1447"/>
      <c r="AH390" s="885">
        <v>120</v>
      </c>
      <c r="AI390" s="894">
        <v>115</v>
      </c>
      <c r="AJ390" s="885">
        <v>147</v>
      </c>
      <c r="AK390" s="885">
        <v>165</v>
      </c>
      <c r="AL390" s="12">
        <v>48</v>
      </c>
      <c r="AM390" s="885">
        <v>840</v>
      </c>
      <c r="AN390" s="13">
        <f t="shared" si="22"/>
        <v>373.33333333333331</v>
      </c>
      <c r="AO390" s="885">
        <v>220</v>
      </c>
      <c r="AP390" s="13">
        <f t="shared" si="23"/>
        <v>97.777777777777771</v>
      </c>
      <c r="AQ390" s="885">
        <v>220</v>
      </c>
      <c r="AR390" s="13">
        <f t="shared" si="24"/>
        <v>97.777777777777771</v>
      </c>
      <c r="AS390" s="885"/>
      <c r="AT390" s="13">
        <f t="shared" si="33"/>
        <v>0</v>
      </c>
      <c r="AU390" s="885">
        <v>500</v>
      </c>
      <c r="AV390" s="13">
        <f t="shared" si="31"/>
        <v>222.22222222222223</v>
      </c>
      <c r="AW390" s="200"/>
      <c r="AX390" s="200"/>
      <c r="AY390" s="885">
        <v>1633</v>
      </c>
      <c r="AZ390" s="13">
        <f t="shared" si="27"/>
        <v>725.77777777777783</v>
      </c>
      <c r="BA390" s="885">
        <v>180</v>
      </c>
      <c r="BB390" s="13">
        <f t="shared" si="20"/>
        <v>135</v>
      </c>
      <c r="BC390" s="885">
        <v>125</v>
      </c>
      <c r="BD390" s="13">
        <f t="shared" si="28"/>
        <v>55.555555555555557</v>
      </c>
      <c r="BE390" s="885">
        <v>60</v>
      </c>
      <c r="BF390" s="13">
        <f t="shared" si="30"/>
        <v>26.666666666666664</v>
      </c>
      <c r="BG390" s="888"/>
      <c r="BH390" s="885"/>
      <c r="BI390" s="885"/>
      <c r="BJ390" s="885"/>
      <c r="BK390" s="885"/>
      <c r="BL390" s="885"/>
      <c r="BM390" s="1454" t="s">
        <v>5490</v>
      </c>
      <c r="BN390" s="1454"/>
      <c r="BO390" s="1454"/>
    </row>
    <row r="391" spans="1:67" x14ac:dyDescent="0.25">
      <c r="A391" s="964" t="s">
        <v>5127</v>
      </c>
      <c r="B391" s="47" t="s">
        <v>4867</v>
      </c>
      <c r="C391" s="1447" t="s">
        <v>825</v>
      </c>
      <c r="D391" s="1447"/>
      <c r="E391" s="1447" t="s">
        <v>4864</v>
      </c>
      <c r="F391" s="1447"/>
      <c r="G391" s="1447"/>
      <c r="H391" s="895" t="s">
        <v>4865</v>
      </c>
      <c r="I391" s="895">
        <v>5800</v>
      </c>
      <c r="J391" s="895">
        <v>2400</v>
      </c>
      <c r="K391" s="895">
        <v>2400</v>
      </c>
      <c r="L391" s="1447" t="s">
        <v>64</v>
      </c>
      <c r="M391" s="1447"/>
      <c r="N391" s="895" t="s">
        <v>817</v>
      </c>
      <c r="O391" s="897" t="s">
        <v>3585</v>
      </c>
      <c r="P391" s="895"/>
      <c r="Q391" s="895"/>
      <c r="R391" s="895">
        <v>625</v>
      </c>
      <c r="S391" s="895"/>
      <c r="T391" s="895"/>
      <c r="U391" s="895"/>
      <c r="V391" s="895"/>
      <c r="W391" s="895" t="s">
        <v>1407</v>
      </c>
      <c r="X391" s="895"/>
      <c r="Y391" s="895"/>
      <c r="Z391" s="895" t="s">
        <v>3592</v>
      </c>
      <c r="AA391" s="1447" t="s">
        <v>4866</v>
      </c>
      <c r="AB391" s="1447"/>
      <c r="AC391" s="1447"/>
      <c r="AD391" s="1447"/>
      <c r="AE391" s="1447"/>
      <c r="AF391" s="1447"/>
      <c r="AG391" s="1447"/>
      <c r="AH391" s="895">
        <v>119</v>
      </c>
      <c r="AI391" s="905">
        <v>156</v>
      </c>
      <c r="AJ391" s="895">
        <v>143</v>
      </c>
      <c r="AK391" s="895">
        <v>202</v>
      </c>
      <c r="AL391" s="12">
        <v>48</v>
      </c>
      <c r="AM391" s="895">
        <v>750</v>
      </c>
      <c r="AN391" s="13">
        <f t="shared" si="22"/>
        <v>333.33333333333331</v>
      </c>
      <c r="AO391" s="895">
        <v>310</v>
      </c>
      <c r="AP391" s="13">
        <f t="shared" si="23"/>
        <v>137.77777777777777</v>
      </c>
      <c r="AQ391" s="895">
        <v>360</v>
      </c>
      <c r="AR391" s="13">
        <f t="shared" si="24"/>
        <v>160</v>
      </c>
      <c r="AS391" s="895"/>
      <c r="AT391" s="13">
        <f t="shared" si="33"/>
        <v>0</v>
      </c>
      <c r="AU391" s="895">
        <v>930</v>
      </c>
      <c r="AV391" s="13">
        <f t="shared" si="31"/>
        <v>413.33333333333337</v>
      </c>
      <c r="AW391" s="200"/>
      <c r="AX391" s="200"/>
      <c r="AY391" s="895">
        <v>1775</v>
      </c>
      <c r="AZ391" s="13">
        <f t="shared" si="27"/>
        <v>788.88888888888891</v>
      </c>
      <c r="BA391" s="895">
        <v>170</v>
      </c>
      <c r="BB391" s="13">
        <f t="shared" si="20"/>
        <v>127.5</v>
      </c>
      <c r="BC391" s="895">
        <v>208</v>
      </c>
      <c r="BD391" s="13">
        <f t="shared" si="28"/>
        <v>92.444444444444443</v>
      </c>
      <c r="BE391" s="895">
        <v>103</v>
      </c>
      <c r="BF391" s="13">
        <f t="shared" si="30"/>
        <v>45.777777777777779</v>
      </c>
      <c r="BG391" s="899"/>
      <c r="BH391" s="895"/>
      <c r="BI391" s="895"/>
      <c r="BJ391" s="895"/>
      <c r="BK391" s="895"/>
      <c r="BL391" s="895"/>
      <c r="BM391" s="1454" t="s">
        <v>5491</v>
      </c>
      <c r="BN391" s="1454"/>
      <c r="BO391" s="1454"/>
    </row>
    <row r="392" spans="1:67" x14ac:dyDescent="0.25">
      <c r="A392" s="964" t="s">
        <v>5128</v>
      </c>
      <c r="B392" s="47" t="s">
        <v>4962</v>
      </c>
      <c r="C392" s="1447" t="s">
        <v>825</v>
      </c>
      <c r="D392" s="1447"/>
      <c r="E392" s="1447" t="s">
        <v>4960</v>
      </c>
      <c r="F392" s="1447"/>
      <c r="G392" s="1447"/>
      <c r="H392" s="915" t="s">
        <v>816</v>
      </c>
      <c r="I392" s="915">
        <v>6500</v>
      </c>
      <c r="J392" s="915">
        <v>2340</v>
      </c>
      <c r="K392" s="915">
        <v>2300</v>
      </c>
      <c r="L392" s="1447" t="s">
        <v>112</v>
      </c>
      <c r="M392" s="1447"/>
      <c r="N392" s="915" t="s">
        <v>3476</v>
      </c>
      <c r="O392" s="917" t="s">
        <v>3585</v>
      </c>
      <c r="P392" s="915"/>
      <c r="Q392" s="915"/>
      <c r="R392" s="915">
        <v>625</v>
      </c>
      <c r="S392" s="915"/>
      <c r="T392" s="915"/>
      <c r="U392" s="915"/>
      <c r="V392" s="915"/>
      <c r="W392" s="915"/>
      <c r="X392" s="915"/>
      <c r="Y392" s="915"/>
      <c r="Z392" s="915" t="s">
        <v>3592</v>
      </c>
      <c r="AA392" s="1447" t="s">
        <v>4961</v>
      </c>
      <c r="AB392" s="1447"/>
      <c r="AC392" s="1447"/>
      <c r="AD392" s="1447"/>
      <c r="AE392" s="1447"/>
      <c r="AF392" s="1447"/>
      <c r="AG392" s="1447"/>
      <c r="AH392" s="915">
        <v>193</v>
      </c>
      <c r="AI392" s="924">
        <v>142</v>
      </c>
      <c r="AJ392" s="915">
        <v>211</v>
      </c>
      <c r="AK392" s="915">
        <v>256</v>
      </c>
      <c r="AL392" s="12">
        <v>82</v>
      </c>
      <c r="AM392" s="915">
        <v>810</v>
      </c>
      <c r="AN392" s="13">
        <f t="shared" si="22"/>
        <v>360</v>
      </c>
      <c r="AO392" s="915">
        <v>320</v>
      </c>
      <c r="AP392" s="13">
        <f t="shared" si="23"/>
        <v>142.22222222222223</v>
      </c>
      <c r="AQ392" s="915">
        <v>360</v>
      </c>
      <c r="AR392" s="13">
        <f t="shared" si="24"/>
        <v>160</v>
      </c>
      <c r="AS392" s="915"/>
      <c r="AT392" s="13">
        <f t="shared" si="33"/>
        <v>0</v>
      </c>
      <c r="AU392" s="915">
        <v>980</v>
      </c>
      <c r="AV392" s="13">
        <f t="shared" si="31"/>
        <v>435.55555555555554</v>
      </c>
      <c r="AW392" s="200"/>
      <c r="AX392" s="200"/>
      <c r="AY392" s="915">
        <v>2435</v>
      </c>
      <c r="AZ392" s="13">
        <f t="shared" si="27"/>
        <v>1082.2222222222222</v>
      </c>
      <c r="BA392" s="915">
        <v>230</v>
      </c>
      <c r="BB392" s="13">
        <f t="shared" si="20"/>
        <v>172.5</v>
      </c>
      <c r="BC392" s="915">
        <v>290</v>
      </c>
      <c r="BD392" s="13">
        <f t="shared" si="28"/>
        <v>128.88888888888891</v>
      </c>
      <c r="BE392" s="915">
        <v>154</v>
      </c>
      <c r="BF392" s="13">
        <f t="shared" si="30"/>
        <v>68.444444444444457</v>
      </c>
      <c r="BG392" s="919"/>
      <c r="BH392" s="915"/>
      <c r="BI392" s="915"/>
      <c r="BJ392" s="915"/>
      <c r="BK392" s="915"/>
      <c r="BL392" s="915"/>
      <c r="BM392" s="918"/>
      <c r="BN392" s="918"/>
      <c r="BO392" s="918"/>
    </row>
    <row r="393" spans="1:67" x14ac:dyDescent="0.25">
      <c r="A393" s="964" t="s">
        <v>5130</v>
      </c>
      <c r="B393" s="47" t="s">
        <v>5090</v>
      </c>
      <c r="C393" s="1447" t="s">
        <v>825</v>
      </c>
      <c r="D393" s="1447"/>
      <c r="E393" s="1447" t="s">
        <v>5086</v>
      </c>
      <c r="F393" s="1447"/>
      <c r="G393" s="1447"/>
      <c r="H393" s="955" t="s">
        <v>5087</v>
      </c>
      <c r="I393" s="955">
        <v>7550</v>
      </c>
      <c r="J393" s="955">
        <v>2340</v>
      </c>
      <c r="K393" s="955">
        <v>2500</v>
      </c>
      <c r="L393" s="1447" t="s">
        <v>5088</v>
      </c>
      <c r="M393" s="1447"/>
      <c r="N393" s="955" t="s">
        <v>817</v>
      </c>
      <c r="O393" s="956" t="s">
        <v>4851</v>
      </c>
      <c r="P393" s="955"/>
      <c r="Q393" s="955"/>
      <c r="R393" s="955">
        <v>500</v>
      </c>
      <c r="S393" s="955"/>
      <c r="T393" s="955"/>
      <c r="U393" s="955"/>
      <c r="V393" s="955"/>
      <c r="W393" s="955" t="s">
        <v>1407</v>
      </c>
      <c r="X393" s="955" t="s">
        <v>4044</v>
      </c>
      <c r="Y393" s="955"/>
      <c r="Z393" s="955" t="s">
        <v>3592</v>
      </c>
      <c r="AA393" s="1447" t="s">
        <v>5089</v>
      </c>
      <c r="AB393" s="1447"/>
      <c r="AC393" s="1447"/>
      <c r="AD393" s="1447"/>
      <c r="AE393" s="1447"/>
      <c r="AF393" s="1447"/>
      <c r="AG393" s="1447"/>
      <c r="AH393" s="955">
        <v>176</v>
      </c>
      <c r="AI393" s="962">
        <v>164</v>
      </c>
      <c r="AJ393" s="955">
        <v>176</v>
      </c>
      <c r="AK393" s="955">
        <v>295</v>
      </c>
      <c r="AL393" s="12">
        <v>98</v>
      </c>
      <c r="AM393" s="955">
        <v>1100</v>
      </c>
      <c r="AN393" s="13">
        <f t="shared" si="22"/>
        <v>488.88888888888891</v>
      </c>
      <c r="AO393" s="955">
        <v>620</v>
      </c>
      <c r="AP393" s="13">
        <f t="shared" si="23"/>
        <v>275.55555555555554</v>
      </c>
      <c r="AQ393" s="955">
        <v>400</v>
      </c>
      <c r="AR393" s="13">
        <f t="shared" si="24"/>
        <v>177.77777777777777</v>
      </c>
      <c r="AS393" s="955"/>
      <c r="AT393" s="13">
        <f t="shared" si="33"/>
        <v>0</v>
      </c>
      <c r="AU393" s="955">
        <v>545</v>
      </c>
      <c r="AV393" s="13">
        <f t="shared" si="31"/>
        <v>242.22222222222223</v>
      </c>
      <c r="AW393" s="200"/>
      <c r="AX393" s="200"/>
      <c r="AY393" s="955">
        <v>2400</v>
      </c>
      <c r="AZ393" s="13">
        <f t="shared" si="27"/>
        <v>1066.6666666666667</v>
      </c>
      <c r="BA393" s="955">
        <v>180</v>
      </c>
      <c r="BB393" s="13">
        <f t="shared" si="20"/>
        <v>135</v>
      </c>
      <c r="BC393" s="955">
        <v>280</v>
      </c>
      <c r="BD393" s="13">
        <f t="shared" si="28"/>
        <v>124.44444444444444</v>
      </c>
      <c r="BE393" s="955">
        <v>144</v>
      </c>
      <c r="BF393" s="13">
        <f t="shared" si="30"/>
        <v>64</v>
      </c>
      <c r="BG393" s="958"/>
      <c r="BH393" s="955"/>
      <c r="BI393" s="955"/>
      <c r="BJ393" s="955"/>
      <c r="BK393" s="955"/>
      <c r="BL393" s="955"/>
      <c r="BM393" s="957"/>
      <c r="BN393" s="957"/>
      <c r="BO393" s="957"/>
    </row>
    <row r="394" spans="1:67" x14ac:dyDescent="0.25">
      <c r="A394" s="964" t="s">
        <v>5130</v>
      </c>
      <c r="B394" s="47" t="s">
        <v>5094</v>
      </c>
      <c r="C394" s="1447" t="s">
        <v>825</v>
      </c>
      <c r="D394" s="1447"/>
      <c r="E394" s="1447" t="s">
        <v>5091</v>
      </c>
      <c r="F394" s="1447"/>
      <c r="G394" s="1447"/>
      <c r="H394" s="955" t="s">
        <v>5092</v>
      </c>
      <c r="I394" s="955">
        <v>7550</v>
      </c>
      <c r="J394" s="955">
        <v>2340</v>
      </c>
      <c r="K394" s="955">
        <v>3000</v>
      </c>
      <c r="L394" s="1447" t="s">
        <v>5093</v>
      </c>
      <c r="M394" s="1447"/>
      <c r="N394" s="955" t="s">
        <v>817</v>
      </c>
      <c r="O394" s="956" t="s">
        <v>4851</v>
      </c>
      <c r="P394" s="955"/>
      <c r="Q394" s="955"/>
      <c r="R394" s="955">
        <v>500</v>
      </c>
      <c r="S394" s="955"/>
      <c r="T394" s="955"/>
      <c r="U394" s="955"/>
      <c r="V394" s="955"/>
      <c r="W394" s="955" t="s">
        <v>1407</v>
      </c>
      <c r="X394" s="955" t="s">
        <v>4044</v>
      </c>
      <c r="Y394" s="955"/>
      <c r="Z394" s="955" t="s">
        <v>3592</v>
      </c>
      <c r="AA394" s="1447" t="s">
        <v>5089</v>
      </c>
      <c r="AB394" s="1447"/>
      <c r="AC394" s="1447"/>
      <c r="AD394" s="1447"/>
      <c r="AE394" s="1447"/>
      <c r="AF394" s="1447"/>
      <c r="AG394" s="1447"/>
      <c r="AH394" s="955">
        <v>210</v>
      </c>
      <c r="AI394" s="962">
        <v>204</v>
      </c>
      <c r="AJ394" s="955">
        <v>210</v>
      </c>
      <c r="AK394" s="955">
        <v>340</v>
      </c>
      <c r="AL394" s="12">
        <v>98</v>
      </c>
      <c r="AM394" s="955">
        <v>1100</v>
      </c>
      <c r="AN394" s="13">
        <f t="shared" si="22"/>
        <v>488.88888888888891</v>
      </c>
      <c r="AO394" s="955">
        <v>620</v>
      </c>
      <c r="AP394" s="13">
        <f t="shared" si="23"/>
        <v>275.55555555555554</v>
      </c>
      <c r="AQ394" s="955">
        <v>420</v>
      </c>
      <c r="AR394" s="13">
        <f t="shared" si="24"/>
        <v>186.66666666666666</v>
      </c>
      <c r="AS394" s="955"/>
      <c r="AT394" s="13">
        <f t="shared" si="33"/>
        <v>0</v>
      </c>
      <c r="AU394" s="955">
        <v>865</v>
      </c>
      <c r="AV394" s="13">
        <f t="shared" si="31"/>
        <v>384.44444444444446</v>
      </c>
      <c r="AW394" s="200"/>
      <c r="AX394" s="200"/>
      <c r="AY394" s="955">
        <v>2520</v>
      </c>
      <c r="AZ394" s="13">
        <f t="shared" si="27"/>
        <v>1120</v>
      </c>
      <c r="BA394" s="955">
        <v>220</v>
      </c>
      <c r="BB394" s="13">
        <f t="shared" si="20"/>
        <v>165</v>
      </c>
      <c r="BC394" s="955">
        <v>360</v>
      </c>
      <c r="BD394" s="13">
        <f t="shared" si="28"/>
        <v>160</v>
      </c>
      <c r="BE394" s="955">
        <v>200</v>
      </c>
      <c r="BF394" s="13">
        <f t="shared" si="30"/>
        <v>88.888888888888886</v>
      </c>
      <c r="BG394" s="958"/>
      <c r="BH394" s="955"/>
      <c r="BI394" s="955"/>
      <c r="BJ394" s="955"/>
      <c r="BK394" s="955"/>
      <c r="BL394" s="955"/>
      <c r="BM394" s="957"/>
      <c r="BN394" s="957"/>
      <c r="BO394" s="957"/>
    </row>
    <row r="395" spans="1:67" x14ac:dyDescent="0.25">
      <c r="A395" s="961" t="s">
        <v>3792</v>
      </c>
      <c r="B395" s="47" t="s">
        <v>5097</v>
      </c>
      <c r="C395" s="1447" t="s">
        <v>825</v>
      </c>
      <c r="D395" s="1447"/>
      <c r="E395" s="1447" t="s">
        <v>5095</v>
      </c>
      <c r="F395" s="1447"/>
      <c r="G395" s="1447"/>
      <c r="H395" s="955" t="s">
        <v>587</v>
      </c>
      <c r="I395" s="955">
        <v>6500</v>
      </c>
      <c r="J395" s="955">
        <v>2350</v>
      </c>
      <c r="K395" s="955">
        <v>1000</v>
      </c>
      <c r="L395" s="1447" t="s">
        <v>44</v>
      </c>
      <c r="M395" s="1447"/>
      <c r="N395" s="955" t="s">
        <v>817</v>
      </c>
      <c r="O395" s="956" t="s">
        <v>4851</v>
      </c>
      <c r="P395" s="955" t="s">
        <v>3480</v>
      </c>
      <c r="Q395" s="955"/>
      <c r="R395" s="955">
        <v>500</v>
      </c>
      <c r="S395" s="955"/>
      <c r="T395" s="955"/>
      <c r="U395" s="955"/>
      <c r="V395" s="955"/>
      <c r="W395" s="955"/>
      <c r="X395" s="955"/>
      <c r="Y395" s="955"/>
      <c r="Z395" s="955" t="s">
        <v>3592</v>
      </c>
      <c r="AA395" s="1447" t="s">
        <v>5096</v>
      </c>
      <c r="AB395" s="1447"/>
      <c r="AC395" s="1447"/>
      <c r="AD395" s="1447"/>
      <c r="AE395" s="1447"/>
      <c r="AF395" s="1447"/>
      <c r="AG395" s="1447"/>
      <c r="AH395" s="955">
        <v>134</v>
      </c>
      <c r="AI395" s="962">
        <v>155</v>
      </c>
      <c r="AJ395" s="955">
        <v>59</v>
      </c>
      <c r="AK395" s="955">
        <v>117</v>
      </c>
      <c r="AL395" s="12">
        <v>78</v>
      </c>
      <c r="AM395" s="955">
        <v>800</v>
      </c>
      <c r="AN395" s="13">
        <f t="shared" si="22"/>
        <v>355.55555555555554</v>
      </c>
      <c r="AO395" s="955">
        <v>220</v>
      </c>
      <c r="AP395" s="13">
        <f t="shared" si="23"/>
        <v>97.777777777777771</v>
      </c>
      <c r="AQ395" s="955">
        <v>160</v>
      </c>
      <c r="AR395" s="13">
        <f t="shared" si="24"/>
        <v>71.111111111111114</v>
      </c>
      <c r="AS395" s="955"/>
      <c r="AT395" s="13">
        <f t="shared" si="33"/>
        <v>0</v>
      </c>
      <c r="AU395" s="955">
        <v>430</v>
      </c>
      <c r="AV395" s="13">
        <f t="shared" si="31"/>
        <v>191.11111111111111</v>
      </c>
      <c r="AW395" s="200"/>
      <c r="AX395" s="200"/>
      <c r="AY395" s="955">
        <v>1238</v>
      </c>
      <c r="AZ395" s="13">
        <f t="shared" si="27"/>
        <v>550.22222222222229</v>
      </c>
      <c r="BA395" s="955">
        <v>100</v>
      </c>
      <c r="BB395" s="13">
        <f t="shared" si="20"/>
        <v>75</v>
      </c>
      <c r="BC395" s="955">
        <v>128</v>
      </c>
      <c r="BD395" s="13">
        <f t="shared" si="28"/>
        <v>56.888888888888893</v>
      </c>
      <c r="BE395" s="955">
        <v>70</v>
      </c>
      <c r="BF395" s="13">
        <f t="shared" si="30"/>
        <v>31.111111111111111</v>
      </c>
      <c r="BG395" s="958"/>
      <c r="BH395" s="955"/>
      <c r="BI395" s="955"/>
      <c r="BJ395" s="955"/>
      <c r="BK395" s="955"/>
      <c r="BL395" s="955"/>
      <c r="BM395" s="957"/>
      <c r="BN395" s="957"/>
      <c r="BO395" s="957"/>
    </row>
    <row r="396" spans="1:67" x14ac:dyDescent="0.25">
      <c r="A396" s="964" t="s">
        <v>5128</v>
      </c>
      <c r="B396" s="47" t="s">
        <v>5101</v>
      </c>
      <c r="C396" s="1447" t="s">
        <v>825</v>
      </c>
      <c r="D396" s="1447"/>
      <c r="E396" s="1447" t="s">
        <v>5098</v>
      </c>
      <c r="F396" s="1447"/>
      <c r="G396" s="1447"/>
      <c r="H396" s="955" t="s">
        <v>1099</v>
      </c>
      <c r="I396" s="955">
        <v>6500</v>
      </c>
      <c r="J396" s="955">
        <v>2300</v>
      </c>
      <c r="K396" s="955">
        <v>2400</v>
      </c>
      <c r="L396" s="1447" t="s">
        <v>112</v>
      </c>
      <c r="M396" s="1447"/>
      <c r="N396" s="955" t="s">
        <v>4356</v>
      </c>
      <c r="O396" s="956" t="s">
        <v>4211</v>
      </c>
      <c r="P396" s="955" t="s">
        <v>3480</v>
      </c>
      <c r="Q396" s="955"/>
      <c r="R396" s="955">
        <v>500</v>
      </c>
      <c r="S396" s="955"/>
      <c r="T396" s="955"/>
      <c r="U396" s="955"/>
      <c r="V396" s="955" t="s">
        <v>5099</v>
      </c>
      <c r="W396" s="955"/>
      <c r="X396" s="955"/>
      <c r="Y396" s="955"/>
      <c r="Z396" s="955" t="s">
        <v>3592</v>
      </c>
      <c r="AA396" s="1447" t="s">
        <v>5100</v>
      </c>
      <c r="AB396" s="1447"/>
      <c r="AC396" s="1447"/>
      <c r="AD396" s="1447"/>
      <c r="AE396" s="1447"/>
      <c r="AF396" s="1447"/>
      <c r="AG396" s="1447"/>
      <c r="AH396" s="955">
        <v>236</v>
      </c>
      <c r="AI396" s="962">
        <v>208</v>
      </c>
      <c r="AJ396" s="955">
        <v>273</v>
      </c>
      <c r="AK396" s="955">
        <v>310</v>
      </c>
      <c r="AL396" s="12">
        <v>171</v>
      </c>
      <c r="AM396" s="955">
        <v>870</v>
      </c>
      <c r="AN396" s="13">
        <f t="shared" si="22"/>
        <v>386.66666666666669</v>
      </c>
      <c r="AO396" s="955">
        <v>430</v>
      </c>
      <c r="AP396" s="13">
        <f t="shared" si="23"/>
        <v>191.11111111111111</v>
      </c>
      <c r="AQ396" s="955">
        <v>590</v>
      </c>
      <c r="AR396" s="13">
        <f t="shared" si="24"/>
        <v>262.22222222222223</v>
      </c>
      <c r="AS396" s="955"/>
      <c r="AT396" s="13">
        <f t="shared" si="33"/>
        <v>0</v>
      </c>
      <c r="AU396" s="955">
        <v>950</v>
      </c>
      <c r="AV396" s="13">
        <f t="shared" si="31"/>
        <v>422.22222222222223</v>
      </c>
      <c r="AW396" s="200"/>
      <c r="AX396" s="200"/>
      <c r="AY396" s="955">
        <v>3520</v>
      </c>
      <c r="AZ396" s="13">
        <f t="shared" si="27"/>
        <v>1564.4444444444443</v>
      </c>
      <c r="BA396" s="955">
        <v>240</v>
      </c>
      <c r="BB396" s="13">
        <f t="shared" si="20"/>
        <v>180</v>
      </c>
      <c r="BC396" s="955">
        <v>310</v>
      </c>
      <c r="BD396" s="13">
        <f t="shared" si="28"/>
        <v>137.77777777777777</v>
      </c>
      <c r="BE396" s="955">
        <v>145</v>
      </c>
      <c r="BF396" s="13">
        <f t="shared" si="30"/>
        <v>64.444444444444457</v>
      </c>
      <c r="BG396" s="958"/>
      <c r="BH396" s="955"/>
      <c r="BI396" s="955"/>
      <c r="BJ396" s="955"/>
      <c r="BK396" s="955"/>
      <c r="BL396" s="955"/>
      <c r="BM396" s="1454" t="s">
        <v>5516</v>
      </c>
      <c r="BN396" s="1454"/>
      <c r="BO396" s="1454"/>
    </row>
    <row r="397" spans="1:67" x14ac:dyDescent="0.25">
      <c r="A397" s="973" t="s">
        <v>5127</v>
      </c>
      <c r="B397" s="47" t="s">
        <v>5136</v>
      </c>
      <c r="C397" s="1447" t="s">
        <v>825</v>
      </c>
      <c r="D397" s="1447"/>
      <c r="E397" s="1447" t="s">
        <v>5134</v>
      </c>
      <c r="F397" s="1447"/>
      <c r="G397" s="1447"/>
      <c r="H397" s="965" t="s">
        <v>1244</v>
      </c>
      <c r="I397" s="965">
        <v>6500</v>
      </c>
      <c r="J397" s="965">
        <v>2300</v>
      </c>
      <c r="K397" s="965">
        <v>2300</v>
      </c>
      <c r="L397" s="1447" t="s">
        <v>75</v>
      </c>
      <c r="M397" s="1447"/>
      <c r="N397" s="965" t="s">
        <v>817</v>
      </c>
      <c r="O397" s="967" t="s">
        <v>4211</v>
      </c>
      <c r="P397" s="965"/>
      <c r="Q397" s="965"/>
      <c r="R397" s="965">
        <v>625</v>
      </c>
      <c r="S397" s="965"/>
      <c r="T397" s="965"/>
      <c r="U397" s="965"/>
      <c r="V397" s="965"/>
      <c r="W397" s="965"/>
      <c r="X397" s="965"/>
      <c r="Y397" s="965"/>
      <c r="Z397" s="965" t="s">
        <v>3592</v>
      </c>
      <c r="AA397" s="1447" t="s">
        <v>5135</v>
      </c>
      <c r="AB397" s="1447"/>
      <c r="AC397" s="1447"/>
      <c r="AD397" s="1447"/>
      <c r="AE397" s="1447"/>
      <c r="AF397" s="1447"/>
      <c r="AG397" s="1447"/>
      <c r="AH397" s="965">
        <v>152</v>
      </c>
      <c r="AI397" s="974">
        <v>108</v>
      </c>
      <c r="AJ397" s="965">
        <v>220</v>
      </c>
      <c r="AK397" s="965">
        <v>236</v>
      </c>
      <c r="AL397" s="12">
        <v>18</v>
      </c>
      <c r="AM397" s="965">
        <v>780</v>
      </c>
      <c r="AN397" s="13">
        <f t="shared" si="22"/>
        <v>346.66666666666669</v>
      </c>
      <c r="AO397" s="965">
        <v>300</v>
      </c>
      <c r="AP397" s="13">
        <f t="shared" si="23"/>
        <v>133.33333333333334</v>
      </c>
      <c r="AQ397" s="965">
        <v>320</v>
      </c>
      <c r="AR397" s="13">
        <f t="shared" si="24"/>
        <v>142.22222222222223</v>
      </c>
      <c r="AS397" s="965"/>
      <c r="AT397" s="13">
        <f t="shared" si="33"/>
        <v>0</v>
      </c>
      <c r="AU397" s="965">
        <v>660</v>
      </c>
      <c r="AV397" s="13">
        <f t="shared" si="31"/>
        <v>293.33333333333337</v>
      </c>
      <c r="AW397" s="200"/>
      <c r="AX397" s="200"/>
      <c r="AY397" s="965">
        <v>1765</v>
      </c>
      <c r="AZ397" s="13">
        <f t="shared" si="27"/>
        <v>784.44444444444446</v>
      </c>
      <c r="BA397" s="965">
        <v>180</v>
      </c>
      <c r="BB397" s="13">
        <f t="shared" si="20"/>
        <v>135</v>
      </c>
      <c r="BC397" s="965">
        <v>230</v>
      </c>
      <c r="BD397" s="13">
        <f t="shared" si="28"/>
        <v>102.22222222222223</v>
      </c>
      <c r="BE397" s="965">
        <v>117</v>
      </c>
      <c r="BF397" s="13">
        <f t="shared" si="30"/>
        <v>52</v>
      </c>
      <c r="BG397" s="971"/>
      <c r="BH397" s="965"/>
      <c r="BI397" s="965"/>
      <c r="BJ397" s="965"/>
      <c r="BK397" s="965"/>
      <c r="BL397" s="965"/>
      <c r="BM397" s="968"/>
      <c r="BN397" s="968"/>
      <c r="BO397" s="968"/>
    </row>
    <row r="398" spans="1:67" x14ac:dyDescent="0.25">
      <c r="A398" s="973" t="s">
        <v>3793</v>
      </c>
      <c r="B398" s="47" t="s">
        <v>5138</v>
      </c>
      <c r="C398" s="1447" t="s">
        <v>825</v>
      </c>
      <c r="D398" s="1447"/>
      <c r="E398" s="1447" t="s">
        <v>5137</v>
      </c>
      <c r="F398" s="1447"/>
      <c r="G398" s="1447"/>
      <c r="H398" s="965" t="s">
        <v>1401</v>
      </c>
      <c r="I398" s="965">
        <v>6500</v>
      </c>
      <c r="J398" s="965">
        <v>2300</v>
      </c>
      <c r="K398" s="965">
        <v>1350</v>
      </c>
      <c r="L398" s="1447" t="s">
        <v>231</v>
      </c>
      <c r="M398" s="1447"/>
      <c r="N398" s="965" t="s">
        <v>817</v>
      </c>
      <c r="O398" s="967" t="s">
        <v>4211</v>
      </c>
      <c r="P398" s="965"/>
      <c r="Q398" s="965"/>
      <c r="R398" s="965">
        <v>625</v>
      </c>
      <c r="S398" s="965"/>
      <c r="T398" s="965"/>
      <c r="U398" s="965"/>
      <c r="V398" s="965"/>
      <c r="W398" s="965"/>
      <c r="X398" s="965"/>
      <c r="Y398" s="965"/>
      <c r="Z398" s="965" t="s">
        <v>3592</v>
      </c>
      <c r="AA398" s="1447" t="s">
        <v>3559</v>
      </c>
      <c r="AB398" s="1447"/>
      <c r="AC398" s="1447"/>
      <c r="AD398" s="1447"/>
      <c r="AE398" s="1447"/>
      <c r="AF398" s="1447"/>
      <c r="AG398" s="1447"/>
      <c r="AH398" s="965">
        <v>125</v>
      </c>
      <c r="AI398" s="974">
        <v>137</v>
      </c>
      <c r="AJ398" s="965">
        <v>125</v>
      </c>
      <c r="AK398" s="965">
        <v>157</v>
      </c>
      <c r="AL398" s="12">
        <v>68</v>
      </c>
      <c r="AM398" s="965">
        <v>780</v>
      </c>
      <c r="AN398" s="13">
        <f t="shared" si="22"/>
        <v>346.66666666666669</v>
      </c>
      <c r="AO398" s="965">
        <v>220</v>
      </c>
      <c r="AP398" s="13">
        <f t="shared" si="23"/>
        <v>97.777777777777771</v>
      </c>
      <c r="AQ398" s="965">
        <v>220</v>
      </c>
      <c r="AR398" s="13">
        <f t="shared" si="24"/>
        <v>97.777777777777771</v>
      </c>
      <c r="AS398" s="965"/>
      <c r="AT398" s="13">
        <f t="shared" si="33"/>
        <v>0</v>
      </c>
      <c r="AU398" s="965">
        <v>500</v>
      </c>
      <c r="AV398" s="13">
        <f t="shared" si="31"/>
        <v>222.22222222222223</v>
      </c>
      <c r="AW398" s="200"/>
      <c r="AX398" s="200"/>
      <c r="AY398" s="965">
        <v>1250</v>
      </c>
      <c r="AZ398" s="13">
        <f t="shared" si="27"/>
        <v>555.55555555555554</v>
      </c>
      <c r="BA398" s="965">
        <v>100</v>
      </c>
      <c r="BB398" s="13">
        <f t="shared" si="20"/>
        <v>75</v>
      </c>
      <c r="BC398" s="965">
        <v>148</v>
      </c>
      <c r="BD398" s="13">
        <f t="shared" si="28"/>
        <v>65.777777777777786</v>
      </c>
      <c r="BE398" s="965">
        <v>76</v>
      </c>
      <c r="BF398" s="13">
        <f t="shared" si="30"/>
        <v>33.777777777777779</v>
      </c>
      <c r="BG398" s="971"/>
      <c r="BH398" s="965"/>
      <c r="BI398" s="965"/>
      <c r="BJ398" s="965"/>
      <c r="BK398" s="965"/>
      <c r="BL398" s="965"/>
      <c r="BM398" s="968"/>
      <c r="BN398" s="968"/>
      <c r="BO398" s="968"/>
    </row>
    <row r="399" spans="1:67" x14ac:dyDescent="0.25">
      <c r="A399" s="973" t="s">
        <v>5125</v>
      </c>
      <c r="B399" s="47" t="s">
        <v>5141</v>
      </c>
      <c r="C399" s="1447" t="s">
        <v>825</v>
      </c>
      <c r="D399" s="1447"/>
      <c r="E399" s="1447" t="s">
        <v>5139</v>
      </c>
      <c r="F399" s="1447"/>
      <c r="G399" s="1447"/>
      <c r="H399" s="965" t="s">
        <v>1456</v>
      </c>
      <c r="I399" s="965">
        <v>6500</v>
      </c>
      <c r="J399" s="965">
        <v>2300</v>
      </c>
      <c r="K399" s="965">
        <v>1700</v>
      </c>
      <c r="L399" s="1447" t="s">
        <v>337</v>
      </c>
      <c r="M399" s="1447"/>
      <c r="N399" s="965" t="s">
        <v>817</v>
      </c>
      <c r="O399" s="967" t="s">
        <v>4211</v>
      </c>
      <c r="P399" s="965"/>
      <c r="Q399" s="965"/>
      <c r="R399" s="965">
        <v>625</v>
      </c>
      <c r="S399" s="965"/>
      <c r="T399" s="965"/>
      <c r="U399" s="965"/>
      <c r="V399" s="965"/>
      <c r="W399" s="965"/>
      <c r="X399" s="965"/>
      <c r="Y399" s="965"/>
      <c r="Z399" s="965" t="s">
        <v>3592</v>
      </c>
      <c r="AA399" s="1447" t="s">
        <v>5140</v>
      </c>
      <c r="AB399" s="1447"/>
      <c r="AC399" s="1447"/>
      <c r="AD399" s="1447"/>
      <c r="AE399" s="1447"/>
      <c r="AF399" s="1447"/>
      <c r="AG399" s="1447"/>
      <c r="AH399" s="965">
        <v>120</v>
      </c>
      <c r="AI399" s="974">
        <v>115</v>
      </c>
      <c r="AJ399" s="965">
        <v>133</v>
      </c>
      <c r="AK399" s="965">
        <v>174</v>
      </c>
      <c r="AL399" s="12">
        <v>48</v>
      </c>
      <c r="AM399" s="965">
        <v>740</v>
      </c>
      <c r="AN399" s="13">
        <f t="shared" si="22"/>
        <v>328.88888888888891</v>
      </c>
      <c r="AO399" s="965">
        <v>250</v>
      </c>
      <c r="AP399" s="13">
        <f t="shared" si="23"/>
        <v>111.11111111111111</v>
      </c>
      <c r="AQ399" s="965">
        <v>260</v>
      </c>
      <c r="AR399" s="13">
        <f t="shared" si="24"/>
        <v>115.55555555555554</v>
      </c>
      <c r="AS399" s="965"/>
      <c r="AT399" s="13">
        <f t="shared" si="33"/>
        <v>0</v>
      </c>
      <c r="AU399" s="965">
        <v>550</v>
      </c>
      <c r="AV399" s="13">
        <f t="shared" si="31"/>
        <v>244.44444444444446</v>
      </c>
      <c r="AW399" s="200"/>
      <c r="AX399" s="200"/>
      <c r="AY399" s="965">
        <v>1410</v>
      </c>
      <c r="AZ399" s="13">
        <f t="shared" si="27"/>
        <v>626.66666666666663</v>
      </c>
      <c r="BA399" s="965">
        <v>140</v>
      </c>
      <c r="BB399" s="13">
        <f t="shared" si="20"/>
        <v>105</v>
      </c>
      <c r="BC399" s="965">
        <v>190</v>
      </c>
      <c r="BD399" s="13">
        <f t="shared" si="28"/>
        <v>84.444444444444443</v>
      </c>
      <c r="BE399" s="965">
        <v>96</v>
      </c>
      <c r="BF399" s="13">
        <f t="shared" si="30"/>
        <v>42.666666666666671</v>
      </c>
      <c r="BG399" s="971"/>
      <c r="BH399" s="965"/>
      <c r="BI399" s="965"/>
      <c r="BJ399" s="965"/>
      <c r="BK399" s="965"/>
      <c r="BL399" s="965"/>
      <c r="BM399" s="968"/>
      <c r="BN399" s="968"/>
      <c r="BO399" s="968"/>
    </row>
    <row r="400" spans="1:67" x14ac:dyDescent="0.25">
      <c r="A400" s="994" t="s">
        <v>5125</v>
      </c>
      <c r="B400" s="47" t="s">
        <v>5214</v>
      </c>
      <c r="C400" s="1447" t="s">
        <v>825</v>
      </c>
      <c r="D400" s="1447"/>
      <c r="E400" s="1447" t="s">
        <v>5212</v>
      </c>
      <c r="F400" s="1447"/>
      <c r="G400" s="1447"/>
      <c r="H400" s="990" t="s">
        <v>1456</v>
      </c>
      <c r="I400" s="990">
        <v>6500</v>
      </c>
      <c r="J400" s="990">
        <v>2300</v>
      </c>
      <c r="K400" s="990">
        <v>1700</v>
      </c>
      <c r="L400" s="1447" t="s">
        <v>337</v>
      </c>
      <c r="M400" s="1447"/>
      <c r="N400" s="990" t="s">
        <v>817</v>
      </c>
      <c r="O400" s="993" t="s">
        <v>3585</v>
      </c>
      <c r="P400" s="990"/>
      <c r="Q400" s="990"/>
      <c r="R400" s="990">
        <v>625</v>
      </c>
      <c r="S400" s="990"/>
      <c r="T400" s="990"/>
      <c r="U400" s="990"/>
      <c r="V400" s="990"/>
      <c r="W400" s="990"/>
      <c r="X400" s="990"/>
      <c r="Y400" s="990"/>
      <c r="Z400" s="990" t="s">
        <v>3592</v>
      </c>
      <c r="AA400" s="1447" t="s">
        <v>5213</v>
      </c>
      <c r="AB400" s="1447"/>
      <c r="AC400" s="1447"/>
      <c r="AD400" s="1447"/>
      <c r="AE400" s="1447"/>
      <c r="AF400" s="1447"/>
      <c r="AG400" s="1447"/>
      <c r="AH400" s="990">
        <v>120</v>
      </c>
      <c r="AI400" s="995">
        <v>115</v>
      </c>
      <c r="AJ400" s="990">
        <v>125</v>
      </c>
      <c r="AK400" s="990">
        <v>165</v>
      </c>
      <c r="AL400" s="12">
        <v>48</v>
      </c>
      <c r="AM400" s="990">
        <v>780</v>
      </c>
      <c r="AN400" s="13">
        <f t="shared" si="22"/>
        <v>346.66666666666669</v>
      </c>
      <c r="AO400" s="990">
        <v>250</v>
      </c>
      <c r="AP400" s="13">
        <f t="shared" si="23"/>
        <v>111.11111111111111</v>
      </c>
      <c r="AQ400" s="990">
        <v>260</v>
      </c>
      <c r="AR400" s="13">
        <f t="shared" si="24"/>
        <v>115.55555555555554</v>
      </c>
      <c r="AS400" s="990"/>
      <c r="AT400" s="13">
        <f t="shared" si="33"/>
        <v>0</v>
      </c>
      <c r="AU400" s="990">
        <v>550</v>
      </c>
      <c r="AV400" s="13">
        <f t="shared" si="31"/>
        <v>244.44444444444446</v>
      </c>
      <c r="AW400" s="200"/>
      <c r="AX400" s="200"/>
      <c r="AY400" s="990">
        <v>1410</v>
      </c>
      <c r="AZ400" s="13">
        <f t="shared" si="27"/>
        <v>626.66666666666663</v>
      </c>
      <c r="BA400" s="990">
        <v>140</v>
      </c>
      <c r="BB400" s="13">
        <f t="shared" si="20"/>
        <v>105</v>
      </c>
      <c r="BC400" s="990">
        <v>190</v>
      </c>
      <c r="BD400" s="13">
        <f t="shared" si="28"/>
        <v>84.444444444444443</v>
      </c>
      <c r="BE400" s="990">
        <v>96</v>
      </c>
      <c r="BF400" s="13">
        <f t="shared" si="30"/>
        <v>42.666666666666671</v>
      </c>
      <c r="BG400" s="991"/>
      <c r="BH400" s="990"/>
      <c r="BI400" s="990"/>
      <c r="BJ400" s="990"/>
      <c r="BK400" s="990"/>
      <c r="BL400" s="990"/>
      <c r="BM400" s="992"/>
      <c r="BN400" s="992"/>
      <c r="BO400" s="992"/>
    </row>
    <row r="401" spans="1:67" x14ac:dyDescent="0.25">
      <c r="A401" s="994" t="s">
        <v>3793</v>
      </c>
      <c r="B401" s="47" t="s">
        <v>5218</v>
      </c>
      <c r="C401" s="1447" t="s">
        <v>825</v>
      </c>
      <c r="D401" s="1447"/>
      <c r="E401" s="1447" t="s">
        <v>5215</v>
      </c>
      <c r="F401" s="1447"/>
      <c r="G401" s="1447"/>
      <c r="H401" s="990" t="s">
        <v>5216</v>
      </c>
      <c r="I401" s="990">
        <v>7000</v>
      </c>
      <c r="J401" s="990">
        <v>2300</v>
      </c>
      <c r="K401" s="990">
        <v>1700</v>
      </c>
      <c r="L401" s="1447" t="s">
        <v>22</v>
      </c>
      <c r="M401" s="1447"/>
      <c r="N401" s="990" t="s">
        <v>665</v>
      </c>
      <c r="O401" s="993" t="s">
        <v>3583</v>
      </c>
      <c r="P401" s="990"/>
      <c r="Q401" s="990"/>
      <c r="R401" s="990">
        <v>1000</v>
      </c>
      <c r="S401" s="990"/>
      <c r="T401" s="990"/>
      <c r="U401" s="990"/>
      <c r="V401" s="990"/>
      <c r="W401" s="990"/>
      <c r="X401" s="990"/>
      <c r="Y401" s="990"/>
      <c r="Z401" s="990"/>
      <c r="AA401" s="1447" t="s">
        <v>5217</v>
      </c>
      <c r="AB401" s="1447"/>
      <c r="AC401" s="1447"/>
      <c r="AD401" s="1447"/>
      <c r="AE401" s="1447"/>
      <c r="AF401" s="1447"/>
      <c r="AG401" s="1447"/>
      <c r="AH401" s="990">
        <v>194</v>
      </c>
      <c r="AI401" s="995">
        <v>245</v>
      </c>
      <c r="AJ401" s="990">
        <v>104</v>
      </c>
      <c r="AK401" s="990">
        <v>204</v>
      </c>
      <c r="AL401" s="12">
        <v>135</v>
      </c>
      <c r="AM401" s="990">
        <v>680</v>
      </c>
      <c r="AN401" s="13">
        <f t="shared" si="22"/>
        <v>302.22222222222223</v>
      </c>
      <c r="AO401" s="990">
        <v>220</v>
      </c>
      <c r="AP401" s="13">
        <f t="shared" si="23"/>
        <v>97.777777777777771</v>
      </c>
      <c r="AQ401" s="990">
        <v>230</v>
      </c>
      <c r="AR401" s="13">
        <f t="shared" si="24"/>
        <v>102.22222222222223</v>
      </c>
      <c r="AS401" s="990"/>
      <c r="AT401" s="13">
        <f t="shared" si="33"/>
        <v>0</v>
      </c>
      <c r="AU401" s="990">
        <v>450</v>
      </c>
      <c r="AV401" s="13">
        <f t="shared" si="31"/>
        <v>200</v>
      </c>
      <c r="AW401" s="200"/>
      <c r="AX401" s="200"/>
      <c r="AY401" s="990">
        <v>2950</v>
      </c>
      <c r="AZ401" s="13">
        <f t="shared" si="27"/>
        <v>1311.1111111111111</v>
      </c>
      <c r="BA401" s="990">
        <v>220</v>
      </c>
      <c r="BB401" s="13">
        <f t="shared" si="20"/>
        <v>165</v>
      </c>
      <c r="BC401" s="990">
        <v>180</v>
      </c>
      <c r="BD401" s="13">
        <f t="shared" si="28"/>
        <v>80</v>
      </c>
      <c r="BE401" s="990">
        <v>112</v>
      </c>
      <c r="BF401" s="13">
        <f t="shared" si="30"/>
        <v>49.777777777777779</v>
      </c>
      <c r="BG401" s="991"/>
      <c r="BH401" s="990"/>
      <c r="BI401" s="990"/>
      <c r="BJ401" s="990"/>
      <c r="BK401" s="990"/>
      <c r="BL401" s="990"/>
      <c r="BM401" s="1454" t="s">
        <v>5509</v>
      </c>
      <c r="BN401" s="1454"/>
      <c r="BO401" s="1454"/>
    </row>
    <row r="402" spans="1:67" x14ac:dyDescent="0.25">
      <c r="A402" s="994" t="s">
        <v>5127</v>
      </c>
      <c r="B402" s="47" t="s">
        <v>5221</v>
      </c>
      <c r="C402" s="1447" t="s">
        <v>825</v>
      </c>
      <c r="D402" s="1447"/>
      <c r="E402" s="1447" t="s">
        <v>5219</v>
      </c>
      <c r="F402" s="1447"/>
      <c r="G402" s="1447"/>
      <c r="H402" s="990" t="s">
        <v>1244</v>
      </c>
      <c r="I402" s="990">
        <v>6500</v>
      </c>
      <c r="J402" s="990">
        <v>2300</v>
      </c>
      <c r="K402" s="990">
        <v>2300</v>
      </c>
      <c r="L402" s="1447" t="s">
        <v>75</v>
      </c>
      <c r="M402" s="1447"/>
      <c r="N402" s="990" t="s">
        <v>817</v>
      </c>
      <c r="O402" s="993" t="s">
        <v>3585</v>
      </c>
      <c r="P402" s="990"/>
      <c r="Q402" s="990"/>
      <c r="R402" s="990">
        <v>625</v>
      </c>
      <c r="S402" s="990"/>
      <c r="T402" s="990"/>
      <c r="U402" s="990"/>
      <c r="V402" s="990"/>
      <c r="W402" s="990"/>
      <c r="X402" s="990"/>
      <c r="Y402" s="990"/>
      <c r="Z402" s="990" t="s">
        <v>3592</v>
      </c>
      <c r="AA402" s="1447" t="s">
        <v>5220</v>
      </c>
      <c r="AB402" s="1447"/>
      <c r="AC402" s="1447"/>
      <c r="AD402" s="1447"/>
      <c r="AE402" s="1447"/>
      <c r="AF402" s="1447"/>
      <c r="AG402" s="1447"/>
      <c r="AH402" s="990">
        <v>142</v>
      </c>
      <c r="AI402" s="995">
        <v>108</v>
      </c>
      <c r="AJ402" s="990">
        <v>200</v>
      </c>
      <c r="AK402" s="990">
        <v>222</v>
      </c>
      <c r="AL402" s="12">
        <v>48</v>
      </c>
      <c r="AM402" s="990">
        <v>780</v>
      </c>
      <c r="AN402" s="13">
        <f t="shared" si="22"/>
        <v>346.66666666666669</v>
      </c>
      <c r="AO402" s="990">
        <v>270</v>
      </c>
      <c r="AP402" s="13">
        <f t="shared" si="23"/>
        <v>120</v>
      </c>
      <c r="AQ402" s="990">
        <v>320</v>
      </c>
      <c r="AR402" s="13">
        <f t="shared" si="24"/>
        <v>142.22222222222223</v>
      </c>
      <c r="AS402" s="990"/>
      <c r="AT402" s="13">
        <f t="shared" si="33"/>
        <v>0</v>
      </c>
      <c r="AU402" s="990">
        <v>660</v>
      </c>
      <c r="AV402" s="13">
        <f t="shared" si="31"/>
        <v>293.33333333333337</v>
      </c>
      <c r="AW402" s="200"/>
      <c r="AX402" s="200"/>
      <c r="AY402" s="990">
        <v>1765</v>
      </c>
      <c r="AZ402" s="13">
        <f t="shared" si="27"/>
        <v>784.44444444444446</v>
      </c>
      <c r="BA402" s="990">
        <v>180</v>
      </c>
      <c r="BB402" s="13">
        <f t="shared" si="20"/>
        <v>135</v>
      </c>
      <c r="BC402" s="990">
        <v>230</v>
      </c>
      <c r="BD402" s="13">
        <f t="shared" si="28"/>
        <v>102.22222222222223</v>
      </c>
      <c r="BE402" s="990">
        <v>117</v>
      </c>
      <c r="BF402" s="13">
        <f t="shared" si="30"/>
        <v>52</v>
      </c>
      <c r="BG402" s="991"/>
      <c r="BH402" s="990"/>
      <c r="BI402" s="990"/>
      <c r="BJ402" s="990"/>
      <c r="BK402" s="990"/>
      <c r="BL402" s="990"/>
      <c r="BM402" s="992"/>
      <c r="BN402" s="992"/>
      <c r="BO402" s="992"/>
    </row>
    <row r="403" spans="1:67" x14ac:dyDescent="0.25">
      <c r="A403" s="1013" t="s">
        <v>5127</v>
      </c>
      <c r="B403" s="47" t="s">
        <v>5245</v>
      </c>
      <c r="C403" s="1447" t="s">
        <v>825</v>
      </c>
      <c r="D403" s="1447"/>
      <c r="E403" s="1447" t="s">
        <v>5243</v>
      </c>
      <c r="F403" s="1447"/>
      <c r="G403" s="1447"/>
      <c r="H403" s="1007" t="s">
        <v>1244</v>
      </c>
      <c r="I403" s="1007">
        <v>6500</v>
      </c>
      <c r="J403" s="1007">
        <v>2300</v>
      </c>
      <c r="K403" s="1007">
        <v>2300</v>
      </c>
      <c r="L403" s="1447" t="s">
        <v>75</v>
      </c>
      <c r="M403" s="1447"/>
      <c r="N403" s="1007" t="s">
        <v>817</v>
      </c>
      <c r="O403" s="1012" t="s">
        <v>3585</v>
      </c>
      <c r="P403" s="1007"/>
      <c r="Q403" s="1007"/>
      <c r="R403" s="1007">
        <v>625</v>
      </c>
      <c r="S403" s="1007"/>
      <c r="T403" s="1007"/>
      <c r="U403" s="1007"/>
      <c r="V403" s="1007"/>
      <c r="W403" s="1007"/>
      <c r="X403" s="1007"/>
      <c r="Y403" s="1007"/>
      <c r="Z403" s="1007" t="s">
        <v>3592</v>
      </c>
      <c r="AA403" s="1447" t="s">
        <v>5244</v>
      </c>
      <c r="AB403" s="1447"/>
      <c r="AC403" s="1447"/>
      <c r="AD403" s="1447"/>
      <c r="AE403" s="1447"/>
      <c r="AF403" s="1447"/>
      <c r="AG403" s="1447"/>
      <c r="AH403" s="1007">
        <v>142</v>
      </c>
      <c r="AI403" s="1014">
        <v>108</v>
      </c>
      <c r="AJ403" s="1007">
        <v>220</v>
      </c>
      <c r="AK403" s="1007">
        <v>232</v>
      </c>
      <c r="AL403" s="12">
        <v>18</v>
      </c>
      <c r="AM403" s="1007">
        <v>780</v>
      </c>
      <c r="AN403" s="13">
        <f t="shared" si="22"/>
        <v>346.66666666666669</v>
      </c>
      <c r="AO403" s="1007">
        <v>270</v>
      </c>
      <c r="AP403" s="13">
        <f t="shared" si="23"/>
        <v>120</v>
      </c>
      <c r="AQ403" s="1007">
        <v>320</v>
      </c>
      <c r="AR403" s="13">
        <f t="shared" si="24"/>
        <v>142.22222222222223</v>
      </c>
      <c r="AS403" s="1007"/>
      <c r="AT403" s="13">
        <f t="shared" si="33"/>
        <v>0</v>
      </c>
      <c r="AU403" s="1007">
        <v>660</v>
      </c>
      <c r="AV403" s="13">
        <f t="shared" si="31"/>
        <v>293.33333333333337</v>
      </c>
      <c r="AW403" s="200"/>
      <c r="AX403" s="200"/>
      <c r="AY403" s="1007">
        <v>1764</v>
      </c>
      <c r="AZ403" s="13">
        <f t="shared" si="27"/>
        <v>784</v>
      </c>
      <c r="BA403" s="1007">
        <v>180</v>
      </c>
      <c r="BB403" s="13">
        <f t="shared" si="20"/>
        <v>135</v>
      </c>
      <c r="BC403" s="1007">
        <v>230</v>
      </c>
      <c r="BD403" s="13">
        <f t="shared" si="28"/>
        <v>102.22222222222223</v>
      </c>
      <c r="BE403" s="1007">
        <v>117</v>
      </c>
      <c r="BF403" s="13">
        <f t="shared" si="30"/>
        <v>52</v>
      </c>
      <c r="BG403" s="1009"/>
      <c r="BH403" s="1007"/>
      <c r="BI403" s="1007"/>
      <c r="BJ403" s="1007"/>
      <c r="BK403" s="1007"/>
      <c r="BL403" s="1007"/>
      <c r="BM403" s="1010"/>
      <c r="BN403" s="1010"/>
      <c r="BO403" s="1010"/>
    </row>
    <row r="404" spans="1:67" x14ac:dyDescent="0.25">
      <c r="A404" s="1013" t="s">
        <v>5125</v>
      </c>
      <c r="B404" s="47" t="s">
        <v>5248</v>
      </c>
      <c r="C404" s="1447" t="s">
        <v>825</v>
      </c>
      <c r="D404" s="1447"/>
      <c r="E404" s="1447" t="s">
        <v>5246</v>
      </c>
      <c r="F404" s="1447"/>
      <c r="G404" s="1447"/>
      <c r="H404" s="1007" t="s">
        <v>1456</v>
      </c>
      <c r="I404" s="1007">
        <v>6500</v>
      </c>
      <c r="J404" s="1007">
        <v>2300</v>
      </c>
      <c r="K404" s="1007">
        <v>1700</v>
      </c>
      <c r="L404" s="1447" t="s">
        <v>337</v>
      </c>
      <c r="M404" s="1447"/>
      <c r="N404" s="1007" t="s">
        <v>3477</v>
      </c>
      <c r="O404" s="1012" t="s">
        <v>3585</v>
      </c>
      <c r="P404" s="1007" t="s">
        <v>3480</v>
      </c>
      <c r="Q404" s="1007"/>
      <c r="R404" s="1007">
        <v>625</v>
      </c>
      <c r="S404" s="1007"/>
      <c r="T404" s="1007"/>
      <c r="U404" s="1007"/>
      <c r="V404" s="1007"/>
      <c r="W404" s="1007"/>
      <c r="X404" s="1007"/>
      <c r="Y404" s="1007"/>
      <c r="Z404" s="1007" t="s">
        <v>3592</v>
      </c>
      <c r="AA404" s="1447" t="s">
        <v>5247</v>
      </c>
      <c r="AB404" s="1447"/>
      <c r="AC404" s="1447"/>
      <c r="AD404" s="1447"/>
      <c r="AE404" s="1447"/>
      <c r="AF404" s="1447"/>
      <c r="AG404" s="1447"/>
      <c r="AH404" s="1007">
        <v>190</v>
      </c>
      <c r="AI404" s="1014">
        <v>175</v>
      </c>
      <c r="AJ404" s="1007">
        <v>197</v>
      </c>
      <c r="AK404" s="1007">
        <v>217</v>
      </c>
      <c r="AL404" s="12">
        <v>147</v>
      </c>
      <c r="AM404" s="1007">
        <v>830</v>
      </c>
      <c r="AN404" s="13">
        <f t="shared" si="22"/>
        <v>368.88888888888886</v>
      </c>
      <c r="AO404" s="1007">
        <v>270</v>
      </c>
      <c r="AP404" s="13">
        <f t="shared" si="23"/>
        <v>120</v>
      </c>
      <c r="AQ404" s="1007">
        <v>440</v>
      </c>
      <c r="AR404" s="13">
        <f t="shared" si="24"/>
        <v>195.55555555555554</v>
      </c>
      <c r="AS404" s="1007"/>
      <c r="AT404" s="13">
        <f t="shared" si="33"/>
        <v>0</v>
      </c>
      <c r="AU404" s="1007">
        <v>567</v>
      </c>
      <c r="AV404" s="13">
        <f t="shared" si="31"/>
        <v>252</v>
      </c>
      <c r="AW404" s="200"/>
      <c r="AX404" s="200"/>
      <c r="AY404" s="1007">
        <v>2525</v>
      </c>
      <c r="AZ404" s="13">
        <f t="shared" si="27"/>
        <v>1122.2222222222222</v>
      </c>
      <c r="BA404" s="1007">
        <v>180</v>
      </c>
      <c r="BB404" s="13">
        <f t="shared" si="20"/>
        <v>135</v>
      </c>
      <c r="BC404" s="1007">
        <v>230</v>
      </c>
      <c r="BD404" s="13">
        <f t="shared" si="28"/>
        <v>102.22222222222223</v>
      </c>
      <c r="BE404" s="1007">
        <v>126</v>
      </c>
      <c r="BF404" s="13">
        <f t="shared" si="30"/>
        <v>56</v>
      </c>
      <c r="BG404" s="1009"/>
      <c r="BH404" s="1007"/>
      <c r="BI404" s="1007"/>
      <c r="BJ404" s="1007"/>
      <c r="BK404" s="1007"/>
      <c r="BL404" s="1007"/>
      <c r="BM404" s="1010"/>
      <c r="BN404" s="1010"/>
      <c r="BO404" s="1010"/>
    </row>
    <row r="405" spans="1:67" x14ac:dyDescent="0.25">
      <c r="A405" s="1013" t="s">
        <v>3793</v>
      </c>
      <c r="B405" s="47" t="s">
        <v>5251</v>
      </c>
      <c r="C405" s="1447" t="s">
        <v>825</v>
      </c>
      <c r="D405" s="1447"/>
      <c r="E405" s="1447" t="s">
        <v>5249</v>
      </c>
      <c r="F405" s="1447"/>
      <c r="G405" s="1447"/>
      <c r="H405" s="1007" t="s">
        <v>1401</v>
      </c>
      <c r="I405" s="1007">
        <v>6500</v>
      </c>
      <c r="J405" s="1007">
        <v>2300</v>
      </c>
      <c r="K405" s="1007">
        <v>1350</v>
      </c>
      <c r="L405" s="1447" t="s">
        <v>231</v>
      </c>
      <c r="M405" s="1447"/>
      <c r="N405" s="1007" t="s">
        <v>817</v>
      </c>
      <c r="O405" s="1012" t="s">
        <v>4211</v>
      </c>
      <c r="P405" s="1007"/>
      <c r="Q405" s="1007"/>
      <c r="R405" s="1007">
        <v>625</v>
      </c>
      <c r="S405" s="1007"/>
      <c r="T405" s="1007"/>
      <c r="U405" s="1007"/>
      <c r="V405" s="1007"/>
      <c r="W405" s="1007"/>
      <c r="X405" s="1007"/>
      <c r="Y405" s="1007"/>
      <c r="Z405" s="1007" t="s">
        <v>3592</v>
      </c>
      <c r="AA405" s="1447" t="s">
        <v>5250</v>
      </c>
      <c r="AB405" s="1447"/>
      <c r="AC405" s="1447"/>
      <c r="AD405" s="1447"/>
      <c r="AE405" s="1447"/>
      <c r="AF405" s="1447"/>
      <c r="AG405" s="1447"/>
      <c r="AH405" s="1007">
        <v>125</v>
      </c>
      <c r="AI405" s="1014">
        <v>137</v>
      </c>
      <c r="AJ405" s="1007">
        <v>125</v>
      </c>
      <c r="AK405" s="1007">
        <v>157</v>
      </c>
      <c r="AL405" s="12">
        <v>68</v>
      </c>
      <c r="AM405" s="1007">
        <v>780</v>
      </c>
      <c r="AN405" s="13">
        <f t="shared" si="22"/>
        <v>346.66666666666669</v>
      </c>
      <c r="AO405" s="1007">
        <v>220</v>
      </c>
      <c r="AP405" s="13">
        <f t="shared" si="23"/>
        <v>97.777777777777771</v>
      </c>
      <c r="AQ405" s="1007">
        <v>220</v>
      </c>
      <c r="AR405" s="13">
        <f t="shared" si="24"/>
        <v>97.777777777777771</v>
      </c>
      <c r="AS405" s="1007"/>
      <c r="AT405" s="13">
        <f t="shared" si="33"/>
        <v>0</v>
      </c>
      <c r="AU405" s="1007">
        <v>500</v>
      </c>
      <c r="AV405" s="13">
        <f t="shared" si="31"/>
        <v>222.22222222222223</v>
      </c>
      <c r="AW405" s="200"/>
      <c r="AX405" s="200"/>
      <c r="AY405" s="1007">
        <v>1250</v>
      </c>
      <c r="AZ405" s="13">
        <f t="shared" si="27"/>
        <v>555.55555555555554</v>
      </c>
      <c r="BA405" s="1007">
        <v>100</v>
      </c>
      <c r="BB405" s="13">
        <f t="shared" si="20"/>
        <v>75</v>
      </c>
      <c r="BC405" s="1007">
        <v>148</v>
      </c>
      <c r="BD405" s="13">
        <f t="shared" si="28"/>
        <v>65.777777777777786</v>
      </c>
      <c r="BE405" s="1007">
        <v>76</v>
      </c>
      <c r="BF405" s="13">
        <f t="shared" si="30"/>
        <v>33.777777777777779</v>
      </c>
      <c r="BG405" s="1009"/>
      <c r="BH405" s="1007"/>
      <c r="BI405" s="1007"/>
      <c r="BJ405" s="1007"/>
      <c r="BK405" s="1007"/>
      <c r="BL405" s="1007"/>
      <c r="BM405" s="1010"/>
      <c r="BN405" s="1010"/>
      <c r="BO405" s="1010"/>
    </row>
    <row r="406" spans="1:67" x14ac:dyDescent="0.25">
      <c r="A406" s="1013" t="s">
        <v>3793</v>
      </c>
      <c r="B406" s="47" t="s">
        <v>5254</v>
      </c>
      <c r="C406" s="1447" t="s">
        <v>825</v>
      </c>
      <c r="D406" s="1447"/>
      <c r="E406" s="1447" t="s">
        <v>5252</v>
      </c>
      <c r="F406" s="1447"/>
      <c r="G406" s="1447"/>
      <c r="H406" s="1007" t="s">
        <v>1401</v>
      </c>
      <c r="I406" s="1007">
        <v>6500</v>
      </c>
      <c r="J406" s="1007">
        <v>2300</v>
      </c>
      <c r="K406" s="1007">
        <v>1350</v>
      </c>
      <c r="L406" s="1447" t="s">
        <v>231</v>
      </c>
      <c r="M406" s="1447"/>
      <c r="N406" s="1007" t="s">
        <v>817</v>
      </c>
      <c r="O406" s="1012" t="s">
        <v>4211</v>
      </c>
      <c r="P406" s="1007"/>
      <c r="Q406" s="1007"/>
      <c r="R406" s="1007">
        <v>625</v>
      </c>
      <c r="S406" s="1007"/>
      <c r="T406" s="1007"/>
      <c r="U406" s="1007"/>
      <c r="V406" s="1007"/>
      <c r="W406" s="1007"/>
      <c r="X406" s="1007"/>
      <c r="Y406" s="1007"/>
      <c r="Z406" s="1007" t="s">
        <v>3592</v>
      </c>
      <c r="AA406" s="1447" t="s">
        <v>5253</v>
      </c>
      <c r="AB406" s="1447"/>
      <c r="AC406" s="1447"/>
      <c r="AD406" s="1447"/>
      <c r="AE406" s="1447"/>
      <c r="AF406" s="1447"/>
      <c r="AG406" s="1447"/>
      <c r="AH406" s="1007">
        <v>125</v>
      </c>
      <c r="AI406" s="1014">
        <v>137</v>
      </c>
      <c r="AJ406" s="1007">
        <v>125</v>
      </c>
      <c r="AK406" s="1007">
        <v>157</v>
      </c>
      <c r="AL406" s="12">
        <v>68</v>
      </c>
      <c r="AM406" s="1007">
        <v>780</v>
      </c>
      <c r="AN406" s="13">
        <f t="shared" si="22"/>
        <v>346.66666666666669</v>
      </c>
      <c r="AO406" s="1007">
        <v>220</v>
      </c>
      <c r="AP406" s="13">
        <f t="shared" si="23"/>
        <v>97.777777777777771</v>
      </c>
      <c r="AQ406" s="1007">
        <v>220</v>
      </c>
      <c r="AR406" s="13">
        <f t="shared" si="24"/>
        <v>97.777777777777771</v>
      </c>
      <c r="AS406" s="1007"/>
      <c r="AT406" s="13">
        <f t="shared" si="33"/>
        <v>0</v>
      </c>
      <c r="AU406" s="1007">
        <v>500</v>
      </c>
      <c r="AV406" s="13">
        <f t="shared" si="31"/>
        <v>222.22222222222223</v>
      </c>
      <c r="AW406" s="200"/>
      <c r="AX406" s="200"/>
      <c r="AY406" s="1007">
        <v>1250</v>
      </c>
      <c r="AZ406" s="13">
        <f t="shared" si="27"/>
        <v>555.55555555555554</v>
      </c>
      <c r="BA406" s="1007">
        <v>100</v>
      </c>
      <c r="BB406" s="13">
        <f t="shared" si="20"/>
        <v>75</v>
      </c>
      <c r="BC406" s="1007">
        <v>148</v>
      </c>
      <c r="BD406" s="13">
        <f t="shared" si="28"/>
        <v>65.777777777777786</v>
      </c>
      <c r="BE406" s="1007">
        <v>76</v>
      </c>
      <c r="BF406" s="13">
        <f t="shared" si="30"/>
        <v>33.777777777777779</v>
      </c>
      <c r="BG406" s="1009"/>
      <c r="BH406" s="1007"/>
      <c r="BI406" s="1007"/>
      <c r="BJ406" s="1007"/>
      <c r="BK406" s="1007"/>
      <c r="BL406" s="1007"/>
      <c r="BM406" s="1010"/>
      <c r="BN406" s="1010"/>
      <c r="BO406" s="1010"/>
    </row>
    <row r="407" spans="1:67" x14ac:dyDescent="0.25">
      <c r="A407" s="1029" t="s">
        <v>3792</v>
      </c>
      <c r="B407" s="47" t="s">
        <v>5278</v>
      </c>
      <c r="C407" s="1447" t="s">
        <v>825</v>
      </c>
      <c r="D407" s="1447"/>
      <c r="E407" s="1447" t="s">
        <v>5275</v>
      </c>
      <c r="F407" s="1447"/>
      <c r="G407" s="1447"/>
      <c r="H407" s="1020" t="s">
        <v>5276</v>
      </c>
      <c r="I407" s="1020">
        <v>5500</v>
      </c>
      <c r="J407" s="1020">
        <v>2300</v>
      </c>
      <c r="K407" s="1020">
        <v>900</v>
      </c>
      <c r="L407" s="1447" t="s">
        <v>57</v>
      </c>
      <c r="M407" s="1447"/>
      <c r="N407" s="1020" t="s">
        <v>817</v>
      </c>
      <c r="O407" s="1028" t="s">
        <v>4211</v>
      </c>
      <c r="P407" s="1020"/>
      <c r="Q407" s="1020"/>
      <c r="R407" s="1020">
        <v>625</v>
      </c>
      <c r="S407" s="1020"/>
      <c r="T407" s="1020"/>
      <c r="U407" s="1020"/>
      <c r="V407" s="1020"/>
      <c r="W407" s="1020"/>
      <c r="X407" s="1020"/>
      <c r="Y407" s="1020"/>
      <c r="Z407" s="1020" t="s">
        <v>3592</v>
      </c>
      <c r="AA407" s="1447" t="s">
        <v>5277</v>
      </c>
      <c r="AB407" s="1447"/>
      <c r="AC407" s="1447"/>
      <c r="AD407" s="1447"/>
      <c r="AE407" s="1447"/>
      <c r="AF407" s="1447"/>
      <c r="AG407" s="1447"/>
      <c r="AH407" s="1020">
        <v>102</v>
      </c>
      <c r="AI407" s="1030">
        <v>105</v>
      </c>
      <c r="AJ407" s="1020">
        <v>108</v>
      </c>
      <c r="AK407" s="1020">
        <v>170</v>
      </c>
      <c r="AL407" s="12">
        <v>68</v>
      </c>
      <c r="AM407" s="1020">
        <v>710</v>
      </c>
      <c r="AN407" s="13">
        <f t="shared" si="22"/>
        <v>315.55555555555554</v>
      </c>
      <c r="AO407" s="1020">
        <v>220</v>
      </c>
      <c r="AP407" s="13">
        <f t="shared" si="23"/>
        <v>97.777777777777771</v>
      </c>
      <c r="AQ407" s="1020">
        <v>168</v>
      </c>
      <c r="AR407" s="13">
        <f t="shared" si="24"/>
        <v>74.666666666666671</v>
      </c>
      <c r="AS407" s="1020"/>
      <c r="AT407" s="13">
        <f t="shared" si="33"/>
        <v>0</v>
      </c>
      <c r="AU407" s="1020">
        <v>370</v>
      </c>
      <c r="AV407" s="13">
        <f t="shared" si="31"/>
        <v>164.44444444444446</v>
      </c>
      <c r="AW407" s="200"/>
      <c r="AX407" s="200"/>
      <c r="AY407" s="1020">
        <v>1240</v>
      </c>
      <c r="AZ407" s="13">
        <f t="shared" si="27"/>
        <v>551.11111111111109</v>
      </c>
      <c r="BA407" s="1020">
        <v>90</v>
      </c>
      <c r="BB407" s="13">
        <f t="shared" si="20"/>
        <v>67.5</v>
      </c>
      <c r="BC407" s="1020">
        <v>128</v>
      </c>
      <c r="BD407" s="13">
        <f t="shared" si="28"/>
        <v>56.888888888888893</v>
      </c>
      <c r="BE407" s="1020">
        <v>65</v>
      </c>
      <c r="BF407" s="13">
        <f t="shared" si="30"/>
        <v>28.888888888888886</v>
      </c>
      <c r="BG407" s="1022"/>
      <c r="BH407" s="1020"/>
      <c r="BI407" s="1020"/>
      <c r="BJ407" s="1020"/>
      <c r="BK407" s="1020"/>
      <c r="BL407" s="1020"/>
      <c r="BM407" s="1454" t="s">
        <v>5513</v>
      </c>
      <c r="BN407" s="1454"/>
      <c r="BO407" s="1454"/>
    </row>
    <row r="408" spans="1:67" x14ac:dyDescent="0.25">
      <c r="A408" s="1029" t="s">
        <v>3793</v>
      </c>
      <c r="B408" s="47" t="s">
        <v>3819</v>
      </c>
      <c r="C408" s="1447" t="s">
        <v>825</v>
      </c>
      <c r="D408" s="1447"/>
      <c r="E408" s="1447" t="s">
        <v>5279</v>
      </c>
      <c r="F408" s="1447"/>
      <c r="G408" s="1447"/>
      <c r="H408" s="1020" t="s">
        <v>5280</v>
      </c>
      <c r="I408" s="1020">
        <v>5500</v>
      </c>
      <c r="J408" s="1020">
        <v>2300</v>
      </c>
      <c r="K408" s="1020">
        <v>1350</v>
      </c>
      <c r="L408" s="1447" t="s">
        <v>108</v>
      </c>
      <c r="M408" s="1447"/>
      <c r="N408" s="1020" t="s">
        <v>817</v>
      </c>
      <c r="O408" s="1028" t="s">
        <v>4211</v>
      </c>
      <c r="P408" s="1020" t="s">
        <v>3480</v>
      </c>
      <c r="Q408" s="1020"/>
      <c r="R408" s="1020">
        <v>625</v>
      </c>
      <c r="S408" s="1020"/>
      <c r="T408" s="1020"/>
      <c r="U408" s="1020"/>
      <c r="V408" s="1020"/>
      <c r="W408" s="1020"/>
      <c r="X408" s="1020"/>
      <c r="Y408" s="1020"/>
      <c r="Z408" s="1020" t="s">
        <v>3592</v>
      </c>
      <c r="AA408" s="1447" t="s">
        <v>5281</v>
      </c>
      <c r="AB408" s="1447"/>
      <c r="AC408" s="1447"/>
      <c r="AD408" s="1447"/>
      <c r="AE408" s="1447"/>
      <c r="AF408" s="1447"/>
      <c r="AG408" s="1447"/>
      <c r="AH408" s="1020">
        <v>125</v>
      </c>
      <c r="AI408" s="1030">
        <v>155</v>
      </c>
      <c r="AJ408" s="1020">
        <v>96</v>
      </c>
      <c r="AK408" s="1020">
        <v>158</v>
      </c>
      <c r="AL408" s="12">
        <v>140</v>
      </c>
      <c r="AM408" s="1020">
        <v>710</v>
      </c>
      <c r="AN408" s="13">
        <f t="shared" si="22"/>
        <v>315.55555555555554</v>
      </c>
      <c r="AO408" s="1020">
        <v>220</v>
      </c>
      <c r="AP408" s="13">
        <f t="shared" si="23"/>
        <v>97.777777777777771</v>
      </c>
      <c r="AQ408" s="1020">
        <v>380</v>
      </c>
      <c r="AR408" s="13">
        <f t="shared" si="24"/>
        <v>168.88888888888889</v>
      </c>
      <c r="AS408" s="1020"/>
      <c r="AT408" s="13">
        <f t="shared" si="33"/>
        <v>0</v>
      </c>
      <c r="AU408" s="1020">
        <v>500</v>
      </c>
      <c r="AV408" s="13">
        <f t="shared" si="31"/>
        <v>222.22222222222223</v>
      </c>
      <c r="AW408" s="200"/>
      <c r="AX408" s="200"/>
      <c r="AY408" s="1020">
        <v>1530</v>
      </c>
      <c r="AZ408" s="13">
        <f t="shared" si="27"/>
        <v>680</v>
      </c>
      <c r="BA408" s="1020">
        <v>110</v>
      </c>
      <c r="BB408" s="13">
        <f t="shared" si="20"/>
        <v>82.5</v>
      </c>
      <c r="BC408" s="1020">
        <v>150</v>
      </c>
      <c r="BD408" s="13">
        <f t="shared" si="28"/>
        <v>66.666666666666671</v>
      </c>
      <c r="BE408" s="1020">
        <v>75</v>
      </c>
      <c r="BF408" s="13">
        <f t="shared" si="30"/>
        <v>33.333333333333336</v>
      </c>
      <c r="BG408" s="1022"/>
      <c r="BH408" s="1020"/>
      <c r="BI408" s="1020"/>
      <c r="BJ408" s="1020"/>
      <c r="BK408" s="1020"/>
      <c r="BL408" s="1020"/>
      <c r="BM408" s="1023"/>
      <c r="BN408" s="1023"/>
      <c r="BO408" s="1023"/>
    </row>
    <row r="409" spans="1:67" x14ac:dyDescent="0.25">
      <c r="A409" s="1029" t="s">
        <v>3792</v>
      </c>
      <c r="B409" s="47" t="s">
        <v>5284</v>
      </c>
      <c r="C409" s="1447" t="s">
        <v>825</v>
      </c>
      <c r="D409" s="1447"/>
      <c r="E409" s="1447" t="s">
        <v>5282</v>
      </c>
      <c r="F409" s="1447"/>
      <c r="G409" s="1447"/>
      <c r="H409" s="1020" t="s">
        <v>442</v>
      </c>
      <c r="I409" s="1020">
        <v>4500</v>
      </c>
      <c r="J409" s="1020">
        <v>2300</v>
      </c>
      <c r="K409" s="1020">
        <v>900</v>
      </c>
      <c r="L409" s="1447" t="s">
        <v>137</v>
      </c>
      <c r="M409" s="1447"/>
      <c r="N409" s="1020" t="s">
        <v>817</v>
      </c>
      <c r="O409" s="1028" t="s">
        <v>4211</v>
      </c>
      <c r="P409" s="1020" t="s">
        <v>3480</v>
      </c>
      <c r="Q409" s="1020"/>
      <c r="R409" s="1020">
        <v>625</v>
      </c>
      <c r="S409" s="1020"/>
      <c r="T409" s="1020"/>
      <c r="U409" s="1020"/>
      <c r="V409" s="1020"/>
      <c r="W409" s="1020"/>
      <c r="X409" s="1020"/>
      <c r="Y409" s="1020"/>
      <c r="Z409" s="1020" t="s">
        <v>3592</v>
      </c>
      <c r="AA409" s="1447" t="s">
        <v>5283</v>
      </c>
      <c r="AB409" s="1447"/>
      <c r="AC409" s="1447"/>
      <c r="AD409" s="1447"/>
      <c r="AE409" s="1447"/>
      <c r="AF409" s="1447"/>
      <c r="AG409" s="1447"/>
      <c r="AH409" s="1020">
        <v>105</v>
      </c>
      <c r="AI409" s="1030">
        <v>113</v>
      </c>
      <c r="AJ409" s="1020">
        <v>108</v>
      </c>
      <c r="AK409" s="1020">
        <v>170</v>
      </c>
      <c r="AL409" s="12">
        <v>104</v>
      </c>
      <c r="AM409" s="1020">
        <v>720</v>
      </c>
      <c r="AN409" s="13">
        <f t="shared" si="22"/>
        <v>320</v>
      </c>
      <c r="AO409" s="1020">
        <v>220</v>
      </c>
      <c r="AP409" s="13">
        <f t="shared" si="23"/>
        <v>97.777777777777771</v>
      </c>
      <c r="AQ409" s="1020">
        <v>290</v>
      </c>
      <c r="AR409" s="13">
        <f t="shared" si="24"/>
        <v>128.88888888888891</v>
      </c>
      <c r="AS409" s="1020"/>
      <c r="AT409" s="13">
        <f t="shared" si="33"/>
        <v>0</v>
      </c>
      <c r="AU409" s="1020">
        <v>370</v>
      </c>
      <c r="AV409" s="13">
        <f t="shared" si="31"/>
        <v>164.44444444444446</v>
      </c>
      <c r="AW409" s="200"/>
      <c r="AX409" s="200"/>
      <c r="AY409" s="1020">
        <v>1300</v>
      </c>
      <c r="AZ409" s="13">
        <f t="shared" si="27"/>
        <v>577.77777777777783</v>
      </c>
      <c r="BA409" s="1020">
        <v>70</v>
      </c>
      <c r="BB409" s="13">
        <f t="shared" si="20"/>
        <v>52.5</v>
      </c>
      <c r="BC409" s="1020">
        <v>95</v>
      </c>
      <c r="BD409" s="13">
        <f t="shared" si="28"/>
        <v>42.222222222222221</v>
      </c>
      <c r="BE409" s="1020">
        <v>55</v>
      </c>
      <c r="BF409" s="13">
        <f t="shared" si="30"/>
        <v>24.444444444444443</v>
      </c>
      <c r="BG409" s="1022"/>
      <c r="BH409" s="1020"/>
      <c r="BI409" s="1020"/>
      <c r="BJ409" s="1020"/>
      <c r="BK409" s="1020"/>
      <c r="BL409" s="1020"/>
      <c r="BM409" s="1454" t="s">
        <v>5512</v>
      </c>
      <c r="BN409" s="1454"/>
      <c r="BO409" s="1454"/>
    </row>
    <row r="410" spans="1:67" x14ac:dyDescent="0.25">
      <c r="A410" s="1037" t="s">
        <v>5127</v>
      </c>
      <c r="B410" s="47" t="s">
        <v>5322</v>
      </c>
      <c r="C410" s="1447" t="s">
        <v>825</v>
      </c>
      <c r="D410" s="1447"/>
      <c r="E410" s="1447" t="s">
        <v>5320</v>
      </c>
      <c r="F410" s="1447"/>
      <c r="G410" s="1447"/>
      <c r="H410" s="1032" t="s">
        <v>1244</v>
      </c>
      <c r="I410" s="1032">
        <v>6500</v>
      </c>
      <c r="J410" s="1032">
        <v>2300</v>
      </c>
      <c r="K410" s="1032">
        <v>2300</v>
      </c>
      <c r="L410" s="1447" t="s">
        <v>75</v>
      </c>
      <c r="M410" s="1447"/>
      <c r="N410" s="1032" t="s">
        <v>3477</v>
      </c>
      <c r="O410" s="1036" t="s">
        <v>4211</v>
      </c>
      <c r="P410" s="1032"/>
      <c r="Q410" s="1032"/>
      <c r="R410" s="1032">
        <v>625</v>
      </c>
      <c r="S410" s="1032"/>
      <c r="T410" s="1032"/>
      <c r="U410" s="1032"/>
      <c r="V410" s="1032"/>
      <c r="W410" s="1032"/>
      <c r="X410" s="1032"/>
      <c r="Y410" s="1032"/>
      <c r="Z410" s="1032" t="s">
        <v>3592</v>
      </c>
      <c r="AA410" s="1447" t="s">
        <v>5321</v>
      </c>
      <c r="AB410" s="1447"/>
      <c r="AC410" s="1447"/>
      <c r="AD410" s="1447"/>
      <c r="AE410" s="1447"/>
      <c r="AF410" s="1447"/>
      <c r="AG410" s="1447"/>
      <c r="AH410" s="1032">
        <v>206</v>
      </c>
      <c r="AI410" s="1038">
        <v>180</v>
      </c>
      <c r="AJ410" s="1032">
        <v>275</v>
      </c>
      <c r="AK410" s="1032">
        <v>274</v>
      </c>
      <c r="AL410" s="12">
        <v>98</v>
      </c>
      <c r="AM410" s="1032">
        <v>860</v>
      </c>
      <c r="AN410" s="13">
        <f t="shared" si="22"/>
        <v>382.22222222222223</v>
      </c>
      <c r="AO410" s="1032">
        <v>320</v>
      </c>
      <c r="AP410" s="13">
        <f t="shared" si="23"/>
        <v>142.22222222222223</v>
      </c>
      <c r="AQ410" s="1032">
        <v>320</v>
      </c>
      <c r="AR410" s="13">
        <f t="shared" si="24"/>
        <v>142.22222222222223</v>
      </c>
      <c r="AS410" s="1032"/>
      <c r="AT410" s="13">
        <f t="shared" si="33"/>
        <v>0</v>
      </c>
      <c r="AU410" s="1032">
        <v>660</v>
      </c>
      <c r="AV410" s="13">
        <f t="shared" si="31"/>
        <v>293.33333333333337</v>
      </c>
      <c r="AW410" s="200"/>
      <c r="AX410" s="200"/>
      <c r="AY410" s="1032">
        <v>2850</v>
      </c>
      <c r="AZ410" s="13">
        <f t="shared" si="27"/>
        <v>1266.6666666666667</v>
      </c>
      <c r="BA410" s="1032">
        <v>200</v>
      </c>
      <c r="BB410" s="13">
        <f t="shared" si="20"/>
        <v>150</v>
      </c>
      <c r="BC410" s="1032">
        <v>270</v>
      </c>
      <c r="BD410" s="13">
        <f t="shared" si="28"/>
        <v>120</v>
      </c>
      <c r="BE410" s="1032">
        <v>140</v>
      </c>
      <c r="BF410" s="13">
        <f t="shared" si="30"/>
        <v>62.222222222222221</v>
      </c>
      <c r="BG410" s="1033"/>
      <c r="BH410" s="1032"/>
      <c r="BI410" s="1032"/>
      <c r="BJ410" s="1032"/>
      <c r="BK410" s="1032"/>
      <c r="BL410" s="1032"/>
      <c r="BM410" s="1034"/>
      <c r="BN410" s="1034"/>
      <c r="BO410" s="1034"/>
    </row>
    <row r="411" spans="1:67" x14ac:dyDescent="0.25">
      <c r="A411" s="1037" t="s">
        <v>5128</v>
      </c>
      <c r="B411" s="47" t="s">
        <v>5325</v>
      </c>
      <c r="C411" s="1447" t="s">
        <v>825</v>
      </c>
      <c r="D411" s="1447"/>
      <c r="E411" s="1447" t="s">
        <v>5323</v>
      </c>
      <c r="F411" s="1447"/>
      <c r="G411" s="1447"/>
      <c r="H411" s="1032" t="s">
        <v>816</v>
      </c>
      <c r="I411" s="1032">
        <v>6500</v>
      </c>
      <c r="J411" s="1032">
        <v>2340</v>
      </c>
      <c r="K411" s="1032">
        <v>2300</v>
      </c>
      <c r="L411" s="1447" t="s">
        <v>606</v>
      </c>
      <c r="M411" s="1447"/>
      <c r="N411" s="1032" t="s">
        <v>3476</v>
      </c>
      <c r="O411" s="1036" t="s">
        <v>4211</v>
      </c>
      <c r="P411" s="1032"/>
      <c r="Q411" s="1032"/>
      <c r="R411" s="1032">
        <v>625</v>
      </c>
      <c r="S411" s="1032"/>
      <c r="T411" s="1032"/>
      <c r="U411" s="1032"/>
      <c r="V411" s="1032"/>
      <c r="W411" s="1032"/>
      <c r="X411" s="1032"/>
      <c r="Y411" s="1032"/>
      <c r="Z411" s="1032" t="s">
        <v>3592</v>
      </c>
      <c r="AA411" s="1447" t="s">
        <v>5324</v>
      </c>
      <c r="AB411" s="1447"/>
      <c r="AC411" s="1447"/>
      <c r="AD411" s="1447"/>
      <c r="AE411" s="1447"/>
      <c r="AF411" s="1447"/>
      <c r="AG411" s="1447"/>
      <c r="AH411" s="1032">
        <v>193</v>
      </c>
      <c r="AI411" s="1038">
        <v>142</v>
      </c>
      <c r="AJ411" s="1032">
        <v>211</v>
      </c>
      <c r="AK411" s="1032">
        <v>256</v>
      </c>
      <c r="AL411" s="12">
        <v>82</v>
      </c>
      <c r="AM411" s="1032">
        <v>800</v>
      </c>
      <c r="AN411" s="13">
        <f t="shared" si="22"/>
        <v>355.55555555555554</v>
      </c>
      <c r="AO411" s="1032">
        <v>320</v>
      </c>
      <c r="AP411" s="13">
        <f t="shared" si="23"/>
        <v>142.22222222222223</v>
      </c>
      <c r="AQ411" s="1032">
        <v>360</v>
      </c>
      <c r="AR411" s="13">
        <f t="shared" si="24"/>
        <v>160</v>
      </c>
      <c r="AS411" s="1032"/>
      <c r="AT411" s="13">
        <f t="shared" si="33"/>
        <v>0</v>
      </c>
      <c r="AU411" s="1032">
        <v>980</v>
      </c>
      <c r="AV411" s="13">
        <f t="shared" si="31"/>
        <v>435.55555555555554</v>
      </c>
      <c r="AW411" s="200"/>
      <c r="AX411" s="200"/>
      <c r="AY411" s="1032">
        <v>2435</v>
      </c>
      <c r="AZ411" s="13">
        <f t="shared" si="27"/>
        <v>1082.2222222222222</v>
      </c>
      <c r="BA411" s="1032">
        <v>230</v>
      </c>
      <c r="BB411" s="13">
        <f t="shared" si="20"/>
        <v>172.5</v>
      </c>
      <c r="BC411" s="1032">
        <v>290</v>
      </c>
      <c r="BD411" s="13">
        <f t="shared" si="28"/>
        <v>128.88888888888891</v>
      </c>
      <c r="BE411" s="1032">
        <v>154</v>
      </c>
      <c r="BF411" s="13">
        <f t="shared" si="30"/>
        <v>68.444444444444457</v>
      </c>
      <c r="BG411" s="1033"/>
      <c r="BH411" s="1032"/>
      <c r="BI411" s="1032"/>
      <c r="BJ411" s="1032"/>
      <c r="BK411" s="1032"/>
      <c r="BL411" s="1032"/>
      <c r="BM411" s="1034"/>
      <c r="BN411" s="1034"/>
      <c r="BO411" s="1034"/>
    </row>
    <row r="412" spans="1:67" x14ac:dyDescent="0.25">
      <c r="A412" s="1045" t="s">
        <v>5128</v>
      </c>
      <c r="B412" s="47" t="s">
        <v>5343</v>
      </c>
      <c r="C412" s="1447" t="s">
        <v>825</v>
      </c>
      <c r="D412" s="1447"/>
      <c r="E412" s="1447" t="s">
        <v>5341</v>
      </c>
      <c r="F412" s="1447"/>
      <c r="G412" s="1447"/>
      <c r="H412" s="1039" t="s">
        <v>816</v>
      </c>
      <c r="I412" s="1039">
        <v>6500</v>
      </c>
      <c r="J412" s="1039">
        <v>2340</v>
      </c>
      <c r="K412" s="1039">
        <v>2300</v>
      </c>
      <c r="L412" s="1447" t="s">
        <v>606</v>
      </c>
      <c r="M412" s="1447"/>
      <c r="N412" s="1039" t="s">
        <v>3477</v>
      </c>
      <c r="O412" s="1040" t="s">
        <v>4211</v>
      </c>
      <c r="P412" s="1039"/>
      <c r="Q412" s="1039"/>
      <c r="R412" s="1039">
        <v>625</v>
      </c>
      <c r="S412" s="1039"/>
      <c r="T412" s="1039"/>
      <c r="U412" s="1039"/>
      <c r="V412" s="1039"/>
      <c r="W412" s="1039"/>
      <c r="X412" s="1039"/>
      <c r="Y412" s="1039"/>
      <c r="Z412" s="1039" t="s">
        <v>3592</v>
      </c>
      <c r="AA412" s="1447" t="s">
        <v>5342</v>
      </c>
      <c r="AB412" s="1447"/>
      <c r="AC412" s="1447"/>
      <c r="AD412" s="1447"/>
      <c r="AE412" s="1447"/>
      <c r="AF412" s="1447"/>
      <c r="AG412" s="1447"/>
      <c r="AH412" s="1039">
        <v>193</v>
      </c>
      <c r="AI412" s="1046">
        <v>142</v>
      </c>
      <c r="AJ412" s="1039">
        <v>211</v>
      </c>
      <c r="AK412" s="1039">
        <v>256</v>
      </c>
      <c r="AL412" s="12">
        <v>82</v>
      </c>
      <c r="AM412" s="1039">
        <v>800</v>
      </c>
      <c r="AN412" s="13">
        <f t="shared" si="22"/>
        <v>355.55555555555554</v>
      </c>
      <c r="AO412" s="1039">
        <v>320</v>
      </c>
      <c r="AP412" s="13">
        <f t="shared" si="23"/>
        <v>142.22222222222223</v>
      </c>
      <c r="AQ412" s="1039">
        <v>360</v>
      </c>
      <c r="AR412" s="13">
        <f t="shared" si="24"/>
        <v>160</v>
      </c>
      <c r="AS412" s="1039"/>
      <c r="AT412" s="13">
        <f t="shared" si="33"/>
        <v>0</v>
      </c>
      <c r="AU412" s="1039">
        <v>980</v>
      </c>
      <c r="AV412" s="13">
        <f t="shared" si="31"/>
        <v>435.55555555555554</v>
      </c>
      <c r="AW412" s="200"/>
      <c r="AX412" s="200"/>
      <c r="AY412" s="1039">
        <v>2435</v>
      </c>
      <c r="AZ412" s="13">
        <f t="shared" si="27"/>
        <v>1082.2222222222222</v>
      </c>
      <c r="BA412" s="1039">
        <v>230</v>
      </c>
      <c r="BB412" s="13">
        <f t="shared" si="20"/>
        <v>172.5</v>
      </c>
      <c r="BC412" s="1039">
        <v>290</v>
      </c>
      <c r="BD412" s="13">
        <f t="shared" si="28"/>
        <v>128.88888888888891</v>
      </c>
      <c r="BE412" s="1039">
        <v>154</v>
      </c>
      <c r="BF412" s="13">
        <f t="shared" si="30"/>
        <v>68.444444444444457</v>
      </c>
      <c r="BG412" s="1042"/>
      <c r="BH412" s="1039"/>
      <c r="BI412" s="1039"/>
      <c r="BJ412" s="1039"/>
      <c r="BK412" s="1039"/>
      <c r="BL412" s="1039"/>
      <c r="BM412" s="1041"/>
      <c r="BN412" s="1041"/>
      <c r="BO412" s="1041"/>
    </row>
    <row r="413" spans="1:67" x14ac:dyDescent="0.25">
      <c r="A413" s="1063" t="s">
        <v>5130</v>
      </c>
      <c r="B413" s="47" t="s">
        <v>5400</v>
      </c>
      <c r="C413" s="1447" t="s">
        <v>825</v>
      </c>
      <c r="D413" s="1447"/>
      <c r="E413" s="1447" t="s">
        <v>5398</v>
      </c>
      <c r="F413" s="1447"/>
      <c r="G413" s="1447"/>
      <c r="H413" s="1056" t="s">
        <v>541</v>
      </c>
      <c r="I413" s="1056">
        <v>7000</v>
      </c>
      <c r="J413" s="1056">
        <v>2400</v>
      </c>
      <c r="K413" s="1056">
        <v>2400</v>
      </c>
      <c r="L413" s="1447" t="s">
        <v>544</v>
      </c>
      <c r="M413" s="1447"/>
      <c r="N413" s="1056" t="s">
        <v>817</v>
      </c>
      <c r="O413" s="1057" t="s">
        <v>4211</v>
      </c>
      <c r="P413" s="1056"/>
      <c r="Q413" s="1056"/>
      <c r="R413" s="1056">
        <v>625</v>
      </c>
      <c r="S413" s="1056"/>
      <c r="T413" s="1056"/>
      <c r="U413" s="1056"/>
      <c r="V413" s="1056"/>
      <c r="W413" s="1056"/>
      <c r="X413" s="1056"/>
      <c r="Y413" s="1056"/>
      <c r="Z413" s="1056" t="s">
        <v>3592</v>
      </c>
      <c r="AA413" s="1447" t="s">
        <v>5399</v>
      </c>
      <c r="AB413" s="1447"/>
      <c r="AC413" s="1447"/>
      <c r="AD413" s="1447"/>
      <c r="AE413" s="1447"/>
      <c r="AF413" s="1447"/>
      <c r="AG413" s="1447"/>
      <c r="AH413" s="1056">
        <v>119</v>
      </c>
      <c r="AI413" s="1064">
        <v>156</v>
      </c>
      <c r="AJ413" s="1056">
        <v>163</v>
      </c>
      <c r="AK413" s="1056">
        <v>218</v>
      </c>
      <c r="AL413" s="12">
        <v>48</v>
      </c>
      <c r="AM413" s="1056">
        <v>770</v>
      </c>
      <c r="AN413" s="13">
        <f t="shared" si="22"/>
        <v>342.22222222222217</v>
      </c>
      <c r="AO413" s="1056">
        <v>270</v>
      </c>
      <c r="AP413" s="13">
        <f t="shared" si="23"/>
        <v>120</v>
      </c>
      <c r="AQ413" s="1056">
        <v>360</v>
      </c>
      <c r="AR413" s="13">
        <f t="shared" si="24"/>
        <v>160</v>
      </c>
      <c r="AS413" s="1056"/>
      <c r="AT413" s="13">
        <f t="shared" si="33"/>
        <v>0</v>
      </c>
      <c r="AU413" s="1056">
        <v>1030</v>
      </c>
      <c r="AV413" s="13">
        <f t="shared" si="31"/>
        <v>457.77777777777777</v>
      </c>
      <c r="AW413" s="200"/>
      <c r="AX413" s="200"/>
      <c r="AY413" s="1056">
        <v>1800</v>
      </c>
      <c r="AZ413" s="13">
        <f t="shared" si="27"/>
        <v>800</v>
      </c>
      <c r="BA413" s="1056">
        <v>190</v>
      </c>
      <c r="BB413" s="13">
        <f t="shared" si="20"/>
        <v>142.5</v>
      </c>
      <c r="BC413" s="1056">
        <v>256</v>
      </c>
      <c r="BD413" s="13">
        <f t="shared" si="28"/>
        <v>113.77777777777779</v>
      </c>
      <c r="BE413" s="1056">
        <v>126</v>
      </c>
      <c r="BF413" s="13">
        <f t="shared" si="30"/>
        <v>56</v>
      </c>
      <c r="BG413" s="1059"/>
      <c r="BH413" s="1056"/>
      <c r="BI413" s="1056"/>
      <c r="BJ413" s="1056"/>
      <c r="BK413" s="1056"/>
      <c r="BL413" s="1056"/>
      <c r="BM413" s="1454" t="s">
        <v>5526</v>
      </c>
      <c r="BN413" s="1454"/>
      <c r="BO413" s="1454"/>
    </row>
    <row r="414" spans="1:67" x14ac:dyDescent="0.25">
      <c r="A414" s="1063" t="s">
        <v>5130</v>
      </c>
      <c r="B414" s="47" t="s">
        <v>5404</v>
      </c>
      <c r="C414" s="1447" t="s">
        <v>825</v>
      </c>
      <c r="D414" s="1447"/>
      <c r="E414" s="1447" t="s">
        <v>5401</v>
      </c>
      <c r="F414" s="1447"/>
      <c r="G414" s="1447"/>
      <c r="H414" s="1056" t="s">
        <v>859</v>
      </c>
      <c r="I414" s="1056">
        <v>7000</v>
      </c>
      <c r="J414" s="1056">
        <v>2400</v>
      </c>
      <c r="K414" s="1056">
        <v>2300</v>
      </c>
      <c r="L414" s="1447" t="s">
        <v>17</v>
      </c>
      <c r="M414" s="1447"/>
      <c r="N414" s="1056" t="s">
        <v>5402</v>
      </c>
      <c r="O414" s="1057" t="s">
        <v>3585</v>
      </c>
      <c r="P414" s="1056"/>
      <c r="Q414" s="1056"/>
      <c r="R414" s="1056">
        <v>625</v>
      </c>
      <c r="S414" s="1056"/>
      <c r="T414" s="1056"/>
      <c r="U414" s="1056"/>
      <c r="V414" s="1056"/>
      <c r="W414" s="1056"/>
      <c r="X414" s="1056"/>
      <c r="Y414" s="1056"/>
      <c r="Z414" s="1056" t="s">
        <v>3592</v>
      </c>
      <c r="AA414" s="1447" t="s">
        <v>5403</v>
      </c>
      <c r="AB414" s="1447"/>
      <c r="AC414" s="1447"/>
      <c r="AD414" s="1447"/>
      <c r="AE414" s="1447"/>
      <c r="AF414" s="1447"/>
      <c r="AG414" s="1447"/>
      <c r="AH414" s="1056">
        <v>173</v>
      </c>
      <c r="AI414" s="1064">
        <v>185</v>
      </c>
      <c r="AJ414" s="1056">
        <v>207</v>
      </c>
      <c r="AK414" s="1056">
        <v>210</v>
      </c>
      <c r="AL414" s="12">
        <v>68</v>
      </c>
      <c r="AM414" s="1056">
        <v>810</v>
      </c>
      <c r="AN414" s="13">
        <f t="shared" si="22"/>
        <v>360</v>
      </c>
      <c r="AO414" s="1056">
        <v>410</v>
      </c>
      <c r="AP414" s="13">
        <f t="shared" si="23"/>
        <v>182.22222222222223</v>
      </c>
      <c r="AQ414" s="1056">
        <v>360</v>
      </c>
      <c r="AR414" s="13">
        <f t="shared" si="24"/>
        <v>160</v>
      </c>
      <c r="AS414" s="1056">
        <v>800</v>
      </c>
      <c r="AT414" s="13">
        <f t="shared" si="33"/>
        <v>355.55555555555554</v>
      </c>
      <c r="AU414" s="1056">
        <v>760</v>
      </c>
      <c r="AV414" s="13">
        <f t="shared" si="31"/>
        <v>337.77777777777777</v>
      </c>
      <c r="AW414" s="200"/>
      <c r="AX414" s="200"/>
      <c r="AY414" s="1056">
        <v>2490</v>
      </c>
      <c r="AZ414" s="13">
        <f t="shared" si="27"/>
        <v>1106.6666666666665</v>
      </c>
      <c r="BA414" s="1056">
        <v>230</v>
      </c>
      <c r="BB414" s="13">
        <f t="shared" si="20"/>
        <v>172.5</v>
      </c>
      <c r="BC414" s="1056">
        <v>310</v>
      </c>
      <c r="BD414" s="13">
        <f t="shared" si="28"/>
        <v>137.77777777777777</v>
      </c>
      <c r="BE414" s="1056">
        <v>155</v>
      </c>
      <c r="BF414" s="13">
        <f t="shared" si="30"/>
        <v>68.888888888888886</v>
      </c>
      <c r="BG414" s="1059"/>
      <c r="BH414" s="1056"/>
      <c r="BI414" s="1056"/>
      <c r="BJ414" s="1056"/>
      <c r="BK414" s="1056"/>
      <c r="BL414" s="1056"/>
      <c r="BM414" s="1454" t="s">
        <v>5531</v>
      </c>
      <c r="BN414" s="1454"/>
      <c r="BO414" s="1454"/>
    </row>
    <row r="415" spans="1:67" x14ac:dyDescent="0.25">
      <c r="A415" s="1153" t="s">
        <v>3793</v>
      </c>
      <c r="B415" s="47" t="s">
        <v>5752</v>
      </c>
      <c r="C415" s="1447" t="s">
        <v>825</v>
      </c>
      <c r="D415" s="1447"/>
      <c r="E415" s="1447" t="s">
        <v>5749</v>
      </c>
      <c r="F415" s="1447"/>
      <c r="G415" s="1447"/>
      <c r="H415" s="1145" t="s">
        <v>1401</v>
      </c>
      <c r="I415" s="1145">
        <v>6500</v>
      </c>
      <c r="J415" s="1145">
        <v>2300</v>
      </c>
      <c r="K415" s="1145">
        <v>1350</v>
      </c>
      <c r="L415" s="1447" t="s">
        <v>231</v>
      </c>
      <c r="M415" s="1447"/>
      <c r="N415" s="1145" t="s">
        <v>3477</v>
      </c>
      <c r="O415" s="1152" t="s">
        <v>4211</v>
      </c>
      <c r="P415" s="1145" t="s">
        <v>643</v>
      </c>
      <c r="Q415" s="1145"/>
      <c r="R415" s="1145">
        <v>625</v>
      </c>
      <c r="S415" s="1145"/>
      <c r="T415" s="1145"/>
      <c r="U415" s="1145"/>
      <c r="V415" s="1145" t="s">
        <v>5750</v>
      </c>
      <c r="W415" s="1145"/>
      <c r="X415" s="1145"/>
      <c r="Y415" s="1145"/>
      <c r="Z415" s="1145"/>
      <c r="AA415" s="1447" t="s">
        <v>5751</v>
      </c>
      <c r="AB415" s="1447"/>
      <c r="AC415" s="1447"/>
      <c r="AD415" s="1447"/>
      <c r="AE415" s="1447"/>
      <c r="AF415" s="1447"/>
      <c r="AG415" s="1447"/>
      <c r="AH415" s="1145">
        <v>180</v>
      </c>
      <c r="AI415" s="1154">
        <v>241</v>
      </c>
      <c r="AJ415" s="1145">
        <v>117</v>
      </c>
      <c r="AK415" s="1145">
        <v>157</v>
      </c>
      <c r="AL415" s="12">
        <v>160</v>
      </c>
      <c r="AM415" s="1145">
        <v>800</v>
      </c>
      <c r="AN415" s="13">
        <f t="shared" si="22"/>
        <v>355.55555555555554</v>
      </c>
      <c r="AO415" s="1145">
        <v>270</v>
      </c>
      <c r="AP415" s="13">
        <f t="shared" si="23"/>
        <v>120</v>
      </c>
      <c r="AQ415" s="1145">
        <v>220</v>
      </c>
      <c r="AR415" s="13">
        <f t="shared" si="24"/>
        <v>97.777777777777771</v>
      </c>
      <c r="AS415" s="1145"/>
      <c r="AT415" s="13">
        <f t="shared" si="33"/>
        <v>0</v>
      </c>
      <c r="AU415" s="1145">
        <v>500</v>
      </c>
      <c r="AV415" s="13">
        <f t="shared" si="31"/>
        <v>222.22222222222223</v>
      </c>
      <c r="AW415" s="200"/>
      <c r="AX415" s="200"/>
      <c r="AY415" s="1145">
        <v>3150</v>
      </c>
      <c r="AZ415" s="13">
        <f t="shared" si="27"/>
        <v>1400</v>
      </c>
      <c r="BA415" s="1145">
        <v>110</v>
      </c>
      <c r="BB415" s="13">
        <f t="shared" si="20"/>
        <v>82.5</v>
      </c>
      <c r="BC415" s="1145">
        <v>180</v>
      </c>
      <c r="BD415" s="13">
        <f t="shared" si="28"/>
        <v>80</v>
      </c>
      <c r="BE415" s="1145">
        <v>80</v>
      </c>
      <c r="BF415" s="13">
        <f t="shared" si="30"/>
        <v>35.555555555555557</v>
      </c>
      <c r="BG415" s="1146"/>
      <c r="BH415" s="1145"/>
      <c r="BI415" s="1145"/>
      <c r="BJ415" s="1145"/>
      <c r="BK415" s="1145"/>
      <c r="BL415" s="1145"/>
      <c r="BM415" s="1149"/>
      <c r="BN415" s="1149"/>
      <c r="BO415" s="1149"/>
    </row>
    <row r="416" spans="1:67" x14ac:dyDescent="0.25">
      <c r="A416" s="1170" t="s">
        <v>3793</v>
      </c>
      <c r="B416" s="47" t="s">
        <v>5806</v>
      </c>
      <c r="C416" s="1447" t="s">
        <v>825</v>
      </c>
      <c r="D416" s="1447"/>
      <c r="E416" s="1447" t="s">
        <v>5804</v>
      </c>
      <c r="F416" s="1447"/>
      <c r="G416" s="1447"/>
      <c r="H416" s="1164" t="s">
        <v>1401</v>
      </c>
      <c r="I416" s="1164">
        <v>6500</v>
      </c>
      <c r="J416" s="1164">
        <v>2300</v>
      </c>
      <c r="K416" s="1164">
        <v>1350</v>
      </c>
      <c r="L416" s="1447" t="s">
        <v>231</v>
      </c>
      <c r="M416" s="1447"/>
      <c r="N416" s="1164" t="s">
        <v>817</v>
      </c>
      <c r="O416" s="1168" t="s">
        <v>4211</v>
      </c>
      <c r="P416" s="1164"/>
      <c r="Q416" s="1164"/>
      <c r="R416" s="1164">
        <v>625</v>
      </c>
      <c r="S416" s="1164"/>
      <c r="T416" s="1164"/>
      <c r="U416" s="1164"/>
      <c r="V416" s="1164"/>
      <c r="W416" s="1164" t="s">
        <v>1407</v>
      </c>
      <c r="X416" s="1164"/>
      <c r="Y416" s="1164"/>
      <c r="Z416" s="1164" t="s">
        <v>3592</v>
      </c>
      <c r="AA416" s="1447" t="s">
        <v>5805</v>
      </c>
      <c r="AB416" s="1447"/>
      <c r="AC416" s="1447"/>
      <c r="AD416" s="1447"/>
      <c r="AE416" s="1447"/>
      <c r="AF416" s="1447"/>
      <c r="AG416" s="1447"/>
      <c r="AH416" s="1164">
        <v>131</v>
      </c>
      <c r="AI416" s="1171">
        <v>137</v>
      </c>
      <c r="AJ416" s="1164">
        <v>125</v>
      </c>
      <c r="AK416" s="1164">
        <v>158</v>
      </c>
      <c r="AL416" s="12">
        <v>68</v>
      </c>
      <c r="AM416" s="1164">
        <v>780</v>
      </c>
      <c r="AN416" s="13">
        <f t="shared" si="22"/>
        <v>346.66666666666669</v>
      </c>
      <c r="AO416" s="1164">
        <v>250</v>
      </c>
      <c r="AP416" s="13">
        <f t="shared" si="23"/>
        <v>111.11111111111111</v>
      </c>
      <c r="AQ416" s="1164">
        <v>220</v>
      </c>
      <c r="AR416" s="13">
        <f t="shared" si="24"/>
        <v>97.777777777777771</v>
      </c>
      <c r="AS416" s="1164"/>
      <c r="AT416" s="13">
        <f t="shared" si="33"/>
        <v>0</v>
      </c>
      <c r="AU416" s="1164">
        <v>500</v>
      </c>
      <c r="AV416" s="13">
        <f t="shared" si="31"/>
        <v>222.22222222222223</v>
      </c>
      <c r="AW416" s="200"/>
      <c r="AX416" s="200"/>
      <c r="AY416" s="1164">
        <v>1270</v>
      </c>
      <c r="AZ416" s="13">
        <f t="shared" si="27"/>
        <v>564.44444444444434</v>
      </c>
      <c r="BA416" s="1164">
        <v>100</v>
      </c>
      <c r="BB416" s="13">
        <f t="shared" si="20"/>
        <v>75</v>
      </c>
      <c r="BC416" s="1164">
        <v>148</v>
      </c>
      <c r="BD416" s="13">
        <f t="shared" si="28"/>
        <v>65.777777777777786</v>
      </c>
      <c r="BE416" s="1164">
        <v>76</v>
      </c>
      <c r="BF416" s="13">
        <f t="shared" si="30"/>
        <v>33.777777777777779</v>
      </c>
      <c r="BG416" s="1166"/>
      <c r="BH416" s="1164"/>
      <c r="BI416" s="1164"/>
      <c r="BJ416" s="1164"/>
      <c r="BK416" s="1164"/>
      <c r="BL416" s="1164"/>
      <c r="BM416" s="1167"/>
      <c r="BN416" s="1167"/>
      <c r="BO416" s="1167"/>
    </row>
    <row r="417" spans="1:67" x14ac:dyDescent="0.25">
      <c r="A417" s="1218" t="s">
        <v>5127</v>
      </c>
      <c r="B417" s="47" t="s">
        <v>5946</v>
      </c>
      <c r="C417" s="1447" t="s">
        <v>825</v>
      </c>
      <c r="D417" s="1447"/>
      <c r="E417" s="1447" t="s">
        <v>5944</v>
      </c>
      <c r="F417" s="1447"/>
      <c r="G417" s="1447"/>
      <c r="H417" s="1213" t="s">
        <v>1244</v>
      </c>
      <c r="I417" s="1213">
        <v>6500</v>
      </c>
      <c r="J417" s="1213">
        <v>2300</v>
      </c>
      <c r="K417" s="1213">
        <v>2300</v>
      </c>
      <c r="L417" s="1447" t="s">
        <v>75</v>
      </c>
      <c r="M417" s="1447"/>
      <c r="N417" s="1213" t="s">
        <v>817</v>
      </c>
      <c r="O417" s="1214" t="s">
        <v>3585</v>
      </c>
      <c r="P417" s="1213"/>
      <c r="Q417" s="1213"/>
      <c r="R417" s="1213">
        <v>625</v>
      </c>
      <c r="S417" s="1213"/>
      <c r="T417" s="1213"/>
      <c r="U417" s="1213"/>
      <c r="V417" s="1213"/>
      <c r="W417" s="1213" t="s">
        <v>1407</v>
      </c>
      <c r="X417" s="1213"/>
      <c r="Y417" s="1213"/>
      <c r="Z417" s="1213" t="s">
        <v>3592</v>
      </c>
      <c r="AA417" s="1447" t="s">
        <v>5945</v>
      </c>
      <c r="AB417" s="1447"/>
      <c r="AC417" s="1447"/>
      <c r="AD417" s="1447"/>
      <c r="AE417" s="1447"/>
      <c r="AF417" s="1447"/>
      <c r="AG417" s="1447"/>
      <c r="AH417" s="1213">
        <v>142</v>
      </c>
      <c r="AI417" s="1219">
        <v>108</v>
      </c>
      <c r="AJ417" s="1213">
        <v>220</v>
      </c>
      <c r="AK417" s="1213">
        <v>232</v>
      </c>
      <c r="AL417" s="12">
        <v>18</v>
      </c>
      <c r="AM417" s="1213">
        <v>780</v>
      </c>
      <c r="AN417" s="13">
        <f t="shared" si="22"/>
        <v>346.66666666666669</v>
      </c>
      <c r="AO417" s="1213">
        <v>360</v>
      </c>
      <c r="AP417" s="13">
        <f t="shared" si="23"/>
        <v>160</v>
      </c>
      <c r="AQ417" s="1213">
        <v>320</v>
      </c>
      <c r="AR417" s="13">
        <f t="shared" si="24"/>
        <v>142.22222222222223</v>
      </c>
      <c r="AS417" s="1213"/>
      <c r="AT417" s="13">
        <f t="shared" si="33"/>
        <v>0</v>
      </c>
      <c r="AU417" s="1213">
        <v>660</v>
      </c>
      <c r="AV417" s="13">
        <f t="shared" si="31"/>
        <v>293.33333333333337</v>
      </c>
      <c r="AW417" s="200"/>
      <c r="AX417" s="200"/>
      <c r="AY417" s="1213">
        <v>1765</v>
      </c>
      <c r="AZ417" s="13">
        <f t="shared" si="27"/>
        <v>784.44444444444446</v>
      </c>
      <c r="BA417" s="1213">
        <v>180</v>
      </c>
      <c r="BB417" s="13">
        <f t="shared" si="20"/>
        <v>135</v>
      </c>
      <c r="BC417" s="1213">
        <v>230</v>
      </c>
      <c r="BD417" s="13">
        <f t="shared" si="28"/>
        <v>102.22222222222223</v>
      </c>
      <c r="BE417" s="1213">
        <v>117</v>
      </c>
      <c r="BF417" s="13">
        <f t="shared" si="30"/>
        <v>52</v>
      </c>
      <c r="BG417" s="1217"/>
      <c r="BH417" s="1213"/>
      <c r="BI417" s="1213"/>
      <c r="BJ417" s="1213"/>
      <c r="BK417" s="1213"/>
      <c r="BL417" s="1213"/>
      <c r="BM417" s="1215"/>
      <c r="BN417" s="1215"/>
      <c r="BO417" s="1215"/>
    </row>
    <row r="418" spans="1:67" x14ac:dyDescent="0.25">
      <c r="A418" s="1228" t="s">
        <v>5128</v>
      </c>
      <c r="B418" s="47" t="s">
        <v>5984</v>
      </c>
      <c r="C418" s="1447" t="s">
        <v>825</v>
      </c>
      <c r="D418" s="1447"/>
      <c r="E418" s="1447" t="s">
        <v>5982</v>
      </c>
      <c r="F418" s="1447"/>
      <c r="G418" s="1447"/>
      <c r="H418" s="1220" t="s">
        <v>1099</v>
      </c>
      <c r="I418" s="1220">
        <v>6500</v>
      </c>
      <c r="J418" s="1220">
        <v>2300</v>
      </c>
      <c r="K418" s="1220">
        <v>2400</v>
      </c>
      <c r="L418" s="1447" t="s">
        <v>112</v>
      </c>
      <c r="M418" s="1447"/>
      <c r="N418" s="1220" t="s">
        <v>817</v>
      </c>
      <c r="O418" s="1221" t="s">
        <v>4211</v>
      </c>
      <c r="P418" s="1220"/>
      <c r="Q418" s="1220"/>
      <c r="R418" s="1220">
        <v>625</v>
      </c>
      <c r="S418" s="1220"/>
      <c r="T418" s="1220"/>
      <c r="U418" s="1220"/>
      <c r="V418" s="1220"/>
      <c r="W418" s="1220" t="s">
        <v>1407</v>
      </c>
      <c r="X418" s="1220"/>
      <c r="Y418" s="1220"/>
      <c r="Z418" s="1220" t="s">
        <v>3592</v>
      </c>
      <c r="AA418" s="1447" t="s">
        <v>5983</v>
      </c>
      <c r="AB418" s="1447"/>
      <c r="AC418" s="1447"/>
      <c r="AD418" s="1447"/>
      <c r="AE418" s="1447"/>
      <c r="AF418" s="1447"/>
      <c r="AG418" s="1447"/>
      <c r="AH418" s="1220">
        <v>111</v>
      </c>
      <c r="AI418" s="1229">
        <v>156</v>
      </c>
      <c r="AJ418" s="1220">
        <v>212</v>
      </c>
      <c r="AK418" s="1220">
        <v>228</v>
      </c>
      <c r="AL418" s="12">
        <v>48</v>
      </c>
      <c r="AM418" s="1220">
        <v>810</v>
      </c>
      <c r="AN418" s="13">
        <f t="shared" si="22"/>
        <v>360</v>
      </c>
      <c r="AO418" s="1220">
        <v>360</v>
      </c>
      <c r="AP418" s="13">
        <f t="shared" si="23"/>
        <v>160</v>
      </c>
      <c r="AQ418" s="1220">
        <v>360</v>
      </c>
      <c r="AR418" s="13">
        <f t="shared" si="24"/>
        <v>160</v>
      </c>
      <c r="AS418" s="1220"/>
      <c r="AT418" s="13">
        <f t="shared" si="33"/>
        <v>0</v>
      </c>
      <c r="AU418" s="1220">
        <v>890</v>
      </c>
      <c r="AV418" s="13">
        <f t="shared" si="31"/>
        <v>395.55555555555554</v>
      </c>
      <c r="AW418" s="200"/>
      <c r="AX418" s="200"/>
      <c r="AY418" s="1220">
        <v>1570</v>
      </c>
      <c r="AZ418" s="13">
        <f t="shared" si="27"/>
        <v>697.77777777777783</v>
      </c>
      <c r="BA418" s="1220">
        <v>180</v>
      </c>
      <c r="BB418" s="13">
        <f t="shared" si="20"/>
        <v>135</v>
      </c>
      <c r="BC418" s="1220">
        <v>240</v>
      </c>
      <c r="BD418" s="13">
        <f t="shared" si="28"/>
        <v>106.66666666666666</v>
      </c>
      <c r="BE418" s="1220">
        <v>115</v>
      </c>
      <c r="BF418" s="13">
        <f t="shared" si="30"/>
        <v>51.111111111111114</v>
      </c>
      <c r="BG418" s="1226"/>
      <c r="BH418" s="1220"/>
      <c r="BI418" s="1220"/>
      <c r="BJ418" s="1220"/>
      <c r="BK418" s="1220"/>
      <c r="BL418" s="1220"/>
      <c r="BM418" s="1224"/>
      <c r="BN418" s="1224"/>
      <c r="BO418" s="1224"/>
    </row>
    <row r="419" spans="1:67" x14ac:dyDescent="0.25">
      <c r="A419" s="1238" t="s">
        <v>5125</v>
      </c>
      <c r="B419" s="47" t="s">
        <v>6004</v>
      </c>
      <c r="C419" s="1447" t="s">
        <v>825</v>
      </c>
      <c r="D419" s="1447"/>
      <c r="E419" s="1447" t="s">
        <v>6002</v>
      </c>
      <c r="F419" s="1447"/>
      <c r="G419" s="1447"/>
      <c r="H419" s="1230" t="s">
        <v>893</v>
      </c>
      <c r="I419" s="1230">
        <v>6500</v>
      </c>
      <c r="J419" s="1230">
        <v>2300</v>
      </c>
      <c r="K419" s="1230">
        <v>2000</v>
      </c>
      <c r="L419" s="1447" t="s">
        <v>6</v>
      </c>
      <c r="M419" s="1447"/>
      <c r="N419" s="1230" t="s">
        <v>3477</v>
      </c>
      <c r="O419" s="1231" t="s">
        <v>3585</v>
      </c>
      <c r="P419" s="1230"/>
      <c r="Q419" s="1230"/>
      <c r="R419" s="1230">
        <v>625</v>
      </c>
      <c r="S419" s="1230"/>
      <c r="T419" s="1230"/>
      <c r="U419" s="1230"/>
      <c r="V419" s="1230"/>
      <c r="W419" s="1230"/>
      <c r="X419" s="1230"/>
      <c r="Y419" s="1230"/>
      <c r="Z419" s="1230" t="s">
        <v>3592</v>
      </c>
      <c r="AA419" s="1447" t="s">
        <v>6003</v>
      </c>
      <c r="AB419" s="1447"/>
      <c r="AC419" s="1447"/>
      <c r="AD419" s="1447"/>
      <c r="AE419" s="1447"/>
      <c r="AF419" s="1447"/>
      <c r="AG419" s="1447"/>
      <c r="AH419" s="1230">
        <v>172</v>
      </c>
      <c r="AI419" s="1239">
        <v>135</v>
      </c>
      <c r="AJ419" s="1230">
        <v>251</v>
      </c>
      <c r="AK419" s="1230">
        <v>270</v>
      </c>
      <c r="AL419" s="12">
        <v>77</v>
      </c>
      <c r="AM419" s="1230">
        <v>780</v>
      </c>
      <c r="AN419" s="13">
        <f t="shared" si="22"/>
        <v>346.66666666666669</v>
      </c>
      <c r="AO419" s="1230">
        <v>320</v>
      </c>
      <c r="AP419" s="13">
        <f t="shared" si="23"/>
        <v>142.22222222222223</v>
      </c>
      <c r="AQ419" s="1230">
        <v>290</v>
      </c>
      <c r="AR419" s="13">
        <f t="shared" si="24"/>
        <v>128.88888888888891</v>
      </c>
      <c r="AS419" s="1230">
        <v>800</v>
      </c>
      <c r="AT419" s="13">
        <f t="shared" si="33"/>
        <v>355.55555555555554</v>
      </c>
      <c r="AU419" s="1230">
        <v>600</v>
      </c>
      <c r="AV419" s="13">
        <f t="shared" si="31"/>
        <v>266.66666666666669</v>
      </c>
      <c r="AW419" s="200"/>
      <c r="AX419" s="200"/>
      <c r="AY419" s="1230">
        <v>2460</v>
      </c>
      <c r="AZ419" s="13">
        <f t="shared" si="27"/>
        <v>1093.3333333333333</v>
      </c>
      <c r="BA419" s="1230">
        <v>215</v>
      </c>
      <c r="BB419" s="13">
        <f t="shared" si="20"/>
        <v>161.25</v>
      </c>
      <c r="BC419" s="1230">
        <v>235</v>
      </c>
      <c r="BD419" s="13">
        <f t="shared" si="28"/>
        <v>104.44444444444444</v>
      </c>
      <c r="BE419" s="1230">
        <v>128</v>
      </c>
      <c r="BF419" s="13">
        <f t="shared" si="30"/>
        <v>56.888888888888893</v>
      </c>
      <c r="BG419" s="1236"/>
      <c r="BH419" s="1230"/>
      <c r="BI419" s="1230"/>
      <c r="BJ419" s="1230"/>
      <c r="BK419" s="1230"/>
      <c r="BL419" s="1230"/>
      <c r="BM419" s="1234"/>
      <c r="BN419" s="1234"/>
      <c r="BO419" s="1234"/>
    </row>
    <row r="420" spans="1:67" x14ac:dyDescent="0.25">
      <c r="A420" s="1238" t="s">
        <v>5130</v>
      </c>
      <c r="B420" s="47" t="s">
        <v>6007</v>
      </c>
      <c r="C420" s="1447" t="s">
        <v>825</v>
      </c>
      <c r="D420" s="1447"/>
      <c r="E420" s="1447" t="s">
        <v>6005</v>
      </c>
      <c r="F420" s="1447"/>
      <c r="G420" s="1447"/>
      <c r="H420" s="1230" t="s">
        <v>533</v>
      </c>
      <c r="I420" s="1230">
        <v>6500</v>
      </c>
      <c r="J420" s="1230">
        <v>2400</v>
      </c>
      <c r="K420" s="1230">
        <v>2400</v>
      </c>
      <c r="L420" s="1447" t="s">
        <v>17</v>
      </c>
      <c r="M420" s="1447"/>
      <c r="N420" s="1230" t="s">
        <v>817</v>
      </c>
      <c r="O420" s="1231" t="s">
        <v>4211</v>
      </c>
      <c r="P420" s="1230"/>
      <c r="Q420" s="1230"/>
      <c r="R420" s="1230">
        <v>625</v>
      </c>
      <c r="S420" s="1230"/>
      <c r="T420" s="1230"/>
      <c r="U420" s="1230"/>
      <c r="V420" s="1230"/>
      <c r="W420" s="1230" t="s">
        <v>1407</v>
      </c>
      <c r="X420" s="1230" t="s">
        <v>4044</v>
      </c>
      <c r="Y420" s="1230"/>
      <c r="Z420" s="1230" t="s">
        <v>3592</v>
      </c>
      <c r="AA420" s="1447" t="s">
        <v>6006</v>
      </c>
      <c r="AB420" s="1447"/>
      <c r="AC420" s="1447"/>
      <c r="AD420" s="1447"/>
      <c r="AE420" s="1447"/>
      <c r="AF420" s="1447"/>
      <c r="AG420" s="1447"/>
      <c r="AH420" s="1230">
        <v>112</v>
      </c>
      <c r="AI420" s="1239">
        <v>158</v>
      </c>
      <c r="AJ420" s="1230">
        <v>205</v>
      </c>
      <c r="AK420" s="1230">
        <v>242</v>
      </c>
      <c r="AL420" s="12">
        <v>49</v>
      </c>
      <c r="AM420" s="1230">
        <v>800</v>
      </c>
      <c r="AN420" s="13">
        <f t="shared" si="22"/>
        <v>355.55555555555554</v>
      </c>
      <c r="AO420" s="1230">
        <v>360</v>
      </c>
      <c r="AP420" s="13">
        <f t="shared" si="23"/>
        <v>160</v>
      </c>
      <c r="AQ420" s="1230">
        <v>360</v>
      </c>
      <c r="AR420" s="13">
        <f t="shared" si="24"/>
        <v>160</v>
      </c>
      <c r="AS420" s="1230"/>
      <c r="AT420" s="13">
        <f t="shared" si="33"/>
        <v>0</v>
      </c>
      <c r="AU420" s="1230">
        <v>720</v>
      </c>
      <c r="AV420" s="13">
        <f t="shared" si="31"/>
        <v>320</v>
      </c>
      <c r="AW420" s="200"/>
      <c r="AX420" s="200"/>
      <c r="AY420" s="1230">
        <v>1830</v>
      </c>
      <c r="AZ420" s="13">
        <f t="shared" si="27"/>
        <v>813.33333333333337</v>
      </c>
      <c r="BA420" s="1230">
        <v>184</v>
      </c>
      <c r="BB420" s="13">
        <f t="shared" si="20"/>
        <v>138</v>
      </c>
      <c r="BC420" s="1230">
        <v>249</v>
      </c>
      <c r="BD420" s="13">
        <f t="shared" si="28"/>
        <v>110.66666666666667</v>
      </c>
      <c r="BE420" s="1230">
        <v>115</v>
      </c>
      <c r="BF420" s="13">
        <f t="shared" si="30"/>
        <v>51.111111111111114</v>
      </c>
      <c r="BG420" s="1236"/>
      <c r="BH420" s="1230"/>
      <c r="BI420" s="1230"/>
      <c r="BJ420" s="1230"/>
      <c r="BK420" s="1230"/>
      <c r="BL420" s="1230"/>
      <c r="BM420" s="1234"/>
      <c r="BN420" s="1234"/>
      <c r="BO420" s="1234"/>
    </row>
    <row r="421" spans="1:67" x14ac:dyDescent="0.25">
      <c r="A421" s="1262" t="s">
        <v>5125</v>
      </c>
      <c r="B421" s="47" t="s">
        <v>6085</v>
      </c>
      <c r="C421" s="1447" t="s">
        <v>825</v>
      </c>
      <c r="D421" s="1447"/>
      <c r="E421" s="1447" t="s">
        <v>6084</v>
      </c>
      <c r="F421" s="1447"/>
      <c r="G421" s="1447"/>
      <c r="H421" s="1257" t="s">
        <v>1456</v>
      </c>
      <c r="I421" s="1257">
        <v>6500</v>
      </c>
      <c r="J421" s="1257">
        <v>2300</v>
      </c>
      <c r="K421" s="1257">
        <v>1700</v>
      </c>
      <c r="L421" s="1447" t="s">
        <v>337</v>
      </c>
      <c r="M421" s="1447"/>
      <c r="N421" s="1257" t="s">
        <v>817</v>
      </c>
      <c r="O421" s="1258" t="s">
        <v>3585</v>
      </c>
      <c r="P421" s="1257"/>
      <c r="Q421" s="1257"/>
      <c r="R421" s="1257">
        <v>625</v>
      </c>
      <c r="S421" s="1257"/>
      <c r="T421" s="1257"/>
      <c r="U421" s="1257"/>
      <c r="V421" s="1257"/>
      <c r="W421" s="1257"/>
      <c r="X421" s="1257"/>
      <c r="Y421" s="1257"/>
      <c r="Z421" s="1257" t="s">
        <v>3592</v>
      </c>
      <c r="AA421" s="1447" t="s">
        <v>3811</v>
      </c>
      <c r="AB421" s="1447"/>
      <c r="AC421" s="1447"/>
      <c r="AD421" s="1447"/>
      <c r="AE421" s="1447"/>
      <c r="AF421" s="1447"/>
      <c r="AG421" s="1447"/>
      <c r="AH421" s="1257">
        <v>118</v>
      </c>
      <c r="AI421" s="1263">
        <v>115</v>
      </c>
      <c r="AJ421" s="1257">
        <v>125</v>
      </c>
      <c r="AK421" s="1257">
        <v>165</v>
      </c>
      <c r="AL421" s="12">
        <v>48</v>
      </c>
      <c r="AM421" s="1257">
        <v>780</v>
      </c>
      <c r="AN421" s="13">
        <f t="shared" si="22"/>
        <v>346.66666666666669</v>
      </c>
      <c r="AO421" s="1257">
        <v>250</v>
      </c>
      <c r="AP421" s="13">
        <f t="shared" si="23"/>
        <v>111.11111111111111</v>
      </c>
      <c r="AQ421" s="1257">
        <v>260</v>
      </c>
      <c r="AR421" s="13">
        <f t="shared" si="24"/>
        <v>115.55555555555554</v>
      </c>
      <c r="AS421" s="1257"/>
      <c r="AT421" s="13"/>
      <c r="AU421" s="1257">
        <v>550</v>
      </c>
      <c r="AV421" s="13">
        <f t="shared" si="31"/>
        <v>244.44444444444446</v>
      </c>
      <c r="AW421" s="200"/>
      <c r="AX421" s="200"/>
      <c r="AY421" s="1257">
        <v>1410</v>
      </c>
      <c r="AZ421" s="13">
        <f t="shared" si="27"/>
        <v>626.66666666666663</v>
      </c>
      <c r="BA421" s="1257">
        <v>140</v>
      </c>
      <c r="BB421" s="13">
        <f t="shared" si="20"/>
        <v>105</v>
      </c>
      <c r="BC421" s="1257">
        <v>190</v>
      </c>
      <c r="BD421" s="13">
        <f t="shared" si="28"/>
        <v>84.444444444444443</v>
      </c>
      <c r="BE421" s="1257">
        <v>96</v>
      </c>
      <c r="BF421" s="13">
        <f t="shared" si="30"/>
        <v>42.666666666666671</v>
      </c>
      <c r="BG421" s="1260"/>
      <c r="BH421" s="1257"/>
      <c r="BI421" s="1257"/>
      <c r="BJ421" s="1257"/>
      <c r="BK421" s="1257"/>
      <c r="BL421" s="1257"/>
      <c r="BM421" s="1259"/>
      <c r="BN421" s="1259"/>
      <c r="BO421" s="1259"/>
    </row>
    <row r="422" spans="1:67" x14ac:dyDescent="0.25">
      <c r="A422" s="1280" t="s">
        <v>5125</v>
      </c>
      <c r="B422" s="47" t="s">
        <v>6135</v>
      </c>
      <c r="C422" s="1447" t="s">
        <v>825</v>
      </c>
      <c r="D422" s="1447"/>
      <c r="E422" s="1447" t="s">
        <v>6133</v>
      </c>
      <c r="F422" s="1447"/>
      <c r="G422" s="1447"/>
      <c r="H422" s="1275" t="s">
        <v>893</v>
      </c>
      <c r="I422" s="1275">
        <v>6500</v>
      </c>
      <c r="J422" s="1275">
        <v>2300</v>
      </c>
      <c r="K422" s="1275">
        <v>2000</v>
      </c>
      <c r="L422" s="1447" t="s">
        <v>6</v>
      </c>
      <c r="M422" s="1447"/>
      <c r="N422" s="1275" t="s">
        <v>817</v>
      </c>
      <c r="O422" s="1276" t="s">
        <v>3585</v>
      </c>
      <c r="P422" s="1275" t="s">
        <v>643</v>
      </c>
      <c r="Q422" s="1275"/>
      <c r="R422" s="1275">
        <v>625</v>
      </c>
      <c r="S422" s="1275"/>
      <c r="T422" s="1275"/>
      <c r="U422" s="1275"/>
      <c r="V422" s="1275"/>
      <c r="W422" s="1275"/>
      <c r="X422" s="1275"/>
      <c r="Y422" s="1275"/>
      <c r="Z422" s="1275" t="s">
        <v>3592</v>
      </c>
      <c r="AA422" s="1447" t="s">
        <v>6134</v>
      </c>
      <c r="AB422" s="1447"/>
      <c r="AC422" s="1447"/>
      <c r="AD422" s="1447"/>
      <c r="AE422" s="1447"/>
      <c r="AF422" s="1447"/>
      <c r="AG422" s="1447"/>
      <c r="AH422" s="1275">
        <v>137</v>
      </c>
      <c r="AI422" s="1281">
        <v>105</v>
      </c>
      <c r="AJ422" s="1275">
        <v>203</v>
      </c>
      <c r="AK422" s="1275">
        <v>213</v>
      </c>
      <c r="AL422" s="12">
        <v>17</v>
      </c>
      <c r="AM422" s="1275">
        <v>780</v>
      </c>
      <c r="AN422" s="13">
        <f t="shared" si="22"/>
        <v>346.66666666666669</v>
      </c>
      <c r="AO422" s="1275">
        <v>320</v>
      </c>
      <c r="AP422" s="13">
        <f t="shared" si="23"/>
        <v>142.22222222222223</v>
      </c>
      <c r="AQ422" s="1275">
        <v>290</v>
      </c>
      <c r="AR422" s="13">
        <f t="shared" si="24"/>
        <v>128.88888888888891</v>
      </c>
      <c r="AS422" s="1275"/>
      <c r="AT422" s="13"/>
      <c r="AU422" s="1275">
        <v>600</v>
      </c>
      <c r="AV422" s="13">
        <f t="shared" si="31"/>
        <v>266.66666666666669</v>
      </c>
      <c r="AW422" s="200"/>
      <c r="AX422" s="200"/>
      <c r="AY422" s="1275">
        <v>1620</v>
      </c>
      <c r="AZ422" s="13">
        <f t="shared" si="27"/>
        <v>720</v>
      </c>
      <c r="BA422" s="1275">
        <v>164</v>
      </c>
      <c r="BB422" s="13">
        <f t="shared" si="20"/>
        <v>122.99999999999999</v>
      </c>
      <c r="BC422" s="1275">
        <v>212</v>
      </c>
      <c r="BD422" s="13">
        <f t="shared" si="28"/>
        <v>94.222222222222229</v>
      </c>
      <c r="BE422" s="1275">
        <v>102</v>
      </c>
      <c r="BF422" s="13">
        <f t="shared" si="30"/>
        <v>45.333333333333329</v>
      </c>
      <c r="BG422" s="1277"/>
      <c r="BH422" s="1275"/>
      <c r="BI422" s="1275"/>
      <c r="BJ422" s="1275"/>
      <c r="BK422" s="1275"/>
      <c r="BL422" s="1275"/>
      <c r="BM422" s="1278"/>
      <c r="BN422" s="1278"/>
      <c r="BO422" s="1278"/>
    </row>
    <row r="423" spans="1:67" x14ac:dyDescent="0.25">
      <c r="A423" s="1291" t="s">
        <v>5130</v>
      </c>
      <c r="B423" s="47" t="s">
        <v>6176</v>
      </c>
      <c r="C423" s="1447" t="s">
        <v>825</v>
      </c>
      <c r="D423" s="1447"/>
      <c r="E423" s="1447" t="s">
        <v>6173</v>
      </c>
      <c r="F423" s="1447"/>
      <c r="G423" s="1447"/>
      <c r="H423" s="1282" t="s">
        <v>613</v>
      </c>
      <c r="I423" s="1282">
        <v>6500</v>
      </c>
      <c r="J423" s="1282">
        <v>2400</v>
      </c>
      <c r="K423" s="1282">
        <v>2300</v>
      </c>
      <c r="L423" s="1447" t="s">
        <v>112</v>
      </c>
      <c r="M423" s="1447"/>
      <c r="N423" s="1282" t="s">
        <v>6174</v>
      </c>
      <c r="O423" s="1290" t="s">
        <v>3585</v>
      </c>
      <c r="P423" s="1282"/>
      <c r="Q423" s="1282"/>
      <c r="R423" s="1282">
        <v>625</v>
      </c>
      <c r="S423" s="1282"/>
      <c r="T423" s="1282"/>
      <c r="U423" s="1282"/>
      <c r="V423" s="1282"/>
      <c r="W423" s="1282" t="s">
        <v>1407</v>
      </c>
      <c r="X423" s="1282"/>
      <c r="Y423" s="1282"/>
      <c r="Z423" s="1282" t="s">
        <v>3592</v>
      </c>
      <c r="AA423" s="1447" t="s">
        <v>6175</v>
      </c>
      <c r="AB423" s="1447"/>
      <c r="AC423" s="1447"/>
      <c r="AD423" s="1447"/>
      <c r="AE423" s="1447"/>
      <c r="AF423" s="1447"/>
      <c r="AG423" s="1447"/>
      <c r="AH423" s="1282">
        <v>189</v>
      </c>
      <c r="AI423" s="1292">
        <v>171</v>
      </c>
      <c r="AJ423" s="1282">
        <v>194</v>
      </c>
      <c r="AK423" s="1282">
        <v>245</v>
      </c>
      <c r="AL423" s="12">
        <v>85</v>
      </c>
      <c r="AM423" s="1282">
        <v>820</v>
      </c>
      <c r="AN423" s="13">
        <f t="shared" si="22"/>
        <v>364.44444444444446</v>
      </c>
      <c r="AO423" s="1282">
        <v>450</v>
      </c>
      <c r="AP423" s="13">
        <f t="shared" si="23"/>
        <v>200</v>
      </c>
      <c r="AQ423" s="1282">
        <v>360</v>
      </c>
      <c r="AR423" s="13">
        <f t="shared" si="24"/>
        <v>160</v>
      </c>
      <c r="AS423" s="1282"/>
      <c r="AT423" s="13"/>
      <c r="AU423" s="1282">
        <v>890</v>
      </c>
      <c r="AV423" s="13">
        <f t="shared" si="31"/>
        <v>395.55555555555554</v>
      </c>
      <c r="AW423" s="200"/>
      <c r="AX423" s="200"/>
      <c r="AY423" s="1282">
        <v>2530</v>
      </c>
      <c r="AZ423" s="13">
        <f t="shared" si="27"/>
        <v>1124.4444444444443</v>
      </c>
      <c r="BA423" s="1282">
        <v>270</v>
      </c>
      <c r="BB423" s="13">
        <f t="shared" si="20"/>
        <v>202.5</v>
      </c>
      <c r="BC423" s="1282">
        <v>290</v>
      </c>
      <c r="BD423" s="13">
        <f t="shared" si="28"/>
        <v>128.88888888888891</v>
      </c>
      <c r="BE423" s="1282">
        <v>154</v>
      </c>
      <c r="BF423" s="13">
        <f t="shared" si="30"/>
        <v>68.444444444444457</v>
      </c>
      <c r="BG423" s="1287"/>
      <c r="BH423" s="1282"/>
      <c r="BI423" s="1282"/>
      <c r="BJ423" s="1282"/>
      <c r="BK423" s="1282"/>
      <c r="BL423" s="1282"/>
      <c r="BM423" s="1286"/>
      <c r="BN423" s="1286"/>
      <c r="BO423" s="1286"/>
    </row>
    <row r="424" spans="1:67" x14ac:dyDescent="0.25">
      <c r="A424" s="1291" t="s">
        <v>5130</v>
      </c>
      <c r="B424" s="47" t="s">
        <v>6180</v>
      </c>
      <c r="C424" s="1447" t="s">
        <v>825</v>
      </c>
      <c r="D424" s="1447"/>
      <c r="E424" s="1447" t="s">
        <v>6177</v>
      </c>
      <c r="F424" s="1447"/>
      <c r="G424" s="1447"/>
      <c r="H424" s="1282" t="s">
        <v>613</v>
      </c>
      <c r="I424" s="1282">
        <v>6500</v>
      </c>
      <c r="J424" s="1282">
        <v>2400</v>
      </c>
      <c r="K424" s="1282">
        <v>2300</v>
      </c>
      <c r="L424" s="1447" t="s">
        <v>112</v>
      </c>
      <c r="M424" s="1447"/>
      <c r="N424" s="1282" t="s">
        <v>6178</v>
      </c>
      <c r="O424" s="1290" t="s">
        <v>3585</v>
      </c>
      <c r="P424" s="1282"/>
      <c r="Q424" s="1282"/>
      <c r="R424" s="1282">
        <v>625</v>
      </c>
      <c r="S424" s="1282"/>
      <c r="T424" s="1282"/>
      <c r="U424" s="1282"/>
      <c r="V424" s="1282"/>
      <c r="W424" s="1282" t="s">
        <v>1407</v>
      </c>
      <c r="X424" s="1282"/>
      <c r="Y424" s="1282"/>
      <c r="Z424" s="1282" t="s">
        <v>3592</v>
      </c>
      <c r="AA424" s="1447" t="s">
        <v>6179</v>
      </c>
      <c r="AB424" s="1447"/>
      <c r="AC424" s="1447"/>
      <c r="AD424" s="1447"/>
      <c r="AE424" s="1447"/>
      <c r="AF424" s="1447"/>
      <c r="AG424" s="1447"/>
      <c r="AH424" s="1282">
        <v>189</v>
      </c>
      <c r="AI424" s="1292">
        <v>171</v>
      </c>
      <c r="AJ424" s="1282">
        <v>194</v>
      </c>
      <c r="AK424" s="1282">
        <v>245</v>
      </c>
      <c r="AL424" s="12">
        <v>85</v>
      </c>
      <c r="AM424" s="1282">
        <v>820</v>
      </c>
      <c r="AN424" s="13">
        <f t="shared" si="22"/>
        <v>364.44444444444446</v>
      </c>
      <c r="AO424" s="1282">
        <v>450</v>
      </c>
      <c r="AP424" s="13">
        <f t="shared" si="23"/>
        <v>200</v>
      </c>
      <c r="AQ424" s="1282">
        <v>360</v>
      </c>
      <c r="AR424" s="13">
        <f t="shared" si="24"/>
        <v>160</v>
      </c>
      <c r="AS424" s="1282"/>
      <c r="AT424" s="13"/>
      <c r="AU424" s="1282">
        <v>890</v>
      </c>
      <c r="AV424" s="13">
        <f t="shared" si="31"/>
        <v>395.55555555555554</v>
      </c>
      <c r="AW424" s="200"/>
      <c r="AX424" s="200"/>
      <c r="AY424" s="1282">
        <v>2530</v>
      </c>
      <c r="AZ424" s="13">
        <f t="shared" si="27"/>
        <v>1124.4444444444443</v>
      </c>
      <c r="BA424" s="1282">
        <v>270</v>
      </c>
      <c r="BB424" s="13">
        <f t="shared" si="20"/>
        <v>202.5</v>
      </c>
      <c r="BC424" s="1282">
        <v>290</v>
      </c>
      <c r="BD424" s="13">
        <f t="shared" si="28"/>
        <v>128.88888888888891</v>
      </c>
      <c r="BE424" s="1282">
        <v>154</v>
      </c>
      <c r="BF424" s="13">
        <f t="shared" si="30"/>
        <v>68.444444444444457</v>
      </c>
      <c r="BG424" s="1287"/>
      <c r="BH424" s="1282"/>
      <c r="BI424" s="1282"/>
      <c r="BJ424" s="1282"/>
      <c r="BK424" s="1282"/>
      <c r="BL424" s="1282"/>
      <c r="BM424" s="1286"/>
      <c r="BN424" s="1286"/>
      <c r="BO424" s="1286"/>
    </row>
    <row r="425" spans="1:67" x14ac:dyDescent="0.25">
      <c r="A425" s="1331" t="s">
        <v>5130</v>
      </c>
      <c r="B425" s="47" t="s">
        <v>6319</v>
      </c>
      <c r="C425" s="1447" t="s">
        <v>825</v>
      </c>
      <c r="D425" s="1447"/>
      <c r="E425" s="1447" t="s">
        <v>6317</v>
      </c>
      <c r="F425" s="1447"/>
      <c r="G425" s="1447"/>
      <c r="H425" s="1324" t="s">
        <v>541</v>
      </c>
      <c r="I425" s="1324">
        <v>7000</v>
      </c>
      <c r="J425" s="1324">
        <v>2400</v>
      </c>
      <c r="K425" s="1324">
        <v>2400</v>
      </c>
      <c r="L425" s="1447" t="s">
        <v>544</v>
      </c>
      <c r="M425" s="1447"/>
      <c r="N425" s="1324" t="s">
        <v>817</v>
      </c>
      <c r="O425" s="1325" t="s">
        <v>3585</v>
      </c>
      <c r="P425" s="1324"/>
      <c r="Q425" s="1324"/>
      <c r="R425" s="1324">
        <v>625</v>
      </c>
      <c r="S425" s="1324"/>
      <c r="T425" s="1324"/>
      <c r="U425" s="1324"/>
      <c r="V425" s="1324"/>
      <c r="W425" s="1324" t="s">
        <v>1407</v>
      </c>
      <c r="X425" s="1324"/>
      <c r="Y425" s="1324"/>
      <c r="Z425" s="1324" t="s">
        <v>3592</v>
      </c>
      <c r="AA425" s="1447" t="s">
        <v>6318</v>
      </c>
      <c r="AB425" s="1447"/>
      <c r="AC425" s="1447"/>
      <c r="AD425" s="1447"/>
      <c r="AE425" s="1447"/>
      <c r="AF425" s="1447"/>
      <c r="AG425" s="1447"/>
      <c r="AH425" s="1324">
        <v>124</v>
      </c>
      <c r="AI425" s="1332">
        <v>156</v>
      </c>
      <c r="AJ425" s="1324">
        <v>163</v>
      </c>
      <c r="AK425" s="1324">
        <v>225</v>
      </c>
      <c r="AL425" s="12">
        <v>48</v>
      </c>
      <c r="AM425" s="1324">
        <v>770</v>
      </c>
      <c r="AN425" s="13">
        <f t="shared" si="22"/>
        <v>342.22222222222217</v>
      </c>
      <c r="AO425" s="1324">
        <v>360</v>
      </c>
      <c r="AP425" s="13">
        <f t="shared" si="23"/>
        <v>160</v>
      </c>
      <c r="AQ425" s="1324">
        <v>360</v>
      </c>
      <c r="AR425" s="13">
        <f t="shared" si="24"/>
        <v>160</v>
      </c>
      <c r="AS425" s="1324"/>
      <c r="AT425" s="13"/>
      <c r="AU425" s="1324">
        <v>1030</v>
      </c>
      <c r="AV425" s="13">
        <f t="shared" si="31"/>
        <v>457.77777777777777</v>
      </c>
      <c r="AW425" s="200"/>
      <c r="AX425" s="200"/>
      <c r="AY425" s="1324">
        <v>1850</v>
      </c>
      <c r="AZ425" s="13">
        <f t="shared" si="27"/>
        <v>822.22222222222229</v>
      </c>
      <c r="BA425" s="1324">
        <v>190</v>
      </c>
      <c r="BB425" s="13">
        <f t="shared" si="20"/>
        <v>142.5</v>
      </c>
      <c r="BC425" s="1324">
        <v>254</v>
      </c>
      <c r="BD425" s="13">
        <f t="shared" si="28"/>
        <v>112.88888888888889</v>
      </c>
      <c r="BE425" s="1324">
        <v>126</v>
      </c>
      <c r="BF425" s="13">
        <f t="shared" si="30"/>
        <v>56</v>
      </c>
      <c r="BG425" s="1328"/>
      <c r="BH425" s="1324"/>
      <c r="BI425" s="1324"/>
      <c r="BJ425" s="1324"/>
      <c r="BK425" s="1324"/>
      <c r="BL425" s="1324"/>
      <c r="BM425" s="1329"/>
      <c r="BN425" s="1329"/>
      <c r="BO425" s="1329"/>
    </row>
    <row r="426" spans="1:67" x14ac:dyDescent="0.25">
      <c r="A426" s="1331" t="s">
        <v>3793</v>
      </c>
      <c r="B426" s="47" t="s">
        <v>6322</v>
      </c>
      <c r="C426" s="1447" t="s">
        <v>825</v>
      </c>
      <c r="D426" s="1447"/>
      <c r="E426" s="1447" t="s">
        <v>6320</v>
      </c>
      <c r="F426" s="1447"/>
      <c r="G426" s="1447"/>
      <c r="H426" s="1324" t="s">
        <v>1401</v>
      </c>
      <c r="I426" s="1324">
        <v>6500</v>
      </c>
      <c r="J426" s="1324">
        <v>2300</v>
      </c>
      <c r="K426" s="1324">
        <v>1350</v>
      </c>
      <c r="L426" s="1447" t="s">
        <v>231</v>
      </c>
      <c r="M426" s="1447"/>
      <c r="N426" s="1324" t="s">
        <v>817</v>
      </c>
      <c r="O426" s="1325" t="s">
        <v>3585</v>
      </c>
      <c r="P426" s="1324"/>
      <c r="Q426" s="1324"/>
      <c r="R426" s="1324">
        <v>625</v>
      </c>
      <c r="S426" s="1324"/>
      <c r="T426" s="1324"/>
      <c r="U426" s="1324"/>
      <c r="V426" s="1324"/>
      <c r="W426" s="1324"/>
      <c r="X426" s="1324"/>
      <c r="Y426" s="1324"/>
      <c r="Z426" s="1324" t="s">
        <v>3592</v>
      </c>
      <c r="AA426" s="1447" t="s">
        <v>6321</v>
      </c>
      <c r="AB426" s="1447"/>
      <c r="AC426" s="1447"/>
      <c r="AD426" s="1447"/>
      <c r="AE426" s="1447"/>
      <c r="AF426" s="1447"/>
      <c r="AG426" s="1447"/>
      <c r="AH426" s="1324">
        <v>125</v>
      </c>
      <c r="AI426" s="1332">
        <v>137</v>
      </c>
      <c r="AJ426" s="1324">
        <v>125</v>
      </c>
      <c r="AK426" s="1324">
        <v>157</v>
      </c>
      <c r="AL426" s="12">
        <v>68</v>
      </c>
      <c r="AM426" s="1324">
        <v>780</v>
      </c>
      <c r="AN426" s="13">
        <f t="shared" si="22"/>
        <v>346.66666666666669</v>
      </c>
      <c r="AO426" s="1324">
        <v>220</v>
      </c>
      <c r="AP426" s="13">
        <f t="shared" si="23"/>
        <v>97.777777777777771</v>
      </c>
      <c r="AQ426" s="1324">
        <v>220</v>
      </c>
      <c r="AR426" s="13">
        <f t="shared" si="24"/>
        <v>97.777777777777771</v>
      </c>
      <c r="AS426" s="1324"/>
      <c r="AT426" s="13"/>
      <c r="AU426" s="1324">
        <v>500</v>
      </c>
      <c r="AV426" s="13">
        <f t="shared" si="31"/>
        <v>222.22222222222223</v>
      </c>
      <c r="AW426" s="200"/>
      <c r="AX426" s="200"/>
      <c r="AY426" s="1324">
        <v>1250</v>
      </c>
      <c r="AZ426" s="13">
        <f t="shared" si="27"/>
        <v>555.55555555555554</v>
      </c>
      <c r="BA426" s="1324">
        <v>100</v>
      </c>
      <c r="BB426" s="13">
        <f t="shared" si="20"/>
        <v>75</v>
      </c>
      <c r="BC426" s="1324">
        <v>148</v>
      </c>
      <c r="BD426" s="13">
        <f t="shared" si="28"/>
        <v>65.777777777777786</v>
      </c>
      <c r="BE426" s="1324">
        <v>76</v>
      </c>
      <c r="BF426" s="13">
        <f t="shared" si="30"/>
        <v>33.777777777777779</v>
      </c>
      <c r="BG426" s="1328"/>
      <c r="BH426" s="1324"/>
      <c r="BI426" s="1324"/>
      <c r="BJ426" s="1324"/>
      <c r="BK426" s="1324"/>
      <c r="BL426" s="1324"/>
      <c r="BM426" s="1329"/>
      <c r="BN426" s="1329"/>
      <c r="BO426" s="1329"/>
    </row>
    <row r="427" spans="1:67" x14ac:dyDescent="0.25">
      <c r="A427" s="1341" t="s">
        <v>5127</v>
      </c>
      <c r="B427" s="47" t="s">
        <v>6373</v>
      </c>
      <c r="C427" s="1447" t="s">
        <v>825</v>
      </c>
      <c r="D427" s="1447"/>
      <c r="E427" s="1447" t="s">
        <v>6372</v>
      </c>
      <c r="F427" s="1447"/>
      <c r="G427" s="1447"/>
      <c r="H427" s="1333" t="s">
        <v>1244</v>
      </c>
      <c r="I427" s="1333">
        <v>6500</v>
      </c>
      <c r="J427" s="1333">
        <v>2300</v>
      </c>
      <c r="K427" s="1333">
        <v>2300</v>
      </c>
      <c r="L427" s="1447" t="s">
        <v>75</v>
      </c>
      <c r="M427" s="1447"/>
      <c r="N427" s="1333" t="s">
        <v>3477</v>
      </c>
      <c r="O427" s="1340" t="s">
        <v>4211</v>
      </c>
      <c r="P427" s="1333" t="s">
        <v>3480</v>
      </c>
      <c r="Q427" s="1333"/>
      <c r="R427" s="1333">
        <v>625</v>
      </c>
      <c r="S427" s="1333"/>
      <c r="T427" s="1333"/>
      <c r="U427" s="1333"/>
      <c r="V427" s="1333"/>
      <c r="W427" s="1333"/>
      <c r="X427" s="1333"/>
      <c r="Y427" s="1333"/>
      <c r="Z427" s="1333" t="s">
        <v>3592</v>
      </c>
      <c r="AA427" s="1447" t="s">
        <v>3930</v>
      </c>
      <c r="AB427" s="1447"/>
      <c r="AC427" s="1447"/>
      <c r="AD427" s="1447"/>
      <c r="AE427" s="1447"/>
      <c r="AF427" s="1447"/>
      <c r="AG427" s="1447"/>
      <c r="AH427" s="1333">
        <v>186</v>
      </c>
      <c r="AI427" s="1342">
        <v>196</v>
      </c>
      <c r="AJ427" s="1333">
        <v>215</v>
      </c>
      <c r="AK427" s="1333">
        <v>264</v>
      </c>
      <c r="AL427" s="12">
        <v>171</v>
      </c>
      <c r="AM427" s="1333">
        <v>800</v>
      </c>
      <c r="AN427" s="13">
        <f t="shared" si="22"/>
        <v>355.55555555555554</v>
      </c>
      <c r="AO427" s="1333">
        <v>320</v>
      </c>
      <c r="AP427" s="13">
        <f t="shared" si="23"/>
        <v>142.22222222222223</v>
      </c>
      <c r="AQ427" s="1333">
        <v>360</v>
      </c>
      <c r="AR427" s="13">
        <f t="shared" si="24"/>
        <v>160</v>
      </c>
      <c r="AS427" s="1333"/>
      <c r="AT427" s="13"/>
      <c r="AU427" s="1333">
        <v>680</v>
      </c>
      <c r="AV427" s="13">
        <f t="shared" si="31"/>
        <v>302.22222222222223</v>
      </c>
      <c r="AW427" s="200"/>
      <c r="AX427" s="200"/>
      <c r="AY427" s="1333">
        <v>3000</v>
      </c>
      <c r="AZ427" s="13">
        <f t="shared" si="27"/>
        <v>1333.3333333333333</v>
      </c>
      <c r="BA427" s="1333">
        <v>200</v>
      </c>
      <c r="BB427" s="13">
        <f t="shared" si="20"/>
        <v>150</v>
      </c>
      <c r="BC427" s="1333">
        <v>290</v>
      </c>
      <c r="BD427" s="13">
        <f t="shared" si="28"/>
        <v>128.88888888888891</v>
      </c>
      <c r="BE427" s="1333">
        <v>144</v>
      </c>
      <c r="BF427" s="13">
        <f t="shared" si="30"/>
        <v>64</v>
      </c>
      <c r="BG427" s="1337"/>
      <c r="BH427" s="1333"/>
      <c r="BI427" s="1333"/>
      <c r="BJ427" s="1333"/>
      <c r="BK427" s="1333"/>
      <c r="BL427" s="1333"/>
      <c r="BM427" s="1336"/>
      <c r="BN427" s="1336"/>
      <c r="BO427" s="1336"/>
    </row>
    <row r="428" spans="1:67" x14ac:dyDescent="0.25">
      <c r="A428" s="1341" t="s">
        <v>5127</v>
      </c>
      <c r="B428" s="47" t="s">
        <v>6376</v>
      </c>
      <c r="C428" s="1447" t="s">
        <v>825</v>
      </c>
      <c r="D428" s="1447"/>
      <c r="E428" s="1447" t="s">
        <v>6374</v>
      </c>
      <c r="F428" s="1447"/>
      <c r="G428" s="1447"/>
      <c r="H428" s="1333" t="s">
        <v>1244</v>
      </c>
      <c r="I428" s="1333">
        <v>6500</v>
      </c>
      <c r="J428" s="1333">
        <v>2300</v>
      </c>
      <c r="K428" s="1333">
        <v>2300</v>
      </c>
      <c r="L428" s="1447" t="s">
        <v>75</v>
      </c>
      <c r="M428" s="1447"/>
      <c r="N428" s="1333" t="s">
        <v>817</v>
      </c>
      <c r="O428" s="1340" t="s">
        <v>4211</v>
      </c>
      <c r="P428" s="1333"/>
      <c r="Q428" s="1333"/>
      <c r="R428" s="1333">
        <v>625</v>
      </c>
      <c r="S428" s="1333"/>
      <c r="T428" s="1333"/>
      <c r="U428" s="1333"/>
      <c r="V428" s="1333"/>
      <c r="W428" s="1333"/>
      <c r="X428" s="1333"/>
      <c r="Y428" s="1333"/>
      <c r="Z428" s="1333" t="s">
        <v>3592</v>
      </c>
      <c r="AA428" s="1447" t="s">
        <v>6375</v>
      </c>
      <c r="AB428" s="1447"/>
      <c r="AC428" s="1447"/>
      <c r="AD428" s="1447"/>
      <c r="AE428" s="1447"/>
      <c r="AF428" s="1447"/>
      <c r="AG428" s="1447"/>
      <c r="AH428" s="1333">
        <v>142</v>
      </c>
      <c r="AI428" s="1342">
        <v>118</v>
      </c>
      <c r="AJ428" s="1333">
        <v>220</v>
      </c>
      <c r="AK428" s="1333">
        <v>232</v>
      </c>
      <c r="AL428" s="12">
        <v>18</v>
      </c>
      <c r="AM428" s="1333">
        <v>780</v>
      </c>
      <c r="AN428" s="13">
        <f t="shared" si="22"/>
        <v>346.66666666666669</v>
      </c>
      <c r="AO428" s="1333">
        <v>270</v>
      </c>
      <c r="AP428" s="13">
        <f t="shared" si="23"/>
        <v>120</v>
      </c>
      <c r="AQ428" s="1333">
        <v>320</v>
      </c>
      <c r="AR428" s="13">
        <f t="shared" si="24"/>
        <v>142.22222222222223</v>
      </c>
      <c r="AS428" s="1333"/>
      <c r="AT428" s="13"/>
      <c r="AU428" s="1333">
        <v>660</v>
      </c>
      <c r="AV428" s="13">
        <f t="shared" si="31"/>
        <v>293.33333333333337</v>
      </c>
      <c r="AW428" s="200"/>
      <c r="AX428" s="200"/>
      <c r="AY428" s="1333">
        <v>1765</v>
      </c>
      <c r="AZ428" s="13">
        <f t="shared" si="27"/>
        <v>784.44444444444446</v>
      </c>
      <c r="BA428" s="1333">
        <v>180</v>
      </c>
      <c r="BB428" s="13">
        <f t="shared" si="20"/>
        <v>135</v>
      </c>
      <c r="BC428" s="1333">
        <v>230</v>
      </c>
      <c r="BD428" s="13">
        <f t="shared" si="28"/>
        <v>102.22222222222223</v>
      </c>
      <c r="BE428" s="1333">
        <v>117</v>
      </c>
      <c r="BF428" s="13">
        <f t="shared" si="30"/>
        <v>52</v>
      </c>
      <c r="BG428" s="1337"/>
      <c r="BH428" s="1333"/>
      <c r="BI428" s="1333"/>
      <c r="BJ428" s="1333"/>
      <c r="BK428" s="1333"/>
      <c r="BL428" s="1333"/>
      <c r="BM428" s="1336"/>
      <c r="BN428" s="1336"/>
      <c r="BO428" s="1336"/>
    </row>
    <row r="429" spans="1:67" x14ac:dyDescent="0.25">
      <c r="A429" s="1341" t="s">
        <v>3793</v>
      </c>
      <c r="B429" s="47" t="s">
        <v>6379</v>
      </c>
      <c r="C429" s="1447" t="s">
        <v>825</v>
      </c>
      <c r="D429" s="1447"/>
      <c r="E429" s="1447" t="s">
        <v>6377</v>
      </c>
      <c r="F429" s="1447"/>
      <c r="G429" s="1447"/>
      <c r="H429" s="1333" t="s">
        <v>1401</v>
      </c>
      <c r="I429" s="1333">
        <v>6500</v>
      </c>
      <c r="J429" s="1333">
        <v>2300</v>
      </c>
      <c r="K429" s="1333">
        <v>1350</v>
      </c>
      <c r="L429" s="1447" t="s">
        <v>231</v>
      </c>
      <c r="M429" s="1447"/>
      <c r="N429" s="1333" t="s">
        <v>817</v>
      </c>
      <c r="O429" s="1340" t="s">
        <v>4211</v>
      </c>
      <c r="P429" s="1333" t="s">
        <v>3480</v>
      </c>
      <c r="Q429" s="1333"/>
      <c r="R429" s="1333">
        <v>625</v>
      </c>
      <c r="S429" s="1333"/>
      <c r="T429" s="1333"/>
      <c r="U429" s="1333"/>
      <c r="V429" s="1333"/>
      <c r="W429" s="1333"/>
      <c r="X429" s="1333"/>
      <c r="Y429" s="1333"/>
      <c r="Z429" s="1333" t="s">
        <v>3592</v>
      </c>
      <c r="AA429" s="1447" t="s">
        <v>6378</v>
      </c>
      <c r="AB429" s="1447"/>
      <c r="AC429" s="1447"/>
      <c r="AD429" s="1447"/>
      <c r="AE429" s="1447"/>
      <c r="AF429" s="1447"/>
      <c r="AG429" s="1447"/>
      <c r="AH429" s="1333">
        <v>139</v>
      </c>
      <c r="AI429" s="1342">
        <v>155</v>
      </c>
      <c r="AJ429" s="1333">
        <v>103</v>
      </c>
      <c r="AK429" s="1333">
        <v>168</v>
      </c>
      <c r="AL429" s="12">
        <v>140</v>
      </c>
      <c r="AM429" s="1333">
        <v>800</v>
      </c>
      <c r="AN429" s="13">
        <f t="shared" si="22"/>
        <v>355.55555555555554</v>
      </c>
      <c r="AO429" s="1333">
        <v>220</v>
      </c>
      <c r="AP429" s="13">
        <f t="shared" si="23"/>
        <v>97.777777777777771</v>
      </c>
      <c r="AQ429" s="1333">
        <v>220</v>
      </c>
      <c r="AR429" s="13">
        <f t="shared" si="24"/>
        <v>97.777777777777771</v>
      </c>
      <c r="AS429" s="1333"/>
      <c r="AT429" s="13"/>
      <c r="AU429" s="1333">
        <v>570</v>
      </c>
      <c r="AV429" s="13">
        <f t="shared" si="31"/>
        <v>253.33333333333334</v>
      </c>
      <c r="AW429" s="200"/>
      <c r="AX429" s="200"/>
      <c r="AY429" s="1333">
        <v>1760</v>
      </c>
      <c r="AZ429" s="13">
        <f t="shared" si="27"/>
        <v>782.22222222222217</v>
      </c>
      <c r="BA429" s="1333">
        <v>120</v>
      </c>
      <c r="BB429" s="13">
        <f t="shared" si="20"/>
        <v>90</v>
      </c>
      <c r="BC429" s="1333">
        <v>160</v>
      </c>
      <c r="BD429" s="13">
        <f t="shared" si="28"/>
        <v>71.111111111111114</v>
      </c>
      <c r="BE429" s="1333">
        <v>80</v>
      </c>
      <c r="BF429" s="13">
        <f t="shared" si="30"/>
        <v>35.555555555555557</v>
      </c>
      <c r="BG429" s="1337"/>
      <c r="BH429" s="1333"/>
      <c r="BI429" s="1333"/>
      <c r="BJ429" s="1333"/>
      <c r="BK429" s="1333"/>
      <c r="BL429" s="1333"/>
      <c r="BM429" s="1336"/>
      <c r="BN429" s="1336"/>
      <c r="BO429" s="1336"/>
    </row>
    <row r="430" spans="1:67" x14ac:dyDescent="0.25">
      <c r="A430" s="1352" t="s">
        <v>5125</v>
      </c>
      <c r="B430" s="47" t="s">
        <v>6405</v>
      </c>
      <c r="C430" s="1447" t="s">
        <v>825</v>
      </c>
      <c r="D430" s="1447"/>
      <c r="E430" s="1447" t="s">
        <v>6403</v>
      </c>
      <c r="F430" s="1447"/>
      <c r="G430" s="1447"/>
      <c r="H430" s="1343" t="s">
        <v>1456</v>
      </c>
      <c r="I430" s="1343">
        <v>6500</v>
      </c>
      <c r="J430" s="1343">
        <v>2300</v>
      </c>
      <c r="K430" s="1343">
        <v>1700</v>
      </c>
      <c r="L430" s="1447" t="s">
        <v>337</v>
      </c>
      <c r="M430" s="1447"/>
      <c r="N430" s="1343" t="s">
        <v>3476</v>
      </c>
      <c r="O430" s="1344" t="s">
        <v>3585</v>
      </c>
      <c r="P430" s="1343"/>
      <c r="Q430" s="1343"/>
      <c r="R430" s="1343">
        <v>625</v>
      </c>
      <c r="S430" s="1343"/>
      <c r="T430" s="1343"/>
      <c r="U430" s="1343"/>
      <c r="V430" s="1343"/>
      <c r="W430" s="1343"/>
      <c r="X430" s="1343"/>
      <c r="Y430" s="1343"/>
      <c r="Z430" s="1343" t="s">
        <v>3592</v>
      </c>
      <c r="AA430" s="1447" t="s">
        <v>6404</v>
      </c>
      <c r="AB430" s="1447"/>
      <c r="AC430" s="1447"/>
      <c r="AD430" s="1447"/>
      <c r="AE430" s="1447"/>
      <c r="AF430" s="1447"/>
      <c r="AG430" s="1447"/>
      <c r="AH430" s="1343">
        <v>195</v>
      </c>
      <c r="AI430" s="1353">
        <v>155</v>
      </c>
      <c r="AJ430" s="1343">
        <v>187</v>
      </c>
      <c r="AK430" s="1343">
        <v>235</v>
      </c>
      <c r="AL430" s="12">
        <v>68</v>
      </c>
      <c r="AM430" s="1343">
        <v>780</v>
      </c>
      <c r="AN430" s="13">
        <f t="shared" si="22"/>
        <v>346.66666666666669</v>
      </c>
      <c r="AO430" s="1343">
        <v>270</v>
      </c>
      <c r="AP430" s="13">
        <f t="shared" si="23"/>
        <v>120</v>
      </c>
      <c r="AQ430" s="1343">
        <v>260</v>
      </c>
      <c r="AR430" s="13">
        <f t="shared" si="24"/>
        <v>115.55555555555554</v>
      </c>
      <c r="AS430" s="1343"/>
      <c r="AT430" s="13"/>
      <c r="AU430" s="1343">
        <v>550</v>
      </c>
      <c r="AV430" s="13">
        <f t="shared" si="31"/>
        <v>244.44444444444446</v>
      </c>
      <c r="AW430" s="200"/>
      <c r="AX430" s="200"/>
      <c r="AY430" s="1343">
        <v>2155</v>
      </c>
      <c r="AZ430" s="13">
        <f t="shared" si="27"/>
        <v>957.77777777777783</v>
      </c>
      <c r="BA430" s="1343">
        <v>180</v>
      </c>
      <c r="BB430" s="13">
        <f t="shared" si="20"/>
        <v>135</v>
      </c>
      <c r="BC430" s="1343">
        <v>230</v>
      </c>
      <c r="BD430" s="13">
        <f t="shared" si="28"/>
        <v>102.22222222222223</v>
      </c>
      <c r="BE430" s="1343">
        <v>126</v>
      </c>
      <c r="BF430" s="13">
        <f t="shared" si="30"/>
        <v>56</v>
      </c>
      <c r="BG430" s="1348"/>
      <c r="BH430" s="1343"/>
      <c r="BI430" s="1343"/>
      <c r="BJ430" s="1343"/>
      <c r="BK430" s="1343"/>
      <c r="BL430" s="1343"/>
      <c r="BM430" s="1349"/>
      <c r="BN430" s="1349"/>
      <c r="BO430" s="1349"/>
    </row>
    <row r="431" spans="1:67" x14ac:dyDescent="0.25">
      <c r="A431" s="1361" t="s">
        <v>5128</v>
      </c>
      <c r="B431" s="47" t="s">
        <v>6468</v>
      </c>
      <c r="C431" s="1447" t="s">
        <v>825</v>
      </c>
      <c r="D431" s="1447"/>
      <c r="E431" s="1447" t="s">
        <v>6466</v>
      </c>
      <c r="F431" s="1447"/>
      <c r="G431" s="1447"/>
      <c r="H431" s="1355" t="s">
        <v>1099</v>
      </c>
      <c r="I431" s="1355">
        <v>6500</v>
      </c>
      <c r="J431" s="1355">
        <v>2300</v>
      </c>
      <c r="K431" s="1355">
        <v>2400</v>
      </c>
      <c r="L431" s="1447" t="s">
        <v>112</v>
      </c>
      <c r="M431" s="1447"/>
      <c r="N431" s="1355" t="s">
        <v>817</v>
      </c>
      <c r="O431" s="1360" t="s">
        <v>4211</v>
      </c>
      <c r="P431" s="1355"/>
      <c r="Q431" s="1355"/>
      <c r="R431" s="1355">
        <v>625</v>
      </c>
      <c r="S431" s="1355"/>
      <c r="T431" s="1355"/>
      <c r="U431" s="1355"/>
      <c r="V431" s="1355"/>
      <c r="W431" s="1355" t="s">
        <v>1407</v>
      </c>
      <c r="X431" s="1355"/>
      <c r="Y431" s="1355"/>
      <c r="Z431" s="1355" t="s">
        <v>3592</v>
      </c>
      <c r="AA431" s="1447" t="s">
        <v>6467</v>
      </c>
      <c r="AB431" s="1447"/>
      <c r="AC431" s="1447"/>
      <c r="AD431" s="1447"/>
      <c r="AE431" s="1447"/>
      <c r="AF431" s="1447"/>
      <c r="AG431" s="1447"/>
      <c r="AH431" s="1355">
        <v>110</v>
      </c>
      <c r="AI431" s="1362">
        <v>156</v>
      </c>
      <c r="AJ431" s="1355">
        <v>204</v>
      </c>
      <c r="AK431" s="1355">
        <v>240</v>
      </c>
      <c r="AL431" s="12">
        <v>48</v>
      </c>
      <c r="AM431" s="1355">
        <v>800</v>
      </c>
      <c r="AN431" s="13">
        <f t="shared" si="22"/>
        <v>355.55555555555554</v>
      </c>
      <c r="AO431" s="1355">
        <v>360</v>
      </c>
      <c r="AP431" s="13">
        <f t="shared" si="23"/>
        <v>160</v>
      </c>
      <c r="AQ431" s="1355">
        <v>360</v>
      </c>
      <c r="AR431" s="13">
        <f t="shared" si="24"/>
        <v>160</v>
      </c>
      <c r="AS431" s="1355"/>
      <c r="AT431" s="13"/>
      <c r="AU431" s="1355">
        <v>720</v>
      </c>
      <c r="AV431" s="13">
        <f t="shared" si="31"/>
        <v>320</v>
      </c>
      <c r="AW431" s="200"/>
      <c r="AX431" s="200"/>
      <c r="AY431" s="1355">
        <v>1800</v>
      </c>
      <c r="AZ431" s="13">
        <f t="shared" si="27"/>
        <v>800</v>
      </c>
      <c r="BA431" s="1355">
        <v>180</v>
      </c>
      <c r="BB431" s="13">
        <f t="shared" si="20"/>
        <v>135</v>
      </c>
      <c r="BC431" s="1355">
        <v>240</v>
      </c>
      <c r="BD431" s="13">
        <f t="shared" si="28"/>
        <v>106.66666666666666</v>
      </c>
      <c r="BE431" s="1355">
        <v>115</v>
      </c>
      <c r="BF431" s="13">
        <f t="shared" si="30"/>
        <v>51.111111111111114</v>
      </c>
      <c r="BG431" s="1358"/>
      <c r="BH431" s="1355"/>
      <c r="BI431" s="1355"/>
      <c r="BJ431" s="1355"/>
      <c r="BK431" s="1355"/>
      <c r="BL431" s="1355"/>
      <c r="BM431" s="1357"/>
      <c r="BN431" s="1357"/>
      <c r="BO431" s="1357"/>
    </row>
    <row r="432" spans="1:67" x14ac:dyDescent="0.25">
      <c r="A432" s="1361" t="s">
        <v>5128</v>
      </c>
      <c r="B432" s="47" t="s">
        <v>6472</v>
      </c>
      <c r="C432" s="1447" t="s">
        <v>825</v>
      </c>
      <c r="D432" s="1447"/>
      <c r="E432" s="1447" t="s">
        <v>6469</v>
      </c>
      <c r="F432" s="1447"/>
      <c r="G432" s="1447"/>
      <c r="H432" s="1355" t="s">
        <v>613</v>
      </c>
      <c r="I432" s="1355">
        <v>6500</v>
      </c>
      <c r="J432" s="1355">
        <v>2400</v>
      </c>
      <c r="K432" s="1355">
        <v>2300</v>
      </c>
      <c r="L432" s="1447" t="s">
        <v>112</v>
      </c>
      <c r="M432" s="1447"/>
      <c r="N432" s="1355" t="s">
        <v>6470</v>
      </c>
      <c r="O432" s="1360" t="s">
        <v>4211</v>
      </c>
      <c r="P432" s="1355"/>
      <c r="Q432" s="1355"/>
      <c r="R432" s="1355">
        <v>625</v>
      </c>
      <c r="S432" s="1355"/>
      <c r="T432" s="1355"/>
      <c r="U432" s="1355"/>
      <c r="V432" s="1355"/>
      <c r="W432" s="1355"/>
      <c r="X432" s="1355"/>
      <c r="Y432" s="1355"/>
      <c r="Z432" s="1355" t="s">
        <v>3592</v>
      </c>
      <c r="AA432" s="1447" t="s">
        <v>6471</v>
      </c>
      <c r="AB432" s="1447"/>
      <c r="AC432" s="1447"/>
      <c r="AD432" s="1447"/>
      <c r="AE432" s="1447"/>
      <c r="AF432" s="1447"/>
      <c r="AG432" s="1447"/>
      <c r="AH432" s="1355">
        <v>185</v>
      </c>
      <c r="AI432" s="1362">
        <v>169</v>
      </c>
      <c r="AJ432" s="1355">
        <v>188</v>
      </c>
      <c r="AK432" s="1355">
        <v>237</v>
      </c>
      <c r="AL432" s="12">
        <v>82</v>
      </c>
      <c r="AM432" s="1355">
        <v>810</v>
      </c>
      <c r="AN432" s="13">
        <f t="shared" si="22"/>
        <v>360</v>
      </c>
      <c r="AO432" s="1355">
        <v>350</v>
      </c>
      <c r="AP432" s="13">
        <f t="shared" si="23"/>
        <v>155.55555555555554</v>
      </c>
      <c r="AQ432" s="1355">
        <v>360</v>
      </c>
      <c r="AR432" s="13">
        <f t="shared" si="24"/>
        <v>160</v>
      </c>
      <c r="AS432" s="1355"/>
      <c r="AT432" s="13"/>
      <c r="AU432" s="1355">
        <v>890</v>
      </c>
      <c r="AV432" s="13">
        <f t="shared" si="31"/>
        <v>395.55555555555554</v>
      </c>
      <c r="AW432" s="200"/>
      <c r="AX432" s="200"/>
      <c r="AY432" s="1355">
        <v>2500</v>
      </c>
      <c r="AZ432" s="13">
        <f t="shared" si="27"/>
        <v>1111.1111111111111</v>
      </c>
      <c r="BA432" s="1355">
        <v>270</v>
      </c>
      <c r="BB432" s="13">
        <f t="shared" si="20"/>
        <v>202.5</v>
      </c>
      <c r="BC432" s="1355">
        <v>290</v>
      </c>
      <c r="BD432" s="13">
        <f t="shared" si="28"/>
        <v>128.88888888888891</v>
      </c>
      <c r="BE432" s="1355">
        <v>153</v>
      </c>
      <c r="BF432" s="13">
        <f t="shared" si="30"/>
        <v>68</v>
      </c>
      <c r="BG432" s="1358"/>
      <c r="BH432" s="1355"/>
      <c r="BI432" s="1355"/>
      <c r="BJ432" s="1355"/>
      <c r="BK432" s="1355"/>
      <c r="BL432" s="1355"/>
      <c r="BM432" s="1357"/>
      <c r="BN432" s="1357"/>
      <c r="BO432" s="1357"/>
    </row>
    <row r="433" spans="1:67" x14ac:dyDescent="0.25">
      <c r="A433" s="1361" t="s">
        <v>5128</v>
      </c>
      <c r="B433" s="47" t="s">
        <v>6476</v>
      </c>
      <c r="C433" s="1447" t="s">
        <v>825</v>
      </c>
      <c r="D433" s="1447"/>
      <c r="E433" s="1447" t="s">
        <v>6473</v>
      </c>
      <c r="F433" s="1447"/>
      <c r="G433" s="1447"/>
      <c r="H433" s="1355" t="s">
        <v>613</v>
      </c>
      <c r="I433" s="1355">
        <v>6500</v>
      </c>
      <c r="J433" s="1355">
        <v>2400</v>
      </c>
      <c r="K433" s="1355">
        <v>2300</v>
      </c>
      <c r="L433" s="1447" t="s">
        <v>112</v>
      </c>
      <c r="M433" s="1447"/>
      <c r="N433" s="1355" t="s">
        <v>6474</v>
      </c>
      <c r="O433" s="1360" t="s">
        <v>4211</v>
      </c>
      <c r="P433" s="1355"/>
      <c r="Q433" s="1355"/>
      <c r="R433" s="1355">
        <v>625</v>
      </c>
      <c r="S433" s="1355"/>
      <c r="T433" s="1355"/>
      <c r="U433" s="1355"/>
      <c r="V433" s="1355"/>
      <c r="W433" s="1355"/>
      <c r="X433" s="1355"/>
      <c r="Y433" s="1355"/>
      <c r="Z433" s="1355" t="s">
        <v>3592</v>
      </c>
      <c r="AA433" s="1447" t="s">
        <v>6475</v>
      </c>
      <c r="AB433" s="1447"/>
      <c r="AC433" s="1447"/>
      <c r="AD433" s="1447"/>
      <c r="AE433" s="1447"/>
      <c r="AF433" s="1447"/>
      <c r="AG433" s="1447"/>
      <c r="AH433" s="1355">
        <v>185</v>
      </c>
      <c r="AI433" s="1362">
        <v>169</v>
      </c>
      <c r="AJ433" s="1355">
        <v>188</v>
      </c>
      <c r="AK433" s="1355">
        <v>237</v>
      </c>
      <c r="AL433" s="12">
        <v>82</v>
      </c>
      <c r="AM433" s="1355">
        <v>810</v>
      </c>
      <c r="AN433" s="13">
        <f t="shared" si="22"/>
        <v>360</v>
      </c>
      <c r="AO433" s="1355">
        <v>350</v>
      </c>
      <c r="AP433" s="13">
        <f t="shared" si="23"/>
        <v>155.55555555555554</v>
      </c>
      <c r="AQ433" s="1355">
        <v>360</v>
      </c>
      <c r="AR433" s="13">
        <f t="shared" si="24"/>
        <v>160</v>
      </c>
      <c r="AS433" s="1355"/>
      <c r="AT433" s="13"/>
      <c r="AU433" s="1355">
        <v>890</v>
      </c>
      <c r="AV433" s="13">
        <f t="shared" si="31"/>
        <v>395.55555555555554</v>
      </c>
      <c r="AW433" s="200"/>
      <c r="AX433" s="200"/>
      <c r="AY433" s="1355">
        <v>2500</v>
      </c>
      <c r="AZ433" s="13">
        <f t="shared" si="27"/>
        <v>1111.1111111111111</v>
      </c>
      <c r="BA433" s="1355">
        <v>270</v>
      </c>
      <c r="BB433" s="13">
        <f t="shared" si="20"/>
        <v>202.5</v>
      </c>
      <c r="BC433" s="1355">
        <v>290</v>
      </c>
      <c r="BD433" s="13">
        <f t="shared" si="28"/>
        <v>128.88888888888891</v>
      </c>
      <c r="BE433" s="1355">
        <v>153</v>
      </c>
      <c r="BF433" s="13">
        <f t="shared" si="30"/>
        <v>68</v>
      </c>
      <c r="BG433" s="1358"/>
      <c r="BH433" s="1355"/>
      <c r="BI433" s="1355"/>
      <c r="BJ433" s="1355"/>
      <c r="BK433" s="1355"/>
      <c r="BL433" s="1355"/>
      <c r="BM433" s="1357"/>
      <c r="BN433" s="1357"/>
      <c r="BO433" s="1357"/>
    </row>
    <row r="434" spans="1:67" x14ac:dyDescent="0.25">
      <c r="A434" s="1404" t="s">
        <v>5128</v>
      </c>
      <c r="B434" s="47" t="s">
        <v>6610</v>
      </c>
      <c r="C434" s="1447" t="s">
        <v>825</v>
      </c>
      <c r="D434" s="1447"/>
      <c r="E434" s="1447" t="s">
        <v>6608</v>
      </c>
      <c r="F434" s="1447"/>
      <c r="G434" s="1447"/>
      <c r="H434" s="1396" t="s">
        <v>1099</v>
      </c>
      <c r="I434" s="1396">
        <v>6500</v>
      </c>
      <c r="J434" s="1396">
        <v>2300</v>
      </c>
      <c r="K434" s="1396">
        <v>2400</v>
      </c>
      <c r="L434" s="1447" t="s">
        <v>112</v>
      </c>
      <c r="M434" s="1447"/>
      <c r="N434" s="1396" t="s">
        <v>817</v>
      </c>
      <c r="O434" s="1402" t="s">
        <v>3585</v>
      </c>
      <c r="P434" s="1396"/>
      <c r="Q434" s="1396"/>
      <c r="R434" s="1396">
        <v>625</v>
      </c>
      <c r="S434" s="1396"/>
      <c r="T434" s="1396"/>
      <c r="U434" s="1396"/>
      <c r="V434" s="1396"/>
      <c r="W434" s="1396"/>
      <c r="X434" s="1396"/>
      <c r="Y434" s="1396"/>
      <c r="Z434" s="1396" t="s">
        <v>3592</v>
      </c>
      <c r="AA434" s="1447" t="s">
        <v>6609</v>
      </c>
      <c r="AB434" s="1447"/>
      <c r="AC434" s="1447"/>
      <c r="AD434" s="1447"/>
      <c r="AE434" s="1447"/>
      <c r="AF434" s="1447"/>
      <c r="AG434" s="1447"/>
      <c r="AH434" s="1396">
        <v>109</v>
      </c>
      <c r="AI434" s="1405">
        <v>165</v>
      </c>
      <c r="AJ434" s="1396">
        <v>210</v>
      </c>
      <c r="AK434" s="1396">
        <v>226</v>
      </c>
      <c r="AL434" s="12">
        <v>47</v>
      </c>
      <c r="AM434" s="1396">
        <v>810</v>
      </c>
      <c r="AN434" s="13">
        <f t="shared" si="22"/>
        <v>360</v>
      </c>
      <c r="AO434" s="1396">
        <v>270</v>
      </c>
      <c r="AP434" s="13">
        <f t="shared" si="23"/>
        <v>120</v>
      </c>
      <c r="AQ434" s="1396">
        <v>360</v>
      </c>
      <c r="AR434" s="13">
        <f t="shared" si="24"/>
        <v>160</v>
      </c>
      <c r="AS434" s="1396"/>
      <c r="AT434" s="13"/>
      <c r="AU434" s="1396">
        <v>890</v>
      </c>
      <c r="AV434" s="13">
        <f t="shared" si="31"/>
        <v>395.55555555555554</v>
      </c>
      <c r="AW434" s="200"/>
      <c r="AX434" s="200"/>
      <c r="AY434" s="1396">
        <v>1550</v>
      </c>
      <c r="AZ434" s="13">
        <f t="shared" si="27"/>
        <v>688.88888888888891</v>
      </c>
      <c r="BA434" s="1396">
        <v>180</v>
      </c>
      <c r="BB434" s="13">
        <f t="shared" si="20"/>
        <v>135</v>
      </c>
      <c r="BC434" s="1396">
        <v>240</v>
      </c>
      <c r="BD434" s="13">
        <f t="shared" si="28"/>
        <v>106.66666666666666</v>
      </c>
      <c r="BE434" s="1396">
        <v>115</v>
      </c>
      <c r="BF434" s="13">
        <f t="shared" si="30"/>
        <v>51.111111111111114</v>
      </c>
      <c r="BG434" s="1400"/>
      <c r="BH434" s="1396"/>
      <c r="BI434" s="1396"/>
      <c r="BJ434" s="1396"/>
      <c r="BK434" s="1396"/>
      <c r="BL434" s="1396"/>
      <c r="BM434" s="1398"/>
      <c r="BN434" s="1398"/>
      <c r="BO434" s="1398"/>
    </row>
    <row r="435" spans="1:67" x14ac:dyDescent="0.25">
      <c r="A435" s="1404" t="s">
        <v>5128</v>
      </c>
      <c r="B435" s="47" t="s">
        <v>6614</v>
      </c>
      <c r="C435" s="1447" t="s">
        <v>825</v>
      </c>
      <c r="D435" s="1447"/>
      <c r="E435" s="1447" t="s">
        <v>6611</v>
      </c>
      <c r="F435" s="1447"/>
      <c r="G435" s="1447"/>
      <c r="H435" s="1396" t="s">
        <v>6612</v>
      </c>
      <c r="I435" s="1396">
        <v>6500</v>
      </c>
      <c r="J435" s="1396">
        <v>2400</v>
      </c>
      <c r="K435" s="1396">
        <v>2270</v>
      </c>
      <c r="L435" s="1447" t="s">
        <v>606</v>
      </c>
      <c r="M435" s="1447"/>
      <c r="N435" s="1396" t="s">
        <v>3476</v>
      </c>
      <c r="O435" s="1402" t="s">
        <v>3585</v>
      </c>
      <c r="P435" s="1396"/>
      <c r="Q435" s="1396"/>
      <c r="R435" s="1396">
        <v>625</v>
      </c>
      <c r="S435" s="1396"/>
      <c r="T435" s="1396"/>
      <c r="U435" s="1396"/>
      <c r="V435" s="1396"/>
      <c r="W435" s="1396" t="s">
        <v>1407</v>
      </c>
      <c r="X435" s="1396"/>
      <c r="Y435" s="1396"/>
      <c r="Z435" s="1396" t="s">
        <v>3592</v>
      </c>
      <c r="AA435" s="1447" t="s">
        <v>6613</v>
      </c>
      <c r="AB435" s="1447"/>
      <c r="AC435" s="1447"/>
      <c r="AD435" s="1447"/>
      <c r="AE435" s="1447"/>
      <c r="AF435" s="1447"/>
      <c r="AG435" s="1447"/>
      <c r="AH435" s="1396">
        <v>159</v>
      </c>
      <c r="AI435" s="1405">
        <v>139</v>
      </c>
      <c r="AJ435" s="1396">
        <v>162</v>
      </c>
      <c r="AK435" s="1396">
        <v>213</v>
      </c>
      <c r="AL435" s="12">
        <v>82</v>
      </c>
      <c r="AM435" s="1396">
        <v>810</v>
      </c>
      <c r="AN435" s="13">
        <f t="shared" si="22"/>
        <v>360</v>
      </c>
      <c r="AO435" s="1396">
        <v>360</v>
      </c>
      <c r="AP435" s="13">
        <f t="shared" si="23"/>
        <v>160</v>
      </c>
      <c r="AQ435" s="1396">
        <v>360</v>
      </c>
      <c r="AR435" s="13">
        <f t="shared" si="24"/>
        <v>160</v>
      </c>
      <c r="AS435" s="1396"/>
      <c r="AT435" s="13"/>
      <c r="AU435" s="1396">
        <v>890</v>
      </c>
      <c r="AV435" s="13">
        <f t="shared" si="31"/>
        <v>395.55555555555554</v>
      </c>
      <c r="AW435" s="200"/>
      <c r="AX435" s="200"/>
      <c r="AY435" s="1396">
        <v>2480</v>
      </c>
      <c r="AZ435" s="13">
        <f t="shared" si="27"/>
        <v>1102.2222222222222</v>
      </c>
      <c r="BA435" s="1396">
        <v>270</v>
      </c>
      <c r="BB435" s="13">
        <f t="shared" si="20"/>
        <v>202.5</v>
      </c>
      <c r="BC435" s="1396">
        <v>290</v>
      </c>
      <c r="BD435" s="13">
        <f t="shared" si="28"/>
        <v>128.88888888888891</v>
      </c>
      <c r="BE435" s="1396">
        <v>152</v>
      </c>
      <c r="BF435" s="13">
        <f t="shared" si="30"/>
        <v>67.555555555555557</v>
      </c>
      <c r="BG435" s="1400"/>
      <c r="BH435" s="1396"/>
      <c r="BI435" s="1396"/>
      <c r="BJ435" s="1396"/>
      <c r="BK435" s="1396"/>
      <c r="BL435" s="1396"/>
      <c r="BM435" s="1398"/>
      <c r="BN435" s="1398"/>
      <c r="BO435" s="1398"/>
    </row>
    <row r="436" spans="1:67" x14ac:dyDescent="0.25">
      <c r="A436" s="91" t="s">
        <v>824</v>
      </c>
      <c r="B436" s="47" t="s">
        <v>2958</v>
      </c>
      <c r="C436" s="1447" t="s">
        <v>836</v>
      </c>
      <c r="D436" s="1447"/>
      <c r="E436" s="1447" t="s">
        <v>837</v>
      </c>
      <c r="F436" s="1447"/>
      <c r="G436" s="1447"/>
      <c r="H436" s="90" t="s">
        <v>831</v>
      </c>
      <c r="I436" s="18">
        <v>6500</v>
      </c>
      <c r="J436" s="18">
        <v>2340</v>
      </c>
      <c r="K436" s="18">
        <v>2250</v>
      </c>
      <c r="L436" s="1447" t="s">
        <v>75</v>
      </c>
      <c r="M436" s="1447"/>
      <c r="N436" s="382" t="s">
        <v>817</v>
      </c>
      <c r="O436" s="659"/>
      <c r="P436" s="370"/>
      <c r="Q436" s="370"/>
      <c r="R436" s="370">
        <v>1000</v>
      </c>
      <c r="S436" s="384"/>
      <c r="T436" s="379"/>
      <c r="U436" s="379"/>
      <c r="V436" s="419"/>
      <c r="W436" s="419"/>
      <c r="X436" s="554"/>
      <c r="Y436" s="419"/>
      <c r="Z436" s="419"/>
      <c r="AA436" s="1447" t="s">
        <v>484</v>
      </c>
      <c r="AB436" s="1447"/>
      <c r="AC436" s="1447"/>
      <c r="AD436" s="1447"/>
      <c r="AE436" s="1447"/>
      <c r="AF436" s="1447"/>
      <c r="AG436" s="1447"/>
      <c r="AH436" s="3">
        <v>138</v>
      </c>
      <c r="AI436" s="3">
        <v>215</v>
      </c>
      <c r="AJ436" s="3">
        <v>378</v>
      </c>
      <c r="AK436" s="3">
        <v>193</v>
      </c>
      <c r="AL436" s="12">
        <v>15</v>
      </c>
      <c r="AM436" s="3">
        <v>800</v>
      </c>
      <c r="AN436" s="13">
        <f t="shared" si="22"/>
        <v>355.55555555555554</v>
      </c>
      <c r="AO436" s="3">
        <v>600</v>
      </c>
      <c r="AP436" s="13">
        <f t="shared" si="23"/>
        <v>266.66666666666669</v>
      </c>
      <c r="AQ436" s="3">
        <v>320</v>
      </c>
      <c r="AR436" s="13">
        <f t="shared" si="24"/>
        <v>142.22222222222223</v>
      </c>
      <c r="AS436" s="3"/>
      <c r="AT436" s="13">
        <f t="shared" si="33"/>
        <v>0</v>
      </c>
      <c r="AU436" s="3"/>
      <c r="AV436" s="13">
        <f t="shared" si="31"/>
        <v>0</v>
      </c>
      <c r="AW436" s="200"/>
      <c r="AX436" s="200">
        <f t="shared" si="32"/>
        <v>0</v>
      </c>
      <c r="AY436" s="3">
        <v>2280</v>
      </c>
      <c r="AZ436" s="13">
        <f t="shared" si="27"/>
        <v>1013.3333333333334</v>
      </c>
      <c r="BA436" s="3">
        <v>136</v>
      </c>
      <c r="BB436" s="13">
        <f t="shared" si="20"/>
        <v>102</v>
      </c>
      <c r="BC436" s="3">
        <v>190</v>
      </c>
      <c r="BD436" s="13">
        <f t="shared" si="28"/>
        <v>84.444444444444443</v>
      </c>
      <c r="BE436" s="3">
        <v>94</v>
      </c>
      <c r="BF436" s="13">
        <f t="shared" si="30"/>
        <v>41.777777777777779</v>
      </c>
      <c r="BG436" s="1453"/>
      <c r="BH436" s="1458"/>
      <c r="BI436" s="1458"/>
      <c r="BJ436" s="1447" t="s">
        <v>837</v>
      </c>
      <c r="BK436" s="1447"/>
      <c r="BL436" s="1447"/>
      <c r="BM436" s="1456"/>
      <c r="BN436" s="1456"/>
      <c r="BO436" s="1456"/>
    </row>
    <row r="437" spans="1:67" x14ac:dyDescent="0.25">
      <c r="A437" s="91" t="s">
        <v>824</v>
      </c>
      <c r="B437" s="47" t="s">
        <v>2957</v>
      </c>
      <c r="C437" s="1447" t="s">
        <v>841</v>
      </c>
      <c r="D437" s="1447"/>
      <c r="E437" s="1447" t="s">
        <v>842</v>
      </c>
      <c r="F437" s="1447"/>
      <c r="G437" s="1447"/>
      <c r="H437" s="90" t="s">
        <v>843</v>
      </c>
      <c r="I437" s="18">
        <v>4400</v>
      </c>
      <c r="J437" s="18">
        <v>2300</v>
      </c>
      <c r="K437" s="18">
        <v>2200</v>
      </c>
      <c r="L437" s="1447" t="s">
        <v>598</v>
      </c>
      <c r="M437" s="1447"/>
      <c r="N437" s="382" t="s">
        <v>817</v>
      </c>
      <c r="O437" s="659"/>
      <c r="P437" s="506" t="s">
        <v>3480</v>
      </c>
      <c r="Q437" s="370"/>
      <c r="R437" s="370">
        <v>750</v>
      </c>
      <c r="S437" s="384"/>
      <c r="T437" s="379"/>
      <c r="U437" s="379"/>
      <c r="V437" s="419"/>
      <c r="W437" s="419"/>
      <c r="X437" s="554"/>
      <c r="Y437" s="419"/>
      <c r="Z437" s="506" t="s">
        <v>3592</v>
      </c>
      <c r="AA437" s="1447" t="s">
        <v>844</v>
      </c>
      <c r="AB437" s="1447"/>
      <c r="AC437" s="1447"/>
      <c r="AD437" s="1447"/>
      <c r="AE437" s="1447"/>
      <c r="AF437" s="1447"/>
      <c r="AG437" s="1447"/>
      <c r="AH437" s="3">
        <v>116</v>
      </c>
      <c r="AI437" s="3">
        <v>146</v>
      </c>
      <c r="AJ437" s="3">
        <v>195</v>
      </c>
      <c r="AK437" s="3">
        <v>134</v>
      </c>
      <c r="AL437" s="12">
        <v>116</v>
      </c>
      <c r="AM437" s="3">
        <v>540</v>
      </c>
      <c r="AN437" s="13">
        <f t="shared" si="22"/>
        <v>240</v>
      </c>
      <c r="AO437" s="3">
        <v>270</v>
      </c>
      <c r="AP437" s="13">
        <f t="shared" si="23"/>
        <v>120</v>
      </c>
      <c r="AQ437" s="3">
        <v>288</v>
      </c>
      <c r="AR437" s="13">
        <f t="shared" si="24"/>
        <v>128</v>
      </c>
      <c r="AS437" s="3"/>
      <c r="AT437" s="13">
        <f t="shared" si="33"/>
        <v>0</v>
      </c>
      <c r="AU437" s="3">
        <v>550</v>
      </c>
      <c r="AV437" s="13">
        <f t="shared" si="31"/>
        <v>244.44444444444446</v>
      </c>
      <c r="AW437" s="200"/>
      <c r="AX437" s="200">
        <f t="shared" si="32"/>
        <v>0</v>
      </c>
      <c r="AY437" s="3">
        <v>1800</v>
      </c>
      <c r="AZ437" s="13">
        <f t="shared" si="27"/>
        <v>800</v>
      </c>
      <c r="BA437" s="3">
        <v>116</v>
      </c>
      <c r="BB437" s="13">
        <f t="shared" si="20"/>
        <v>87</v>
      </c>
      <c r="BC437" s="3">
        <v>130</v>
      </c>
      <c r="BD437" s="13">
        <f t="shared" si="28"/>
        <v>57.777777777777771</v>
      </c>
      <c r="BE437" s="3">
        <v>65</v>
      </c>
      <c r="BF437" s="13">
        <f t="shared" si="30"/>
        <v>28.888888888888886</v>
      </c>
      <c r="BG437" s="1451" t="s">
        <v>5560</v>
      </c>
      <c r="BH437" s="1454"/>
      <c r="BI437" s="1454"/>
      <c r="BJ437" s="1447" t="s">
        <v>842</v>
      </c>
      <c r="BK437" s="1447"/>
      <c r="BL437" s="1447"/>
      <c r="BM437" s="1456"/>
      <c r="BN437" s="1456"/>
      <c r="BO437" s="1456"/>
    </row>
    <row r="438" spans="1:67" x14ac:dyDescent="0.25">
      <c r="A438" s="1090" t="s">
        <v>824</v>
      </c>
      <c r="B438" s="47" t="s">
        <v>2957</v>
      </c>
      <c r="C438" s="1447" t="s">
        <v>841</v>
      </c>
      <c r="D438" s="1447"/>
      <c r="E438" s="1447" t="s">
        <v>5602</v>
      </c>
      <c r="F438" s="1447"/>
      <c r="G438" s="1447"/>
      <c r="H438" s="1086" t="s">
        <v>843</v>
      </c>
      <c r="I438" s="1086">
        <v>4400</v>
      </c>
      <c r="J438" s="1086">
        <v>2300</v>
      </c>
      <c r="K438" s="1086">
        <v>2200</v>
      </c>
      <c r="L438" s="1447" t="s">
        <v>598</v>
      </c>
      <c r="M438" s="1447"/>
      <c r="N438" s="1086" t="s">
        <v>817</v>
      </c>
      <c r="O438" s="1089" t="s">
        <v>3583</v>
      </c>
      <c r="P438" s="1086"/>
      <c r="Q438" s="1086"/>
      <c r="R438" s="1086">
        <v>750</v>
      </c>
      <c r="S438" s="1086"/>
      <c r="T438" s="1086"/>
      <c r="U438" s="1086"/>
      <c r="V438" s="1086"/>
      <c r="W438" s="1086"/>
      <c r="X438" s="1086"/>
      <c r="Y438" s="1086"/>
      <c r="Z438" s="1086" t="s">
        <v>3592</v>
      </c>
      <c r="AA438" s="1447" t="s">
        <v>5603</v>
      </c>
      <c r="AB438" s="1447"/>
      <c r="AC438" s="1447"/>
      <c r="AD438" s="1447"/>
      <c r="AE438" s="1447"/>
      <c r="AF438" s="1447"/>
      <c r="AG438" s="1447"/>
      <c r="AH438" s="1086">
        <v>110</v>
      </c>
      <c r="AI438" s="1086">
        <v>146</v>
      </c>
      <c r="AJ438" s="1086">
        <v>195</v>
      </c>
      <c r="AK438" s="1086">
        <v>134</v>
      </c>
      <c r="AL438" s="12">
        <v>106</v>
      </c>
      <c r="AM438" s="1086">
        <v>540</v>
      </c>
      <c r="AN438" s="13">
        <f t="shared" si="22"/>
        <v>240</v>
      </c>
      <c r="AO438" s="1086">
        <v>270</v>
      </c>
      <c r="AP438" s="13">
        <f t="shared" si="23"/>
        <v>120</v>
      </c>
      <c r="AQ438" s="1086">
        <v>288</v>
      </c>
      <c r="AR438" s="13">
        <f t="shared" si="24"/>
        <v>128</v>
      </c>
      <c r="AS438" s="1086"/>
      <c r="AT438" s="13"/>
      <c r="AU438" s="1086">
        <v>550</v>
      </c>
      <c r="AV438" s="13">
        <f t="shared" si="31"/>
        <v>244.44444444444446</v>
      </c>
      <c r="AW438" s="200"/>
      <c r="AX438" s="200"/>
      <c r="AY438" s="1086">
        <v>1410</v>
      </c>
      <c r="AZ438" s="13">
        <f t="shared" si="27"/>
        <v>626.66666666666663</v>
      </c>
      <c r="BA438" s="1086">
        <v>116</v>
      </c>
      <c r="BB438" s="13">
        <f t="shared" si="20"/>
        <v>87</v>
      </c>
      <c r="BC438" s="1086">
        <v>130</v>
      </c>
      <c r="BD438" s="13">
        <f t="shared" si="28"/>
        <v>57.777777777777771</v>
      </c>
      <c r="BE438" s="1086">
        <v>65</v>
      </c>
      <c r="BF438" s="13">
        <f t="shared" si="30"/>
        <v>28.888888888888886</v>
      </c>
      <c r="BG438" s="1084"/>
      <c r="BH438" s="1087"/>
      <c r="BI438" s="1087"/>
      <c r="BJ438" s="1086"/>
      <c r="BK438" s="1086"/>
      <c r="BL438" s="1086"/>
      <c r="BM438" s="1088"/>
      <c r="BN438" s="1088"/>
      <c r="BO438" s="1088"/>
    </row>
    <row r="439" spans="1:67" x14ac:dyDescent="0.25">
      <c r="A439" s="1204" t="s">
        <v>824</v>
      </c>
      <c r="B439" s="47" t="s">
        <v>5892</v>
      </c>
      <c r="C439" s="1447" t="s">
        <v>5887</v>
      </c>
      <c r="D439" s="1447"/>
      <c r="E439" s="1447" t="s">
        <v>5888</v>
      </c>
      <c r="F439" s="1447"/>
      <c r="G439" s="1447"/>
      <c r="H439" s="1197" t="s">
        <v>5889</v>
      </c>
      <c r="I439" s="1197">
        <v>7600</v>
      </c>
      <c r="J439" s="1197">
        <v>2420</v>
      </c>
      <c r="K439" s="1197">
        <v>2520</v>
      </c>
      <c r="L439" s="1447" t="s">
        <v>5890</v>
      </c>
      <c r="M439" s="1447"/>
      <c r="N439" s="1197" t="s">
        <v>3501</v>
      </c>
      <c r="O439" s="1202" t="s">
        <v>3585</v>
      </c>
      <c r="P439" s="1197"/>
      <c r="Q439" s="1197"/>
      <c r="R439" s="1197">
        <v>750</v>
      </c>
      <c r="S439" s="1197"/>
      <c r="T439" s="1197"/>
      <c r="U439" s="1197"/>
      <c r="V439" s="1197"/>
      <c r="W439" s="1197"/>
      <c r="X439" s="1197" t="s">
        <v>4044</v>
      </c>
      <c r="Y439" s="1197"/>
      <c r="Z439" s="1197"/>
      <c r="AA439" s="1447" t="s">
        <v>5891</v>
      </c>
      <c r="AB439" s="1447"/>
      <c r="AC439" s="1447"/>
      <c r="AD439" s="1447"/>
      <c r="AE439" s="1447"/>
      <c r="AF439" s="1447"/>
      <c r="AG439" s="1447"/>
      <c r="AH439" s="1197">
        <v>102</v>
      </c>
      <c r="AI439" s="1197">
        <v>160</v>
      </c>
      <c r="AJ439" s="1197">
        <v>220</v>
      </c>
      <c r="AK439" s="1197">
        <v>218</v>
      </c>
      <c r="AL439" s="12">
        <v>48</v>
      </c>
      <c r="AM439" s="1197">
        <v>900</v>
      </c>
      <c r="AN439" s="13">
        <f t="shared" si="22"/>
        <v>400</v>
      </c>
      <c r="AO439" s="1197">
        <v>600</v>
      </c>
      <c r="AP439" s="13">
        <f t="shared" si="23"/>
        <v>266.66666666666669</v>
      </c>
      <c r="AQ439" s="1197">
        <v>360</v>
      </c>
      <c r="AR439" s="13">
        <f t="shared" si="24"/>
        <v>160</v>
      </c>
      <c r="AS439" s="1197"/>
      <c r="AT439" s="13"/>
      <c r="AU439" s="1197">
        <v>600</v>
      </c>
      <c r="AV439" s="13">
        <f t="shared" si="31"/>
        <v>266.66666666666669</v>
      </c>
      <c r="AW439" s="200"/>
      <c r="AX439" s="200"/>
      <c r="AY439" s="1197">
        <v>2424</v>
      </c>
      <c r="AZ439" s="13">
        <f t="shared" si="27"/>
        <v>1077.3333333333333</v>
      </c>
      <c r="BA439" s="1197">
        <v>210</v>
      </c>
      <c r="BB439" s="13">
        <f t="shared" si="20"/>
        <v>157.5</v>
      </c>
      <c r="BC439" s="1197">
        <v>260</v>
      </c>
      <c r="BD439" s="13">
        <f t="shared" si="28"/>
        <v>115.55555555555554</v>
      </c>
      <c r="BE439" s="1197">
        <v>140</v>
      </c>
      <c r="BF439" s="13">
        <f t="shared" si="30"/>
        <v>62.222222222222221</v>
      </c>
      <c r="BG439" s="1198"/>
      <c r="BH439" s="1201"/>
      <c r="BI439" s="1201"/>
      <c r="BJ439" s="1197"/>
      <c r="BK439" s="1197"/>
      <c r="BL439" s="1197"/>
      <c r="BM439" s="1203"/>
      <c r="BN439" s="1203"/>
      <c r="BO439" s="1203"/>
    </row>
    <row r="440" spans="1:67" x14ac:dyDescent="0.25">
      <c r="A440" s="91" t="s">
        <v>845</v>
      </c>
      <c r="B440" s="47" t="s">
        <v>2956</v>
      </c>
      <c r="C440" s="1447" t="s">
        <v>846</v>
      </c>
      <c r="D440" s="1447"/>
      <c r="E440" s="1447" t="s">
        <v>847</v>
      </c>
      <c r="F440" s="1447"/>
      <c r="G440" s="1447"/>
      <c r="H440" s="90" t="s">
        <v>848</v>
      </c>
      <c r="I440" s="18">
        <v>5100</v>
      </c>
      <c r="J440" s="18">
        <v>2340</v>
      </c>
      <c r="K440" s="18">
        <v>2200</v>
      </c>
      <c r="L440" s="1447" t="s">
        <v>591</v>
      </c>
      <c r="M440" s="1447"/>
      <c r="N440" s="382" t="s">
        <v>817</v>
      </c>
      <c r="O440" s="659"/>
      <c r="P440" s="370"/>
      <c r="Q440" s="370"/>
      <c r="R440" s="370">
        <v>1000</v>
      </c>
      <c r="S440" s="384"/>
      <c r="T440" s="379"/>
      <c r="U440" s="379"/>
      <c r="V440" s="419"/>
      <c r="W440" s="419"/>
      <c r="X440" s="554"/>
      <c r="Y440" s="419"/>
      <c r="Z440" s="419"/>
      <c r="AA440" s="1447" t="s">
        <v>849</v>
      </c>
      <c r="AB440" s="1447"/>
      <c r="AC440" s="1447"/>
      <c r="AD440" s="1447"/>
      <c r="AE440" s="1447"/>
      <c r="AF440" s="1447"/>
      <c r="AG440" s="1447"/>
      <c r="AH440" s="3">
        <v>55</v>
      </c>
      <c r="AI440" s="3">
        <v>153</v>
      </c>
      <c r="AJ440" s="3">
        <v>186</v>
      </c>
      <c r="AK440" s="3">
        <v>102</v>
      </c>
      <c r="AL440" s="12">
        <v>38</v>
      </c>
      <c r="AM440" s="3">
        <v>585</v>
      </c>
      <c r="AN440" s="13">
        <f t="shared" si="22"/>
        <v>260</v>
      </c>
      <c r="AO440" s="3">
        <v>270</v>
      </c>
      <c r="AP440" s="13">
        <f t="shared" si="23"/>
        <v>120</v>
      </c>
      <c r="AQ440" s="3">
        <v>320</v>
      </c>
      <c r="AR440" s="13">
        <f t="shared" si="24"/>
        <v>142.22222222222223</v>
      </c>
      <c r="AS440" s="3"/>
      <c r="AT440" s="13">
        <f t="shared" si="33"/>
        <v>0</v>
      </c>
      <c r="AU440" s="3">
        <v>445</v>
      </c>
      <c r="AV440" s="13">
        <f t="shared" si="31"/>
        <v>197.77777777777777</v>
      </c>
      <c r="AW440" s="200"/>
      <c r="AX440" s="200">
        <f t="shared" si="32"/>
        <v>0</v>
      </c>
      <c r="AY440" s="3">
        <v>1475</v>
      </c>
      <c r="AZ440" s="13">
        <f t="shared" si="27"/>
        <v>655.55555555555554</v>
      </c>
      <c r="BA440" s="3">
        <v>136</v>
      </c>
      <c r="BB440" s="13">
        <f t="shared" si="20"/>
        <v>102</v>
      </c>
      <c r="BC440" s="3">
        <v>169</v>
      </c>
      <c r="BD440" s="13">
        <f t="shared" si="28"/>
        <v>75.1111111111111</v>
      </c>
      <c r="BE440" s="3">
        <v>84</v>
      </c>
      <c r="BF440" s="13">
        <f t="shared" si="30"/>
        <v>37.333333333333336</v>
      </c>
      <c r="BG440" s="1451" t="s">
        <v>2533</v>
      </c>
      <c r="BH440" s="1454"/>
      <c r="BI440" s="1454"/>
      <c r="BJ440" s="1447" t="s">
        <v>847</v>
      </c>
      <c r="BK440" s="1447"/>
      <c r="BL440" s="1447"/>
      <c r="BM440" s="1456"/>
      <c r="BN440" s="1456"/>
      <c r="BO440" s="1456"/>
    </row>
    <row r="441" spans="1:67" x14ac:dyDescent="0.25">
      <c r="A441" s="100" t="s">
        <v>845</v>
      </c>
      <c r="B441" s="47" t="s">
        <v>2955</v>
      </c>
      <c r="C441" s="1447" t="s">
        <v>846</v>
      </c>
      <c r="D441" s="1447"/>
      <c r="E441" s="1447" t="s">
        <v>866</v>
      </c>
      <c r="F441" s="1447"/>
      <c r="G441" s="1447"/>
      <c r="H441" s="99" t="s">
        <v>848</v>
      </c>
      <c r="I441" s="18">
        <v>5100</v>
      </c>
      <c r="J441" s="18">
        <v>2340</v>
      </c>
      <c r="K441" s="18">
        <v>2200</v>
      </c>
      <c r="L441" s="1447" t="s">
        <v>591</v>
      </c>
      <c r="M441" s="1447"/>
      <c r="N441" s="382" t="s">
        <v>817</v>
      </c>
      <c r="O441" s="659"/>
      <c r="P441" s="370"/>
      <c r="Q441" s="370"/>
      <c r="R441" s="370">
        <v>1000</v>
      </c>
      <c r="S441" s="384"/>
      <c r="T441" s="379"/>
      <c r="U441" s="379"/>
      <c r="V441" s="419"/>
      <c r="W441" s="419"/>
      <c r="X441" s="554"/>
      <c r="Y441" s="419"/>
      <c r="Z441" s="419"/>
      <c r="AA441" s="1447" t="s">
        <v>491</v>
      </c>
      <c r="AB441" s="1447"/>
      <c r="AC441" s="1447"/>
      <c r="AD441" s="1447"/>
      <c r="AE441" s="1447"/>
      <c r="AF441" s="1447"/>
      <c r="AG441" s="1447"/>
      <c r="AH441" s="3">
        <v>53</v>
      </c>
      <c r="AI441" s="3">
        <v>147</v>
      </c>
      <c r="AJ441" s="3">
        <v>184</v>
      </c>
      <c r="AK441" s="3">
        <v>97</v>
      </c>
      <c r="AL441" s="12">
        <v>38</v>
      </c>
      <c r="AM441" s="3">
        <v>585</v>
      </c>
      <c r="AN441" s="13">
        <f t="shared" si="22"/>
        <v>260</v>
      </c>
      <c r="AO441" s="3">
        <v>270</v>
      </c>
      <c r="AP441" s="13">
        <f t="shared" si="23"/>
        <v>120</v>
      </c>
      <c r="AQ441" s="3">
        <v>320</v>
      </c>
      <c r="AR441" s="13">
        <f t="shared" si="24"/>
        <v>142.22222222222223</v>
      </c>
      <c r="AS441" s="3"/>
      <c r="AT441" s="13">
        <f t="shared" si="33"/>
        <v>0</v>
      </c>
      <c r="AU441" s="3">
        <v>445</v>
      </c>
      <c r="AV441" s="13">
        <f t="shared" si="31"/>
        <v>197.77777777777777</v>
      </c>
      <c r="AW441" s="200"/>
      <c r="AX441" s="200">
        <f t="shared" si="32"/>
        <v>0</v>
      </c>
      <c r="AY441" s="3">
        <v>1435</v>
      </c>
      <c r="AZ441" s="13">
        <f t="shared" si="27"/>
        <v>637.77777777777783</v>
      </c>
      <c r="BA441" s="3">
        <v>136</v>
      </c>
      <c r="BB441" s="13">
        <f t="shared" si="20"/>
        <v>102</v>
      </c>
      <c r="BC441" s="3">
        <v>169</v>
      </c>
      <c r="BD441" s="13">
        <f t="shared" si="28"/>
        <v>75.1111111111111</v>
      </c>
      <c r="BE441" s="3">
        <v>84</v>
      </c>
      <c r="BF441" s="13">
        <f t="shared" si="30"/>
        <v>37.333333333333336</v>
      </c>
      <c r="BG441" s="1451" t="s">
        <v>2532</v>
      </c>
      <c r="BH441" s="1454"/>
      <c r="BI441" s="1454"/>
      <c r="BJ441" s="1447" t="s">
        <v>866</v>
      </c>
      <c r="BK441" s="1447"/>
      <c r="BL441" s="1447"/>
      <c r="BM441" s="1456"/>
      <c r="BN441" s="1456"/>
      <c r="BO441" s="1456"/>
    </row>
    <row r="442" spans="1:67" x14ac:dyDescent="0.25">
      <c r="A442" s="100" t="s">
        <v>845</v>
      </c>
      <c r="B442" s="47" t="s">
        <v>2954</v>
      </c>
      <c r="C442" s="1447" t="s">
        <v>846</v>
      </c>
      <c r="D442" s="1447"/>
      <c r="E442" s="1447" t="s">
        <v>867</v>
      </c>
      <c r="F442" s="1447"/>
      <c r="G442" s="1447"/>
      <c r="H442" s="99" t="s">
        <v>868</v>
      </c>
      <c r="I442" s="18">
        <v>5100</v>
      </c>
      <c r="J442" s="18">
        <v>2400</v>
      </c>
      <c r="K442" s="18">
        <v>785</v>
      </c>
      <c r="L442" s="1447" t="s">
        <v>271</v>
      </c>
      <c r="M442" s="1447"/>
      <c r="N442" s="382" t="s">
        <v>817</v>
      </c>
      <c r="O442" s="659"/>
      <c r="P442" s="370"/>
      <c r="Q442" s="382" t="s">
        <v>3434</v>
      </c>
      <c r="R442" s="370"/>
      <c r="S442" s="384"/>
      <c r="T442" s="388" t="s">
        <v>3502</v>
      </c>
      <c r="U442" s="379"/>
      <c r="V442" s="419"/>
      <c r="W442" s="419"/>
      <c r="X442" s="554"/>
      <c r="Y442" s="419"/>
      <c r="Z442" s="419"/>
      <c r="AA442" s="1447" t="s">
        <v>869</v>
      </c>
      <c r="AB442" s="1447"/>
      <c r="AC442" s="1447"/>
      <c r="AD442" s="1447"/>
      <c r="AE442" s="1447"/>
      <c r="AF442" s="1447"/>
      <c r="AG442" s="1447"/>
      <c r="AH442" s="3">
        <v>28</v>
      </c>
      <c r="AI442" s="3">
        <v>128</v>
      </c>
      <c r="AJ442" s="3">
        <v>103</v>
      </c>
      <c r="AK442" s="3">
        <v>66</v>
      </c>
      <c r="AL442" s="12">
        <v>68</v>
      </c>
      <c r="AM442" s="3">
        <v>880</v>
      </c>
      <c r="AN442" s="13">
        <f t="shared" si="22"/>
        <v>391.11111111111109</v>
      </c>
      <c r="AO442" s="3">
        <v>220</v>
      </c>
      <c r="AP442" s="13">
        <f t="shared" si="23"/>
        <v>97.777777777777771</v>
      </c>
      <c r="AQ442" s="3">
        <v>0</v>
      </c>
      <c r="AR442" s="13">
        <f t="shared" si="24"/>
        <v>0</v>
      </c>
      <c r="AS442" s="3"/>
      <c r="AT442" s="13">
        <f t="shared" si="33"/>
        <v>0</v>
      </c>
      <c r="AU442" s="3"/>
      <c r="AV442" s="13">
        <f t="shared" si="31"/>
        <v>0</v>
      </c>
      <c r="AW442" s="200"/>
      <c r="AX442" s="200">
        <f t="shared" si="32"/>
        <v>0</v>
      </c>
      <c r="AY442" s="3">
        <v>1200</v>
      </c>
      <c r="AZ442" s="13">
        <f t="shared" si="27"/>
        <v>533.33333333333337</v>
      </c>
      <c r="BA442" s="3">
        <v>64</v>
      </c>
      <c r="BB442" s="13">
        <f t="shared" si="20"/>
        <v>48</v>
      </c>
      <c r="BC442" s="3">
        <v>153</v>
      </c>
      <c r="BD442" s="13">
        <f t="shared" si="28"/>
        <v>68</v>
      </c>
      <c r="BE442" s="3">
        <v>117</v>
      </c>
      <c r="BF442" s="13">
        <f t="shared" si="30"/>
        <v>52</v>
      </c>
      <c r="BG442" s="1453"/>
      <c r="BH442" s="1447"/>
      <c r="BI442" s="1447"/>
      <c r="BJ442" s="1447" t="s">
        <v>867</v>
      </c>
      <c r="BK442" s="1447"/>
      <c r="BL442" s="1447"/>
      <c r="BM442" s="1456"/>
      <c r="BN442" s="1456"/>
      <c r="BO442" s="1456"/>
    </row>
    <row r="443" spans="1:67" x14ac:dyDescent="0.25">
      <c r="A443" s="100" t="s">
        <v>845</v>
      </c>
      <c r="B443" s="47" t="s">
        <v>2953</v>
      </c>
      <c r="C443" s="1447" t="s">
        <v>870</v>
      </c>
      <c r="D443" s="1447"/>
      <c r="E443" s="1447" t="s">
        <v>871</v>
      </c>
      <c r="F443" s="1447"/>
      <c r="G443" s="1447"/>
      <c r="H443" s="99" t="s">
        <v>872</v>
      </c>
      <c r="I443" s="18">
        <v>6200</v>
      </c>
      <c r="J443" s="18">
        <v>2500</v>
      </c>
      <c r="K443" s="18">
        <v>1000</v>
      </c>
      <c r="L443" s="1447" t="s">
        <v>341</v>
      </c>
      <c r="M443" s="1447"/>
      <c r="N443" s="382" t="s">
        <v>817</v>
      </c>
      <c r="O443" s="659"/>
      <c r="P443" s="370"/>
      <c r="Q443" s="370"/>
      <c r="R443" s="370">
        <v>1000</v>
      </c>
      <c r="S443" s="384"/>
      <c r="T443" s="379"/>
      <c r="U443" s="379"/>
      <c r="V443" s="419"/>
      <c r="W443" s="419"/>
      <c r="X443" s="554"/>
      <c r="Y443" s="419"/>
      <c r="Z443" s="419"/>
      <c r="AA443" s="1447" t="s">
        <v>873</v>
      </c>
      <c r="AB443" s="1447"/>
      <c r="AC443" s="1447"/>
      <c r="AD443" s="1447"/>
      <c r="AE443" s="1447"/>
      <c r="AF443" s="1447"/>
      <c r="AG443" s="1447"/>
      <c r="AH443" s="3">
        <v>93</v>
      </c>
      <c r="AI443" s="3">
        <v>93</v>
      </c>
      <c r="AJ443" s="3">
        <v>175</v>
      </c>
      <c r="AK443" s="3">
        <v>95</v>
      </c>
      <c r="AL443" s="12">
        <v>38</v>
      </c>
      <c r="AM443" s="3">
        <v>680</v>
      </c>
      <c r="AN443" s="13">
        <f t="shared" si="22"/>
        <v>302.22222222222223</v>
      </c>
      <c r="AO443" s="3">
        <v>220</v>
      </c>
      <c r="AP443" s="13">
        <f t="shared" si="23"/>
        <v>97.777777777777771</v>
      </c>
      <c r="AQ443" s="3">
        <v>160</v>
      </c>
      <c r="AR443" s="13">
        <f t="shared" si="24"/>
        <v>71.111111111111114</v>
      </c>
      <c r="AS443" s="3"/>
      <c r="AT443" s="13">
        <f t="shared" si="33"/>
        <v>0</v>
      </c>
      <c r="AU443" s="3">
        <v>320</v>
      </c>
      <c r="AV443" s="13">
        <f t="shared" si="31"/>
        <v>142.22222222222223</v>
      </c>
      <c r="AW443" s="200"/>
      <c r="AX443" s="200">
        <f t="shared" si="32"/>
        <v>0</v>
      </c>
      <c r="AY443" s="3">
        <v>1198</v>
      </c>
      <c r="AZ443" s="13">
        <f t="shared" si="27"/>
        <v>532.44444444444434</v>
      </c>
      <c r="BA443" s="3">
        <v>80</v>
      </c>
      <c r="BB443" s="13">
        <f t="shared" si="20"/>
        <v>60</v>
      </c>
      <c r="BC443" s="3">
        <v>122</v>
      </c>
      <c r="BD443" s="13">
        <f t="shared" si="28"/>
        <v>54.222222222222221</v>
      </c>
      <c r="BE443" s="3">
        <v>63</v>
      </c>
      <c r="BF443" s="13">
        <f t="shared" si="30"/>
        <v>28</v>
      </c>
      <c r="BG443" s="1453"/>
      <c r="BH443" s="1447"/>
      <c r="BI443" s="1447"/>
      <c r="BJ443" s="1447" t="s">
        <v>871</v>
      </c>
      <c r="BK443" s="1447"/>
      <c r="BL443" s="1447"/>
      <c r="BM443" s="1454" t="s">
        <v>3315</v>
      </c>
      <c r="BN443" s="1454"/>
      <c r="BO443" s="1454"/>
    </row>
    <row r="444" spans="1:67" x14ac:dyDescent="0.25">
      <c r="A444" s="191" t="s">
        <v>845</v>
      </c>
      <c r="B444" s="47" t="s">
        <v>2952</v>
      </c>
      <c r="C444" s="1447" t="s">
        <v>1450</v>
      </c>
      <c r="D444" s="1447"/>
      <c r="E444" s="1447" t="s">
        <v>1451</v>
      </c>
      <c r="F444" s="1447"/>
      <c r="G444" s="1447"/>
      <c r="H444" s="190" t="s">
        <v>1093</v>
      </c>
      <c r="I444" s="190">
        <v>6500</v>
      </c>
      <c r="J444" s="190">
        <v>2300</v>
      </c>
      <c r="K444" s="190">
        <v>900</v>
      </c>
      <c r="L444" s="1447" t="s">
        <v>171</v>
      </c>
      <c r="M444" s="1447"/>
      <c r="N444" s="382" t="s">
        <v>817</v>
      </c>
      <c r="O444" s="659"/>
      <c r="P444" s="370"/>
      <c r="Q444" s="370"/>
      <c r="R444" s="370">
        <v>625</v>
      </c>
      <c r="S444" s="384"/>
      <c r="T444" s="379"/>
      <c r="U444" s="379"/>
      <c r="V444" s="419"/>
      <c r="W444" s="419"/>
      <c r="X444" s="554"/>
      <c r="Y444" s="419"/>
      <c r="Z444" s="419"/>
      <c r="AA444" s="1447" t="s">
        <v>1402</v>
      </c>
      <c r="AB444" s="1447"/>
      <c r="AC444" s="1447"/>
      <c r="AD444" s="1447"/>
      <c r="AE444" s="1447"/>
      <c r="AF444" s="1447"/>
      <c r="AG444" s="1447"/>
      <c r="AH444" s="190">
        <v>73</v>
      </c>
      <c r="AI444" s="190">
        <v>105</v>
      </c>
      <c r="AJ444" s="190">
        <v>134</v>
      </c>
      <c r="AK444" s="190">
        <v>162</v>
      </c>
      <c r="AL444" s="12">
        <v>48</v>
      </c>
      <c r="AM444" s="190">
        <v>760</v>
      </c>
      <c r="AN444" s="13">
        <f t="shared" si="22"/>
        <v>337.77777777777777</v>
      </c>
      <c r="AO444" s="190">
        <v>270</v>
      </c>
      <c r="AP444" s="13">
        <f t="shared" si="23"/>
        <v>120</v>
      </c>
      <c r="AQ444" s="190">
        <v>160</v>
      </c>
      <c r="AR444" s="13">
        <f t="shared" si="24"/>
        <v>71.111111111111114</v>
      </c>
      <c r="AS444" s="190"/>
      <c r="AT444" s="13">
        <f t="shared" si="33"/>
        <v>0</v>
      </c>
      <c r="AU444" s="190">
        <v>380</v>
      </c>
      <c r="AV444" s="13">
        <f t="shared" si="31"/>
        <v>168.88888888888889</v>
      </c>
      <c r="AW444" s="200"/>
      <c r="AX444" s="200">
        <f t="shared" si="32"/>
        <v>0</v>
      </c>
      <c r="AY444" s="190">
        <v>1050</v>
      </c>
      <c r="AZ444" s="13">
        <f t="shared" si="27"/>
        <v>466.66666666666669</v>
      </c>
      <c r="BA444" s="190">
        <v>90</v>
      </c>
      <c r="BB444" s="13">
        <f t="shared" si="20"/>
        <v>67.5</v>
      </c>
      <c r="BC444" s="190">
        <v>125</v>
      </c>
      <c r="BD444" s="13">
        <f t="shared" si="28"/>
        <v>55.555555555555557</v>
      </c>
      <c r="BE444" s="190">
        <v>65</v>
      </c>
      <c r="BF444" s="13">
        <f t="shared" si="30"/>
        <v>28.888888888888886</v>
      </c>
      <c r="BG444" s="1453"/>
      <c r="BH444" s="1447"/>
      <c r="BI444" s="1447"/>
      <c r="BJ444" s="1447" t="s">
        <v>1451</v>
      </c>
      <c r="BK444" s="1447"/>
      <c r="BL444" s="1447"/>
      <c r="BM444" s="1456"/>
      <c r="BN444" s="1456"/>
      <c r="BO444" s="1456"/>
    </row>
    <row r="445" spans="1:67" x14ac:dyDescent="0.25">
      <c r="A445" s="191" t="s">
        <v>845</v>
      </c>
      <c r="B445" s="47" t="s">
        <v>2478</v>
      </c>
      <c r="C445" s="1447" t="s">
        <v>1450</v>
      </c>
      <c r="D445" s="1447"/>
      <c r="E445" s="1447" t="s">
        <v>1452</v>
      </c>
      <c r="F445" s="1447"/>
      <c r="G445" s="1447"/>
      <c r="H445" s="190" t="s">
        <v>1244</v>
      </c>
      <c r="I445" s="190">
        <v>6500</v>
      </c>
      <c r="J445" s="190">
        <v>2300</v>
      </c>
      <c r="K445" s="190">
        <v>2300</v>
      </c>
      <c r="L445" s="1447" t="s">
        <v>64</v>
      </c>
      <c r="M445" s="1447"/>
      <c r="N445" s="382" t="s">
        <v>3477</v>
      </c>
      <c r="O445" s="659"/>
      <c r="P445" s="370"/>
      <c r="Q445" s="370"/>
      <c r="R445" s="370">
        <v>625</v>
      </c>
      <c r="S445" s="384"/>
      <c r="T445" s="379"/>
      <c r="U445" s="379"/>
      <c r="V445" s="419"/>
      <c r="W445" s="584" t="s">
        <v>1407</v>
      </c>
      <c r="X445" s="554"/>
      <c r="Y445" s="419"/>
      <c r="Z445" s="419"/>
      <c r="AA445" s="1447" t="s">
        <v>1453</v>
      </c>
      <c r="AB445" s="1447"/>
      <c r="AC445" s="1447"/>
      <c r="AD445" s="1447"/>
      <c r="AE445" s="1447"/>
      <c r="AF445" s="1447"/>
      <c r="AG445" s="1447"/>
      <c r="AH445" s="190">
        <v>176</v>
      </c>
      <c r="AI445" s="190">
        <v>138</v>
      </c>
      <c r="AJ445" s="190">
        <v>255</v>
      </c>
      <c r="AK445" s="190">
        <v>274</v>
      </c>
      <c r="AL445" s="12">
        <v>81</v>
      </c>
      <c r="AM445" s="190">
        <v>780</v>
      </c>
      <c r="AN445" s="13">
        <f t="shared" si="22"/>
        <v>346.66666666666669</v>
      </c>
      <c r="AO445" s="190">
        <v>350</v>
      </c>
      <c r="AP445" s="13">
        <f t="shared" si="23"/>
        <v>155.55555555555554</v>
      </c>
      <c r="AQ445" s="190">
        <v>320</v>
      </c>
      <c r="AR445" s="13">
        <f t="shared" si="24"/>
        <v>142.22222222222223</v>
      </c>
      <c r="AS445" s="190">
        <v>800</v>
      </c>
      <c r="AT445" s="13">
        <f t="shared" si="33"/>
        <v>355.55555555555554</v>
      </c>
      <c r="AU445" s="190">
        <v>660</v>
      </c>
      <c r="AV445" s="13">
        <f t="shared" si="31"/>
        <v>293.33333333333337</v>
      </c>
      <c r="AW445" s="200"/>
      <c r="AX445" s="200">
        <f t="shared" si="32"/>
        <v>0</v>
      </c>
      <c r="AY445" s="190">
        <v>2565</v>
      </c>
      <c r="AZ445" s="13">
        <f t="shared" si="27"/>
        <v>1140</v>
      </c>
      <c r="BA445" s="190">
        <v>230</v>
      </c>
      <c r="BB445" s="13">
        <f t="shared" si="20"/>
        <v>172.5</v>
      </c>
      <c r="BC445" s="190">
        <v>250</v>
      </c>
      <c r="BD445" s="13">
        <f t="shared" si="28"/>
        <v>111.11111111111111</v>
      </c>
      <c r="BE445" s="190">
        <v>140</v>
      </c>
      <c r="BF445" s="13">
        <f t="shared" si="30"/>
        <v>62.222222222222221</v>
      </c>
      <c r="BG445" s="1451" t="s">
        <v>2830</v>
      </c>
      <c r="BH445" s="1454"/>
      <c r="BI445" s="1454"/>
      <c r="BJ445" s="1447" t="s">
        <v>1452</v>
      </c>
      <c r="BK445" s="1447"/>
      <c r="BL445" s="1447"/>
      <c r="BM445" s="1456"/>
      <c r="BN445" s="1456"/>
      <c r="BO445" s="1456"/>
    </row>
    <row r="446" spans="1:67" x14ac:dyDescent="0.25">
      <c r="A446" s="841" t="s">
        <v>845</v>
      </c>
      <c r="B446" s="47" t="s">
        <v>4657</v>
      </c>
      <c r="C446" s="1447" t="s">
        <v>870</v>
      </c>
      <c r="D446" s="1447"/>
      <c r="E446" s="1447" t="s">
        <v>4655</v>
      </c>
      <c r="F446" s="1447"/>
      <c r="G446" s="1447"/>
      <c r="H446" s="836" t="s">
        <v>725</v>
      </c>
      <c r="I446" s="836">
        <v>6000</v>
      </c>
      <c r="J446" s="836">
        <v>2300</v>
      </c>
      <c r="K446" s="836">
        <v>1250</v>
      </c>
      <c r="L446" s="1447" t="s">
        <v>3937</v>
      </c>
      <c r="M446" s="1447"/>
      <c r="N446" s="836"/>
      <c r="O446" s="840"/>
      <c r="P446" s="836"/>
      <c r="Q446" s="836"/>
      <c r="R446" s="836"/>
      <c r="S446" s="836"/>
      <c r="T446" s="836"/>
      <c r="U446" s="836"/>
      <c r="V446" s="836"/>
      <c r="W446" s="836"/>
      <c r="X446" s="836"/>
      <c r="Y446" s="836"/>
      <c r="Z446" s="836"/>
      <c r="AA446" s="1447" t="s">
        <v>4656</v>
      </c>
      <c r="AB446" s="1447"/>
      <c r="AC446" s="1447"/>
      <c r="AD446" s="1447"/>
      <c r="AE446" s="1447"/>
      <c r="AF446" s="1447"/>
      <c r="AG446" s="1447"/>
      <c r="AH446" s="836">
        <v>245</v>
      </c>
      <c r="AI446" s="836">
        <v>79</v>
      </c>
      <c r="AJ446" s="836">
        <v>94</v>
      </c>
      <c r="AK446" s="836">
        <v>262</v>
      </c>
      <c r="AL446" s="12">
        <v>180</v>
      </c>
      <c r="AM446" s="836">
        <v>450</v>
      </c>
      <c r="AN446" s="13">
        <f t="shared" si="22"/>
        <v>200</v>
      </c>
      <c r="AO446" s="836">
        <v>270</v>
      </c>
      <c r="AP446" s="13">
        <f t="shared" si="23"/>
        <v>120</v>
      </c>
      <c r="AQ446" s="836">
        <v>0</v>
      </c>
      <c r="AR446" s="13">
        <f t="shared" si="24"/>
        <v>0</v>
      </c>
      <c r="AS446" s="836"/>
      <c r="AT446" s="13">
        <f t="shared" si="33"/>
        <v>0</v>
      </c>
      <c r="AU446" s="836"/>
      <c r="AV446" s="13"/>
      <c r="AW446" s="200"/>
      <c r="AX446" s="200"/>
      <c r="AY446" s="836">
        <v>3615</v>
      </c>
      <c r="AZ446" s="13">
        <f t="shared" si="27"/>
        <v>1606.6666666666667</v>
      </c>
      <c r="BA446" s="836">
        <v>120</v>
      </c>
      <c r="BB446" s="13">
        <f t="shared" si="20"/>
        <v>90</v>
      </c>
      <c r="BC446" s="836">
        <v>380</v>
      </c>
      <c r="BD446" s="13">
        <f t="shared" si="28"/>
        <v>168.88888888888889</v>
      </c>
      <c r="BE446" s="836">
        <v>130</v>
      </c>
      <c r="BF446" s="13">
        <f t="shared" si="30"/>
        <v>57.777777777777771</v>
      </c>
      <c r="BG446" s="838"/>
      <c r="BH446" s="839"/>
      <c r="BI446" s="839"/>
      <c r="BJ446" s="836"/>
      <c r="BK446" s="836"/>
      <c r="BL446" s="836"/>
      <c r="BM446" s="837"/>
      <c r="BN446" s="837"/>
      <c r="BO446" s="837"/>
    </row>
    <row r="447" spans="1:67" x14ac:dyDescent="0.25">
      <c r="A447" s="563" t="s">
        <v>824</v>
      </c>
      <c r="B447" s="47" t="s">
        <v>4042</v>
      </c>
      <c r="C447" s="1447" t="s">
        <v>4039</v>
      </c>
      <c r="D447" s="1447"/>
      <c r="E447" s="1447" t="s">
        <v>4040</v>
      </c>
      <c r="F447" s="1447"/>
      <c r="G447" s="1447"/>
      <c r="H447" s="554" t="s">
        <v>689</v>
      </c>
      <c r="I447" s="554">
        <v>6500</v>
      </c>
      <c r="J447" s="554">
        <v>2340</v>
      </c>
      <c r="K447" s="554">
        <v>2400</v>
      </c>
      <c r="L447" s="1447" t="s">
        <v>1412</v>
      </c>
      <c r="M447" s="1447"/>
      <c r="N447" s="554" t="s">
        <v>817</v>
      </c>
      <c r="O447" s="659"/>
      <c r="P447" s="554" t="s">
        <v>643</v>
      </c>
      <c r="Q447" s="554"/>
      <c r="R447" s="554">
        <v>750</v>
      </c>
      <c r="S447" s="554"/>
      <c r="T447" s="554"/>
      <c r="U447" s="554"/>
      <c r="V447" s="554"/>
      <c r="W447" s="554"/>
      <c r="X447" s="554"/>
      <c r="Y447" s="554"/>
      <c r="Z447" s="554" t="s">
        <v>3592</v>
      </c>
      <c r="AA447" s="1447" t="s">
        <v>4041</v>
      </c>
      <c r="AB447" s="1447"/>
      <c r="AC447" s="1447"/>
      <c r="AD447" s="1447"/>
      <c r="AE447" s="1447"/>
      <c r="AF447" s="1447"/>
      <c r="AG447" s="1447"/>
      <c r="AH447" s="554">
        <v>110</v>
      </c>
      <c r="AI447" s="554">
        <v>120</v>
      </c>
      <c r="AJ447" s="554">
        <v>240</v>
      </c>
      <c r="AK447" s="554">
        <v>240</v>
      </c>
      <c r="AL447" s="12">
        <v>220</v>
      </c>
      <c r="AM447" s="554">
        <v>772</v>
      </c>
      <c r="AN447" s="13">
        <f t="shared" si="22"/>
        <v>343.11111111111109</v>
      </c>
      <c r="AO447" s="554">
        <v>360</v>
      </c>
      <c r="AP447" s="13">
        <f t="shared" si="23"/>
        <v>160</v>
      </c>
      <c r="AQ447" s="554">
        <v>360</v>
      </c>
      <c r="AR447" s="13">
        <f t="shared" si="24"/>
        <v>160</v>
      </c>
      <c r="AS447" s="554"/>
      <c r="AT447" s="13">
        <f t="shared" si="33"/>
        <v>0</v>
      </c>
      <c r="AU447" s="554">
        <v>775</v>
      </c>
      <c r="AV447" s="13">
        <f t="shared" si="31"/>
        <v>344.44444444444446</v>
      </c>
      <c r="AW447" s="200"/>
      <c r="AX447" s="200"/>
      <c r="AY447" s="554">
        <v>2350</v>
      </c>
      <c r="AZ447" s="13">
        <f t="shared" si="27"/>
        <v>1044.4444444444446</v>
      </c>
      <c r="BA447" s="554">
        <v>180</v>
      </c>
      <c r="BB447" s="13">
        <f t="shared" si="20"/>
        <v>135</v>
      </c>
      <c r="BC447" s="554">
        <v>240</v>
      </c>
      <c r="BD447" s="13">
        <f t="shared" si="28"/>
        <v>106.66666666666666</v>
      </c>
      <c r="BE447" s="554">
        <v>120</v>
      </c>
      <c r="BF447" s="13">
        <f t="shared" si="30"/>
        <v>53.333333333333329</v>
      </c>
      <c r="BG447" s="556"/>
      <c r="BH447" s="557"/>
      <c r="BI447" s="557"/>
      <c r="BJ447" s="554"/>
      <c r="BK447" s="554"/>
      <c r="BL447" s="554"/>
      <c r="BM447" s="558"/>
      <c r="BN447" s="558"/>
      <c r="BO447" s="558"/>
    </row>
    <row r="448" spans="1:67" x14ac:dyDescent="0.25">
      <c r="A448" s="1135" t="s">
        <v>845</v>
      </c>
      <c r="B448" s="47" t="s">
        <v>5735</v>
      </c>
      <c r="C448" s="1447" t="s">
        <v>3891</v>
      </c>
      <c r="D448" s="1447"/>
      <c r="E448" s="1447" t="s">
        <v>5732</v>
      </c>
      <c r="F448" s="1447"/>
      <c r="G448" s="1447"/>
      <c r="H448" s="1127" t="s">
        <v>5733</v>
      </c>
      <c r="I448" s="1127">
        <v>5500</v>
      </c>
      <c r="J448" s="1127">
        <v>2420</v>
      </c>
      <c r="K448" s="1127">
        <v>1000</v>
      </c>
      <c r="L448" s="1447" t="s">
        <v>171</v>
      </c>
      <c r="M448" s="1447"/>
      <c r="N448" s="1127" t="s">
        <v>3501</v>
      </c>
      <c r="O448" s="1132" t="s">
        <v>3585</v>
      </c>
      <c r="P448" s="1127"/>
      <c r="Q448" s="1127"/>
      <c r="R448" s="1127">
        <v>1000</v>
      </c>
      <c r="S448" s="1127"/>
      <c r="T448" s="1127"/>
      <c r="U448" s="1127"/>
      <c r="V448" s="1127"/>
      <c r="W448" s="1127"/>
      <c r="X448" s="1127"/>
      <c r="Y448" s="1127"/>
      <c r="Z448" s="1127" t="s">
        <v>3592</v>
      </c>
      <c r="AA448" s="1447" t="s">
        <v>5734</v>
      </c>
      <c r="AB448" s="1447"/>
      <c r="AC448" s="1447"/>
      <c r="AD448" s="1447"/>
      <c r="AE448" s="1447"/>
      <c r="AF448" s="1447"/>
      <c r="AG448" s="1447"/>
      <c r="AH448" s="1127">
        <v>95</v>
      </c>
      <c r="AI448" s="1127">
        <v>130</v>
      </c>
      <c r="AJ448" s="1127">
        <v>125</v>
      </c>
      <c r="AK448" s="1127">
        <v>102</v>
      </c>
      <c r="AL448" s="12">
        <v>58</v>
      </c>
      <c r="AM448" s="1127">
        <v>605</v>
      </c>
      <c r="AN448" s="13">
        <f t="shared" si="22"/>
        <v>268.88888888888891</v>
      </c>
      <c r="AO448" s="1127">
        <v>220</v>
      </c>
      <c r="AP448" s="13">
        <f t="shared" si="23"/>
        <v>97.777777777777771</v>
      </c>
      <c r="AQ448" s="1127">
        <v>160</v>
      </c>
      <c r="AR448" s="13">
        <f t="shared" si="24"/>
        <v>71.111111111111114</v>
      </c>
      <c r="AS448" s="1127"/>
      <c r="AT448" s="13"/>
      <c r="AU448" s="1127">
        <v>360</v>
      </c>
      <c r="AV448" s="13">
        <f t="shared" si="31"/>
        <v>160</v>
      </c>
      <c r="AW448" s="200"/>
      <c r="AX448" s="200"/>
      <c r="AY448" s="1127">
        <v>1490</v>
      </c>
      <c r="AZ448" s="13">
        <f t="shared" si="27"/>
        <v>662.22222222222217</v>
      </c>
      <c r="BA448" s="1127">
        <v>120</v>
      </c>
      <c r="BB448" s="13">
        <f t="shared" si="20"/>
        <v>90</v>
      </c>
      <c r="BC448" s="1127">
        <v>140</v>
      </c>
      <c r="BD448" s="13">
        <f t="shared" si="28"/>
        <v>62.222222222222221</v>
      </c>
      <c r="BE448" s="1127">
        <v>70</v>
      </c>
      <c r="BF448" s="13">
        <f t="shared" si="30"/>
        <v>31.111111111111111</v>
      </c>
      <c r="BG448" s="1128"/>
      <c r="BH448" s="1131"/>
      <c r="BI448" s="1131"/>
      <c r="BJ448" s="1127"/>
      <c r="BK448" s="1127"/>
      <c r="BL448" s="1127"/>
      <c r="BM448" s="1133"/>
      <c r="BN448" s="1133"/>
      <c r="BO448" s="1133"/>
    </row>
    <row r="449" spans="1:67" x14ac:dyDescent="0.25">
      <c r="A449" s="1238" t="s">
        <v>824</v>
      </c>
      <c r="B449" s="47" t="s">
        <v>6015</v>
      </c>
      <c r="C449" s="1447" t="s">
        <v>6012</v>
      </c>
      <c r="D449" s="1447"/>
      <c r="E449" s="1447" t="s">
        <v>6013</v>
      </c>
      <c r="F449" s="1447"/>
      <c r="G449" s="1447"/>
      <c r="H449" s="1230" t="s">
        <v>1035</v>
      </c>
      <c r="I449" s="1230">
        <v>6000</v>
      </c>
      <c r="J449" s="1230">
        <v>2300</v>
      </c>
      <c r="K449" s="1230">
        <v>2250</v>
      </c>
      <c r="L449" s="1447" t="s">
        <v>119</v>
      </c>
      <c r="M449" s="1447"/>
      <c r="N449" s="1230" t="s">
        <v>817</v>
      </c>
      <c r="O449" s="1231" t="s">
        <v>3585</v>
      </c>
      <c r="P449" s="1230"/>
      <c r="Q449" s="1230"/>
      <c r="R449" s="1230">
        <v>750</v>
      </c>
      <c r="S449" s="1230"/>
      <c r="T449" s="1230"/>
      <c r="U449" s="1230"/>
      <c r="V449" s="1230"/>
      <c r="W449" s="1230"/>
      <c r="X449" s="1230"/>
      <c r="Y449" s="1230"/>
      <c r="Z449" s="1230" t="s">
        <v>3592</v>
      </c>
      <c r="AA449" s="1447" t="s">
        <v>6014</v>
      </c>
      <c r="AB449" s="1447"/>
      <c r="AC449" s="1447"/>
      <c r="AD449" s="1447"/>
      <c r="AE449" s="1447"/>
      <c r="AF449" s="1447"/>
      <c r="AG449" s="1447"/>
      <c r="AH449" s="1230">
        <v>101</v>
      </c>
      <c r="AI449" s="1230">
        <v>156</v>
      </c>
      <c r="AJ449" s="1230">
        <v>178</v>
      </c>
      <c r="AK449" s="1230">
        <v>180</v>
      </c>
      <c r="AL449" s="12">
        <v>48</v>
      </c>
      <c r="AM449" s="1230">
        <v>710</v>
      </c>
      <c r="AN449" s="13">
        <f t="shared" si="22"/>
        <v>315.55555555555554</v>
      </c>
      <c r="AO449" s="1230">
        <v>270</v>
      </c>
      <c r="AP449" s="13">
        <f t="shared" si="23"/>
        <v>120</v>
      </c>
      <c r="AQ449" s="1230">
        <v>320</v>
      </c>
      <c r="AR449" s="13">
        <f t="shared" si="24"/>
        <v>142.22222222222223</v>
      </c>
      <c r="AS449" s="1230"/>
      <c r="AT449" s="13"/>
      <c r="AU449" s="1230">
        <v>550</v>
      </c>
      <c r="AV449" s="13">
        <f t="shared" si="31"/>
        <v>244.44444444444446</v>
      </c>
      <c r="AW449" s="200"/>
      <c r="AX449" s="200"/>
      <c r="AY449" s="1230">
        <v>1660</v>
      </c>
      <c r="AZ449" s="13">
        <f t="shared" si="27"/>
        <v>737.77777777777771</v>
      </c>
      <c r="BA449" s="1230">
        <v>144</v>
      </c>
      <c r="BB449" s="13">
        <f t="shared" si="20"/>
        <v>108</v>
      </c>
      <c r="BC449" s="1230">
        <v>194</v>
      </c>
      <c r="BD449" s="13">
        <f t="shared" si="28"/>
        <v>86.222222222222229</v>
      </c>
      <c r="BE449" s="1230">
        <v>96</v>
      </c>
      <c r="BF449" s="13">
        <f t="shared" si="30"/>
        <v>42.666666666666671</v>
      </c>
      <c r="BG449" s="1232"/>
      <c r="BH449" s="1234"/>
      <c r="BI449" s="1234"/>
      <c r="BJ449" s="1230"/>
      <c r="BK449" s="1230"/>
      <c r="BL449" s="1230"/>
      <c r="BM449" s="1235"/>
      <c r="BN449" s="1235"/>
      <c r="BO449" s="1235"/>
    </row>
    <row r="450" spans="1:67" x14ac:dyDescent="0.25">
      <c r="A450" s="1247" t="s">
        <v>824</v>
      </c>
      <c r="B450" s="47" t="s">
        <v>6039</v>
      </c>
      <c r="C450" s="1447" t="s">
        <v>6012</v>
      </c>
      <c r="D450" s="1447"/>
      <c r="E450" s="1447" t="s">
        <v>6037</v>
      </c>
      <c r="F450" s="1447"/>
      <c r="G450" s="1447"/>
      <c r="H450" s="1240" t="s">
        <v>1035</v>
      </c>
      <c r="I450" s="1240">
        <v>6000</v>
      </c>
      <c r="J450" s="1240">
        <v>2300</v>
      </c>
      <c r="K450" s="1240">
        <v>2250</v>
      </c>
      <c r="L450" s="1447" t="s">
        <v>119</v>
      </c>
      <c r="M450" s="1447"/>
      <c r="N450" s="1240" t="s">
        <v>817</v>
      </c>
      <c r="O450" s="1245" t="s">
        <v>4211</v>
      </c>
      <c r="P450" s="1240"/>
      <c r="Q450" s="1240"/>
      <c r="R450" s="1240">
        <v>750</v>
      </c>
      <c r="S450" s="1240"/>
      <c r="T450" s="1240"/>
      <c r="U450" s="1240"/>
      <c r="V450" s="1240"/>
      <c r="W450" s="1240"/>
      <c r="X450" s="1240"/>
      <c r="Y450" s="1240"/>
      <c r="Z450" s="1240" t="s">
        <v>3592</v>
      </c>
      <c r="AA450" s="1447" t="s">
        <v>6038</v>
      </c>
      <c r="AB450" s="1447"/>
      <c r="AC450" s="1447"/>
      <c r="AD450" s="1447"/>
      <c r="AE450" s="1447"/>
      <c r="AF450" s="1447"/>
      <c r="AG450" s="1447"/>
      <c r="AH450" s="1240">
        <v>106</v>
      </c>
      <c r="AI450" s="1240">
        <v>165</v>
      </c>
      <c r="AJ450" s="1240">
        <v>183</v>
      </c>
      <c r="AK450" s="1240">
        <v>193</v>
      </c>
      <c r="AL450" s="12">
        <v>49</v>
      </c>
      <c r="AM450" s="1240">
        <v>710</v>
      </c>
      <c r="AN450" s="13">
        <f t="shared" si="22"/>
        <v>315.55555555555554</v>
      </c>
      <c r="AO450" s="1240">
        <v>270</v>
      </c>
      <c r="AP450" s="13">
        <f t="shared" si="23"/>
        <v>120</v>
      </c>
      <c r="AQ450" s="1240">
        <v>320</v>
      </c>
      <c r="AR450" s="13">
        <f t="shared" si="24"/>
        <v>142.22222222222223</v>
      </c>
      <c r="AS450" s="1240"/>
      <c r="AT450" s="13"/>
      <c r="AU450" s="1240">
        <v>720</v>
      </c>
      <c r="AV450" s="13">
        <f t="shared" si="31"/>
        <v>320</v>
      </c>
      <c r="AW450" s="200"/>
      <c r="AX450" s="200"/>
      <c r="AY450" s="1240">
        <v>1740</v>
      </c>
      <c r="AZ450" s="13">
        <f t="shared" si="27"/>
        <v>773.33333333333337</v>
      </c>
      <c r="BA450" s="1240">
        <v>147</v>
      </c>
      <c r="BB450" s="13">
        <f t="shared" si="20"/>
        <v>110.25</v>
      </c>
      <c r="BC450" s="1240">
        <v>198</v>
      </c>
      <c r="BD450" s="13">
        <f t="shared" si="28"/>
        <v>88</v>
      </c>
      <c r="BE450" s="1240">
        <v>97</v>
      </c>
      <c r="BF450" s="13">
        <f t="shared" si="30"/>
        <v>43.111111111111114</v>
      </c>
      <c r="BG450" s="1241"/>
      <c r="BH450" s="1244"/>
      <c r="BI450" s="1244"/>
      <c r="BJ450" s="1240"/>
      <c r="BK450" s="1240"/>
      <c r="BL450" s="1240"/>
      <c r="BM450" s="1246"/>
      <c r="BN450" s="1246"/>
      <c r="BO450" s="1246"/>
    </row>
    <row r="451" spans="1:67" x14ac:dyDescent="0.25">
      <c r="A451" s="1291" t="s">
        <v>845</v>
      </c>
      <c r="B451" s="47" t="s">
        <v>6201</v>
      </c>
      <c r="C451" s="1447" t="s">
        <v>6198</v>
      </c>
      <c r="D451" s="1447"/>
      <c r="E451" s="1447" t="s">
        <v>6199</v>
      </c>
      <c r="F451" s="1447"/>
      <c r="G451" s="1447"/>
      <c r="H451" s="1282" t="s">
        <v>969</v>
      </c>
      <c r="I451" s="1282">
        <v>6000</v>
      </c>
      <c r="J451" s="1282">
        <v>2340</v>
      </c>
      <c r="K451" s="1282">
        <v>2000</v>
      </c>
      <c r="L451" s="1447" t="s">
        <v>971</v>
      </c>
      <c r="M451" s="1447"/>
      <c r="N451" s="1282" t="s">
        <v>817</v>
      </c>
      <c r="O451" s="1290" t="s">
        <v>3585</v>
      </c>
      <c r="P451" s="1282" t="s">
        <v>643</v>
      </c>
      <c r="Q451" s="1282"/>
      <c r="R451" s="1282">
        <v>1000</v>
      </c>
      <c r="S451" s="1282"/>
      <c r="T451" s="1282"/>
      <c r="U451" s="1282"/>
      <c r="V451" s="1282"/>
      <c r="W451" s="1282"/>
      <c r="X451" s="1282"/>
      <c r="Y451" s="1282"/>
      <c r="Z451" s="1282"/>
      <c r="AA451" s="1447" t="s">
        <v>6200</v>
      </c>
      <c r="AB451" s="1447"/>
      <c r="AC451" s="1447"/>
      <c r="AD451" s="1447"/>
      <c r="AE451" s="1447"/>
      <c r="AF451" s="1447"/>
      <c r="AG451" s="1447"/>
      <c r="AH451" s="1282">
        <v>74</v>
      </c>
      <c r="AI451" s="1282">
        <v>147</v>
      </c>
      <c r="AJ451" s="1282">
        <v>131</v>
      </c>
      <c r="AK451" s="1282">
        <v>183</v>
      </c>
      <c r="AL451" s="12">
        <v>45</v>
      </c>
      <c r="AM451" s="1282">
        <v>710</v>
      </c>
      <c r="AN451" s="13">
        <f t="shared" si="22"/>
        <v>315.55555555555554</v>
      </c>
      <c r="AO451" s="1282">
        <v>270</v>
      </c>
      <c r="AP451" s="13">
        <f t="shared" si="23"/>
        <v>120</v>
      </c>
      <c r="AQ451" s="1282">
        <v>290</v>
      </c>
      <c r="AR451" s="13">
        <f t="shared" si="24"/>
        <v>128.88888888888891</v>
      </c>
      <c r="AS451" s="1282"/>
      <c r="AT451" s="13"/>
      <c r="AU451" s="1282">
        <v>470</v>
      </c>
      <c r="AV451" s="13">
        <f t="shared" si="31"/>
        <v>208.88888888888889</v>
      </c>
      <c r="AW451" s="200"/>
      <c r="AX451" s="200"/>
      <c r="AY451" s="1282">
        <v>2110</v>
      </c>
      <c r="AZ451" s="13">
        <f t="shared" si="27"/>
        <v>937.77777777777783</v>
      </c>
      <c r="BA451" s="1282">
        <v>170</v>
      </c>
      <c r="BB451" s="13">
        <f t="shared" si="20"/>
        <v>127.5</v>
      </c>
      <c r="BC451" s="1282">
        <v>205</v>
      </c>
      <c r="BD451" s="13">
        <f t="shared" si="28"/>
        <v>91.111111111111114</v>
      </c>
      <c r="BE451" s="1282">
        <v>100</v>
      </c>
      <c r="BF451" s="13">
        <f t="shared" si="30"/>
        <v>44.444444444444443</v>
      </c>
      <c r="BG451" s="1284"/>
      <c r="BH451" s="1286"/>
      <c r="BI451" s="1286"/>
      <c r="BJ451" s="1282"/>
      <c r="BK451" s="1282"/>
      <c r="BL451" s="1282"/>
      <c r="BM451" s="1289"/>
      <c r="BN451" s="1289"/>
      <c r="BO451" s="1289"/>
    </row>
    <row r="452" spans="1:67" x14ac:dyDescent="0.25">
      <c r="A452" s="1291" t="s">
        <v>845</v>
      </c>
      <c r="B452" s="47" t="s">
        <v>6204</v>
      </c>
      <c r="C452" s="1447" t="s">
        <v>6198</v>
      </c>
      <c r="D452" s="1447"/>
      <c r="E452" s="1447" t="s">
        <v>6202</v>
      </c>
      <c r="F452" s="1447"/>
      <c r="G452" s="1447"/>
      <c r="H452" s="1282" t="s">
        <v>431</v>
      </c>
      <c r="I452" s="1282">
        <v>5000</v>
      </c>
      <c r="J452" s="1282">
        <v>2300</v>
      </c>
      <c r="K452" s="1282">
        <v>1400</v>
      </c>
      <c r="L452" s="1447" t="s">
        <v>341</v>
      </c>
      <c r="M452" s="1447"/>
      <c r="N452" s="1355" t="s">
        <v>817</v>
      </c>
      <c r="O452" s="1290" t="s">
        <v>3585</v>
      </c>
      <c r="P452" s="1282" t="s">
        <v>643</v>
      </c>
      <c r="Q452" s="1282"/>
      <c r="R452" s="1282">
        <v>1000</v>
      </c>
      <c r="S452" s="1282"/>
      <c r="T452" s="1282"/>
      <c r="U452" s="1282"/>
      <c r="V452" s="1282"/>
      <c r="W452" s="1282"/>
      <c r="X452" s="1282"/>
      <c r="Y452" s="1282"/>
      <c r="Z452" s="1282"/>
      <c r="AA452" s="1447" t="s">
        <v>6203</v>
      </c>
      <c r="AB452" s="1447"/>
      <c r="AC452" s="1447"/>
      <c r="AD452" s="1447"/>
      <c r="AE452" s="1447"/>
      <c r="AF452" s="1447"/>
      <c r="AG452" s="1447"/>
      <c r="AH452" s="1282">
        <v>52</v>
      </c>
      <c r="AI452" s="1282">
        <v>133</v>
      </c>
      <c r="AJ452" s="1282">
        <v>166</v>
      </c>
      <c r="AK452" s="1282">
        <v>146</v>
      </c>
      <c r="AL452" s="12">
        <v>132</v>
      </c>
      <c r="AM452" s="1282">
        <v>710</v>
      </c>
      <c r="AN452" s="13">
        <f t="shared" si="22"/>
        <v>315.55555555555554</v>
      </c>
      <c r="AO452" s="1282">
        <v>220</v>
      </c>
      <c r="AP452" s="13">
        <f t="shared" si="23"/>
        <v>97.777777777777771</v>
      </c>
      <c r="AQ452" s="1282">
        <v>220</v>
      </c>
      <c r="AR452" s="13">
        <f t="shared" si="24"/>
        <v>97.777777777777771</v>
      </c>
      <c r="AS452" s="1282"/>
      <c r="AT452" s="13"/>
      <c r="AU452" s="1282">
        <v>460</v>
      </c>
      <c r="AV452" s="13">
        <f t="shared" si="31"/>
        <v>204.44444444444446</v>
      </c>
      <c r="AW452" s="200"/>
      <c r="AX452" s="200"/>
      <c r="AY452" s="1282">
        <v>1450</v>
      </c>
      <c r="AZ452" s="13">
        <f t="shared" si="27"/>
        <v>644.44444444444446</v>
      </c>
      <c r="BA452" s="1282">
        <v>105</v>
      </c>
      <c r="BB452" s="13">
        <f t="shared" si="20"/>
        <v>78.75</v>
      </c>
      <c r="BC452" s="1282">
        <v>140</v>
      </c>
      <c r="BD452" s="13">
        <f t="shared" si="28"/>
        <v>62.222222222222221</v>
      </c>
      <c r="BE452" s="1282">
        <v>74</v>
      </c>
      <c r="BF452" s="13">
        <f t="shared" si="30"/>
        <v>32.888888888888893</v>
      </c>
      <c r="BG452" s="1284"/>
      <c r="BH452" s="1286"/>
      <c r="BI452" s="1286"/>
      <c r="BJ452" s="1282"/>
      <c r="BK452" s="1282"/>
      <c r="BL452" s="1282"/>
      <c r="BM452" s="1289"/>
      <c r="BN452" s="1289"/>
      <c r="BO452" s="1289"/>
    </row>
    <row r="453" spans="1:67" x14ac:dyDescent="0.25">
      <c r="A453" s="1361" t="s">
        <v>824</v>
      </c>
      <c r="B453" s="47" t="s">
        <v>6458</v>
      </c>
      <c r="C453" s="1447" t="s">
        <v>6455</v>
      </c>
      <c r="D453" s="1447"/>
      <c r="E453" s="1447" t="s">
        <v>6456</v>
      </c>
      <c r="F453" s="1447"/>
      <c r="G453" s="1447"/>
      <c r="H453" s="1355" t="s">
        <v>4093</v>
      </c>
      <c r="I453" s="1355">
        <v>6000</v>
      </c>
      <c r="J453" s="1355">
        <v>2400</v>
      </c>
      <c r="K453" s="1355">
        <v>1500</v>
      </c>
      <c r="L453" s="1447" t="s">
        <v>187</v>
      </c>
      <c r="M453" s="1447"/>
      <c r="N453" s="1355" t="s">
        <v>817</v>
      </c>
      <c r="O453" s="1360" t="s">
        <v>3585</v>
      </c>
      <c r="P453" s="1355"/>
      <c r="Q453" s="1355"/>
      <c r="R453" s="1355">
        <v>750</v>
      </c>
      <c r="S453" s="1355"/>
      <c r="T453" s="1355"/>
      <c r="U453" s="1355"/>
      <c r="V453" s="1355"/>
      <c r="W453" s="1355"/>
      <c r="X453" s="1355"/>
      <c r="Y453" s="1355"/>
      <c r="Z453" s="1355"/>
      <c r="AA453" s="1447" t="s">
        <v>6457</v>
      </c>
      <c r="AB453" s="1447"/>
      <c r="AC453" s="1447"/>
      <c r="AD453" s="1447"/>
      <c r="AE453" s="1447"/>
      <c r="AF453" s="1447"/>
      <c r="AG453" s="1447"/>
      <c r="AH453" s="1355">
        <v>87</v>
      </c>
      <c r="AI453" s="1355">
        <v>123</v>
      </c>
      <c r="AJ453" s="1355">
        <v>132</v>
      </c>
      <c r="AK453" s="1355">
        <v>96</v>
      </c>
      <c r="AL453" s="12">
        <v>38</v>
      </c>
      <c r="AM453" s="1355">
        <v>780</v>
      </c>
      <c r="AN453" s="13">
        <f t="shared" si="22"/>
        <v>346.66666666666669</v>
      </c>
      <c r="AO453" s="1355">
        <v>220</v>
      </c>
      <c r="AP453" s="13">
        <f t="shared" si="23"/>
        <v>97.777777777777771</v>
      </c>
      <c r="AQ453" s="1355">
        <v>220</v>
      </c>
      <c r="AR453" s="13">
        <f t="shared" si="24"/>
        <v>97.777777777777771</v>
      </c>
      <c r="AS453" s="1355"/>
      <c r="AT453" s="13"/>
      <c r="AU453" s="1355">
        <v>380</v>
      </c>
      <c r="AV453" s="13">
        <f t="shared" si="31"/>
        <v>168.88888888888889</v>
      </c>
      <c r="AW453" s="200"/>
      <c r="AX453" s="200"/>
      <c r="AY453" s="1355">
        <v>1360</v>
      </c>
      <c r="AZ453" s="13">
        <f t="shared" si="27"/>
        <v>604.44444444444446</v>
      </c>
      <c r="BA453" s="1355">
        <v>112</v>
      </c>
      <c r="BB453" s="13">
        <f t="shared" si="20"/>
        <v>84</v>
      </c>
      <c r="BC453" s="1355">
        <v>155</v>
      </c>
      <c r="BD453" s="13">
        <f t="shared" si="28"/>
        <v>68.888888888888886</v>
      </c>
      <c r="BE453" s="1355">
        <v>72</v>
      </c>
      <c r="BF453" s="13">
        <f t="shared" si="30"/>
        <v>32</v>
      </c>
      <c r="BG453" s="1356"/>
      <c r="BH453" s="1357"/>
      <c r="BI453" s="1357"/>
      <c r="BJ453" s="1355"/>
      <c r="BK453" s="1355"/>
      <c r="BL453" s="1355"/>
      <c r="BM453" s="1359"/>
      <c r="BN453" s="1359"/>
      <c r="BO453" s="1359"/>
    </row>
    <row r="454" spans="1:67" x14ac:dyDescent="0.25">
      <c r="A454" s="102" t="s">
        <v>876</v>
      </c>
      <c r="B454" s="47" t="s">
        <v>2951</v>
      </c>
      <c r="C454" s="1447" t="s">
        <v>877</v>
      </c>
      <c r="D454" s="1447"/>
      <c r="E454" s="1447" t="s">
        <v>878</v>
      </c>
      <c r="F454" s="1447"/>
      <c r="G454" s="1447"/>
      <c r="H454" s="101" t="s">
        <v>879</v>
      </c>
      <c r="I454" s="18">
        <v>7000</v>
      </c>
      <c r="J454" s="18">
        <v>2340</v>
      </c>
      <c r="K454" s="18">
        <v>2000</v>
      </c>
      <c r="L454" s="1447" t="s">
        <v>64</v>
      </c>
      <c r="M454" s="1447"/>
      <c r="N454" s="382" t="s">
        <v>3476</v>
      </c>
      <c r="O454" s="659"/>
      <c r="P454" s="370"/>
      <c r="Q454" s="370"/>
      <c r="R454" s="370">
        <v>1000</v>
      </c>
      <c r="S454" s="384"/>
      <c r="T454" s="379"/>
      <c r="U454" s="379"/>
      <c r="V454" s="419"/>
      <c r="W454" s="419"/>
      <c r="X454" s="554"/>
      <c r="Y454" s="419"/>
      <c r="Z454" s="419"/>
      <c r="AA454" s="1447" t="s">
        <v>29</v>
      </c>
      <c r="AB454" s="1447"/>
      <c r="AC454" s="1447"/>
      <c r="AD454" s="1447"/>
      <c r="AE454" s="1447"/>
      <c r="AF454" s="1447"/>
      <c r="AG454" s="1447"/>
      <c r="AH454" s="3">
        <v>68</v>
      </c>
      <c r="AI454" s="3">
        <v>163</v>
      </c>
      <c r="AJ454" s="3">
        <v>284</v>
      </c>
      <c r="AK454" s="3">
        <v>173</v>
      </c>
      <c r="AL454" s="12">
        <v>81</v>
      </c>
      <c r="AM454" s="3">
        <v>770</v>
      </c>
      <c r="AN454" s="13">
        <f t="shared" si="22"/>
        <v>342.22222222222217</v>
      </c>
      <c r="AO454" s="3">
        <v>270</v>
      </c>
      <c r="AP454" s="13">
        <f t="shared" si="23"/>
        <v>120</v>
      </c>
      <c r="AQ454" s="3">
        <v>290</v>
      </c>
      <c r="AR454" s="13">
        <f t="shared" si="24"/>
        <v>128.88888888888891</v>
      </c>
      <c r="AS454" s="3">
        <v>800</v>
      </c>
      <c r="AT454" s="13">
        <f t="shared" si="33"/>
        <v>355.55555555555554</v>
      </c>
      <c r="AU454" s="3"/>
      <c r="AV454" s="13">
        <f t="shared" si="31"/>
        <v>0</v>
      </c>
      <c r="AW454" s="200"/>
      <c r="AX454" s="200">
        <f t="shared" si="32"/>
        <v>0</v>
      </c>
      <c r="AY454" s="3">
        <v>2780</v>
      </c>
      <c r="AZ454" s="13">
        <f t="shared" si="27"/>
        <v>1235.5555555555554</v>
      </c>
      <c r="BA454" s="3">
        <v>176</v>
      </c>
      <c r="BB454" s="13">
        <f t="shared" si="20"/>
        <v>132</v>
      </c>
      <c r="BC454" s="3">
        <v>261</v>
      </c>
      <c r="BD454" s="13">
        <f t="shared" si="28"/>
        <v>116</v>
      </c>
      <c r="BE454" s="3">
        <v>132</v>
      </c>
      <c r="BF454" s="13">
        <f t="shared" si="30"/>
        <v>58.666666666666664</v>
      </c>
      <c r="BG454" s="1453"/>
      <c r="BH454" s="1447"/>
      <c r="BI454" s="1447"/>
      <c r="BJ454" s="1447" t="s">
        <v>878</v>
      </c>
      <c r="BK454" s="1447"/>
      <c r="BL454" s="1447"/>
      <c r="BM454" s="1456"/>
      <c r="BN454" s="1456"/>
      <c r="BO454" s="1456"/>
    </row>
    <row r="455" spans="1:67" x14ac:dyDescent="0.25">
      <c r="A455" s="102" t="s">
        <v>876</v>
      </c>
      <c r="B455" s="47" t="s">
        <v>2950</v>
      </c>
      <c r="C455" s="1447" t="s">
        <v>880</v>
      </c>
      <c r="D455" s="1447"/>
      <c r="E455" s="1447" t="s">
        <v>881</v>
      </c>
      <c r="F455" s="1447"/>
      <c r="G455" s="1447"/>
      <c r="H455" s="101" t="s">
        <v>882</v>
      </c>
      <c r="I455" s="18">
        <v>7000</v>
      </c>
      <c r="J455" s="18">
        <v>2400</v>
      </c>
      <c r="K455" s="18">
        <v>2350</v>
      </c>
      <c r="L455" s="1447" t="s">
        <v>544</v>
      </c>
      <c r="M455" s="1447"/>
      <c r="N455" s="382" t="s">
        <v>817</v>
      </c>
      <c r="O455" s="659"/>
      <c r="P455" s="370"/>
      <c r="Q455" s="370"/>
      <c r="R455" s="370">
        <v>750</v>
      </c>
      <c r="S455" s="384"/>
      <c r="T455" s="379"/>
      <c r="U455" s="379"/>
      <c r="V455" s="419"/>
      <c r="W455" s="419"/>
      <c r="X455" s="554"/>
      <c r="Y455" s="419"/>
      <c r="Z455" s="419"/>
      <c r="AA455" s="1447" t="s">
        <v>883</v>
      </c>
      <c r="AB455" s="1447"/>
      <c r="AC455" s="1447"/>
      <c r="AD455" s="1447"/>
      <c r="AE455" s="1447"/>
      <c r="AF455" s="1447"/>
      <c r="AG455" s="1447"/>
      <c r="AH455" s="3">
        <v>42</v>
      </c>
      <c r="AI455" s="3">
        <v>141</v>
      </c>
      <c r="AJ455" s="3">
        <v>188</v>
      </c>
      <c r="AK455" s="3">
        <v>163</v>
      </c>
      <c r="AL455" s="12">
        <v>38</v>
      </c>
      <c r="AM455" s="3">
        <v>760</v>
      </c>
      <c r="AN455" s="13">
        <f t="shared" si="22"/>
        <v>337.77777777777777</v>
      </c>
      <c r="AO455" s="3">
        <v>360</v>
      </c>
      <c r="AP455" s="13">
        <f t="shared" si="23"/>
        <v>160</v>
      </c>
      <c r="AQ455" s="3">
        <v>360</v>
      </c>
      <c r="AR455" s="13">
        <f t="shared" si="24"/>
        <v>160</v>
      </c>
      <c r="AS455" s="3"/>
      <c r="AT455" s="13">
        <f t="shared" si="33"/>
        <v>0</v>
      </c>
      <c r="AU455" s="3">
        <v>660</v>
      </c>
      <c r="AV455" s="13">
        <f t="shared" si="31"/>
        <v>293.33333333333337</v>
      </c>
      <c r="AW455" s="200"/>
      <c r="AX455" s="200">
        <f t="shared" si="32"/>
        <v>0</v>
      </c>
      <c r="AY455" s="3">
        <v>1750</v>
      </c>
      <c r="AZ455" s="13">
        <f t="shared" si="27"/>
        <v>777.77777777777783</v>
      </c>
      <c r="BA455" s="3">
        <v>152</v>
      </c>
      <c r="BB455" s="13">
        <f t="shared" si="20"/>
        <v>114</v>
      </c>
      <c r="BC455" s="3">
        <v>202</v>
      </c>
      <c r="BD455" s="13">
        <f t="shared" si="28"/>
        <v>89.777777777777771</v>
      </c>
      <c r="BE455" s="3">
        <v>101</v>
      </c>
      <c r="BF455" s="13">
        <f t="shared" si="30"/>
        <v>44.888888888888886</v>
      </c>
      <c r="BG455" s="1451" t="s">
        <v>5590</v>
      </c>
      <c r="BH455" s="1454"/>
      <c r="BI455" s="1454"/>
      <c r="BJ455" s="1447" t="s">
        <v>881</v>
      </c>
      <c r="BK455" s="1447"/>
      <c r="BL455" s="1447"/>
      <c r="BM455" s="1454" t="s">
        <v>3305</v>
      </c>
      <c r="BN455" s="1454"/>
      <c r="BO455" s="1454"/>
    </row>
    <row r="456" spans="1:67" x14ac:dyDescent="0.25">
      <c r="A456" s="412" t="s">
        <v>876</v>
      </c>
      <c r="B456" s="47"/>
      <c r="C456" s="1447" t="s">
        <v>880</v>
      </c>
      <c r="D456" s="1447"/>
      <c r="E456" s="1447" t="s">
        <v>3561</v>
      </c>
      <c r="F456" s="1447"/>
      <c r="G456" s="1447"/>
      <c r="H456" s="407" t="s">
        <v>882</v>
      </c>
      <c r="I456" s="407">
        <v>7000</v>
      </c>
      <c r="J456" s="407">
        <v>2400</v>
      </c>
      <c r="K456" s="407">
        <v>2350</v>
      </c>
      <c r="L456" s="1447" t="s">
        <v>544</v>
      </c>
      <c r="M456" s="1447"/>
      <c r="N456" s="407" t="s">
        <v>3401</v>
      </c>
      <c r="O456" s="659"/>
      <c r="P456" s="407"/>
      <c r="Q456" s="407"/>
      <c r="R456" s="407">
        <v>750</v>
      </c>
      <c r="S456" s="407"/>
      <c r="T456" s="407"/>
      <c r="U456" s="407"/>
      <c r="V456" s="419"/>
      <c r="W456" s="419"/>
      <c r="X456" s="554"/>
      <c r="Y456" s="419"/>
      <c r="Z456" s="419"/>
      <c r="AA456" s="1447" t="s">
        <v>3562</v>
      </c>
      <c r="AB456" s="1447"/>
      <c r="AC456" s="1447"/>
      <c r="AD456" s="1447"/>
      <c r="AE456" s="1447"/>
      <c r="AF456" s="1447"/>
      <c r="AG456" s="1447"/>
      <c r="AH456" s="407">
        <v>128</v>
      </c>
      <c r="AI456" s="407">
        <v>161</v>
      </c>
      <c r="AJ456" s="407">
        <v>142</v>
      </c>
      <c r="AK456" s="407">
        <v>163</v>
      </c>
      <c r="AL456" s="12">
        <v>98</v>
      </c>
      <c r="AM456" s="407">
        <v>760</v>
      </c>
      <c r="AN456" s="13">
        <f t="shared" si="22"/>
        <v>337.77777777777777</v>
      </c>
      <c r="AO456" s="407">
        <v>360</v>
      </c>
      <c r="AP456" s="13">
        <f t="shared" si="23"/>
        <v>160</v>
      </c>
      <c r="AQ456" s="407">
        <v>360</v>
      </c>
      <c r="AR456" s="13">
        <f t="shared" si="24"/>
        <v>160</v>
      </c>
      <c r="AS456" s="407"/>
      <c r="AT456" s="13">
        <f t="shared" si="33"/>
        <v>0</v>
      </c>
      <c r="AU456" s="407">
        <v>660</v>
      </c>
      <c r="AV456" s="13">
        <f t="shared" si="31"/>
        <v>293.33333333333337</v>
      </c>
      <c r="AW456" s="200"/>
      <c r="AX456" s="200"/>
      <c r="AY456" s="407">
        <v>1875</v>
      </c>
      <c r="AZ456" s="13">
        <f t="shared" si="27"/>
        <v>833.33333333333337</v>
      </c>
      <c r="BA456" s="407">
        <v>152</v>
      </c>
      <c r="BB456" s="13">
        <f t="shared" si="20"/>
        <v>114</v>
      </c>
      <c r="BC456" s="407">
        <v>202</v>
      </c>
      <c r="BD456" s="13">
        <f t="shared" si="28"/>
        <v>89.777777777777771</v>
      </c>
      <c r="BE456" s="407">
        <v>101</v>
      </c>
      <c r="BF456" s="13">
        <f t="shared" si="30"/>
        <v>44.888888888888886</v>
      </c>
      <c r="BG456" s="1451" t="s">
        <v>5550</v>
      </c>
      <c r="BH456" s="1452"/>
      <c r="BI456" s="1452"/>
      <c r="BJ456" s="407"/>
      <c r="BK456" s="407"/>
      <c r="BL456" s="407"/>
      <c r="BM456" s="410"/>
      <c r="BN456" s="410"/>
      <c r="BO456" s="410"/>
    </row>
    <row r="457" spans="1:67" x14ac:dyDescent="0.25">
      <c r="A457" s="477" t="s">
        <v>876</v>
      </c>
      <c r="B457" s="47" t="s">
        <v>3779</v>
      </c>
      <c r="C457" s="1447" t="s">
        <v>880</v>
      </c>
      <c r="D457" s="1447"/>
      <c r="E457" s="1447" t="s">
        <v>3775</v>
      </c>
      <c r="F457" s="1447"/>
      <c r="G457" s="1447"/>
      <c r="H457" s="472" t="s">
        <v>3776</v>
      </c>
      <c r="I457" s="472">
        <v>7780</v>
      </c>
      <c r="J457" s="472">
        <v>2430</v>
      </c>
      <c r="K457" s="472">
        <v>2550</v>
      </c>
      <c r="L457" s="1447" t="s">
        <v>3777</v>
      </c>
      <c r="M457" s="1447"/>
      <c r="N457" s="472" t="s">
        <v>817</v>
      </c>
      <c r="O457" s="659"/>
      <c r="P457" s="472"/>
      <c r="Q457" s="472"/>
      <c r="R457" s="472">
        <v>750</v>
      </c>
      <c r="S457" s="472"/>
      <c r="T457" s="472"/>
      <c r="U457" s="472"/>
      <c r="V457" s="472"/>
      <c r="W457" s="472"/>
      <c r="X457" s="584" t="s">
        <v>4044</v>
      </c>
      <c r="Y457" s="472"/>
      <c r="Z457" s="472"/>
      <c r="AA457" s="1447" t="s">
        <v>3778</v>
      </c>
      <c r="AB457" s="1447"/>
      <c r="AC457" s="1447"/>
      <c r="AD457" s="1447"/>
      <c r="AE457" s="1447"/>
      <c r="AF457" s="1447"/>
      <c r="AG457" s="1447"/>
      <c r="AH457" s="472">
        <v>97</v>
      </c>
      <c r="AI457" s="472">
        <v>158</v>
      </c>
      <c r="AJ457" s="472">
        <v>220</v>
      </c>
      <c r="AK457" s="472">
        <v>218</v>
      </c>
      <c r="AL457" s="12">
        <v>48</v>
      </c>
      <c r="AM457" s="472">
        <v>1000</v>
      </c>
      <c r="AN457" s="13">
        <f t="shared" si="22"/>
        <v>444.44444444444446</v>
      </c>
      <c r="AO457" s="472">
        <v>360</v>
      </c>
      <c r="AP457" s="13">
        <f t="shared" si="23"/>
        <v>160</v>
      </c>
      <c r="AQ457" s="472">
        <v>360</v>
      </c>
      <c r="AR457" s="13">
        <f t="shared" si="24"/>
        <v>160</v>
      </c>
      <c r="AS457" s="472"/>
      <c r="AT457" s="13">
        <f t="shared" si="33"/>
        <v>0</v>
      </c>
      <c r="AU457" s="472">
        <v>600</v>
      </c>
      <c r="AV457" s="13">
        <f t="shared" si="31"/>
        <v>266.66666666666669</v>
      </c>
      <c r="AW457" s="200"/>
      <c r="AX457" s="200"/>
      <c r="AY457" s="472">
        <v>2290</v>
      </c>
      <c r="AZ457" s="13">
        <f t="shared" si="27"/>
        <v>1017.7777777777777</v>
      </c>
      <c r="BA457" s="472">
        <v>210</v>
      </c>
      <c r="BB457" s="13">
        <f t="shared" si="20"/>
        <v>157.5</v>
      </c>
      <c r="BC457" s="472">
        <v>260</v>
      </c>
      <c r="BD457" s="13">
        <f t="shared" si="28"/>
        <v>115.55555555555554</v>
      </c>
      <c r="BE457" s="472">
        <v>140</v>
      </c>
      <c r="BF457" s="13">
        <f t="shared" si="30"/>
        <v>62.222222222222221</v>
      </c>
      <c r="BG457" s="1451" t="s">
        <v>5558</v>
      </c>
      <c r="BH457" s="1452"/>
      <c r="BI457" s="1452"/>
      <c r="BJ457" s="472"/>
      <c r="BK457" s="472"/>
      <c r="BL457" s="472"/>
      <c r="BM457" s="474"/>
      <c r="BN457" s="474"/>
      <c r="BO457" s="474"/>
    </row>
    <row r="458" spans="1:67" x14ac:dyDescent="0.25">
      <c r="A458" s="786" t="s">
        <v>876</v>
      </c>
      <c r="B458" s="47" t="s">
        <v>4532</v>
      </c>
      <c r="C458" s="1447" t="s">
        <v>880</v>
      </c>
      <c r="D458" s="1447"/>
      <c r="E458" s="1447" t="s">
        <v>4529</v>
      </c>
      <c r="F458" s="1447"/>
      <c r="G458" s="1447"/>
      <c r="H458" s="780" t="s">
        <v>4530</v>
      </c>
      <c r="I458" s="780">
        <v>7000</v>
      </c>
      <c r="J458" s="780">
        <v>2400</v>
      </c>
      <c r="K458" s="780">
        <v>1650</v>
      </c>
      <c r="L458" s="1447" t="s">
        <v>661</v>
      </c>
      <c r="M458" s="1447"/>
      <c r="N458" s="780" t="s">
        <v>665</v>
      </c>
      <c r="O458" s="781" t="s">
        <v>3583</v>
      </c>
      <c r="P458" s="780"/>
      <c r="Q458" s="780"/>
      <c r="R458" s="780">
        <v>1000</v>
      </c>
      <c r="S458" s="780"/>
      <c r="T458" s="780"/>
      <c r="U458" s="780"/>
      <c r="V458" s="780"/>
      <c r="W458" s="780"/>
      <c r="X458" s="780"/>
      <c r="Y458" s="780"/>
      <c r="Z458" s="780"/>
      <c r="AA458" s="1447" t="s">
        <v>4531</v>
      </c>
      <c r="AB458" s="1447"/>
      <c r="AC458" s="1447"/>
      <c r="AD458" s="1447"/>
      <c r="AE458" s="1447"/>
      <c r="AF458" s="1447"/>
      <c r="AG458" s="1447"/>
      <c r="AH458" s="780">
        <v>163</v>
      </c>
      <c r="AI458" s="780">
        <v>223</v>
      </c>
      <c r="AJ458" s="780">
        <v>104</v>
      </c>
      <c r="AK458" s="780">
        <v>168</v>
      </c>
      <c r="AL458" s="12">
        <v>98</v>
      </c>
      <c r="AM458" s="780">
        <v>680</v>
      </c>
      <c r="AN458" s="13">
        <f t="shared" si="22"/>
        <v>302.22222222222223</v>
      </c>
      <c r="AO458" s="780">
        <v>220</v>
      </c>
      <c r="AP458" s="13">
        <f t="shared" si="23"/>
        <v>97.777777777777771</v>
      </c>
      <c r="AQ458" s="780">
        <v>250</v>
      </c>
      <c r="AR458" s="13">
        <f t="shared" si="24"/>
        <v>111.11111111111111</v>
      </c>
      <c r="AS458" s="780"/>
      <c r="AT458" s="13">
        <f t="shared" si="33"/>
        <v>0</v>
      </c>
      <c r="AU458" s="780">
        <v>500</v>
      </c>
      <c r="AV458" s="13">
        <f t="shared" si="31"/>
        <v>222.22222222222223</v>
      </c>
      <c r="AW458" s="200"/>
      <c r="AX458" s="200"/>
      <c r="AY458" s="780">
        <v>2600</v>
      </c>
      <c r="AZ458" s="13">
        <f t="shared" si="27"/>
        <v>1155.5555555555557</v>
      </c>
      <c r="BA458" s="780">
        <v>250</v>
      </c>
      <c r="BB458" s="13">
        <f t="shared" si="20"/>
        <v>187.5</v>
      </c>
      <c r="BC458" s="780">
        <v>190</v>
      </c>
      <c r="BD458" s="13">
        <f t="shared" si="28"/>
        <v>84.444444444444443</v>
      </c>
      <c r="BE458" s="780">
        <v>122</v>
      </c>
      <c r="BF458" s="13">
        <f t="shared" si="30"/>
        <v>54.222222222222221</v>
      </c>
      <c r="BG458" s="783"/>
      <c r="BH458" s="780"/>
      <c r="BI458" s="780"/>
      <c r="BJ458" s="780"/>
      <c r="BK458" s="780"/>
      <c r="BL458" s="780"/>
      <c r="BM458" s="784"/>
      <c r="BN458" s="784"/>
      <c r="BO458" s="784"/>
    </row>
    <row r="459" spans="1:67" x14ac:dyDescent="0.25">
      <c r="A459" s="102" t="s">
        <v>876</v>
      </c>
      <c r="B459" s="47" t="s">
        <v>3101</v>
      </c>
      <c r="C459" s="1447" t="s">
        <v>1293</v>
      </c>
      <c r="D459" s="1447"/>
      <c r="E459" s="1447" t="s">
        <v>886</v>
      </c>
      <c r="F459" s="1447"/>
      <c r="G459" s="1447"/>
      <c r="H459" s="101" t="s">
        <v>887</v>
      </c>
      <c r="I459" s="18">
        <v>6500</v>
      </c>
      <c r="J459" s="18">
        <v>2000</v>
      </c>
      <c r="K459" s="18">
        <v>1200</v>
      </c>
      <c r="L459" s="1447" t="s">
        <v>44</v>
      </c>
      <c r="M459" s="1447"/>
      <c r="N459" s="382" t="s">
        <v>817</v>
      </c>
      <c r="O459" s="659"/>
      <c r="P459" s="370"/>
      <c r="Q459" s="370"/>
      <c r="R459" s="370">
        <v>750</v>
      </c>
      <c r="S459" s="384"/>
      <c r="T459" s="379"/>
      <c r="U459" s="379"/>
      <c r="V459" s="419"/>
      <c r="W459" s="419"/>
      <c r="X459" s="554"/>
      <c r="Y459" s="419"/>
      <c r="Z459" s="419"/>
      <c r="AA459" s="1447" t="s">
        <v>888</v>
      </c>
      <c r="AB459" s="1447"/>
      <c r="AC459" s="1447"/>
      <c r="AD459" s="1447"/>
      <c r="AE459" s="1447"/>
      <c r="AF459" s="1447"/>
      <c r="AG459" s="1447"/>
      <c r="AH459" s="3">
        <v>34</v>
      </c>
      <c r="AI459" s="3">
        <v>135</v>
      </c>
      <c r="AJ459" s="3">
        <v>167</v>
      </c>
      <c r="AK459" s="3"/>
      <c r="AL459" s="12"/>
      <c r="AM459" s="3"/>
      <c r="AN459" s="13">
        <f t="shared" si="22"/>
        <v>0</v>
      </c>
      <c r="AO459" s="3"/>
      <c r="AP459" s="13">
        <f t="shared" si="23"/>
        <v>0</v>
      </c>
      <c r="AQ459" s="3"/>
      <c r="AR459" s="13">
        <f t="shared" si="24"/>
        <v>0</v>
      </c>
      <c r="AS459" s="3"/>
      <c r="AT459" s="13">
        <f t="shared" si="33"/>
        <v>0</v>
      </c>
      <c r="AU459" s="3"/>
      <c r="AV459" s="13">
        <f t="shared" si="31"/>
        <v>0</v>
      </c>
      <c r="AW459" s="200"/>
      <c r="AX459" s="200">
        <f t="shared" si="32"/>
        <v>0</v>
      </c>
      <c r="AY459" s="3"/>
      <c r="AZ459" s="13">
        <f t="shared" si="27"/>
        <v>0</v>
      </c>
      <c r="BA459" s="3"/>
      <c r="BB459" s="13">
        <f t="shared" ref="BB459:BB645" si="34">(BA459/80)*60</f>
        <v>0</v>
      </c>
      <c r="BC459" s="3"/>
      <c r="BD459" s="13">
        <f t="shared" si="28"/>
        <v>0</v>
      </c>
      <c r="BE459" s="3"/>
      <c r="BF459" s="13">
        <f t="shared" si="30"/>
        <v>0</v>
      </c>
      <c r="BG459" s="1453"/>
      <c r="BH459" s="1447"/>
      <c r="BI459" s="1447"/>
      <c r="BJ459" s="1447" t="s">
        <v>886</v>
      </c>
      <c r="BK459" s="1447"/>
      <c r="BL459" s="1447"/>
      <c r="BM459" s="1456"/>
      <c r="BN459" s="1456"/>
      <c r="BO459" s="1456"/>
    </row>
    <row r="460" spans="1:67" x14ac:dyDescent="0.25">
      <c r="A460" s="104" t="s">
        <v>876</v>
      </c>
      <c r="B460" s="47" t="s">
        <v>3104</v>
      </c>
      <c r="C460" s="1447" t="s">
        <v>1293</v>
      </c>
      <c r="D460" s="1447"/>
      <c r="E460" s="1447" t="s">
        <v>889</v>
      </c>
      <c r="F460" s="1447"/>
      <c r="G460" s="1447"/>
      <c r="H460" s="103" t="s">
        <v>890</v>
      </c>
      <c r="I460" s="18">
        <v>7000</v>
      </c>
      <c r="J460" s="18">
        <v>2300</v>
      </c>
      <c r="K460" s="18">
        <v>2400</v>
      </c>
      <c r="L460" s="1447" t="s">
        <v>544</v>
      </c>
      <c r="M460" s="1447"/>
      <c r="N460" s="382" t="s">
        <v>3476</v>
      </c>
      <c r="O460" s="913"/>
      <c r="P460" s="382" t="s">
        <v>3480</v>
      </c>
      <c r="Q460" s="370"/>
      <c r="R460" s="370">
        <v>1000</v>
      </c>
      <c r="S460" s="384"/>
      <c r="T460" s="379"/>
      <c r="U460" s="379"/>
      <c r="V460" s="419"/>
      <c r="W460" s="419"/>
      <c r="X460" s="554"/>
      <c r="Y460" s="419"/>
      <c r="Z460" s="419"/>
      <c r="AA460" s="1447" t="s">
        <v>891</v>
      </c>
      <c r="AB460" s="1447"/>
      <c r="AC460" s="1447"/>
      <c r="AD460" s="1447"/>
      <c r="AE460" s="1447"/>
      <c r="AF460" s="1447"/>
      <c r="AG460" s="1447"/>
      <c r="AH460" s="3">
        <v>30</v>
      </c>
      <c r="AI460" s="3">
        <v>181</v>
      </c>
      <c r="AJ460" s="3">
        <v>194</v>
      </c>
      <c r="AK460" s="3">
        <v>101</v>
      </c>
      <c r="AL460" s="12">
        <v>169</v>
      </c>
      <c r="AM460" s="3">
        <v>710</v>
      </c>
      <c r="AN460" s="13">
        <f t="shared" si="22"/>
        <v>315.55555555555554</v>
      </c>
      <c r="AO460" s="3">
        <v>330</v>
      </c>
      <c r="AP460" s="13">
        <f t="shared" si="23"/>
        <v>146.66666666666669</v>
      </c>
      <c r="AQ460" s="3">
        <v>360</v>
      </c>
      <c r="AR460" s="13">
        <f t="shared" si="24"/>
        <v>160</v>
      </c>
      <c r="AS460" s="3">
        <v>1088</v>
      </c>
      <c r="AT460" s="13">
        <f t="shared" si="33"/>
        <v>483.55555555555549</v>
      </c>
      <c r="AU460" s="3"/>
      <c r="AV460" s="13">
        <f t="shared" si="31"/>
        <v>0</v>
      </c>
      <c r="AW460" s="200"/>
      <c r="AX460" s="200">
        <f t="shared" si="32"/>
        <v>0</v>
      </c>
      <c r="AY460" s="3">
        <v>3744</v>
      </c>
      <c r="AZ460" s="13">
        <f t="shared" si="27"/>
        <v>1664</v>
      </c>
      <c r="BA460" s="3">
        <v>152</v>
      </c>
      <c r="BB460" s="13">
        <f t="shared" si="34"/>
        <v>114</v>
      </c>
      <c r="BC460" s="3">
        <v>288</v>
      </c>
      <c r="BD460" s="13">
        <f t="shared" si="28"/>
        <v>128</v>
      </c>
      <c r="BE460" s="3">
        <v>144</v>
      </c>
      <c r="BF460" s="13">
        <f t="shared" si="30"/>
        <v>64</v>
      </c>
      <c r="BG460" s="1453"/>
      <c r="BH460" s="1447"/>
      <c r="BI460" s="1447"/>
      <c r="BJ460" s="1447" t="s">
        <v>889</v>
      </c>
      <c r="BK460" s="1447"/>
      <c r="BL460" s="1447"/>
      <c r="BM460" s="1456"/>
      <c r="BN460" s="1456"/>
      <c r="BO460" s="1456"/>
    </row>
    <row r="461" spans="1:67" x14ac:dyDescent="0.25">
      <c r="A461" s="104" t="s">
        <v>876</v>
      </c>
      <c r="B461" s="47" t="s">
        <v>3102</v>
      </c>
      <c r="C461" s="1447" t="s">
        <v>1293</v>
      </c>
      <c r="D461" s="1447"/>
      <c r="E461" s="1447" t="s">
        <v>892</v>
      </c>
      <c r="F461" s="1447"/>
      <c r="G461" s="1447"/>
      <c r="H461" s="103" t="s">
        <v>893</v>
      </c>
      <c r="I461" s="18">
        <v>6500</v>
      </c>
      <c r="J461" s="18">
        <v>2300</v>
      </c>
      <c r="K461" s="18">
        <v>2000</v>
      </c>
      <c r="L461" s="1447" t="s">
        <v>6</v>
      </c>
      <c r="M461" s="1447"/>
      <c r="N461" s="382" t="s">
        <v>3476</v>
      </c>
      <c r="O461" s="913"/>
      <c r="P461" s="382" t="s">
        <v>643</v>
      </c>
      <c r="Q461" s="370"/>
      <c r="R461" s="370">
        <v>1000</v>
      </c>
      <c r="S461" s="384"/>
      <c r="T461" s="379"/>
      <c r="U461" s="379"/>
      <c r="V461" s="419"/>
      <c r="W461" s="419"/>
      <c r="X461" s="554"/>
      <c r="Y461" s="419"/>
      <c r="Z461" s="419"/>
      <c r="AA461" s="1447" t="s">
        <v>894</v>
      </c>
      <c r="AB461" s="1447"/>
      <c r="AC461" s="1447"/>
      <c r="AD461" s="1447"/>
      <c r="AE461" s="1447"/>
      <c r="AF461" s="1447"/>
      <c r="AG461" s="1447"/>
      <c r="AH461" s="3">
        <v>85</v>
      </c>
      <c r="AI461" s="3">
        <v>217</v>
      </c>
      <c r="AJ461" s="3">
        <v>36</v>
      </c>
      <c r="AK461" s="3">
        <v>161</v>
      </c>
      <c r="AL461" s="12">
        <v>180</v>
      </c>
      <c r="AM461" s="3">
        <v>680</v>
      </c>
      <c r="AN461" s="13">
        <f t="shared" si="22"/>
        <v>302.22222222222223</v>
      </c>
      <c r="AO461" s="3">
        <v>320</v>
      </c>
      <c r="AP461" s="13">
        <f t="shared" si="23"/>
        <v>142.22222222222223</v>
      </c>
      <c r="AQ461" s="3">
        <v>290</v>
      </c>
      <c r="AR461" s="13">
        <f t="shared" si="24"/>
        <v>128.88888888888891</v>
      </c>
      <c r="AS461" s="3">
        <v>1800</v>
      </c>
      <c r="AT461" s="13">
        <f t="shared" si="33"/>
        <v>800</v>
      </c>
      <c r="AU461" s="3">
        <v>500</v>
      </c>
      <c r="AV461" s="13">
        <f t="shared" si="31"/>
        <v>222.22222222222223</v>
      </c>
      <c r="AW461" s="200"/>
      <c r="AX461" s="200">
        <f t="shared" si="32"/>
        <v>0</v>
      </c>
      <c r="AY461" s="3">
        <v>3354</v>
      </c>
      <c r="AZ461" s="13">
        <f t="shared" si="27"/>
        <v>1490.6666666666667</v>
      </c>
      <c r="BA461" s="3">
        <v>168</v>
      </c>
      <c r="BB461" s="13">
        <f t="shared" si="34"/>
        <v>126</v>
      </c>
      <c r="BC461" s="3">
        <v>261</v>
      </c>
      <c r="BD461" s="13">
        <f t="shared" si="28"/>
        <v>116</v>
      </c>
      <c r="BE461" s="3">
        <v>153</v>
      </c>
      <c r="BF461" s="13">
        <f t="shared" si="30"/>
        <v>68</v>
      </c>
      <c r="BG461" s="1453"/>
      <c r="BH461" s="1447"/>
      <c r="BI461" s="1447"/>
      <c r="BJ461" s="1447" t="s">
        <v>892</v>
      </c>
      <c r="BK461" s="1447"/>
      <c r="BL461" s="1447"/>
      <c r="BM461" s="1456"/>
      <c r="BN461" s="1456"/>
      <c r="BO461" s="1456"/>
    </row>
    <row r="462" spans="1:67" x14ac:dyDescent="0.25">
      <c r="A462" s="104" t="s">
        <v>876</v>
      </c>
      <c r="B462" s="47" t="s">
        <v>2921</v>
      </c>
      <c r="C462" s="1447" t="s">
        <v>895</v>
      </c>
      <c r="D462" s="1447"/>
      <c r="E462" s="1447" t="s">
        <v>896</v>
      </c>
      <c r="F462" s="1447"/>
      <c r="G462" s="1447"/>
      <c r="H462" s="103" t="s">
        <v>605</v>
      </c>
      <c r="I462" s="103">
        <v>6500</v>
      </c>
      <c r="J462" s="103">
        <v>2400</v>
      </c>
      <c r="K462" s="103">
        <v>2250</v>
      </c>
      <c r="L462" s="1447" t="s">
        <v>606</v>
      </c>
      <c r="M462" s="1447"/>
      <c r="N462" s="382" t="s">
        <v>817</v>
      </c>
      <c r="O462" s="913"/>
      <c r="P462" s="370"/>
      <c r="Q462" s="370"/>
      <c r="R462" s="370">
        <v>1000</v>
      </c>
      <c r="S462" s="384"/>
      <c r="T462" s="379"/>
      <c r="U462" s="379"/>
      <c r="V462" s="419"/>
      <c r="W462" s="419"/>
      <c r="X462" s="554"/>
      <c r="Y462" s="419"/>
      <c r="Z462" s="419"/>
      <c r="AA462" s="1447" t="s">
        <v>73</v>
      </c>
      <c r="AB462" s="1447"/>
      <c r="AC462" s="1447"/>
      <c r="AD462" s="1447"/>
      <c r="AE462" s="1447"/>
      <c r="AF462" s="1447"/>
      <c r="AG462" s="1447"/>
      <c r="AH462" s="3">
        <v>57</v>
      </c>
      <c r="AI462" s="3">
        <v>155</v>
      </c>
      <c r="AJ462" s="3">
        <v>176</v>
      </c>
      <c r="AK462" s="3">
        <v>136</v>
      </c>
      <c r="AL462" s="12">
        <v>38</v>
      </c>
      <c r="AM462" s="3">
        <v>650</v>
      </c>
      <c r="AN462" s="13">
        <f t="shared" si="22"/>
        <v>288.88888888888891</v>
      </c>
      <c r="AO462" s="3">
        <v>270</v>
      </c>
      <c r="AP462" s="13">
        <f t="shared" si="23"/>
        <v>120</v>
      </c>
      <c r="AQ462" s="3">
        <v>320</v>
      </c>
      <c r="AR462" s="13">
        <f t="shared" si="24"/>
        <v>142.22222222222223</v>
      </c>
      <c r="AS462" s="3"/>
      <c r="AT462" s="13">
        <f t="shared" si="33"/>
        <v>0</v>
      </c>
      <c r="AU462" s="3">
        <v>500</v>
      </c>
      <c r="AV462" s="13">
        <f t="shared" si="31"/>
        <v>222.22222222222223</v>
      </c>
      <c r="AW462" s="200"/>
      <c r="AX462" s="200">
        <f t="shared" si="32"/>
        <v>0</v>
      </c>
      <c r="AY462" s="3">
        <v>1551</v>
      </c>
      <c r="AZ462" s="13">
        <f t="shared" si="27"/>
        <v>689.33333333333337</v>
      </c>
      <c r="BA462" s="3">
        <v>144</v>
      </c>
      <c r="BB462" s="13">
        <f t="shared" si="34"/>
        <v>108</v>
      </c>
      <c r="BC462" s="3">
        <v>126</v>
      </c>
      <c r="BD462" s="13">
        <f t="shared" si="28"/>
        <v>56</v>
      </c>
      <c r="BE462" s="3">
        <v>95</v>
      </c>
      <c r="BF462" s="13">
        <f t="shared" si="30"/>
        <v>42.222222222222221</v>
      </c>
      <c r="BG462" s="1451" t="s">
        <v>2453</v>
      </c>
      <c r="BH462" s="1454"/>
      <c r="BI462" s="1454"/>
      <c r="BJ462" s="1447" t="s">
        <v>896</v>
      </c>
      <c r="BK462" s="1447"/>
      <c r="BL462" s="1447"/>
      <c r="BM462" s="1454" t="s">
        <v>3308</v>
      </c>
      <c r="BN462" s="1454"/>
      <c r="BO462" s="1454"/>
    </row>
    <row r="463" spans="1:67" x14ac:dyDescent="0.25">
      <c r="A463" s="104" t="s">
        <v>876</v>
      </c>
      <c r="B463" s="47" t="s">
        <v>2920</v>
      </c>
      <c r="C463" s="1447" t="s">
        <v>897</v>
      </c>
      <c r="D463" s="1447"/>
      <c r="E463" s="1447" t="s">
        <v>898</v>
      </c>
      <c r="F463" s="1447"/>
      <c r="G463" s="1447"/>
      <c r="H463" s="103" t="s">
        <v>689</v>
      </c>
      <c r="I463" s="103">
        <v>6500</v>
      </c>
      <c r="J463" s="103">
        <v>2340</v>
      </c>
      <c r="K463" s="103">
        <v>2400</v>
      </c>
      <c r="L463" s="1447" t="s">
        <v>53</v>
      </c>
      <c r="M463" s="1447"/>
      <c r="N463" s="382" t="s">
        <v>817</v>
      </c>
      <c r="O463" s="913"/>
      <c r="P463" s="370"/>
      <c r="Q463" s="370"/>
      <c r="R463" s="370">
        <v>500</v>
      </c>
      <c r="S463" s="384"/>
      <c r="T463" s="379"/>
      <c r="U463" s="379"/>
      <c r="V463" s="419"/>
      <c r="W463" s="419"/>
      <c r="X463" s="554"/>
      <c r="Y463" s="419"/>
      <c r="Z463" s="419"/>
      <c r="AA463" s="1447" t="s">
        <v>899</v>
      </c>
      <c r="AB463" s="1447"/>
      <c r="AC463" s="1447"/>
      <c r="AD463" s="1447"/>
      <c r="AE463" s="1447"/>
      <c r="AF463" s="1447"/>
      <c r="AG463" s="1447"/>
      <c r="AH463" s="3">
        <v>120</v>
      </c>
      <c r="AI463" s="3">
        <v>188</v>
      </c>
      <c r="AJ463" s="3">
        <v>301</v>
      </c>
      <c r="AK463" s="3">
        <v>246</v>
      </c>
      <c r="AL463" s="12">
        <v>15</v>
      </c>
      <c r="AM463" s="3">
        <v>800</v>
      </c>
      <c r="AN463" s="13">
        <f t="shared" si="22"/>
        <v>355.55555555555554</v>
      </c>
      <c r="AO463" s="3">
        <v>330</v>
      </c>
      <c r="AP463" s="13">
        <f t="shared" si="23"/>
        <v>146.66666666666669</v>
      </c>
      <c r="AQ463" s="3">
        <v>360</v>
      </c>
      <c r="AR463" s="13">
        <f t="shared" si="24"/>
        <v>160</v>
      </c>
      <c r="AS463" s="3"/>
      <c r="AT463" s="13">
        <f t="shared" si="33"/>
        <v>0</v>
      </c>
      <c r="AU463" s="3">
        <v>450</v>
      </c>
      <c r="AV463" s="13">
        <f t="shared" si="31"/>
        <v>200</v>
      </c>
      <c r="AW463" s="200"/>
      <c r="AX463" s="200">
        <f t="shared" si="32"/>
        <v>0</v>
      </c>
      <c r="AY463" s="3">
        <v>1961</v>
      </c>
      <c r="AZ463" s="13">
        <f t="shared" si="27"/>
        <v>871.55555555555554</v>
      </c>
      <c r="BA463" s="3">
        <v>152</v>
      </c>
      <c r="BB463" s="13">
        <f t="shared" si="34"/>
        <v>114</v>
      </c>
      <c r="BC463" s="3">
        <v>223</v>
      </c>
      <c r="BD463" s="13">
        <f t="shared" si="28"/>
        <v>99.111111111111114</v>
      </c>
      <c r="BE463" s="3">
        <v>108</v>
      </c>
      <c r="BF463" s="13">
        <f t="shared" si="30"/>
        <v>48</v>
      </c>
      <c r="BG463" s="1451" t="s">
        <v>2440</v>
      </c>
      <c r="BH463" s="1454"/>
      <c r="BI463" s="1454"/>
      <c r="BJ463" s="1447" t="s">
        <v>898</v>
      </c>
      <c r="BK463" s="1447"/>
      <c r="BL463" s="1447"/>
      <c r="BM463" s="1456"/>
      <c r="BN463" s="1456"/>
      <c r="BO463" s="1456"/>
    </row>
    <row r="464" spans="1:67" x14ac:dyDescent="0.25">
      <c r="A464" s="104" t="s">
        <v>876</v>
      </c>
      <c r="B464" s="47" t="s">
        <v>2919</v>
      </c>
      <c r="C464" s="1447" t="s">
        <v>897</v>
      </c>
      <c r="D464" s="1447"/>
      <c r="E464" s="1447" t="s">
        <v>900</v>
      </c>
      <c r="F464" s="1447"/>
      <c r="G464" s="1447"/>
      <c r="H464" s="103" t="s">
        <v>743</v>
      </c>
      <c r="I464" s="103">
        <v>6000</v>
      </c>
      <c r="J464" s="103">
        <v>2340</v>
      </c>
      <c r="K464" s="103">
        <v>2400</v>
      </c>
      <c r="L464" s="1447" t="s">
        <v>75</v>
      </c>
      <c r="M464" s="1447"/>
      <c r="N464" s="382" t="s">
        <v>817</v>
      </c>
      <c r="O464" s="913"/>
      <c r="P464" s="370"/>
      <c r="Q464" s="370"/>
      <c r="R464" s="370">
        <v>1000</v>
      </c>
      <c r="S464" s="384"/>
      <c r="T464" s="379"/>
      <c r="U464" s="379"/>
      <c r="V464" s="419"/>
      <c r="W464" s="419"/>
      <c r="X464" s="554"/>
      <c r="Y464" s="419"/>
      <c r="Z464" s="419"/>
      <c r="AA464" s="1447" t="s">
        <v>73</v>
      </c>
      <c r="AB464" s="1447"/>
      <c r="AC464" s="1447"/>
      <c r="AD464" s="1447"/>
      <c r="AE464" s="1447"/>
      <c r="AF464" s="1447"/>
      <c r="AG464" s="1447"/>
      <c r="AH464" s="3">
        <v>70</v>
      </c>
      <c r="AI464" s="3">
        <v>148</v>
      </c>
      <c r="AJ464" s="3">
        <v>299</v>
      </c>
      <c r="AK464" s="3">
        <v>263</v>
      </c>
      <c r="AL464" s="12">
        <v>15</v>
      </c>
      <c r="AM464" s="3">
        <v>660</v>
      </c>
      <c r="AN464" s="13">
        <f t="shared" si="22"/>
        <v>293.33333333333337</v>
      </c>
      <c r="AO464" s="3">
        <v>270</v>
      </c>
      <c r="AP464" s="13">
        <f t="shared" si="23"/>
        <v>120</v>
      </c>
      <c r="AQ464" s="3">
        <v>360</v>
      </c>
      <c r="AR464" s="13">
        <f t="shared" si="24"/>
        <v>160</v>
      </c>
      <c r="AS464" s="3"/>
      <c r="AT464" s="13">
        <f t="shared" si="33"/>
        <v>0</v>
      </c>
      <c r="AU464" s="3">
        <v>432</v>
      </c>
      <c r="AV464" s="13">
        <f t="shared" si="31"/>
        <v>192</v>
      </c>
      <c r="AW464" s="200"/>
      <c r="AX464" s="200">
        <f t="shared" si="32"/>
        <v>0</v>
      </c>
      <c r="AY464" s="3">
        <v>1600</v>
      </c>
      <c r="AZ464" s="13">
        <f t="shared" si="27"/>
        <v>711.11111111111109</v>
      </c>
      <c r="BA464" s="3">
        <v>144</v>
      </c>
      <c r="BB464" s="13">
        <f t="shared" si="34"/>
        <v>108</v>
      </c>
      <c r="BC464" s="3">
        <v>198</v>
      </c>
      <c r="BD464" s="13">
        <f t="shared" si="28"/>
        <v>88</v>
      </c>
      <c r="BE464" s="3">
        <v>99</v>
      </c>
      <c r="BF464" s="13">
        <f t="shared" si="30"/>
        <v>44</v>
      </c>
      <c r="BG464" s="1453"/>
      <c r="BH464" s="1447"/>
      <c r="BI464" s="1447"/>
      <c r="BJ464" s="1447" t="s">
        <v>900</v>
      </c>
      <c r="BK464" s="1447"/>
      <c r="BL464" s="1447"/>
      <c r="BM464" s="1456"/>
      <c r="BN464" s="1456"/>
      <c r="BO464" s="1456"/>
    </row>
    <row r="465" spans="1:67" x14ac:dyDescent="0.25">
      <c r="A465" s="108" t="s">
        <v>876</v>
      </c>
      <c r="B465" s="47" t="s">
        <v>2918</v>
      </c>
      <c r="C465" s="1447" t="s">
        <v>984</v>
      </c>
      <c r="D465" s="1447"/>
      <c r="E465" s="1447" t="s">
        <v>985</v>
      </c>
      <c r="F465" s="1447"/>
      <c r="G465" s="1447"/>
      <c r="H465" s="107" t="s">
        <v>986</v>
      </c>
      <c r="I465" s="107">
        <v>5500</v>
      </c>
      <c r="J465" s="107">
        <v>2340</v>
      </c>
      <c r="K465" s="107">
        <v>1000</v>
      </c>
      <c r="L465" s="1447" t="s">
        <v>171</v>
      </c>
      <c r="M465" s="1447"/>
      <c r="N465" s="382" t="s">
        <v>817</v>
      </c>
      <c r="O465" s="913"/>
      <c r="P465" s="382" t="s">
        <v>643</v>
      </c>
      <c r="Q465" s="370"/>
      <c r="R465" s="370">
        <v>1000</v>
      </c>
      <c r="S465" s="384"/>
      <c r="T465" s="379"/>
      <c r="U465" s="379"/>
      <c r="V465" s="419"/>
      <c r="W465" s="419"/>
      <c r="X465" s="554"/>
      <c r="Y465" s="419"/>
      <c r="Z465" s="419"/>
      <c r="AA465" s="1447" t="s">
        <v>987</v>
      </c>
      <c r="AB465" s="1447"/>
      <c r="AC465" s="1447"/>
      <c r="AD465" s="1447"/>
      <c r="AE465" s="1447"/>
      <c r="AF465" s="1447"/>
      <c r="AG465" s="1447"/>
      <c r="AH465" s="107">
        <v>72</v>
      </c>
      <c r="AI465" s="107">
        <v>110</v>
      </c>
      <c r="AJ465" s="107">
        <v>120</v>
      </c>
      <c r="AK465" s="107">
        <v>92</v>
      </c>
      <c r="AL465" s="12">
        <v>68</v>
      </c>
      <c r="AM465" s="107">
        <v>605</v>
      </c>
      <c r="AN465" s="13">
        <f t="shared" si="22"/>
        <v>268.88888888888891</v>
      </c>
      <c r="AO465" s="107">
        <v>220</v>
      </c>
      <c r="AP465" s="13">
        <f t="shared" si="23"/>
        <v>97.777777777777771</v>
      </c>
      <c r="AQ465" s="107">
        <v>160</v>
      </c>
      <c r="AR465" s="13">
        <f t="shared" si="24"/>
        <v>71.111111111111114</v>
      </c>
      <c r="AS465" s="107"/>
      <c r="AT465" s="13">
        <f t="shared" si="33"/>
        <v>0</v>
      </c>
      <c r="AU465" s="107"/>
      <c r="AV465" s="13">
        <f t="shared" si="31"/>
        <v>0</v>
      </c>
      <c r="AW465" s="200"/>
      <c r="AX465" s="200">
        <f t="shared" si="32"/>
        <v>0</v>
      </c>
      <c r="AY465" s="107">
        <v>1370</v>
      </c>
      <c r="AZ465" s="13">
        <f t="shared" si="27"/>
        <v>608.88888888888891</v>
      </c>
      <c r="BA465" s="107">
        <v>100</v>
      </c>
      <c r="BB465" s="13">
        <f t="shared" si="34"/>
        <v>75</v>
      </c>
      <c r="BC465" s="107">
        <v>110</v>
      </c>
      <c r="BD465" s="13">
        <f t="shared" si="28"/>
        <v>48.888888888888886</v>
      </c>
      <c r="BE465" s="107">
        <v>46</v>
      </c>
      <c r="BF465" s="13">
        <f t="shared" si="30"/>
        <v>20.444444444444443</v>
      </c>
      <c r="BG465" s="1453"/>
      <c r="BH465" s="1447"/>
      <c r="BI465" s="1447"/>
      <c r="BJ465" s="1447" t="s">
        <v>985</v>
      </c>
      <c r="BK465" s="1447"/>
      <c r="BL465" s="1447"/>
      <c r="BM465" s="1456"/>
      <c r="BN465" s="1456"/>
      <c r="BO465" s="1456"/>
    </row>
    <row r="466" spans="1:67" x14ac:dyDescent="0.25">
      <c r="A466" s="531" t="s">
        <v>876</v>
      </c>
      <c r="B466" s="47" t="s">
        <v>3915</v>
      </c>
      <c r="C466" s="1447" t="s">
        <v>3912</v>
      </c>
      <c r="D466" s="1447"/>
      <c r="E466" s="1447" t="s">
        <v>3913</v>
      </c>
      <c r="F466" s="1447"/>
      <c r="G466" s="1447"/>
      <c r="H466" s="524" t="s">
        <v>613</v>
      </c>
      <c r="I466" s="524">
        <v>6500</v>
      </c>
      <c r="J466" s="524">
        <v>2400</v>
      </c>
      <c r="K466" s="524">
        <v>2300</v>
      </c>
      <c r="L466" s="1447" t="s">
        <v>112</v>
      </c>
      <c r="M466" s="1447"/>
      <c r="N466" s="524" t="s">
        <v>817</v>
      </c>
      <c r="O466" s="913"/>
      <c r="P466" s="524"/>
      <c r="Q466" s="524"/>
      <c r="R466" s="524">
        <v>500</v>
      </c>
      <c r="S466" s="524"/>
      <c r="T466" s="524"/>
      <c r="U466" s="524"/>
      <c r="V466" s="524"/>
      <c r="W466" s="524"/>
      <c r="X466" s="554"/>
      <c r="Y466" s="524"/>
      <c r="Z466" s="524"/>
      <c r="AA466" s="1447" t="s">
        <v>3914</v>
      </c>
      <c r="AB466" s="1447"/>
      <c r="AC466" s="1447"/>
      <c r="AD466" s="1447"/>
      <c r="AE466" s="1447"/>
      <c r="AF466" s="1447"/>
      <c r="AG466" s="1447"/>
      <c r="AH466" s="524">
        <v>139</v>
      </c>
      <c r="AI466" s="524">
        <v>120</v>
      </c>
      <c r="AJ466" s="524">
        <v>168</v>
      </c>
      <c r="AK466" s="524">
        <v>150</v>
      </c>
      <c r="AL466" s="12">
        <v>30</v>
      </c>
      <c r="AM466" s="524">
        <v>760</v>
      </c>
      <c r="AN466" s="13">
        <f t="shared" si="22"/>
        <v>337.77777777777777</v>
      </c>
      <c r="AO466" s="524">
        <v>270</v>
      </c>
      <c r="AP466" s="13">
        <f t="shared" si="23"/>
        <v>120</v>
      </c>
      <c r="AQ466" s="524">
        <v>360</v>
      </c>
      <c r="AR466" s="13">
        <f t="shared" si="24"/>
        <v>160</v>
      </c>
      <c r="AS466" s="524"/>
      <c r="AT466" s="13">
        <f t="shared" si="33"/>
        <v>0</v>
      </c>
      <c r="AU466" s="524">
        <v>560</v>
      </c>
      <c r="AV466" s="13">
        <f t="shared" si="31"/>
        <v>248.88888888888889</v>
      </c>
      <c r="AW466" s="200"/>
      <c r="AX466" s="200"/>
      <c r="AY466" s="524">
        <v>1750</v>
      </c>
      <c r="AZ466" s="13">
        <f t="shared" si="27"/>
        <v>777.77777777777783</v>
      </c>
      <c r="BA466" s="524">
        <v>176</v>
      </c>
      <c r="BB466" s="13">
        <f t="shared" si="34"/>
        <v>132</v>
      </c>
      <c r="BC466" s="524">
        <v>194</v>
      </c>
      <c r="BD466" s="13">
        <f t="shared" si="28"/>
        <v>86.222222222222229</v>
      </c>
      <c r="BE466" s="524">
        <v>97</v>
      </c>
      <c r="BF466" s="13">
        <f t="shared" si="30"/>
        <v>43.111111111111114</v>
      </c>
      <c r="BG466" s="525"/>
      <c r="BH466" s="524"/>
      <c r="BI466" s="524"/>
      <c r="BJ466" s="524"/>
      <c r="BK466" s="524"/>
      <c r="BL466" s="524"/>
      <c r="BM466" s="530"/>
      <c r="BN466" s="530"/>
      <c r="BO466" s="530"/>
    </row>
    <row r="467" spans="1:67" x14ac:dyDescent="0.25">
      <c r="A467" s="793" t="s">
        <v>876</v>
      </c>
      <c r="B467" s="47" t="s">
        <v>5259</v>
      </c>
      <c r="C467" s="1447" t="s">
        <v>5255</v>
      </c>
      <c r="D467" s="1447"/>
      <c r="E467" s="1447" t="s">
        <v>5256</v>
      </c>
      <c r="F467" s="1447"/>
      <c r="G467" s="1447"/>
      <c r="H467" s="1007" t="s">
        <v>5257</v>
      </c>
      <c r="I467" s="787">
        <v>6000</v>
      </c>
      <c r="J467" s="787">
        <v>2350</v>
      </c>
      <c r="K467" s="787">
        <v>1500</v>
      </c>
      <c r="L467" s="1447" t="s">
        <v>231</v>
      </c>
      <c r="M467" s="1447"/>
      <c r="N467" s="1007" t="s">
        <v>3501</v>
      </c>
      <c r="O467" s="1012" t="s">
        <v>3585</v>
      </c>
      <c r="P467" s="787"/>
      <c r="Q467" s="787"/>
      <c r="R467" s="787">
        <v>750</v>
      </c>
      <c r="S467" s="787"/>
      <c r="T467" s="787"/>
      <c r="U467" s="787"/>
      <c r="V467" s="787"/>
      <c r="W467" s="787"/>
      <c r="X467" s="787"/>
      <c r="Y467" s="787"/>
      <c r="Z467" s="787"/>
      <c r="AA467" s="1447" t="s">
        <v>5258</v>
      </c>
      <c r="AB467" s="1447"/>
      <c r="AC467" s="1447"/>
      <c r="AD467" s="1447"/>
      <c r="AE467" s="1447"/>
      <c r="AF467" s="1447"/>
      <c r="AG467" s="1447"/>
      <c r="AH467" s="787">
        <v>102</v>
      </c>
      <c r="AI467" s="787">
        <v>136</v>
      </c>
      <c r="AJ467" s="787">
        <v>136</v>
      </c>
      <c r="AK467" s="787">
        <v>108</v>
      </c>
      <c r="AL467" s="12">
        <v>68</v>
      </c>
      <c r="AM467" s="787">
        <v>720</v>
      </c>
      <c r="AN467" s="13">
        <f t="shared" si="22"/>
        <v>320</v>
      </c>
      <c r="AO467" s="787">
        <v>240</v>
      </c>
      <c r="AP467" s="13">
        <f t="shared" si="23"/>
        <v>106.66666666666666</v>
      </c>
      <c r="AQ467" s="787">
        <v>260</v>
      </c>
      <c r="AR467" s="13">
        <f t="shared" si="24"/>
        <v>115.55555555555554</v>
      </c>
      <c r="AS467" s="787"/>
      <c r="AT467" s="13"/>
      <c r="AU467" s="787">
        <v>410</v>
      </c>
      <c r="AV467" s="13">
        <f t="shared" si="31"/>
        <v>182.22222222222223</v>
      </c>
      <c r="AW467" s="200"/>
      <c r="AX467" s="200"/>
      <c r="AY467" s="787">
        <v>1600</v>
      </c>
      <c r="AZ467" s="13">
        <f t="shared" si="27"/>
        <v>711.11111111111109</v>
      </c>
      <c r="BA467" s="787">
        <v>160</v>
      </c>
      <c r="BB467" s="13">
        <f t="shared" si="34"/>
        <v>120</v>
      </c>
      <c r="BC467" s="787">
        <v>180</v>
      </c>
      <c r="BD467" s="13">
        <f t="shared" si="28"/>
        <v>80</v>
      </c>
      <c r="BE467" s="787">
        <v>90</v>
      </c>
      <c r="BF467" s="13">
        <f t="shared" si="30"/>
        <v>40</v>
      </c>
      <c r="BG467" s="789"/>
      <c r="BH467" s="787"/>
      <c r="BI467" s="787"/>
      <c r="BJ467" s="787"/>
      <c r="BK467" s="787"/>
      <c r="BL467" s="787"/>
      <c r="BM467" s="1454" t="s">
        <v>5511</v>
      </c>
      <c r="BN467" s="1454"/>
      <c r="BO467" s="1454"/>
    </row>
    <row r="468" spans="1:67" x14ac:dyDescent="0.25">
      <c r="A468" s="1115" t="s">
        <v>876</v>
      </c>
      <c r="B468" s="47" t="s">
        <v>5654</v>
      </c>
      <c r="C468" s="1447" t="s">
        <v>5255</v>
      </c>
      <c r="D468" s="1447"/>
      <c r="E468" s="1447" t="s">
        <v>5651</v>
      </c>
      <c r="F468" s="1447"/>
      <c r="G468" s="1447"/>
      <c r="H468" s="1106" t="s">
        <v>5652</v>
      </c>
      <c r="I468" s="1106">
        <v>6000</v>
      </c>
      <c r="J468" s="1106">
        <v>2300</v>
      </c>
      <c r="K468" s="1106">
        <v>1100</v>
      </c>
      <c r="L468" s="1447" t="s">
        <v>44</v>
      </c>
      <c r="M468" s="1447"/>
      <c r="N468" s="1106" t="s">
        <v>3501</v>
      </c>
      <c r="O468" s="1114" t="s">
        <v>3585</v>
      </c>
      <c r="P468" s="1106"/>
      <c r="Q468" s="1106"/>
      <c r="R468" s="1106">
        <v>750</v>
      </c>
      <c r="S468" s="1106"/>
      <c r="T468" s="1106"/>
      <c r="U468" s="1106"/>
      <c r="V468" s="1106"/>
      <c r="W468" s="1106"/>
      <c r="X468" s="1106"/>
      <c r="Y468" s="1106"/>
      <c r="Z468" s="1106"/>
      <c r="AA468" s="1447" t="s">
        <v>5653</v>
      </c>
      <c r="AB468" s="1447"/>
      <c r="AC468" s="1447"/>
      <c r="AD468" s="1447"/>
      <c r="AE468" s="1447"/>
      <c r="AF468" s="1447"/>
      <c r="AG468" s="1447"/>
      <c r="AH468" s="1106">
        <v>96</v>
      </c>
      <c r="AI468" s="1106">
        <v>132</v>
      </c>
      <c r="AJ468" s="1106">
        <v>127</v>
      </c>
      <c r="AK468" s="1106">
        <v>104</v>
      </c>
      <c r="AL468" s="12">
        <v>60</v>
      </c>
      <c r="AM468" s="1106">
        <v>720</v>
      </c>
      <c r="AN468" s="13">
        <f t="shared" si="22"/>
        <v>320</v>
      </c>
      <c r="AO468" s="1106">
        <v>240</v>
      </c>
      <c r="AP468" s="13">
        <f t="shared" si="23"/>
        <v>106.66666666666666</v>
      </c>
      <c r="AQ468" s="1106">
        <v>220</v>
      </c>
      <c r="AR468" s="13">
        <f t="shared" si="24"/>
        <v>97.777777777777771</v>
      </c>
      <c r="AS468" s="1106"/>
      <c r="AT468" s="13"/>
      <c r="AU468" s="1106">
        <v>400</v>
      </c>
      <c r="AV468" s="13">
        <f t="shared" si="31"/>
        <v>177.77777777777777</v>
      </c>
      <c r="AW468" s="200"/>
      <c r="AX468" s="200"/>
      <c r="AY468" s="1106">
        <v>1530</v>
      </c>
      <c r="AZ468" s="13">
        <f t="shared" si="27"/>
        <v>680</v>
      </c>
      <c r="BA468" s="1106">
        <v>140</v>
      </c>
      <c r="BB468" s="13">
        <f t="shared" si="34"/>
        <v>105</v>
      </c>
      <c r="BC468" s="1106">
        <v>160</v>
      </c>
      <c r="BD468" s="13">
        <f t="shared" si="28"/>
        <v>71.111111111111114</v>
      </c>
      <c r="BE468" s="1106">
        <v>75</v>
      </c>
      <c r="BF468" s="13">
        <f t="shared" si="30"/>
        <v>33.333333333333336</v>
      </c>
      <c r="BG468" s="1110"/>
      <c r="BH468" s="1106"/>
      <c r="BI468" s="1106"/>
      <c r="BJ468" s="1106"/>
      <c r="BK468" s="1106"/>
      <c r="BL468" s="1106"/>
      <c r="BM468" s="1109"/>
      <c r="BN468" s="1109"/>
      <c r="BO468" s="1109"/>
    </row>
    <row r="469" spans="1:67" x14ac:dyDescent="0.25">
      <c r="A469" s="1184" t="s">
        <v>876</v>
      </c>
      <c r="B469" s="47" t="s">
        <v>5856</v>
      </c>
      <c r="C469" s="1447" t="s">
        <v>5255</v>
      </c>
      <c r="D469" s="1447"/>
      <c r="E469" s="1447" t="s">
        <v>5854</v>
      </c>
      <c r="F469" s="1447"/>
      <c r="G469" s="1447"/>
      <c r="H469" s="1179" t="s">
        <v>831</v>
      </c>
      <c r="I469" s="1179">
        <v>6500</v>
      </c>
      <c r="J469" s="1179">
        <v>2340</v>
      </c>
      <c r="K469" s="1179">
        <v>2250</v>
      </c>
      <c r="L469" s="1447" t="s">
        <v>75</v>
      </c>
      <c r="M469" s="1447"/>
      <c r="N469" s="1179" t="s">
        <v>817</v>
      </c>
      <c r="O469" s="1180" t="s">
        <v>3585</v>
      </c>
      <c r="P469" s="1179"/>
      <c r="Q469" s="1179"/>
      <c r="R469" s="1179">
        <v>750</v>
      </c>
      <c r="S469" s="1179"/>
      <c r="T469" s="1179"/>
      <c r="U469" s="1179"/>
      <c r="V469" s="1179"/>
      <c r="W469" s="1179"/>
      <c r="X469" s="1179"/>
      <c r="Y469" s="1179"/>
      <c r="Z469" s="1179"/>
      <c r="AA469" s="1447" t="s">
        <v>5855</v>
      </c>
      <c r="AB469" s="1447"/>
      <c r="AC469" s="1447"/>
      <c r="AD469" s="1447"/>
      <c r="AE469" s="1447"/>
      <c r="AF469" s="1447"/>
      <c r="AG469" s="1447"/>
      <c r="AH469" s="1179">
        <v>155</v>
      </c>
      <c r="AI469" s="1179">
        <v>183</v>
      </c>
      <c r="AJ469" s="1179">
        <v>136</v>
      </c>
      <c r="AK469" s="1179">
        <v>150</v>
      </c>
      <c r="AL469" s="12">
        <v>38</v>
      </c>
      <c r="AM469" s="1179">
        <v>800</v>
      </c>
      <c r="AN469" s="13">
        <f t="shared" si="22"/>
        <v>355.55555555555554</v>
      </c>
      <c r="AO469" s="1179">
        <v>340</v>
      </c>
      <c r="AP469" s="13">
        <f t="shared" si="23"/>
        <v>151.11111111111111</v>
      </c>
      <c r="AQ469" s="1179">
        <v>320</v>
      </c>
      <c r="AR469" s="13">
        <f t="shared" si="24"/>
        <v>142.22222222222223</v>
      </c>
      <c r="AS469" s="1179"/>
      <c r="AT469" s="13"/>
      <c r="AU469" s="1179">
        <v>510</v>
      </c>
      <c r="AV469" s="13">
        <f t="shared" si="31"/>
        <v>226.66666666666666</v>
      </c>
      <c r="AW469" s="200"/>
      <c r="AX469" s="200"/>
      <c r="AY469" s="1179">
        <v>1660</v>
      </c>
      <c r="AZ469" s="13">
        <f t="shared" si="27"/>
        <v>737.77777777777771</v>
      </c>
      <c r="BA469" s="1179">
        <v>167</v>
      </c>
      <c r="BB469" s="13">
        <f t="shared" si="34"/>
        <v>125.25</v>
      </c>
      <c r="BC469" s="1179">
        <v>222</v>
      </c>
      <c r="BD469" s="13">
        <f t="shared" si="28"/>
        <v>98.666666666666657</v>
      </c>
      <c r="BE469" s="1179">
        <v>118</v>
      </c>
      <c r="BF469" s="13">
        <f t="shared" si="30"/>
        <v>52.44444444444445</v>
      </c>
      <c r="BG469" s="1183"/>
      <c r="BH469" s="1179"/>
      <c r="BI469" s="1179"/>
      <c r="BJ469" s="1179"/>
      <c r="BK469" s="1179"/>
      <c r="BL469" s="1179"/>
      <c r="BM469" s="1181"/>
      <c r="BN469" s="1181"/>
      <c r="BO469" s="1181"/>
    </row>
    <row r="470" spans="1:67" x14ac:dyDescent="0.25">
      <c r="A470" s="1413" t="s">
        <v>876</v>
      </c>
      <c r="B470" s="47" t="s">
        <v>6629</v>
      </c>
      <c r="C470" s="1447" t="s">
        <v>880</v>
      </c>
      <c r="D470" s="1447"/>
      <c r="E470" s="1447" t="s">
        <v>6627</v>
      </c>
      <c r="F470" s="1447"/>
      <c r="G470" s="1447"/>
      <c r="H470" s="1406" t="s">
        <v>882</v>
      </c>
      <c r="I470" s="1406">
        <v>7000</v>
      </c>
      <c r="J470" s="1406">
        <v>2400</v>
      </c>
      <c r="K470" s="1406">
        <v>2350</v>
      </c>
      <c r="L470" s="1447" t="s">
        <v>544</v>
      </c>
      <c r="M470" s="1447"/>
      <c r="N470" s="1406" t="s">
        <v>3477</v>
      </c>
      <c r="O470" s="1411" t="s">
        <v>3585</v>
      </c>
      <c r="P470" s="1406"/>
      <c r="Q470" s="1406"/>
      <c r="R470" s="1406">
        <v>750</v>
      </c>
      <c r="S470" s="1406"/>
      <c r="T470" s="1406"/>
      <c r="U470" s="1406"/>
      <c r="V470" s="1406"/>
      <c r="W470" s="1406"/>
      <c r="X470" s="1406"/>
      <c r="Y470" s="1406"/>
      <c r="Z470" s="1406"/>
      <c r="AA470" s="1447" t="s">
        <v>6628</v>
      </c>
      <c r="AB470" s="1447"/>
      <c r="AC470" s="1447"/>
      <c r="AD470" s="1447"/>
      <c r="AE470" s="1447"/>
      <c r="AF470" s="1447"/>
      <c r="AG470" s="1447"/>
      <c r="AH470" s="1406">
        <v>75</v>
      </c>
      <c r="AI470" s="1406">
        <v>216</v>
      </c>
      <c r="AJ470" s="1406">
        <v>224</v>
      </c>
      <c r="AK470" s="1406">
        <v>160</v>
      </c>
      <c r="AL470" s="12">
        <v>38</v>
      </c>
      <c r="AM470" s="1406">
        <v>780</v>
      </c>
      <c r="AN470" s="13">
        <f t="shared" si="22"/>
        <v>346.66666666666669</v>
      </c>
      <c r="AO470" s="1406">
        <v>360</v>
      </c>
      <c r="AP470" s="13">
        <f t="shared" si="23"/>
        <v>160</v>
      </c>
      <c r="AQ470" s="1406">
        <v>360</v>
      </c>
      <c r="AR470" s="13">
        <f t="shared" si="24"/>
        <v>160</v>
      </c>
      <c r="AS470" s="1406"/>
      <c r="AT470" s="13"/>
      <c r="AU470" s="1406">
        <v>600</v>
      </c>
      <c r="AV470" s="13">
        <f t="shared" si="31"/>
        <v>266.66666666666669</v>
      </c>
      <c r="AW470" s="200"/>
      <c r="AX470" s="200"/>
      <c r="AY470" s="1406">
        <v>2480</v>
      </c>
      <c r="AZ470" s="13">
        <f t="shared" si="27"/>
        <v>1102.2222222222222</v>
      </c>
      <c r="BA470" s="1406">
        <v>188</v>
      </c>
      <c r="BB470" s="13">
        <f t="shared" si="34"/>
        <v>141</v>
      </c>
      <c r="BC470" s="1406">
        <v>298</v>
      </c>
      <c r="BD470" s="13">
        <f t="shared" si="28"/>
        <v>132.44444444444443</v>
      </c>
      <c r="BE470" s="1406">
        <v>148</v>
      </c>
      <c r="BF470" s="13">
        <f t="shared" si="30"/>
        <v>65.777777777777786</v>
      </c>
      <c r="BG470" s="1409"/>
      <c r="BH470" s="1406"/>
      <c r="BI470" s="1406"/>
      <c r="BJ470" s="1406"/>
      <c r="BK470" s="1406"/>
      <c r="BL470" s="1406"/>
      <c r="BM470" s="1410"/>
      <c r="BN470" s="1410"/>
      <c r="BO470" s="1410"/>
    </row>
    <row r="471" spans="1:67" x14ac:dyDescent="0.25">
      <c r="A471" s="104" t="s">
        <v>901</v>
      </c>
      <c r="B471" s="47" t="s">
        <v>2917</v>
      </c>
      <c r="C471" s="1447" t="s">
        <v>902</v>
      </c>
      <c r="D471" s="1447"/>
      <c r="E471" s="1447" t="s">
        <v>903</v>
      </c>
      <c r="F471" s="1447"/>
      <c r="G471" s="1447"/>
      <c r="H471" s="103" t="s">
        <v>904</v>
      </c>
      <c r="I471" s="103">
        <v>5000</v>
      </c>
      <c r="J471" s="103">
        <v>2340</v>
      </c>
      <c r="K471" s="103">
        <v>1500</v>
      </c>
      <c r="L471" s="1447" t="s">
        <v>395</v>
      </c>
      <c r="M471" s="1447"/>
      <c r="N471" s="382" t="s">
        <v>817</v>
      </c>
      <c r="O471" s="913"/>
      <c r="P471" s="370"/>
      <c r="Q471" s="370"/>
      <c r="R471" s="370"/>
      <c r="S471" s="384"/>
      <c r="T471" s="379"/>
      <c r="U471" s="379"/>
      <c r="V471" s="419"/>
      <c r="W471" s="419"/>
      <c r="X471" s="554"/>
      <c r="Y471" s="419"/>
      <c r="Z471" s="419"/>
      <c r="AA471" s="1447" t="s">
        <v>905</v>
      </c>
      <c r="AB471" s="1447"/>
      <c r="AC471" s="1447"/>
      <c r="AD471" s="1447"/>
      <c r="AE471" s="1447"/>
      <c r="AF471" s="1447"/>
      <c r="AG471" s="1447"/>
      <c r="AH471" s="3">
        <v>83</v>
      </c>
      <c r="AI471" s="3">
        <v>85</v>
      </c>
      <c r="AJ471" s="3">
        <v>180</v>
      </c>
      <c r="AK471" s="3">
        <v>88</v>
      </c>
      <c r="AL471" s="12">
        <v>38</v>
      </c>
      <c r="AM471" s="3">
        <v>620</v>
      </c>
      <c r="AN471" s="13">
        <f t="shared" si="22"/>
        <v>275.55555555555554</v>
      </c>
      <c r="AO471" s="3">
        <v>220</v>
      </c>
      <c r="AP471" s="13">
        <f t="shared" si="23"/>
        <v>97.777777777777771</v>
      </c>
      <c r="AQ471" s="3">
        <v>220</v>
      </c>
      <c r="AR471" s="13">
        <f t="shared" si="24"/>
        <v>97.777777777777771</v>
      </c>
      <c r="AS471" s="3"/>
      <c r="AT471" s="13">
        <f t="shared" si="33"/>
        <v>0</v>
      </c>
      <c r="AU471" s="3"/>
      <c r="AV471" s="13">
        <f t="shared" si="31"/>
        <v>0</v>
      </c>
      <c r="AW471" s="200"/>
      <c r="AX471" s="200">
        <f t="shared" si="32"/>
        <v>0</v>
      </c>
      <c r="AY471" s="3">
        <v>1640</v>
      </c>
      <c r="AZ471" s="13">
        <f t="shared" si="27"/>
        <v>728.88888888888891</v>
      </c>
      <c r="BA471" s="3">
        <v>88</v>
      </c>
      <c r="BB471" s="13">
        <f t="shared" si="34"/>
        <v>66</v>
      </c>
      <c r="BC471" s="3">
        <v>124</v>
      </c>
      <c r="BD471" s="13">
        <f t="shared" si="28"/>
        <v>55.111111111111114</v>
      </c>
      <c r="BE471" s="3">
        <v>61</v>
      </c>
      <c r="BF471" s="13">
        <f t="shared" si="30"/>
        <v>27.111111111111111</v>
      </c>
      <c r="BG471" s="1453"/>
      <c r="BH471" s="1447"/>
      <c r="BI471" s="1447"/>
      <c r="BJ471" s="1447" t="s">
        <v>903</v>
      </c>
      <c r="BK471" s="1447"/>
      <c r="BL471" s="1447"/>
      <c r="BM471" s="1456"/>
      <c r="BN471" s="1456"/>
      <c r="BO471" s="1456"/>
    </row>
    <row r="472" spans="1:67" x14ac:dyDescent="0.25">
      <c r="A472" s="104" t="s">
        <v>901</v>
      </c>
      <c r="B472" s="47" t="s">
        <v>2916</v>
      </c>
      <c r="C472" s="1447" t="s">
        <v>902</v>
      </c>
      <c r="D472" s="1447"/>
      <c r="E472" s="1447" t="s">
        <v>906</v>
      </c>
      <c r="F472" s="1447"/>
      <c r="G472" s="1447"/>
      <c r="H472" s="103" t="s">
        <v>907</v>
      </c>
      <c r="I472" s="103">
        <v>5000</v>
      </c>
      <c r="J472" s="103">
        <v>2340</v>
      </c>
      <c r="K472" s="103">
        <v>800</v>
      </c>
      <c r="L472" s="1447" t="s">
        <v>137</v>
      </c>
      <c r="M472" s="1447"/>
      <c r="N472" s="382" t="s">
        <v>817</v>
      </c>
      <c r="O472" s="913"/>
      <c r="P472" s="382" t="s">
        <v>643</v>
      </c>
      <c r="Q472" s="370"/>
      <c r="R472" s="370">
        <v>1000</v>
      </c>
      <c r="S472" s="384"/>
      <c r="T472" s="379"/>
      <c r="U472" s="379"/>
      <c r="V472" s="419"/>
      <c r="W472" s="419"/>
      <c r="X472" s="554"/>
      <c r="Y472" s="419"/>
      <c r="Z472" s="419"/>
      <c r="AA472" s="1447" t="s">
        <v>908</v>
      </c>
      <c r="AB472" s="1447"/>
      <c r="AC472" s="1447"/>
      <c r="AD472" s="1447"/>
      <c r="AE472" s="1447"/>
      <c r="AF472" s="1447"/>
      <c r="AG472" s="1447"/>
      <c r="AH472" s="3">
        <v>112</v>
      </c>
      <c r="AI472" s="3">
        <v>117</v>
      </c>
      <c r="AJ472" s="3">
        <v>142</v>
      </c>
      <c r="AK472" s="3">
        <v>87</v>
      </c>
      <c r="AL472" s="12">
        <v>38</v>
      </c>
      <c r="AM472" s="3">
        <v>650</v>
      </c>
      <c r="AN472" s="13">
        <f t="shared" si="22"/>
        <v>288.88888888888891</v>
      </c>
      <c r="AO472" s="3">
        <v>220</v>
      </c>
      <c r="AP472" s="13">
        <f t="shared" si="23"/>
        <v>97.777777777777771</v>
      </c>
      <c r="AQ472" s="3">
        <v>220</v>
      </c>
      <c r="AR472" s="13">
        <f t="shared" si="24"/>
        <v>97.777777777777771</v>
      </c>
      <c r="AS472" s="3"/>
      <c r="AT472" s="13">
        <f t="shared" si="33"/>
        <v>0</v>
      </c>
      <c r="AU472" s="3"/>
      <c r="AV472" s="13">
        <f t="shared" si="31"/>
        <v>0</v>
      </c>
      <c r="AW472" s="200"/>
      <c r="AX472" s="200">
        <f t="shared" si="32"/>
        <v>0</v>
      </c>
      <c r="AY472" s="3">
        <v>1280</v>
      </c>
      <c r="AZ472" s="13">
        <f t="shared" si="27"/>
        <v>568.88888888888891</v>
      </c>
      <c r="BA472" s="3">
        <v>72</v>
      </c>
      <c r="BB472" s="13">
        <f t="shared" si="34"/>
        <v>54</v>
      </c>
      <c r="BC472" s="3">
        <v>86</v>
      </c>
      <c r="BD472" s="13">
        <f t="shared" si="28"/>
        <v>38.222222222222221</v>
      </c>
      <c r="BE472" s="3">
        <v>42</v>
      </c>
      <c r="BF472" s="13">
        <f t="shared" si="30"/>
        <v>18.666666666666668</v>
      </c>
      <c r="BG472" s="1453"/>
      <c r="BH472" s="1447"/>
      <c r="BI472" s="1447"/>
      <c r="BJ472" s="1447" t="s">
        <v>906</v>
      </c>
      <c r="BK472" s="1447"/>
      <c r="BL472" s="1447"/>
      <c r="BM472" s="1456"/>
      <c r="BN472" s="1456"/>
      <c r="BO472" s="1456"/>
    </row>
    <row r="473" spans="1:67" x14ac:dyDescent="0.25">
      <c r="A473" s="104" t="s">
        <v>901</v>
      </c>
      <c r="B473" s="47" t="s">
        <v>2915</v>
      </c>
      <c r="C473" s="1447" t="s">
        <v>909</v>
      </c>
      <c r="D473" s="1447"/>
      <c r="E473" s="1447" t="s">
        <v>910</v>
      </c>
      <c r="F473" s="1447"/>
      <c r="G473" s="1447"/>
      <c r="H473" s="103" t="s">
        <v>911</v>
      </c>
      <c r="I473" s="103">
        <v>6500</v>
      </c>
      <c r="J473" s="103">
        <v>2340</v>
      </c>
      <c r="K473" s="103">
        <v>800</v>
      </c>
      <c r="L473" s="1447" t="s">
        <v>131</v>
      </c>
      <c r="M473" s="1447"/>
      <c r="N473" s="382" t="s">
        <v>817</v>
      </c>
      <c r="O473" s="913"/>
      <c r="P473" s="370"/>
      <c r="Q473" s="370"/>
      <c r="R473" s="370"/>
      <c r="S473" s="384"/>
      <c r="T473" s="379"/>
      <c r="U473" s="379"/>
      <c r="V473" s="419"/>
      <c r="W473" s="419"/>
      <c r="X473" s="554"/>
      <c r="Y473" s="419"/>
      <c r="Z473" s="419"/>
      <c r="AA473" s="1447" t="s">
        <v>912</v>
      </c>
      <c r="AB473" s="1447"/>
      <c r="AC473" s="1447"/>
      <c r="AD473" s="1447"/>
      <c r="AE473" s="1447"/>
      <c r="AF473" s="1447"/>
      <c r="AG473" s="1447"/>
      <c r="AH473" s="3">
        <v>35</v>
      </c>
      <c r="AI473" s="3">
        <v>107</v>
      </c>
      <c r="AJ473" s="3">
        <v>115</v>
      </c>
      <c r="AK473" s="3">
        <v>97</v>
      </c>
      <c r="AL473" s="12"/>
      <c r="AM473" s="3">
        <v>680</v>
      </c>
      <c r="AN473" s="13">
        <f t="shared" si="22"/>
        <v>302.22222222222223</v>
      </c>
      <c r="AO473" s="3">
        <v>220</v>
      </c>
      <c r="AP473" s="13">
        <f t="shared" si="23"/>
        <v>97.777777777777771</v>
      </c>
      <c r="AQ473" s="3">
        <v>160</v>
      </c>
      <c r="AR473" s="13">
        <f t="shared" si="24"/>
        <v>71.111111111111114</v>
      </c>
      <c r="AS473" s="3"/>
      <c r="AT473" s="13">
        <f t="shared" si="33"/>
        <v>0</v>
      </c>
      <c r="AU473" s="3"/>
      <c r="AV473" s="13">
        <f t="shared" si="31"/>
        <v>0</v>
      </c>
      <c r="AW473" s="200"/>
      <c r="AX473" s="200">
        <f t="shared" si="32"/>
        <v>0</v>
      </c>
      <c r="AY473" s="3">
        <v>1225</v>
      </c>
      <c r="AZ473" s="13">
        <f t="shared" si="27"/>
        <v>544.44444444444446</v>
      </c>
      <c r="BA473" s="3">
        <v>67</v>
      </c>
      <c r="BB473" s="13">
        <f t="shared" si="34"/>
        <v>50.25</v>
      </c>
      <c r="BC473" s="3">
        <v>112</v>
      </c>
      <c r="BD473" s="13">
        <f t="shared" si="28"/>
        <v>49.777777777777779</v>
      </c>
      <c r="BE473" s="3">
        <v>55</v>
      </c>
      <c r="BF473" s="13">
        <f t="shared" si="30"/>
        <v>24.444444444444443</v>
      </c>
      <c r="BG473" s="1453"/>
      <c r="BH473" s="1447"/>
      <c r="BI473" s="1447"/>
      <c r="BJ473" s="1447" t="s">
        <v>910</v>
      </c>
      <c r="BK473" s="1447"/>
      <c r="BL473" s="1447"/>
      <c r="BM473" s="1456"/>
      <c r="BN473" s="1456"/>
      <c r="BO473" s="1456"/>
    </row>
    <row r="474" spans="1:67" x14ac:dyDescent="0.25">
      <c r="A474" s="1367" t="s">
        <v>901</v>
      </c>
      <c r="B474" s="47" t="s">
        <v>6480</v>
      </c>
      <c r="C474" s="1447" t="s">
        <v>909</v>
      </c>
      <c r="D474" s="1447"/>
      <c r="E474" s="1447" t="s">
        <v>6477</v>
      </c>
      <c r="F474" s="1447"/>
      <c r="G474" s="1447"/>
      <c r="H474" s="1363" t="s">
        <v>6478</v>
      </c>
      <c r="I474" s="1363">
        <v>6000</v>
      </c>
      <c r="J474" s="1363">
        <v>2340</v>
      </c>
      <c r="K474" s="1363">
        <v>750</v>
      </c>
      <c r="L474" s="1447" t="s">
        <v>57</v>
      </c>
      <c r="M474" s="1447"/>
      <c r="N474" s="1363" t="s">
        <v>817</v>
      </c>
      <c r="O474" s="1364" t="s">
        <v>3585</v>
      </c>
      <c r="P474" s="1363"/>
      <c r="Q474" s="1363"/>
      <c r="R474" s="1363">
        <v>1000</v>
      </c>
      <c r="S474" s="1363"/>
      <c r="T474" s="1363"/>
      <c r="U474" s="1363"/>
      <c r="V474" s="1363"/>
      <c r="W474" s="1363"/>
      <c r="X474" s="1363"/>
      <c r="Y474" s="1363"/>
      <c r="Z474" s="1363"/>
      <c r="AA474" s="1447" t="s">
        <v>6479</v>
      </c>
      <c r="AB474" s="1447"/>
      <c r="AC474" s="1447"/>
      <c r="AD474" s="1447"/>
      <c r="AE474" s="1447"/>
      <c r="AF474" s="1447"/>
      <c r="AG474" s="1447"/>
      <c r="AH474" s="1363">
        <v>138</v>
      </c>
      <c r="AI474" s="1363">
        <v>81</v>
      </c>
      <c r="AJ474" s="1363">
        <v>105</v>
      </c>
      <c r="AK474" s="1363">
        <v>138</v>
      </c>
      <c r="AL474" s="12">
        <v>68</v>
      </c>
      <c r="AM474" s="1363">
        <v>660</v>
      </c>
      <c r="AN474" s="13">
        <f t="shared" si="22"/>
        <v>293.33333333333337</v>
      </c>
      <c r="AO474" s="1363">
        <v>220</v>
      </c>
      <c r="AP474" s="13">
        <f t="shared" si="23"/>
        <v>97.777777777777771</v>
      </c>
      <c r="AQ474" s="1363">
        <v>160</v>
      </c>
      <c r="AR474" s="13">
        <f t="shared" si="24"/>
        <v>71.111111111111114</v>
      </c>
      <c r="AS474" s="1363"/>
      <c r="AT474" s="13"/>
      <c r="AU474" s="1363">
        <v>215</v>
      </c>
      <c r="AV474" s="13">
        <f t="shared" si="31"/>
        <v>95.555555555555557</v>
      </c>
      <c r="AW474" s="200"/>
      <c r="AX474" s="200"/>
      <c r="AY474" s="1363">
        <v>1050</v>
      </c>
      <c r="AZ474" s="13">
        <f t="shared" si="27"/>
        <v>466.66666666666669</v>
      </c>
      <c r="BA474" s="1363">
        <v>85</v>
      </c>
      <c r="BB474" s="13">
        <f t="shared" si="34"/>
        <v>63.75</v>
      </c>
      <c r="BC474" s="1363">
        <v>116</v>
      </c>
      <c r="BD474" s="13">
        <f t="shared" si="28"/>
        <v>51.555555555555557</v>
      </c>
      <c r="BE474" s="1363">
        <v>57</v>
      </c>
      <c r="BF474" s="13">
        <f t="shared" si="30"/>
        <v>25.333333333333332</v>
      </c>
      <c r="BG474" s="1365"/>
      <c r="BH474" s="1363"/>
      <c r="BI474" s="1363"/>
      <c r="BJ474" s="1363"/>
      <c r="BK474" s="1363"/>
      <c r="BL474" s="1363"/>
      <c r="BM474" s="1366"/>
      <c r="BN474" s="1366"/>
      <c r="BO474" s="1366"/>
    </row>
    <row r="475" spans="1:67" x14ac:dyDescent="0.25">
      <c r="A475" s="104" t="s">
        <v>901</v>
      </c>
      <c r="B475" s="2"/>
      <c r="C475" s="1447" t="s">
        <v>913</v>
      </c>
      <c r="D475" s="1447"/>
      <c r="E475" s="1447" t="s">
        <v>914</v>
      </c>
      <c r="F475" s="1447"/>
      <c r="G475" s="1447"/>
      <c r="H475" s="103" t="s">
        <v>613</v>
      </c>
      <c r="I475" s="103">
        <v>6500</v>
      </c>
      <c r="J475" s="103">
        <v>2400</v>
      </c>
      <c r="K475" s="103">
        <v>2300</v>
      </c>
      <c r="L475" s="1447" t="s">
        <v>112</v>
      </c>
      <c r="M475" s="1447"/>
      <c r="N475" s="354"/>
      <c r="O475" s="913"/>
      <c r="P475" s="370"/>
      <c r="Q475" s="370"/>
      <c r="R475" s="370"/>
      <c r="S475" s="384"/>
      <c r="T475" s="379"/>
      <c r="U475" s="379"/>
      <c r="V475" s="419"/>
      <c r="W475" s="419"/>
      <c r="X475" s="554"/>
      <c r="Y475" s="419"/>
      <c r="Z475" s="419"/>
      <c r="AA475" s="1447" t="s">
        <v>915</v>
      </c>
      <c r="AB475" s="1447"/>
      <c r="AC475" s="1447"/>
      <c r="AD475" s="1447"/>
      <c r="AE475" s="1447"/>
      <c r="AF475" s="1447"/>
      <c r="AG475" s="1447"/>
      <c r="AH475" s="3">
        <v>90</v>
      </c>
      <c r="AI475" s="3">
        <v>231</v>
      </c>
      <c r="AJ475" s="3">
        <v>492</v>
      </c>
      <c r="AK475" s="3">
        <v>216</v>
      </c>
      <c r="AL475" s="12">
        <v>20</v>
      </c>
      <c r="AM475" s="3">
        <v>800</v>
      </c>
      <c r="AN475" s="13">
        <f t="shared" si="22"/>
        <v>355.55555555555554</v>
      </c>
      <c r="AO475" s="3">
        <v>600</v>
      </c>
      <c r="AP475" s="13">
        <f t="shared" si="23"/>
        <v>266.66666666666669</v>
      </c>
      <c r="AQ475" s="3">
        <v>800</v>
      </c>
      <c r="AR475" s="13">
        <f t="shared" si="24"/>
        <v>355.55555555555554</v>
      </c>
      <c r="AS475" s="3"/>
      <c r="AT475" s="13">
        <f t="shared" si="33"/>
        <v>0</v>
      </c>
      <c r="AU475" s="3"/>
      <c r="AV475" s="13">
        <f t="shared" si="31"/>
        <v>0</v>
      </c>
      <c r="AW475" s="200"/>
      <c r="AX475" s="200">
        <f t="shared" si="32"/>
        <v>0</v>
      </c>
      <c r="AY475" s="3">
        <v>2800</v>
      </c>
      <c r="AZ475" s="13">
        <f t="shared" si="27"/>
        <v>1244.4444444444443</v>
      </c>
      <c r="BA475" s="3">
        <v>120</v>
      </c>
      <c r="BB475" s="13">
        <f t="shared" si="34"/>
        <v>90</v>
      </c>
      <c r="BC475" s="3">
        <v>190</v>
      </c>
      <c r="BD475" s="13">
        <f t="shared" si="28"/>
        <v>84.444444444444443</v>
      </c>
      <c r="BE475" s="3">
        <v>94</v>
      </c>
      <c r="BF475" s="13">
        <f t="shared" si="30"/>
        <v>41.777777777777779</v>
      </c>
      <c r="BG475" s="1453"/>
      <c r="BH475" s="1447"/>
      <c r="BI475" s="1447"/>
      <c r="BJ475" s="1447" t="s">
        <v>914</v>
      </c>
      <c r="BK475" s="1447"/>
      <c r="BL475" s="1447"/>
      <c r="BM475" s="1456"/>
      <c r="BN475" s="1456"/>
      <c r="BO475" s="1456"/>
    </row>
    <row r="476" spans="1:67" x14ac:dyDescent="0.25">
      <c r="A476" s="504" t="s">
        <v>901</v>
      </c>
      <c r="B476" s="47" t="s">
        <v>3823</v>
      </c>
      <c r="C476" s="1447" t="s">
        <v>3820</v>
      </c>
      <c r="D476" s="1447"/>
      <c r="E476" s="1447" t="s">
        <v>3821</v>
      </c>
      <c r="F476" s="1447"/>
      <c r="G476" s="1447"/>
      <c r="H476" s="499" t="s">
        <v>1154</v>
      </c>
      <c r="I476" s="499">
        <v>6000</v>
      </c>
      <c r="J476" s="499">
        <v>2300</v>
      </c>
      <c r="K476" s="499">
        <v>2150</v>
      </c>
      <c r="L476" s="1447" t="s">
        <v>6</v>
      </c>
      <c r="M476" s="1447"/>
      <c r="N476" s="499" t="s">
        <v>817</v>
      </c>
      <c r="O476" s="913"/>
      <c r="P476" s="499"/>
      <c r="Q476" s="499"/>
      <c r="R476" s="499">
        <v>1000</v>
      </c>
      <c r="S476" s="499"/>
      <c r="T476" s="499"/>
      <c r="U476" s="499"/>
      <c r="V476" s="499"/>
      <c r="W476" s="499"/>
      <c r="X476" s="554"/>
      <c r="Y476" s="499"/>
      <c r="Z476" s="499"/>
      <c r="AA476" s="1447" t="s">
        <v>3822</v>
      </c>
      <c r="AB476" s="1447"/>
      <c r="AC476" s="1447"/>
      <c r="AD476" s="1447"/>
      <c r="AE476" s="1447"/>
      <c r="AF476" s="1447"/>
      <c r="AG476" s="1447"/>
      <c r="AH476" s="499">
        <v>89</v>
      </c>
      <c r="AI476" s="499">
        <v>178</v>
      </c>
      <c r="AJ476" s="499">
        <v>142</v>
      </c>
      <c r="AK476" s="499">
        <v>136</v>
      </c>
      <c r="AL476" s="12">
        <v>38</v>
      </c>
      <c r="AM476" s="499">
        <v>660</v>
      </c>
      <c r="AN476" s="13">
        <f t="shared" si="22"/>
        <v>293.33333333333337</v>
      </c>
      <c r="AO476" s="499">
        <v>270</v>
      </c>
      <c r="AP476" s="13">
        <f t="shared" si="23"/>
        <v>120</v>
      </c>
      <c r="AQ476" s="499">
        <v>320</v>
      </c>
      <c r="AR476" s="13">
        <f t="shared" si="24"/>
        <v>142.22222222222223</v>
      </c>
      <c r="AS476" s="499"/>
      <c r="AT476" s="13">
        <f t="shared" si="33"/>
        <v>0</v>
      </c>
      <c r="AU476" s="499">
        <v>480</v>
      </c>
      <c r="AV476" s="13">
        <f t="shared" si="31"/>
        <v>213.33333333333331</v>
      </c>
      <c r="AW476" s="200"/>
      <c r="AX476" s="200"/>
      <c r="AY476" s="499">
        <v>1530</v>
      </c>
      <c r="AZ476" s="13">
        <f t="shared" si="27"/>
        <v>680</v>
      </c>
      <c r="BA476" s="499">
        <v>160</v>
      </c>
      <c r="BB476" s="13">
        <f t="shared" si="34"/>
        <v>120</v>
      </c>
      <c r="BC476" s="499">
        <v>189</v>
      </c>
      <c r="BD476" s="13">
        <f t="shared" si="28"/>
        <v>84</v>
      </c>
      <c r="BE476" s="499">
        <v>90</v>
      </c>
      <c r="BF476" s="13">
        <f t="shared" si="30"/>
        <v>40</v>
      </c>
      <c r="BG476" s="500"/>
      <c r="BH476" s="499"/>
      <c r="BI476" s="499"/>
      <c r="BJ476" s="499"/>
      <c r="BK476" s="499"/>
      <c r="BL476" s="499"/>
      <c r="BM476" s="1454" t="s">
        <v>5438</v>
      </c>
      <c r="BN476" s="1454"/>
      <c r="BO476" s="1454"/>
    </row>
    <row r="477" spans="1:67" x14ac:dyDescent="0.25">
      <c r="A477" s="504" t="s">
        <v>901</v>
      </c>
      <c r="B477" s="47" t="s">
        <v>3826</v>
      </c>
      <c r="C477" s="1447" t="s">
        <v>3820</v>
      </c>
      <c r="D477" s="1447"/>
      <c r="E477" s="1447" t="s">
        <v>3824</v>
      </c>
      <c r="F477" s="1447"/>
      <c r="G477" s="1447"/>
      <c r="H477" s="499" t="s">
        <v>3825</v>
      </c>
      <c r="I477" s="499">
        <v>5000</v>
      </c>
      <c r="J477" s="499">
        <v>1900</v>
      </c>
      <c r="K477" s="499">
        <v>750</v>
      </c>
      <c r="L477" s="1447" t="s">
        <v>296</v>
      </c>
      <c r="M477" s="1447"/>
      <c r="N477" s="499" t="s">
        <v>817</v>
      </c>
      <c r="O477" s="913"/>
      <c r="P477" s="499"/>
      <c r="Q477" s="499"/>
      <c r="R477" s="499">
        <v>1000</v>
      </c>
      <c r="S477" s="499"/>
      <c r="T477" s="499"/>
      <c r="U477" s="499"/>
      <c r="V477" s="499"/>
      <c r="W477" s="499"/>
      <c r="X477" s="554"/>
      <c r="Y477" s="499"/>
      <c r="Z477" s="499"/>
      <c r="AA477" s="1447" t="s">
        <v>3822</v>
      </c>
      <c r="AB477" s="1447"/>
      <c r="AC477" s="1447"/>
      <c r="AD477" s="1447"/>
      <c r="AE477" s="1447"/>
      <c r="AF477" s="1447"/>
      <c r="AG477" s="1447"/>
      <c r="AH477" s="499">
        <v>59</v>
      </c>
      <c r="AI477" s="499">
        <v>106</v>
      </c>
      <c r="AJ477" s="499">
        <v>149</v>
      </c>
      <c r="AK477" s="499">
        <v>122</v>
      </c>
      <c r="AL477" s="12">
        <v>48</v>
      </c>
      <c r="AM477" s="499">
        <v>550</v>
      </c>
      <c r="AN477" s="13">
        <f t="shared" si="22"/>
        <v>244.44444444444446</v>
      </c>
      <c r="AO477" s="499">
        <v>220</v>
      </c>
      <c r="AP477" s="13">
        <f t="shared" si="23"/>
        <v>97.777777777777771</v>
      </c>
      <c r="AQ477" s="499">
        <v>160</v>
      </c>
      <c r="AR477" s="13">
        <f t="shared" si="24"/>
        <v>71.111111111111114</v>
      </c>
      <c r="AS477" s="499"/>
      <c r="AT477" s="13">
        <f t="shared" si="33"/>
        <v>0</v>
      </c>
      <c r="AU477" s="499">
        <v>290</v>
      </c>
      <c r="AV477" s="13">
        <f t="shared" si="31"/>
        <v>128.88888888888891</v>
      </c>
      <c r="AW477" s="200"/>
      <c r="AX477" s="200"/>
      <c r="AY477" s="499">
        <v>800</v>
      </c>
      <c r="AZ477" s="13">
        <f t="shared" si="27"/>
        <v>355.55555555555554</v>
      </c>
      <c r="BA477" s="499">
        <v>80</v>
      </c>
      <c r="BB477" s="13">
        <f t="shared" si="34"/>
        <v>60</v>
      </c>
      <c r="BC477" s="499">
        <v>100</v>
      </c>
      <c r="BD477" s="13">
        <f t="shared" si="28"/>
        <v>44.444444444444443</v>
      </c>
      <c r="BE477" s="499">
        <v>50</v>
      </c>
      <c r="BF477" s="13">
        <f t="shared" si="30"/>
        <v>22.222222222222221</v>
      </c>
      <c r="BG477" s="500"/>
      <c r="BH477" s="499"/>
      <c r="BI477" s="499"/>
      <c r="BJ477" s="499"/>
      <c r="BK477" s="499"/>
      <c r="BL477" s="499"/>
      <c r="BM477" s="503"/>
      <c r="BN477" s="503"/>
      <c r="BO477" s="503"/>
    </row>
    <row r="478" spans="1:67" x14ac:dyDescent="0.25">
      <c r="A478" s="504" t="s">
        <v>901</v>
      </c>
      <c r="B478" s="47" t="s">
        <v>3829</v>
      </c>
      <c r="C478" s="1447" t="s">
        <v>3820</v>
      </c>
      <c r="D478" s="1447"/>
      <c r="E478" s="1447" t="s">
        <v>3827</v>
      </c>
      <c r="F478" s="1447"/>
      <c r="G478" s="1447"/>
      <c r="H478" s="499" t="s">
        <v>3825</v>
      </c>
      <c r="I478" s="499">
        <v>5000</v>
      </c>
      <c r="J478" s="499">
        <v>1900</v>
      </c>
      <c r="K478" s="499">
        <v>750</v>
      </c>
      <c r="L478" s="1447" t="s">
        <v>296</v>
      </c>
      <c r="M478" s="1447"/>
      <c r="N478" s="499" t="s">
        <v>817</v>
      </c>
      <c r="O478" s="913"/>
      <c r="P478" s="499"/>
      <c r="Q478" s="499"/>
      <c r="R478" s="499">
        <v>1000</v>
      </c>
      <c r="S478" s="499"/>
      <c r="T478" s="499"/>
      <c r="U478" s="499"/>
      <c r="V478" s="499"/>
      <c r="W478" s="499"/>
      <c r="X478" s="554"/>
      <c r="Y478" s="499"/>
      <c r="Z478" s="499"/>
      <c r="AA478" s="1447" t="s">
        <v>3828</v>
      </c>
      <c r="AB478" s="1447"/>
      <c r="AC478" s="1447"/>
      <c r="AD478" s="1447"/>
      <c r="AE478" s="1447"/>
      <c r="AF478" s="1447"/>
      <c r="AG478" s="1447"/>
      <c r="AH478" s="499">
        <v>66</v>
      </c>
      <c r="AI478" s="499">
        <v>140</v>
      </c>
      <c r="AJ478" s="499">
        <v>141</v>
      </c>
      <c r="AK478" s="499">
        <v>120</v>
      </c>
      <c r="AL478" s="12">
        <v>180</v>
      </c>
      <c r="AM478" s="499">
        <v>500</v>
      </c>
      <c r="AN478" s="13">
        <f t="shared" si="22"/>
        <v>222.22222222222223</v>
      </c>
      <c r="AO478" s="499">
        <v>440</v>
      </c>
      <c r="AP478" s="13">
        <f t="shared" si="23"/>
        <v>195.55555555555554</v>
      </c>
      <c r="AQ478" s="499">
        <v>160</v>
      </c>
      <c r="AR478" s="13">
        <f t="shared" si="24"/>
        <v>71.111111111111114</v>
      </c>
      <c r="AS478" s="499"/>
      <c r="AT478" s="13">
        <f t="shared" si="33"/>
        <v>0</v>
      </c>
      <c r="AU478" s="499">
        <v>290</v>
      </c>
      <c r="AV478" s="13">
        <f t="shared" si="31"/>
        <v>128.88888888888891</v>
      </c>
      <c r="AW478" s="200"/>
      <c r="AX478" s="200"/>
      <c r="AY478" s="499">
        <v>1070</v>
      </c>
      <c r="AZ478" s="13">
        <f t="shared" si="27"/>
        <v>475.55555555555554</v>
      </c>
      <c r="BA478" s="499">
        <v>80</v>
      </c>
      <c r="BB478" s="13">
        <f t="shared" si="34"/>
        <v>60</v>
      </c>
      <c r="BC478" s="499">
        <v>110</v>
      </c>
      <c r="BD478" s="13">
        <f t="shared" si="28"/>
        <v>48.888888888888886</v>
      </c>
      <c r="BE478" s="499">
        <v>55</v>
      </c>
      <c r="BF478" s="13">
        <f t="shared" si="30"/>
        <v>24.444444444444443</v>
      </c>
      <c r="BG478" s="500"/>
      <c r="BH478" s="499"/>
      <c r="BI478" s="499"/>
      <c r="BJ478" s="499"/>
      <c r="BK478" s="499"/>
      <c r="BL478" s="499"/>
      <c r="BM478" s="503"/>
      <c r="BN478" s="503"/>
      <c r="BO478" s="503"/>
    </row>
    <row r="479" spans="1:67" x14ac:dyDescent="0.25">
      <c r="A479" s="563" t="s">
        <v>901</v>
      </c>
      <c r="B479" s="47" t="s">
        <v>3994</v>
      </c>
      <c r="C479" s="1447" t="s">
        <v>3820</v>
      </c>
      <c r="D479" s="1447"/>
      <c r="E479" s="1447" t="s">
        <v>3990</v>
      </c>
      <c r="F479" s="1447"/>
      <c r="G479" s="1447"/>
      <c r="H479" s="554" t="s">
        <v>3991</v>
      </c>
      <c r="I479" s="554">
        <v>4500</v>
      </c>
      <c r="J479" s="554">
        <v>2300</v>
      </c>
      <c r="K479" s="554">
        <v>1250</v>
      </c>
      <c r="L479" s="1447" t="s">
        <v>171</v>
      </c>
      <c r="M479" s="1447"/>
      <c r="N479" s="554" t="s">
        <v>3992</v>
      </c>
      <c r="O479" s="913"/>
      <c r="P479" s="554" t="s">
        <v>643</v>
      </c>
      <c r="Q479" s="554"/>
      <c r="R479" s="554">
        <v>1000</v>
      </c>
      <c r="S479" s="554"/>
      <c r="T479" s="554"/>
      <c r="U479" s="554"/>
      <c r="V479" s="554"/>
      <c r="W479" s="554"/>
      <c r="X479" s="554"/>
      <c r="Y479" s="554"/>
      <c r="Z479" s="554"/>
      <c r="AA479" s="1447" t="s">
        <v>3993</v>
      </c>
      <c r="AB479" s="1447"/>
      <c r="AC479" s="1447"/>
      <c r="AD479" s="1447"/>
      <c r="AE479" s="1447"/>
      <c r="AF479" s="1447"/>
      <c r="AG479" s="1447"/>
      <c r="AH479" s="554">
        <v>160</v>
      </c>
      <c r="AI479" s="554">
        <v>206</v>
      </c>
      <c r="AJ479" s="554">
        <v>182</v>
      </c>
      <c r="AK479" s="554">
        <v>210</v>
      </c>
      <c r="AL479" s="12">
        <v>142</v>
      </c>
      <c r="AM479" s="554">
        <v>780</v>
      </c>
      <c r="AN479" s="13">
        <f t="shared" si="22"/>
        <v>346.66666666666669</v>
      </c>
      <c r="AO479" s="554">
        <v>220</v>
      </c>
      <c r="AP479" s="13">
        <f t="shared" si="23"/>
        <v>97.777777777777771</v>
      </c>
      <c r="AQ479" s="554">
        <v>220</v>
      </c>
      <c r="AR479" s="13">
        <f t="shared" si="24"/>
        <v>97.777777777777771</v>
      </c>
      <c r="AS479" s="554"/>
      <c r="AT479" s="13">
        <f t="shared" si="33"/>
        <v>0</v>
      </c>
      <c r="AU479" s="554">
        <v>450</v>
      </c>
      <c r="AV479" s="13">
        <f t="shared" si="31"/>
        <v>200</v>
      </c>
      <c r="AW479" s="200"/>
      <c r="AX479" s="200"/>
      <c r="AY479" s="554">
        <v>2660</v>
      </c>
      <c r="AZ479" s="13">
        <f t="shared" si="27"/>
        <v>1182.2222222222222</v>
      </c>
      <c r="BA479" s="554">
        <v>150</v>
      </c>
      <c r="BB479" s="13">
        <f t="shared" si="34"/>
        <v>112.5</v>
      </c>
      <c r="BC479" s="554">
        <v>130</v>
      </c>
      <c r="BD479" s="13">
        <f t="shared" si="28"/>
        <v>57.777777777777771</v>
      </c>
      <c r="BE479" s="554">
        <v>90</v>
      </c>
      <c r="BF479" s="13">
        <f t="shared" si="30"/>
        <v>40</v>
      </c>
      <c r="BG479" s="561"/>
      <c r="BH479" s="554"/>
      <c r="BI479" s="554"/>
      <c r="BJ479" s="554"/>
      <c r="BK479" s="554"/>
      <c r="BL479" s="554"/>
      <c r="BM479" s="558"/>
      <c r="BN479" s="558"/>
      <c r="BO479" s="558"/>
    </row>
    <row r="480" spans="1:67" x14ac:dyDescent="0.25">
      <c r="A480" s="622" t="s">
        <v>901</v>
      </c>
      <c r="B480" s="47" t="s">
        <v>4192</v>
      </c>
      <c r="C480" s="1447" t="s">
        <v>3567</v>
      </c>
      <c r="D480" s="1447"/>
      <c r="E480" s="1447" t="s">
        <v>4190</v>
      </c>
      <c r="F480" s="1447"/>
      <c r="G480" s="1447"/>
      <c r="H480" s="619" t="s">
        <v>79</v>
      </c>
      <c r="I480" s="619">
        <v>6500</v>
      </c>
      <c r="J480" s="619">
        <v>2340</v>
      </c>
      <c r="K480" s="619">
        <v>1000</v>
      </c>
      <c r="L480" s="1447" t="s">
        <v>44</v>
      </c>
      <c r="M480" s="1447"/>
      <c r="N480" s="619" t="s">
        <v>817</v>
      </c>
      <c r="O480" s="913"/>
      <c r="P480" s="619"/>
      <c r="Q480" s="619"/>
      <c r="R480" s="619">
        <v>750</v>
      </c>
      <c r="S480" s="619"/>
      <c r="T480" s="619"/>
      <c r="U480" s="619"/>
      <c r="V480" s="619"/>
      <c r="W480" s="619"/>
      <c r="X480" s="619"/>
      <c r="Y480" s="619"/>
      <c r="Z480" s="619" t="s">
        <v>3592</v>
      </c>
      <c r="AA480" s="1447" t="s">
        <v>4191</v>
      </c>
      <c r="AB480" s="1447"/>
      <c r="AC480" s="1447"/>
      <c r="AD480" s="1447"/>
      <c r="AE480" s="1447"/>
      <c r="AF480" s="1447"/>
      <c r="AG480" s="1447"/>
      <c r="AH480" s="619">
        <v>91</v>
      </c>
      <c r="AI480" s="619">
        <v>113</v>
      </c>
      <c r="AJ480" s="619">
        <v>84</v>
      </c>
      <c r="AK480" s="619">
        <v>103</v>
      </c>
      <c r="AL480" s="12">
        <v>38</v>
      </c>
      <c r="AM480" s="619">
        <v>730</v>
      </c>
      <c r="AN480" s="13">
        <f t="shared" si="22"/>
        <v>324.44444444444446</v>
      </c>
      <c r="AO480" s="619">
        <v>220</v>
      </c>
      <c r="AP480" s="13">
        <f t="shared" si="23"/>
        <v>97.777777777777771</v>
      </c>
      <c r="AQ480" s="619">
        <v>160</v>
      </c>
      <c r="AR480" s="13">
        <f t="shared" si="24"/>
        <v>71.111111111111114</v>
      </c>
      <c r="AS480" s="619"/>
      <c r="AT480" s="13">
        <f t="shared" si="33"/>
        <v>0</v>
      </c>
      <c r="AU480" s="619">
        <v>520</v>
      </c>
      <c r="AV480" s="13">
        <f t="shared" si="31"/>
        <v>231.11111111111109</v>
      </c>
      <c r="AW480" s="200"/>
      <c r="AX480" s="200"/>
      <c r="AY480" s="619">
        <v>1100</v>
      </c>
      <c r="AZ480" s="13">
        <f t="shared" si="27"/>
        <v>488.88888888888891</v>
      </c>
      <c r="BA480" s="619">
        <v>80</v>
      </c>
      <c r="BB480" s="13">
        <f t="shared" si="34"/>
        <v>60</v>
      </c>
      <c r="BC480" s="619">
        <v>126</v>
      </c>
      <c r="BD480" s="13">
        <f t="shared" si="28"/>
        <v>56</v>
      </c>
      <c r="BE480" s="619">
        <v>60</v>
      </c>
      <c r="BF480" s="13">
        <f t="shared" si="30"/>
        <v>26.666666666666664</v>
      </c>
      <c r="BG480" s="620"/>
      <c r="BH480" s="619"/>
      <c r="BI480" s="619"/>
      <c r="BJ480" s="619"/>
      <c r="BK480" s="619"/>
      <c r="BL480" s="619"/>
      <c r="BM480" s="1454" t="s">
        <v>5453</v>
      </c>
      <c r="BN480" s="1454"/>
      <c r="BO480" s="1454"/>
    </row>
    <row r="481" spans="1:67" x14ac:dyDescent="0.25">
      <c r="A481" s="633" t="s">
        <v>901</v>
      </c>
      <c r="B481" s="47" t="s">
        <v>4197</v>
      </c>
      <c r="C481" s="1447" t="s">
        <v>3567</v>
      </c>
      <c r="D481" s="1447"/>
      <c r="E481" s="1447" t="s">
        <v>4196</v>
      </c>
      <c r="F481" s="1447"/>
      <c r="G481" s="1447"/>
      <c r="H481" s="629" t="s">
        <v>597</v>
      </c>
      <c r="I481" s="619">
        <v>6500</v>
      </c>
      <c r="J481" s="619">
        <v>2340</v>
      </c>
      <c r="K481" s="619">
        <v>1500</v>
      </c>
      <c r="L481" s="1447" t="s">
        <v>598</v>
      </c>
      <c r="M481" s="1447"/>
      <c r="N481" s="629" t="s">
        <v>817</v>
      </c>
      <c r="O481" s="913"/>
      <c r="P481" s="619"/>
      <c r="Q481" s="619"/>
      <c r="R481" s="619">
        <v>750</v>
      </c>
      <c r="S481" s="619"/>
      <c r="T481" s="619"/>
      <c r="U481" s="619"/>
      <c r="V481" s="619"/>
      <c r="W481" s="619"/>
      <c r="X481" s="619"/>
      <c r="Y481" s="619"/>
      <c r="Z481" s="629" t="s">
        <v>3592</v>
      </c>
      <c r="AA481" s="1447" t="s">
        <v>4191</v>
      </c>
      <c r="AB481" s="1447"/>
      <c r="AC481" s="1447"/>
      <c r="AD481" s="1447"/>
      <c r="AE481" s="1447"/>
      <c r="AF481" s="1447"/>
      <c r="AG481" s="1447"/>
      <c r="AH481" s="619">
        <v>134</v>
      </c>
      <c r="AI481" s="619">
        <v>119</v>
      </c>
      <c r="AJ481" s="619">
        <v>98</v>
      </c>
      <c r="AK481" s="619">
        <v>168</v>
      </c>
      <c r="AL481" s="12">
        <v>68</v>
      </c>
      <c r="AM481" s="619">
        <v>730</v>
      </c>
      <c r="AN481" s="13">
        <f t="shared" si="22"/>
        <v>324.44444444444446</v>
      </c>
      <c r="AO481" s="619">
        <v>220</v>
      </c>
      <c r="AP481" s="13">
        <f t="shared" si="23"/>
        <v>97.777777777777771</v>
      </c>
      <c r="AQ481" s="619">
        <v>220</v>
      </c>
      <c r="AR481" s="13">
        <f t="shared" si="24"/>
        <v>97.777777777777771</v>
      </c>
      <c r="AS481" s="619"/>
      <c r="AT481" s="13">
        <f t="shared" si="33"/>
        <v>0</v>
      </c>
      <c r="AU481" s="619">
        <v>600</v>
      </c>
      <c r="AV481" s="13">
        <f t="shared" si="31"/>
        <v>266.66666666666669</v>
      </c>
      <c r="AW481" s="200"/>
      <c r="AX481" s="200"/>
      <c r="AY481" s="619">
        <v>1220</v>
      </c>
      <c r="AZ481" s="13">
        <f t="shared" si="27"/>
        <v>542.22222222222217</v>
      </c>
      <c r="BA481" s="619">
        <v>120</v>
      </c>
      <c r="BB481" s="13">
        <f t="shared" si="34"/>
        <v>90</v>
      </c>
      <c r="BC481" s="619">
        <v>175</v>
      </c>
      <c r="BD481" s="13">
        <f t="shared" si="28"/>
        <v>77.777777777777771</v>
      </c>
      <c r="BE481" s="619">
        <v>86</v>
      </c>
      <c r="BF481" s="13">
        <f t="shared" si="30"/>
        <v>38.222222222222221</v>
      </c>
      <c r="BG481" s="620"/>
      <c r="BH481" s="619"/>
      <c r="BI481" s="619"/>
      <c r="BJ481" s="619"/>
      <c r="BK481" s="619"/>
      <c r="BL481" s="619"/>
      <c r="BM481" s="1454" t="s">
        <v>5515</v>
      </c>
      <c r="BN481" s="1454"/>
      <c r="BO481" s="1454"/>
    </row>
    <row r="482" spans="1:67" x14ac:dyDescent="0.25">
      <c r="A482" s="914" t="s">
        <v>901</v>
      </c>
      <c r="B482" s="47" t="s">
        <v>4946</v>
      </c>
      <c r="C482" s="1447" t="s">
        <v>3567</v>
      </c>
      <c r="D482" s="1447"/>
      <c r="E482" s="1447" t="s">
        <v>4944</v>
      </c>
      <c r="F482" s="1447"/>
      <c r="G482" s="1447"/>
      <c r="H482" s="907" t="s">
        <v>816</v>
      </c>
      <c r="I482" s="907">
        <v>6500</v>
      </c>
      <c r="J482" s="907">
        <v>2340</v>
      </c>
      <c r="K482" s="907">
        <v>2300</v>
      </c>
      <c r="L482" s="1447" t="s">
        <v>75</v>
      </c>
      <c r="M482" s="1447"/>
      <c r="N482" s="907" t="s">
        <v>817</v>
      </c>
      <c r="O482" s="913" t="s">
        <v>3585</v>
      </c>
      <c r="P482" s="907"/>
      <c r="Q482" s="907"/>
      <c r="R482" s="907">
        <v>750</v>
      </c>
      <c r="S482" s="907"/>
      <c r="T482" s="907"/>
      <c r="U482" s="907"/>
      <c r="V482" s="907"/>
      <c r="W482" s="907"/>
      <c r="X482" s="907"/>
      <c r="Y482" s="907"/>
      <c r="Z482" s="907" t="s">
        <v>3592</v>
      </c>
      <c r="AA482" s="1447" t="s">
        <v>4945</v>
      </c>
      <c r="AB482" s="1447"/>
      <c r="AC482" s="1447"/>
      <c r="AD482" s="1447"/>
      <c r="AE482" s="1447"/>
      <c r="AF482" s="1447"/>
      <c r="AG482" s="1447"/>
      <c r="AH482" s="907">
        <v>134</v>
      </c>
      <c r="AI482" s="907">
        <v>142</v>
      </c>
      <c r="AJ482" s="907">
        <v>187</v>
      </c>
      <c r="AK482" s="907">
        <v>211</v>
      </c>
      <c r="AL482" s="12">
        <v>48</v>
      </c>
      <c r="AM482" s="907">
        <v>730</v>
      </c>
      <c r="AN482" s="13">
        <f t="shared" si="22"/>
        <v>324.44444444444446</v>
      </c>
      <c r="AO482" s="907">
        <v>270</v>
      </c>
      <c r="AP482" s="13">
        <f t="shared" si="23"/>
        <v>120</v>
      </c>
      <c r="AQ482" s="907">
        <v>360</v>
      </c>
      <c r="AR482" s="13">
        <f t="shared" si="24"/>
        <v>160</v>
      </c>
      <c r="AS482" s="907"/>
      <c r="AT482" s="13">
        <f t="shared" si="33"/>
        <v>0</v>
      </c>
      <c r="AU482" s="907">
        <v>825</v>
      </c>
      <c r="AV482" s="13">
        <f t="shared" si="31"/>
        <v>366.66666666666663</v>
      </c>
      <c r="AW482" s="200"/>
      <c r="AX482" s="200"/>
      <c r="AY482" s="907">
        <v>1495</v>
      </c>
      <c r="AZ482" s="13">
        <f t="shared" si="27"/>
        <v>664.44444444444446</v>
      </c>
      <c r="BA482" s="907">
        <v>135</v>
      </c>
      <c r="BB482" s="13">
        <f t="shared" si="34"/>
        <v>101.25</v>
      </c>
      <c r="BC482" s="907">
        <v>106</v>
      </c>
      <c r="BD482" s="13">
        <f t="shared" si="28"/>
        <v>47.111111111111114</v>
      </c>
      <c r="BE482" s="907">
        <v>52</v>
      </c>
      <c r="BF482" s="13">
        <f t="shared" si="30"/>
        <v>23.111111111111111</v>
      </c>
      <c r="BG482" s="910"/>
      <c r="BH482" s="907"/>
      <c r="BI482" s="907"/>
      <c r="BJ482" s="907"/>
      <c r="BK482" s="907"/>
      <c r="BL482" s="907"/>
      <c r="BM482" s="1454" t="s">
        <v>5498</v>
      </c>
      <c r="BN482" s="1454"/>
      <c r="BO482" s="1454"/>
    </row>
    <row r="483" spans="1:67" x14ac:dyDescent="0.25">
      <c r="A483" s="923" t="s">
        <v>901</v>
      </c>
      <c r="B483" s="47" t="s">
        <v>4967</v>
      </c>
      <c r="C483" s="1447" t="s">
        <v>4963</v>
      </c>
      <c r="D483" s="1447"/>
      <c r="E483" s="1447" t="s">
        <v>4964</v>
      </c>
      <c r="F483" s="1447"/>
      <c r="G483" s="1447"/>
      <c r="H483" s="915" t="s">
        <v>725</v>
      </c>
      <c r="I483" s="915">
        <v>6000</v>
      </c>
      <c r="J483" s="915">
        <v>2300</v>
      </c>
      <c r="K483" s="915">
        <v>1250</v>
      </c>
      <c r="L483" s="1447" t="s">
        <v>108</v>
      </c>
      <c r="M483" s="1447"/>
      <c r="N483" s="915" t="s">
        <v>4965</v>
      </c>
      <c r="O483" s="917"/>
      <c r="P483" s="915"/>
      <c r="Q483" s="915"/>
      <c r="R483" s="915"/>
      <c r="S483" s="915"/>
      <c r="T483" s="915"/>
      <c r="U483" s="915"/>
      <c r="V483" s="915"/>
      <c r="W483" s="915"/>
      <c r="X483" s="915"/>
      <c r="Y483" s="915"/>
      <c r="Z483" s="915"/>
      <c r="AA483" s="1447" t="s">
        <v>4966</v>
      </c>
      <c r="AB483" s="1447"/>
      <c r="AC483" s="1447"/>
      <c r="AD483" s="1447"/>
      <c r="AE483" s="1447"/>
      <c r="AF483" s="1447"/>
      <c r="AG483" s="1447"/>
      <c r="AH483" s="915">
        <v>243</v>
      </c>
      <c r="AI483" s="915">
        <v>79</v>
      </c>
      <c r="AJ483" s="915">
        <v>94</v>
      </c>
      <c r="AK483" s="915">
        <v>262</v>
      </c>
      <c r="AL483" s="12">
        <v>180</v>
      </c>
      <c r="AM483" s="915">
        <v>450</v>
      </c>
      <c r="AN483" s="13">
        <f t="shared" si="22"/>
        <v>200</v>
      </c>
      <c r="AO483" s="915">
        <v>270</v>
      </c>
      <c r="AP483" s="13">
        <f t="shared" si="23"/>
        <v>120</v>
      </c>
      <c r="AQ483" s="915"/>
      <c r="AR483" s="13"/>
      <c r="AS483" s="915"/>
      <c r="AT483" s="13">
        <f t="shared" si="33"/>
        <v>0</v>
      </c>
      <c r="AU483" s="915"/>
      <c r="AV483" s="13">
        <f t="shared" si="31"/>
        <v>0</v>
      </c>
      <c r="AW483" s="200"/>
      <c r="AX483" s="200"/>
      <c r="AY483" s="915">
        <v>3615</v>
      </c>
      <c r="AZ483" s="13">
        <f t="shared" si="27"/>
        <v>1606.6666666666667</v>
      </c>
      <c r="BA483" s="915">
        <v>120</v>
      </c>
      <c r="BB483" s="13">
        <f t="shared" si="34"/>
        <v>90</v>
      </c>
      <c r="BC483" s="915">
        <v>380</v>
      </c>
      <c r="BD483" s="13">
        <f t="shared" si="28"/>
        <v>168.88888888888889</v>
      </c>
      <c r="BE483" s="915">
        <v>130</v>
      </c>
      <c r="BF483" s="13">
        <f t="shared" si="30"/>
        <v>57.777777777777771</v>
      </c>
      <c r="BG483" s="919"/>
      <c r="BH483" s="915"/>
      <c r="BI483" s="915"/>
      <c r="BJ483" s="915"/>
      <c r="BK483" s="915"/>
      <c r="BL483" s="915"/>
      <c r="BM483" s="918"/>
      <c r="BN483" s="918"/>
      <c r="BO483" s="918"/>
    </row>
    <row r="484" spans="1:67" x14ac:dyDescent="0.25">
      <c r="A484" s="1341" t="s">
        <v>901</v>
      </c>
      <c r="B484" s="47" t="s">
        <v>6352</v>
      </c>
      <c r="C484" s="1447" t="s">
        <v>909</v>
      </c>
      <c r="D484" s="1447"/>
      <c r="E484" s="1447" t="s">
        <v>6351</v>
      </c>
      <c r="F484" s="1447"/>
      <c r="G484" s="1447"/>
      <c r="H484" s="1333" t="s">
        <v>533</v>
      </c>
      <c r="I484" s="1333">
        <v>6500</v>
      </c>
      <c r="J484" s="1333">
        <v>2400</v>
      </c>
      <c r="K484" s="1333">
        <v>2400</v>
      </c>
      <c r="L484" s="1447" t="s">
        <v>17</v>
      </c>
      <c r="M484" s="1447"/>
      <c r="N484" s="1333" t="s">
        <v>817</v>
      </c>
      <c r="O484" s="1340" t="s">
        <v>3585</v>
      </c>
      <c r="P484" s="1333"/>
      <c r="Q484" s="1333"/>
      <c r="R484" s="1333">
        <v>1000</v>
      </c>
      <c r="S484" s="1333"/>
      <c r="T484" s="1333"/>
      <c r="U484" s="1333"/>
      <c r="V484" s="1333"/>
      <c r="W484" s="1333"/>
      <c r="X484" s="1333"/>
      <c r="Y484" s="1333"/>
      <c r="Z484" s="1333"/>
      <c r="AA484" s="1447" t="s">
        <v>817</v>
      </c>
      <c r="AB484" s="1447"/>
      <c r="AC484" s="1447"/>
      <c r="AD484" s="1447"/>
      <c r="AE484" s="1447"/>
      <c r="AF484" s="1447"/>
      <c r="AG484" s="1447"/>
      <c r="AH484" s="1333">
        <v>69</v>
      </c>
      <c r="AI484" s="1333">
        <v>137</v>
      </c>
      <c r="AJ484" s="1333">
        <v>146</v>
      </c>
      <c r="AK484" s="1333">
        <v>127</v>
      </c>
      <c r="AL484" s="12">
        <v>38</v>
      </c>
      <c r="AM484" s="1333">
        <v>720</v>
      </c>
      <c r="AN484" s="13">
        <f t="shared" si="22"/>
        <v>320</v>
      </c>
      <c r="AO484" s="1333">
        <v>270</v>
      </c>
      <c r="AP484" s="13">
        <f t="shared" si="23"/>
        <v>120</v>
      </c>
      <c r="AQ484" s="1333">
        <v>360</v>
      </c>
      <c r="AR484" s="13"/>
      <c r="AS484" s="1333"/>
      <c r="AT484" s="13">
        <f t="shared" si="33"/>
        <v>0</v>
      </c>
      <c r="AU484" s="1333">
        <v>660</v>
      </c>
      <c r="AV484" s="13">
        <f t="shared" si="31"/>
        <v>293.33333333333337</v>
      </c>
      <c r="AW484" s="200"/>
      <c r="AX484" s="200"/>
      <c r="AY484" s="1333">
        <v>1580</v>
      </c>
      <c r="AZ484" s="13">
        <f t="shared" si="27"/>
        <v>702.22222222222229</v>
      </c>
      <c r="BA484" s="1333">
        <v>163</v>
      </c>
      <c r="BB484" s="13">
        <f t="shared" si="34"/>
        <v>122.25</v>
      </c>
      <c r="BC484" s="1333">
        <v>144</v>
      </c>
      <c r="BD484" s="13">
        <f t="shared" si="28"/>
        <v>64</v>
      </c>
      <c r="BE484" s="1333">
        <v>104</v>
      </c>
      <c r="BF484" s="13">
        <f t="shared" si="30"/>
        <v>46.222222222222221</v>
      </c>
      <c r="BG484" s="1337"/>
      <c r="BH484" s="1333"/>
      <c r="BI484" s="1333"/>
      <c r="BJ484" s="1333"/>
      <c r="BK484" s="1333"/>
      <c r="BL484" s="1333"/>
      <c r="BM484" s="1339"/>
      <c r="BN484" s="1339"/>
      <c r="BO484" s="1339"/>
    </row>
    <row r="485" spans="1:67" x14ac:dyDescent="0.25">
      <c r="A485" s="1375" t="s">
        <v>901</v>
      </c>
      <c r="B485" s="47" t="s">
        <v>6506</v>
      </c>
      <c r="C485" s="1447" t="s">
        <v>6503</v>
      </c>
      <c r="D485" s="1447"/>
      <c r="E485" s="1447" t="s">
        <v>6504</v>
      </c>
      <c r="F485" s="1447"/>
      <c r="G485" s="1447"/>
      <c r="H485" s="1368" t="s">
        <v>655</v>
      </c>
      <c r="I485" s="1368">
        <v>6000</v>
      </c>
      <c r="J485" s="1368">
        <v>2340</v>
      </c>
      <c r="K485" s="1368">
        <v>1750</v>
      </c>
      <c r="L485" s="1447" t="s">
        <v>337</v>
      </c>
      <c r="M485" s="1447"/>
      <c r="N485" s="1368" t="s">
        <v>3477</v>
      </c>
      <c r="O485" s="1374" t="s">
        <v>3585</v>
      </c>
      <c r="P485" s="1368"/>
      <c r="Q485" s="1368"/>
      <c r="R485" s="1368">
        <v>1000</v>
      </c>
      <c r="S485" s="1368"/>
      <c r="T485" s="1368"/>
      <c r="U485" s="1368"/>
      <c r="V485" s="1368"/>
      <c r="W485" s="1368"/>
      <c r="X485" s="1368"/>
      <c r="Y485" s="1368"/>
      <c r="Z485" s="1368"/>
      <c r="AA485" s="1447" t="s">
        <v>6505</v>
      </c>
      <c r="AB485" s="1447"/>
      <c r="AC485" s="1447"/>
      <c r="AD485" s="1447"/>
      <c r="AE485" s="1447"/>
      <c r="AF485" s="1447"/>
      <c r="AG485" s="1447"/>
      <c r="AH485" s="1368">
        <v>103</v>
      </c>
      <c r="AI485" s="1368">
        <v>215</v>
      </c>
      <c r="AJ485" s="1368">
        <v>220</v>
      </c>
      <c r="AK485" s="1368">
        <v>142</v>
      </c>
      <c r="AL485" s="12">
        <v>170</v>
      </c>
      <c r="AM485" s="1368">
        <v>700</v>
      </c>
      <c r="AN485" s="13">
        <f t="shared" si="22"/>
        <v>311.11111111111109</v>
      </c>
      <c r="AO485" s="1368">
        <v>270</v>
      </c>
      <c r="AP485" s="13">
        <f t="shared" si="23"/>
        <v>120</v>
      </c>
      <c r="AQ485" s="1368">
        <v>260</v>
      </c>
      <c r="AR485" s="13"/>
      <c r="AS485" s="1368">
        <v>750</v>
      </c>
      <c r="AT485" s="13">
        <f t="shared" si="33"/>
        <v>333.33333333333331</v>
      </c>
      <c r="AU485" s="1368">
        <v>540</v>
      </c>
      <c r="AV485" s="13">
        <f t="shared" si="31"/>
        <v>240</v>
      </c>
      <c r="AW485" s="200"/>
      <c r="AX485" s="200"/>
      <c r="AY485" s="1368">
        <v>3090</v>
      </c>
      <c r="AZ485" s="13">
        <f t="shared" si="27"/>
        <v>1373.3333333333333</v>
      </c>
      <c r="BA485" s="1368">
        <v>200</v>
      </c>
      <c r="BB485" s="13">
        <f t="shared" si="34"/>
        <v>150</v>
      </c>
      <c r="BC485" s="1368">
        <v>240</v>
      </c>
      <c r="BD485" s="13">
        <f t="shared" si="28"/>
        <v>106.66666666666666</v>
      </c>
      <c r="BE485" s="1368">
        <v>120</v>
      </c>
      <c r="BF485" s="13">
        <f t="shared" si="30"/>
        <v>53.333333333333329</v>
      </c>
      <c r="BG485" s="1371"/>
      <c r="BH485" s="1368"/>
      <c r="BI485" s="1368"/>
      <c r="BJ485" s="1368"/>
      <c r="BK485" s="1368"/>
      <c r="BL485" s="1368"/>
      <c r="BM485" s="1372"/>
      <c r="BN485" s="1372"/>
      <c r="BO485" s="1372"/>
    </row>
    <row r="486" spans="1:67" x14ac:dyDescent="0.25">
      <c r="A486" s="104" t="s">
        <v>916</v>
      </c>
      <c r="B486" s="47" t="s">
        <v>2914</v>
      </c>
      <c r="C486" s="1447" t="s">
        <v>917</v>
      </c>
      <c r="D486" s="1447"/>
      <c r="E486" s="1447" t="s">
        <v>918</v>
      </c>
      <c r="F486" s="1447"/>
      <c r="G486" s="1447"/>
      <c r="H486" s="103" t="s">
        <v>919</v>
      </c>
      <c r="I486" s="103">
        <v>6500</v>
      </c>
      <c r="J486" s="103">
        <v>2420</v>
      </c>
      <c r="K486" s="103">
        <v>2300</v>
      </c>
      <c r="L486" s="1447" t="s">
        <v>112</v>
      </c>
      <c r="M486" s="1447"/>
      <c r="N486" s="382" t="s">
        <v>817</v>
      </c>
      <c r="O486" s="913"/>
      <c r="P486" s="370"/>
      <c r="Q486" s="370"/>
      <c r="R486" s="370">
        <v>1000</v>
      </c>
      <c r="S486" s="384"/>
      <c r="T486" s="379"/>
      <c r="U486" s="379"/>
      <c r="V486" s="419"/>
      <c r="W486" s="419"/>
      <c r="X486" s="554"/>
      <c r="Y486" s="419"/>
      <c r="Z486" s="419"/>
      <c r="AA486" s="1447"/>
      <c r="AB486" s="1447"/>
      <c r="AC486" s="1447"/>
      <c r="AD486" s="1447"/>
      <c r="AE486" s="1447"/>
      <c r="AF486" s="1447"/>
      <c r="AG486" s="1447"/>
      <c r="AH486" s="3">
        <v>210</v>
      </c>
      <c r="AI486" s="3">
        <v>123</v>
      </c>
      <c r="AJ486" s="3">
        <v>159</v>
      </c>
      <c r="AK486" s="3">
        <v>195</v>
      </c>
      <c r="AL486" s="12">
        <v>37</v>
      </c>
      <c r="AM486" s="3">
        <v>680</v>
      </c>
      <c r="AN486" s="13">
        <f t="shared" si="22"/>
        <v>302.22222222222223</v>
      </c>
      <c r="AO486" s="3">
        <v>270</v>
      </c>
      <c r="AP486" s="13">
        <f t="shared" si="23"/>
        <v>120</v>
      </c>
      <c r="AQ486" s="3">
        <v>320</v>
      </c>
      <c r="AR486" s="13">
        <f t="shared" si="24"/>
        <v>142.22222222222223</v>
      </c>
      <c r="AS486" s="3"/>
      <c r="AT486" s="13">
        <f t="shared" si="33"/>
        <v>0</v>
      </c>
      <c r="AU486" s="3"/>
      <c r="AV486" s="13">
        <f t="shared" si="31"/>
        <v>0</v>
      </c>
      <c r="AW486" s="200"/>
      <c r="AX486" s="200">
        <f t="shared" si="32"/>
        <v>0</v>
      </c>
      <c r="AY486" s="3">
        <v>2326</v>
      </c>
      <c r="AZ486" s="13">
        <f t="shared" si="27"/>
        <v>1033.7777777777778</v>
      </c>
      <c r="BA486" s="3"/>
      <c r="BB486" s="13">
        <f t="shared" si="34"/>
        <v>0</v>
      </c>
      <c r="BC486" s="3">
        <v>130</v>
      </c>
      <c r="BD486" s="13">
        <f t="shared" si="28"/>
        <v>57.777777777777771</v>
      </c>
      <c r="BE486" s="3">
        <v>86</v>
      </c>
      <c r="BF486" s="13">
        <f t="shared" si="30"/>
        <v>38.222222222222221</v>
      </c>
      <c r="BG486" s="1453"/>
      <c r="BH486" s="1447"/>
      <c r="BI486" s="1447"/>
      <c r="BJ486" s="1447" t="s">
        <v>918</v>
      </c>
      <c r="BK486" s="1447"/>
      <c r="BL486" s="1447"/>
      <c r="BM486" s="1456"/>
      <c r="BN486" s="1456"/>
      <c r="BO486" s="1456"/>
    </row>
    <row r="487" spans="1:67" x14ac:dyDescent="0.25">
      <c r="A487" s="104" t="s">
        <v>916</v>
      </c>
      <c r="B487" s="47" t="s">
        <v>2913</v>
      </c>
      <c r="C487" s="1447" t="s">
        <v>920</v>
      </c>
      <c r="D487" s="1447"/>
      <c r="E487" s="1447" t="s">
        <v>921</v>
      </c>
      <c r="F487" s="1447"/>
      <c r="G487" s="1447"/>
      <c r="H487" s="103" t="s">
        <v>922</v>
      </c>
      <c r="I487" s="103">
        <v>4000</v>
      </c>
      <c r="J487" s="103">
        <v>2300</v>
      </c>
      <c r="K487" s="103">
        <v>150</v>
      </c>
      <c r="L487" s="1447" t="s">
        <v>923</v>
      </c>
      <c r="M487" s="1447"/>
      <c r="N487" s="382" t="s">
        <v>665</v>
      </c>
      <c r="O487" s="913"/>
      <c r="P487" s="370"/>
      <c r="Q487" s="370"/>
      <c r="R487" s="370"/>
      <c r="S487" s="384"/>
      <c r="T487" s="379"/>
      <c r="U487" s="379"/>
      <c r="V487" s="419"/>
      <c r="W487" s="419"/>
      <c r="X487" s="554"/>
      <c r="Y487" s="419"/>
      <c r="Z487" s="419"/>
      <c r="AA487" s="1447" t="s">
        <v>638</v>
      </c>
      <c r="AB487" s="1447"/>
      <c r="AC487" s="1447"/>
      <c r="AD487" s="1447"/>
      <c r="AE487" s="1447"/>
      <c r="AF487" s="1447"/>
      <c r="AG487" s="1447"/>
      <c r="AH487" s="3">
        <v>212</v>
      </c>
      <c r="AI487" s="3">
        <v>158</v>
      </c>
      <c r="AJ487" s="3">
        <v>110</v>
      </c>
      <c r="AK487" s="3">
        <v>117</v>
      </c>
      <c r="AL487" s="12">
        <v>48</v>
      </c>
      <c r="AM487" s="3">
        <v>580</v>
      </c>
      <c r="AN487" s="13">
        <f t="shared" si="22"/>
        <v>257.77777777777783</v>
      </c>
      <c r="AO487" s="3">
        <v>260</v>
      </c>
      <c r="AP487" s="13">
        <f t="shared" si="23"/>
        <v>115.55555555555554</v>
      </c>
      <c r="AQ487" s="3">
        <v>300</v>
      </c>
      <c r="AR487" s="13">
        <f t="shared" si="24"/>
        <v>133.33333333333334</v>
      </c>
      <c r="AS487" s="3"/>
      <c r="AT487" s="13">
        <f t="shared" si="33"/>
        <v>0</v>
      </c>
      <c r="AU487" s="3"/>
      <c r="AV487" s="13">
        <f t="shared" si="31"/>
        <v>0</v>
      </c>
      <c r="AW487" s="200"/>
      <c r="AX487" s="200">
        <f t="shared" si="32"/>
        <v>0</v>
      </c>
      <c r="AY487" s="3">
        <v>3100</v>
      </c>
      <c r="AZ487" s="13">
        <f t="shared" si="27"/>
        <v>1377.7777777777778</v>
      </c>
      <c r="BA487" s="3">
        <v>80</v>
      </c>
      <c r="BB487" s="13">
        <f t="shared" si="34"/>
        <v>60</v>
      </c>
      <c r="BC487" s="3">
        <v>135</v>
      </c>
      <c r="BD487" s="13">
        <f t="shared" si="28"/>
        <v>60</v>
      </c>
      <c r="BE487" s="3">
        <v>108</v>
      </c>
      <c r="BF487" s="13">
        <f t="shared" si="30"/>
        <v>48</v>
      </c>
      <c r="BG487" s="1453"/>
      <c r="BH487" s="1447"/>
      <c r="BI487" s="1447"/>
      <c r="BJ487" s="1447" t="s">
        <v>921</v>
      </c>
      <c r="BK487" s="1447"/>
      <c r="BL487" s="1447"/>
      <c r="BM487" s="1456"/>
      <c r="BN487" s="1456"/>
      <c r="BO487" s="1456"/>
    </row>
    <row r="488" spans="1:67" x14ac:dyDescent="0.25">
      <c r="A488" s="377" t="s">
        <v>916</v>
      </c>
      <c r="B488" s="47" t="s">
        <v>3468</v>
      </c>
      <c r="C488" s="1447" t="s">
        <v>3462</v>
      </c>
      <c r="D488" s="1447"/>
      <c r="E488" s="1447" t="s">
        <v>3463</v>
      </c>
      <c r="F488" s="1447"/>
      <c r="G488" s="1447"/>
      <c r="H488" s="370" t="s">
        <v>3464</v>
      </c>
      <c r="I488" s="370">
        <v>5400</v>
      </c>
      <c r="J488" s="370">
        <v>2400</v>
      </c>
      <c r="K488" s="370">
        <v>600</v>
      </c>
      <c r="L488" s="1447" t="s">
        <v>86</v>
      </c>
      <c r="M488" s="1447"/>
      <c r="N488" s="370" t="s">
        <v>817</v>
      </c>
      <c r="O488" s="913"/>
      <c r="P488" s="370"/>
      <c r="Q488" s="370" t="s">
        <v>3434</v>
      </c>
      <c r="R488" s="370"/>
      <c r="S488" s="384"/>
      <c r="T488" s="379"/>
      <c r="U488" s="379"/>
      <c r="V488" s="419"/>
      <c r="W488" s="419"/>
      <c r="X488" s="554"/>
      <c r="Y488" s="419"/>
      <c r="Z488" s="419"/>
      <c r="AA488" s="1447" t="s">
        <v>3465</v>
      </c>
      <c r="AB488" s="1447"/>
      <c r="AC488" s="1447"/>
      <c r="AD488" s="1447"/>
      <c r="AE488" s="1447"/>
      <c r="AF488" s="1447"/>
      <c r="AG488" s="1447"/>
      <c r="AH488" s="370">
        <v>96</v>
      </c>
      <c r="AI488" s="370">
        <v>113</v>
      </c>
      <c r="AJ488" s="370">
        <v>103</v>
      </c>
      <c r="AK488" s="370">
        <v>88</v>
      </c>
      <c r="AL488" s="12">
        <v>45</v>
      </c>
      <c r="AM488" s="370">
        <v>980</v>
      </c>
      <c r="AN488" s="13">
        <f t="shared" si="22"/>
        <v>435.55555555555554</v>
      </c>
      <c r="AO488" s="370">
        <v>490</v>
      </c>
      <c r="AP488" s="13">
        <f t="shared" si="23"/>
        <v>217.77777777777777</v>
      </c>
      <c r="AQ488" s="370">
        <v>0</v>
      </c>
      <c r="AR488" s="13">
        <f t="shared" si="24"/>
        <v>0</v>
      </c>
      <c r="AS488" s="370"/>
      <c r="AT488" s="13"/>
      <c r="AU488" s="370"/>
      <c r="AV488" s="13">
        <f t="shared" si="31"/>
        <v>0</v>
      </c>
      <c r="AW488" s="200">
        <v>500</v>
      </c>
      <c r="AX488" s="200">
        <f t="shared" si="32"/>
        <v>222.22222222222223</v>
      </c>
      <c r="AY488" s="370">
        <v>1330</v>
      </c>
      <c r="AZ488" s="13">
        <f t="shared" si="27"/>
        <v>591.11111111111109</v>
      </c>
      <c r="BA488" s="370">
        <v>80</v>
      </c>
      <c r="BB488" s="13">
        <f t="shared" si="34"/>
        <v>60</v>
      </c>
      <c r="BC488" s="370">
        <v>120</v>
      </c>
      <c r="BD488" s="13">
        <f t="shared" si="28"/>
        <v>53.333333333333329</v>
      </c>
      <c r="BE488" s="370">
        <v>70</v>
      </c>
      <c r="BF488" s="13">
        <f t="shared" si="30"/>
        <v>31.111111111111111</v>
      </c>
      <c r="BG488" s="371"/>
      <c r="BH488" s="370"/>
      <c r="BI488" s="370"/>
      <c r="BJ488" s="370"/>
      <c r="BK488" s="370"/>
      <c r="BL488" s="370"/>
      <c r="BM488" s="372"/>
      <c r="BN488" s="372"/>
      <c r="BO488" s="372"/>
    </row>
    <row r="489" spans="1:67" x14ac:dyDescent="0.25">
      <c r="A489" s="104" t="s">
        <v>924</v>
      </c>
      <c r="B489" s="47" t="s">
        <v>2912</v>
      </c>
      <c r="C489" s="1447" t="s">
        <v>925</v>
      </c>
      <c r="D489" s="1447"/>
      <c r="E489" s="1447" t="s">
        <v>926</v>
      </c>
      <c r="F489" s="1447"/>
      <c r="G489" s="1447"/>
      <c r="H489" s="103" t="s">
        <v>927</v>
      </c>
      <c r="I489" s="103">
        <v>6500</v>
      </c>
      <c r="J489" s="103">
        <v>2400</v>
      </c>
      <c r="K489" s="103">
        <v>2050</v>
      </c>
      <c r="L489" s="1447" t="s">
        <v>37</v>
      </c>
      <c r="M489" s="1447"/>
      <c r="N489" s="382" t="s">
        <v>817</v>
      </c>
      <c r="O489" s="913"/>
      <c r="P489" s="370"/>
      <c r="Q489" s="370"/>
      <c r="R489" s="370">
        <v>750</v>
      </c>
      <c r="S489" s="384"/>
      <c r="T489" s="379"/>
      <c r="U489" s="379"/>
      <c r="V489" s="419"/>
      <c r="W489" s="419"/>
      <c r="X489" s="554"/>
      <c r="Y489" s="419"/>
      <c r="Z489" s="419"/>
      <c r="AA489" s="1447" t="s">
        <v>928</v>
      </c>
      <c r="AB489" s="1447"/>
      <c r="AC489" s="1447"/>
      <c r="AD489" s="1447"/>
      <c r="AE489" s="1447"/>
      <c r="AF489" s="1447"/>
      <c r="AG489" s="1447"/>
      <c r="AH489" s="3">
        <v>93</v>
      </c>
      <c r="AI489" s="3">
        <v>137</v>
      </c>
      <c r="AJ489" s="3">
        <v>105</v>
      </c>
      <c r="AK489" s="3">
        <v>94</v>
      </c>
      <c r="AL489" s="12">
        <v>38</v>
      </c>
      <c r="AM489" s="3">
        <v>750</v>
      </c>
      <c r="AN489" s="13">
        <f t="shared" si="22"/>
        <v>333.33333333333331</v>
      </c>
      <c r="AO489" s="3">
        <v>340</v>
      </c>
      <c r="AP489" s="13">
        <f t="shared" si="23"/>
        <v>151.11111111111111</v>
      </c>
      <c r="AQ489" s="3">
        <v>300</v>
      </c>
      <c r="AR489" s="13">
        <f t="shared" si="24"/>
        <v>133.33333333333334</v>
      </c>
      <c r="AS489" s="3"/>
      <c r="AT489" s="13">
        <f t="shared" si="33"/>
        <v>0</v>
      </c>
      <c r="AU489" s="3">
        <v>446</v>
      </c>
      <c r="AV489" s="13">
        <f t="shared" si="31"/>
        <v>198.22222222222223</v>
      </c>
      <c r="AW489" s="200"/>
      <c r="AX489" s="200">
        <f t="shared" si="32"/>
        <v>0</v>
      </c>
      <c r="AY489" s="3">
        <v>1684</v>
      </c>
      <c r="AZ489" s="13">
        <f t="shared" si="27"/>
        <v>748.44444444444446</v>
      </c>
      <c r="BA489" s="3">
        <v>128</v>
      </c>
      <c r="BB489" s="13">
        <f t="shared" si="34"/>
        <v>96</v>
      </c>
      <c r="BC489" s="3">
        <v>191</v>
      </c>
      <c r="BD489" s="13">
        <f t="shared" si="28"/>
        <v>84.888888888888886</v>
      </c>
      <c r="BE489" s="3">
        <v>94</v>
      </c>
      <c r="BF489" s="13">
        <f t="shared" si="30"/>
        <v>41.777777777777779</v>
      </c>
      <c r="BG489" s="1453"/>
      <c r="BH489" s="1447"/>
      <c r="BI489" s="1447"/>
      <c r="BJ489" s="1447" t="s">
        <v>926</v>
      </c>
      <c r="BK489" s="1447"/>
      <c r="BL489" s="1447"/>
      <c r="BM489" s="1454" t="s">
        <v>3297</v>
      </c>
      <c r="BN489" s="1454"/>
      <c r="BO489" s="1454"/>
    </row>
    <row r="490" spans="1:67" x14ac:dyDescent="0.25">
      <c r="A490" s="104" t="s">
        <v>924</v>
      </c>
      <c r="B490" s="47" t="s">
        <v>2911</v>
      </c>
      <c r="C490" s="1447" t="s">
        <v>925</v>
      </c>
      <c r="D490" s="1447"/>
      <c r="E490" s="1447" t="s">
        <v>929</v>
      </c>
      <c r="F490" s="1447"/>
      <c r="G490" s="1447"/>
      <c r="H490" s="103" t="s">
        <v>893</v>
      </c>
      <c r="I490" s="103">
        <v>6500</v>
      </c>
      <c r="J490" s="103">
        <v>2300</v>
      </c>
      <c r="K490" s="103">
        <v>2000</v>
      </c>
      <c r="L490" s="1447" t="s">
        <v>6</v>
      </c>
      <c r="M490" s="1447"/>
      <c r="N490" s="382" t="s">
        <v>817</v>
      </c>
      <c r="O490" s="913"/>
      <c r="P490" s="370"/>
      <c r="Q490" s="370"/>
      <c r="R490" s="370">
        <v>750</v>
      </c>
      <c r="S490" s="384"/>
      <c r="T490" s="379"/>
      <c r="U490" s="379"/>
      <c r="V490" s="419"/>
      <c r="W490" s="419"/>
      <c r="X490" s="554"/>
      <c r="Y490" s="419"/>
      <c r="Z490" s="419"/>
      <c r="AA490" s="1447" t="s">
        <v>930</v>
      </c>
      <c r="AB490" s="1447"/>
      <c r="AC490" s="1447"/>
      <c r="AD490" s="1447"/>
      <c r="AE490" s="1447"/>
      <c r="AF490" s="1447"/>
      <c r="AG490" s="1447"/>
      <c r="AH490" s="3">
        <v>123</v>
      </c>
      <c r="AI490" s="3">
        <v>160</v>
      </c>
      <c r="AJ490" s="3">
        <v>80</v>
      </c>
      <c r="AK490" s="3">
        <v>101</v>
      </c>
      <c r="AL490" s="3">
        <v>38</v>
      </c>
      <c r="AM490" s="3">
        <v>730</v>
      </c>
      <c r="AN490" s="13">
        <f t="shared" si="22"/>
        <v>324.44444444444446</v>
      </c>
      <c r="AO490" s="3">
        <v>360</v>
      </c>
      <c r="AP490" s="13">
        <f t="shared" si="23"/>
        <v>160</v>
      </c>
      <c r="AQ490" s="3">
        <v>280</v>
      </c>
      <c r="AR490" s="13">
        <f t="shared" si="24"/>
        <v>124.44444444444444</v>
      </c>
      <c r="AS490" s="3"/>
      <c r="AT490" s="13">
        <f t="shared" si="33"/>
        <v>0</v>
      </c>
      <c r="AU490" s="3">
        <v>650</v>
      </c>
      <c r="AV490" s="13">
        <f t="shared" si="31"/>
        <v>288.88888888888891</v>
      </c>
      <c r="AW490" s="200"/>
      <c r="AX490" s="200">
        <f t="shared" si="32"/>
        <v>0</v>
      </c>
      <c r="AY490" s="3">
        <v>1750</v>
      </c>
      <c r="AZ490" s="13">
        <f t="shared" si="27"/>
        <v>777.77777777777783</v>
      </c>
      <c r="BA490" s="3">
        <v>168</v>
      </c>
      <c r="BB490" s="13">
        <f t="shared" si="34"/>
        <v>126</v>
      </c>
      <c r="BC490" s="3">
        <v>191</v>
      </c>
      <c r="BD490" s="13">
        <f t="shared" si="28"/>
        <v>84.888888888888886</v>
      </c>
      <c r="BE490" s="3">
        <v>94</v>
      </c>
      <c r="BF490" s="13">
        <f t="shared" si="30"/>
        <v>41.777777777777779</v>
      </c>
      <c r="BG490" s="1451" t="s">
        <v>2538</v>
      </c>
      <c r="BH490" s="1454"/>
      <c r="BI490" s="1454"/>
      <c r="BJ490" s="1447" t="s">
        <v>929</v>
      </c>
      <c r="BK490" s="1447"/>
      <c r="BL490" s="1447"/>
      <c r="BM490" s="1456"/>
      <c r="BN490" s="1456"/>
      <c r="BO490" s="1456"/>
    </row>
    <row r="491" spans="1:67" x14ac:dyDescent="0.25">
      <c r="A491" s="1323" t="s">
        <v>924</v>
      </c>
      <c r="B491" s="47"/>
      <c r="C491" s="1447" t="s">
        <v>925</v>
      </c>
      <c r="D491" s="1447"/>
      <c r="E491" s="1447" t="s">
        <v>6310</v>
      </c>
      <c r="F491" s="1447"/>
      <c r="G491" s="1447"/>
      <c r="H491" s="1317" t="s">
        <v>5652</v>
      </c>
      <c r="I491" s="1317">
        <v>6000</v>
      </c>
      <c r="J491" s="1317">
        <v>2300</v>
      </c>
      <c r="K491" s="1317">
        <v>1100</v>
      </c>
      <c r="L491" s="1447" t="s">
        <v>44</v>
      </c>
      <c r="M491" s="1447"/>
      <c r="N491" s="1317" t="s">
        <v>817</v>
      </c>
      <c r="O491" s="1322" t="s">
        <v>3583</v>
      </c>
      <c r="P491" s="1317"/>
      <c r="Q491" s="1317"/>
      <c r="R491" s="1317">
        <v>1000</v>
      </c>
      <c r="S491" s="1317"/>
      <c r="T491" s="1317"/>
      <c r="U491" s="1317"/>
      <c r="V491" s="1317"/>
      <c r="W491" s="1317"/>
      <c r="X491" s="1317"/>
      <c r="Y491" s="1317"/>
      <c r="Z491" s="1317"/>
      <c r="AA491" s="1447" t="s">
        <v>6311</v>
      </c>
      <c r="AB491" s="1447"/>
      <c r="AC491" s="1447"/>
      <c r="AD491" s="1447"/>
      <c r="AE491" s="1447"/>
      <c r="AF491" s="1447"/>
      <c r="AG491" s="1447"/>
      <c r="AH491" s="1317">
        <v>60</v>
      </c>
      <c r="AI491" s="1317">
        <v>85</v>
      </c>
      <c r="AJ491" s="1317">
        <v>215</v>
      </c>
      <c r="AK491" s="1317">
        <v>110</v>
      </c>
      <c r="AL491" s="1317">
        <v>16</v>
      </c>
      <c r="AM491" s="1317">
        <v>700</v>
      </c>
      <c r="AN491" s="13">
        <f t="shared" si="22"/>
        <v>311.11111111111109</v>
      </c>
      <c r="AO491" s="1317">
        <v>250</v>
      </c>
      <c r="AP491" s="13">
        <f t="shared" si="23"/>
        <v>111.11111111111111</v>
      </c>
      <c r="AQ491" s="1317">
        <v>180</v>
      </c>
      <c r="AR491" s="13">
        <f t="shared" si="24"/>
        <v>80</v>
      </c>
      <c r="AS491" s="1317"/>
      <c r="AT491" s="13"/>
      <c r="AU491" s="1317">
        <v>180</v>
      </c>
      <c r="AV491" s="13">
        <f t="shared" si="31"/>
        <v>80</v>
      </c>
      <c r="AW491" s="200"/>
      <c r="AX491" s="200"/>
      <c r="AY491" s="1317">
        <v>1200</v>
      </c>
      <c r="AZ491" s="13">
        <f t="shared" si="27"/>
        <v>533.33333333333337</v>
      </c>
      <c r="BA491" s="1317">
        <v>85</v>
      </c>
      <c r="BB491" s="13">
        <f t="shared" si="34"/>
        <v>63.75</v>
      </c>
      <c r="BC491" s="1317">
        <v>108</v>
      </c>
      <c r="BD491" s="13">
        <f t="shared" si="28"/>
        <v>48</v>
      </c>
      <c r="BE491" s="1317">
        <v>72</v>
      </c>
      <c r="BF491" s="13">
        <f t="shared" si="30"/>
        <v>32</v>
      </c>
      <c r="BG491" s="1318"/>
      <c r="BH491" s="1319"/>
      <c r="BI491" s="1319"/>
      <c r="BJ491" s="1317"/>
      <c r="BK491" s="1317"/>
      <c r="BL491" s="1317"/>
      <c r="BM491" s="1321"/>
      <c r="BN491" s="1321"/>
      <c r="BO491" s="1321"/>
    </row>
    <row r="492" spans="1:67" x14ac:dyDescent="0.25">
      <c r="A492" s="104" t="s">
        <v>924</v>
      </c>
      <c r="B492" s="47" t="s">
        <v>2910</v>
      </c>
      <c r="C492" s="1447" t="s">
        <v>931</v>
      </c>
      <c r="D492" s="1447"/>
      <c r="E492" s="1447" t="s">
        <v>932</v>
      </c>
      <c r="F492" s="1447"/>
      <c r="G492" s="1447"/>
      <c r="H492" s="103" t="s">
        <v>100</v>
      </c>
      <c r="I492" s="103">
        <v>6500</v>
      </c>
      <c r="J492" s="103">
        <v>2340</v>
      </c>
      <c r="K492" s="103">
        <v>2000</v>
      </c>
      <c r="L492" s="1447" t="s">
        <v>6</v>
      </c>
      <c r="M492" s="1447"/>
      <c r="N492" s="382" t="s">
        <v>817</v>
      </c>
      <c r="O492" s="913"/>
      <c r="P492" s="370"/>
      <c r="Q492" s="370"/>
      <c r="R492" s="370">
        <v>750</v>
      </c>
      <c r="S492" s="384"/>
      <c r="T492" s="379"/>
      <c r="U492" s="379"/>
      <c r="V492" s="419"/>
      <c r="W492" s="419"/>
      <c r="X492" s="554"/>
      <c r="Y492" s="419"/>
      <c r="Z492" s="419"/>
      <c r="AA492" s="1447" t="s">
        <v>933</v>
      </c>
      <c r="AB492" s="1447"/>
      <c r="AC492" s="1447"/>
      <c r="AD492" s="1447"/>
      <c r="AE492" s="1447"/>
      <c r="AF492" s="1447"/>
      <c r="AG492" s="1447"/>
      <c r="AH492" s="3">
        <v>95</v>
      </c>
      <c r="AI492" s="3">
        <v>126</v>
      </c>
      <c r="AJ492" s="3">
        <v>138</v>
      </c>
      <c r="AK492" s="3">
        <v>128</v>
      </c>
      <c r="AL492" s="3">
        <v>48</v>
      </c>
      <c r="AM492" s="3">
        <v>730</v>
      </c>
      <c r="AN492" s="13">
        <f t="shared" si="22"/>
        <v>324.44444444444446</v>
      </c>
      <c r="AO492" s="3">
        <v>270</v>
      </c>
      <c r="AP492" s="13">
        <f t="shared" si="23"/>
        <v>120</v>
      </c>
      <c r="AQ492" s="3">
        <v>290</v>
      </c>
      <c r="AR492" s="13">
        <f t="shared" si="24"/>
        <v>128.88888888888891</v>
      </c>
      <c r="AS492" s="3"/>
      <c r="AT492" s="13">
        <f t="shared" si="33"/>
        <v>0</v>
      </c>
      <c r="AU492" s="3">
        <v>500</v>
      </c>
      <c r="AV492" s="13">
        <f t="shared" si="31"/>
        <v>222.22222222222223</v>
      </c>
      <c r="AW492" s="200"/>
      <c r="AX492" s="200">
        <f t="shared" si="32"/>
        <v>0</v>
      </c>
      <c r="AY492" s="3">
        <v>1630</v>
      </c>
      <c r="AZ492" s="13">
        <f t="shared" si="27"/>
        <v>724.44444444444446</v>
      </c>
      <c r="BA492" s="3">
        <v>128</v>
      </c>
      <c r="BB492" s="13">
        <f t="shared" si="34"/>
        <v>96</v>
      </c>
      <c r="BC492" s="3">
        <v>198</v>
      </c>
      <c r="BD492" s="13">
        <f t="shared" si="28"/>
        <v>88</v>
      </c>
      <c r="BE492" s="3">
        <v>99</v>
      </c>
      <c r="BF492" s="13">
        <f t="shared" si="30"/>
        <v>44</v>
      </c>
      <c r="BG492" s="1451" t="s">
        <v>2540</v>
      </c>
      <c r="BH492" s="1454"/>
      <c r="BI492" s="1454"/>
      <c r="BJ492" s="1447" t="s">
        <v>932</v>
      </c>
      <c r="BK492" s="1447"/>
      <c r="BL492" s="1447"/>
      <c r="BM492" s="1454" t="s">
        <v>5479</v>
      </c>
      <c r="BN492" s="1454"/>
      <c r="BO492" s="1454"/>
    </row>
    <row r="493" spans="1:67" x14ac:dyDescent="0.25">
      <c r="A493" s="104" t="s">
        <v>924</v>
      </c>
      <c r="B493" s="47" t="s">
        <v>2909</v>
      </c>
      <c r="C493" s="1447" t="s">
        <v>931</v>
      </c>
      <c r="D493" s="1447"/>
      <c r="E493" s="1447" t="s">
        <v>934</v>
      </c>
      <c r="F493" s="1447"/>
      <c r="G493" s="1447"/>
      <c r="H493" s="103" t="s">
        <v>100</v>
      </c>
      <c r="I493" s="103">
        <v>6500</v>
      </c>
      <c r="J493" s="103">
        <v>2340</v>
      </c>
      <c r="K493" s="103">
        <v>2000</v>
      </c>
      <c r="L493" s="1447" t="s">
        <v>6</v>
      </c>
      <c r="M493" s="1447"/>
      <c r="N493" s="382" t="s">
        <v>3476</v>
      </c>
      <c r="O493" s="913"/>
      <c r="P493" s="370"/>
      <c r="Q493" s="370"/>
      <c r="R493" s="370">
        <v>1000</v>
      </c>
      <c r="S493" s="384"/>
      <c r="T493" s="379"/>
      <c r="U493" s="379"/>
      <c r="V493" s="419"/>
      <c r="W493" s="419"/>
      <c r="X493" s="554"/>
      <c r="Y493" s="419"/>
      <c r="Z493" s="419"/>
      <c r="AA493" s="1447" t="s">
        <v>935</v>
      </c>
      <c r="AB493" s="1447"/>
      <c r="AC493" s="1447"/>
      <c r="AD493" s="1447"/>
      <c r="AE493" s="1447"/>
      <c r="AF493" s="1447"/>
      <c r="AG493" s="1447"/>
      <c r="AH493" s="3">
        <v>77</v>
      </c>
      <c r="AI493" s="3">
        <v>146</v>
      </c>
      <c r="AJ493" s="3">
        <v>224</v>
      </c>
      <c r="AK493" s="3">
        <v>164</v>
      </c>
      <c r="AL493" s="3">
        <v>97</v>
      </c>
      <c r="AM493" s="3">
        <v>680</v>
      </c>
      <c r="AN493" s="13">
        <f t="shared" si="22"/>
        <v>302.22222222222223</v>
      </c>
      <c r="AO493" s="3">
        <v>320</v>
      </c>
      <c r="AP493" s="13">
        <f t="shared" si="23"/>
        <v>142.22222222222223</v>
      </c>
      <c r="AQ493" s="3">
        <v>290</v>
      </c>
      <c r="AR493" s="13">
        <f t="shared" si="24"/>
        <v>128.88888888888891</v>
      </c>
      <c r="AS493" s="3">
        <v>800</v>
      </c>
      <c r="AT493" s="13">
        <f t="shared" si="33"/>
        <v>355.55555555555554</v>
      </c>
      <c r="AU493" s="3">
        <v>446</v>
      </c>
      <c r="AV493" s="13">
        <f t="shared" si="31"/>
        <v>198.22222222222223</v>
      </c>
      <c r="AW493" s="200"/>
      <c r="AX493" s="200">
        <f t="shared" si="32"/>
        <v>0</v>
      </c>
      <c r="AY493" s="3">
        <v>2284</v>
      </c>
      <c r="AZ493" s="13">
        <f t="shared" si="27"/>
        <v>1015.1111111111111</v>
      </c>
      <c r="BA493" s="3">
        <v>128</v>
      </c>
      <c r="BB493" s="13">
        <f t="shared" si="34"/>
        <v>96</v>
      </c>
      <c r="BC493" s="3">
        <v>234</v>
      </c>
      <c r="BD493" s="13">
        <f t="shared" si="28"/>
        <v>104</v>
      </c>
      <c r="BE493" s="3">
        <v>130</v>
      </c>
      <c r="BF493" s="13">
        <f t="shared" si="30"/>
        <v>57.777777777777771</v>
      </c>
      <c r="BG493" s="1451" t="s">
        <v>2542</v>
      </c>
      <c r="BH493" s="1454"/>
      <c r="BI493" s="1454"/>
      <c r="BJ493" s="1447" t="s">
        <v>934</v>
      </c>
      <c r="BK493" s="1447"/>
      <c r="BL493" s="1447"/>
      <c r="BM493" s="1456"/>
      <c r="BN493" s="1456"/>
      <c r="BO493" s="1456"/>
    </row>
    <row r="494" spans="1:67" x14ac:dyDescent="0.25">
      <c r="A494" s="104" t="s">
        <v>924</v>
      </c>
      <c r="B494" s="47" t="s">
        <v>2908</v>
      </c>
      <c r="C494" s="1447" t="s">
        <v>931</v>
      </c>
      <c r="D494" s="1447"/>
      <c r="E494" s="1447" t="s">
        <v>936</v>
      </c>
      <c r="F494" s="1447"/>
      <c r="G494" s="1447"/>
      <c r="H494" s="103" t="s">
        <v>937</v>
      </c>
      <c r="I494" s="103">
        <v>5300</v>
      </c>
      <c r="J494" s="103">
        <v>2200</v>
      </c>
      <c r="K494" s="103">
        <v>2200</v>
      </c>
      <c r="L494" s="1447" t="s">
        <v>591</v>
      </c>
      <c r="M494" s="1447"/>
      <c r="N494" s="382" t="s">
        <v>817</v>
      </c>
      <c r="O494" s="913"/>
      <c r="P494" s="370"/>
      <c r="Q494" s="370"/>
      <c r="R494" s="370">
        <v>1000</v>
      </c>
      <c r="S494" s="384"/>
      <c r="T494" s="379"/>
      <c r="U494" s="379"/>
      <c r="V494" s="479" t="s">
        <v>3580</v>
      </c>
      <c r="W494" s="419"/>
      <c r="X494" s="554"/>
      <c r="Y494" s="419"/>
      <c r="Z494" s="419"/>
      <c r="AA494" s="1447" t="s">
        <v>938</v>
      </c>
      <c r="AB494" s="1447"/>
      <c r="AC494" s="1447"/>
      <c r="AD494" s="1447"/>
      <c r="AE494" s="1447"/>
      <c r="AF494" s="1447"/>
      <c r="AG494" s="1447"/>
      <c r="AH494" s="3">
        <v>83</v>
      </c>
      <c r="AI494" s="3">
        <v>128</v>
      </c>
      <c r="AJ494" s="3">
        <v>163</v>
      </c>
      <c r="AK494" s="3">
        <v>131</v>
      </c>
      <c r="AL494" s="3">
        <v>48</v>
      </c>
      <c r="AM494" s="3">
        <v>647</v>
      </c>
      <c r="AN494" s="13">
        <f t="shared" si="22"/>
        <v>287.55555555555554</v>
      </c>
      <c r="AO494" s="3">
        <v>270</v>
      </c>
      <c r="AP494" s="13">
        <f t="shared" si="23"/>
        <v>120</v>
      </c>
      <c r="AQ494" s="3">
        <v>320</v>
      </c>
      <c r="AR494" s="13">
        <f t="shared" si="24"/>
        <v>142.22222222222223</v>
      </c>
      <c r="AS494" s="3"/>
      <c r="AT494" s="13">
        <f t="shared" si="33"/>
        <v>0</v>
      </c>
      <c r="AU494" s="3">
        <v>480</v>
      </c>
      <c r="AV494" s="13">
        <f t="shared" si="31"/>
        <v>213.33333333333331</v>
      </c>
      <c r="AW494" s="200"/>
      <c r="AX494" s="200">
        <f t="shared" si="32"/>
        <v>0</v>
      </c>
      <c r="AY494" s="3">
        <v>1800</v>
      </c>
      <c r="AZ494" s="13">
        <f t="shared" si="27"/>
        <v>800</v>
      </c>
      <c r="BA494" s="3">
        <v>136</v>
      </c>
      <c r="BB494" s="13">
        <f t="shared" si="34"/>
        <v>102</v>
      </c>
      <c r="BC494" s="3">
        <v>180</v>
      </c>
      <c r="BD494" s="13">
        <f t="shared" si="28"/>
        <v>80</v>
      </c>
      <c r="BE494" s="3">
        <v>90</v>
      </c>
      <c r="BF494" s="13">
        <f t="shared" si="30"/>
        <v>40</v>
      </c>
      <c r="BG494" s="1451" t="s">
        <v>2541</v>
      </c>
      <c r="BH494" s="1454"/>
      <c r="BI494" s="1454"/>
      <c r="BJ494" s="1447" t="s">
        <v>936</v>
      </c>
      <c r="BK494" s="1447"/>
      <c r="BL494" s="1447"/>
      <c r="BM494" s="1456"/>
      <c r="BN494" s="1456"/>
      <c r="BO494" s="1456"/>
    </row>
    <row r="495" spans="1:67" x14ac:dyDescent="0.25">
      <c r="A495" s="104" t="s">
        <v>924</v>
      </c>
      <c r="B495" s="47" t="s">
        <v>2907</v>
      </c>
      <c r="C495" s="1447" t="s">
        <v>939</v>
      </c>
      <c r="D495" s="1447"/>
      <c r="E495" s="1447" t="s">
        <v>940</v>
      </c>
      <c r="F495" s="1447"/>
      <c r="G495" s="1447"/>
      <c r="H495" s="103" t="s">
        <v>941</v>
      </c>
      <c r="I495" s="103">
        <v>6000</v>
      </c>
      <c r="J495" s="103">
        <v>2300</v>
      </c>
      <c r="K495" s="103">
        <v>1450</v>
      </c>
      <c r="L495" s="1447" t="s">
        <v>231</v>
      </c>
      <c r="M495" s="1447"/>
      <c r="N495" s="382" t="s">
        <v>817</v>
      </c>
      <c r="O495" s="913"/>
      <c r="P495" s="370"/>
      <c r="Q495" s="370"/>
      <c r="R495" s="370"/>
      <c r="S495" s="384"/>
      <c r="T495" s="379"/>
      <c r="U495" s="379"/>
      <c r="V495" s="419"/>
      <c r="W495" s="419"/>
      <c r="X495" s="554"/>
      <c r="Y495" s="419"/>
      <c r="Z495" s="419"/>
      <c r="AA495" s="1447" t="s">
        <v>942</v>
      </c>
      <c r="AB495" s="1447"/>
      <c r="AC495" s="1447"/>
      <c r="AD495" s="1447"/>
      <c r="AE495" s="1447"/>
      <c r="AF495" s="1447"/>
      <c r="AG495" s="1447"/>
      <c r="AH495" s="3">
        <v>84</v>
      </c>
      <c r="AI495" s="3">
        <v>173</v>
      </c>
      <c r="AJ495" s="3">
        <v>60</v>
      </c>
      <c r="AK495" s="3">
        <v>106</v>
      </c>
      <c r="AL495" s="3">
        <v>117</v>
      </c>
      <c r="AM495" s="3">
        <v>850</v>
      </c>
      <c r="AN495" s="13">
        <f t="shared" si="22"/>
        <v>377.77777777777783</v>
      </c>
      <c r="AO495" s="3">
        <v>340</v>
      </c>
      <c r="AP495" s="13">
        <f t="shared" si="23"/>
        <v>151.11111111111111</v>
      </c>
      <c r="AQ495" s="3">
        <v>260</v>
      </c>
      <c r="AR495" s="13">
        <f t="shared" si="24"/>
        <v>115.55555555555554</v>
      </c>
      <c r="AS495" s="3"/>
      <c r="AT495" s="13">
        <f t="shared" si="33"/>
        <v>0</v>
      </c>
      <c r="AU495" s="3">
        <v>1340</v>
      </c>
      <c r="AV495" s="13">
        <f t="shared" si="31"/>
        <v>595.55555555555554</v>
      </c>
      <c r="AW495" s="200"/>
      <c r="AX495" s="200">
        <f t="shared" si="32"/>
        <v>0</v>
      </c>
      <c r="AY495" s="3">
        <v>810</v>
      </c>
      <c r="AZ495" s="13">
        <f t="shared" si="27"/>
        <v>360</v>
      </c>
      <c r="BA495" s="3">
        <v>144</v>
      </c>
      <c r="BB495" s="13">
        <f t="shared" si="34"/>
        <v>108</v>
      </c>
      <c r="BC495" s="3">
        <v>147</v>
      </c>
      <c r="BD495" s="13">
        <f t="shared" si="28"/>
        <v>65.333333333333329</v>
      </c>
      <c r="BE495" s="3">
        <v>76</v>
      </c>
      <c r="BF495" s="13">
        <f t="shared" si="30"/>
        <v>33.777777777777779</v>
      </c>
      <c r="BG495" s="1451" t="s">
        <v>2523</v>
      </c>
      <c r="BH495" s="1454"/>
      <c r="BI495" s="1454"/>
      <c r="BJ495" s="1447" t="s">
        <v>940</v>
      </c>
      <c r="BK495" s="1447"/>
      <c r="BL495" s="1447"/>
      <c r="BM495" s="1456"/>
      <c r="BN495" s="1456"/>
      <c r="BO495" s="1456"/>
    </row>
    <row r="496" spans="1:67" x14ac:dyDescent="0.25">
      <c r="A496" s="471" t="s">
        <v>924</v>
      </c>
      <c r="B496" s="47" t="s">
        <v>3740</v>
      </c>
      <c r="C496" s="1447" t="s">
        <v>3737</v>
      </c>
      <c r="D496" s="1447"/>
      <c r="E496" s="1447" t="s">
        <v>3738</v>
      </c>
      <c r="F496" s="1447"/>
      <c r="G496" s="1447"/>
      <c r="H496" s="466" t="s">
        <v>597</v>
      </c>
      <c r="I496" s="466">
        <v>6500</v>
      </c>
      <c r="J496" s="466">
        <v>2340</v>
      </c>
      <c r="K496" s="466">
        <v>1500</v>
      </c>
      <c r="L496" s="1447" t="s">
        <v>661</v>
      </c>
      <c r="M496" s="1447"/>
      <c r="N496" s="466" t="s">
        <v>817</v>
      </c>
      <c r="O496" s="913"/>
      <c r="P496" s="466"/>
      <c r="Q496" s="466"/>
      <c r="R496" s="466">
        <v>750</v>
      </c>
      <c r="S496" s="466"/>
      <c r="T496" s="466"/>
      <c r="U496" s="466"/>
      <c r="V496" s="466"/>
      <c r="W496" s="466"/>
      <c r="X496" s="554"/>
      <c r="Y496" s="466"/>
      <c r="Z496" s="466"/>
      <c r="AA496" s="1447" t="s">
        <v>3739</v>
      </c>
      <c r="AB496" s="1447"/>
      <c r="AC496" s="1447"/>
      <c r="AD496" s="1447"/>
      <c r="AE496" s="1447"/>
      <c r="AF496" s="1447"/>
      <c r="AG496" s="1447"/>
      <c r="AH496" s="466">
        <v>67</v>
      </c>
      <c r="AI496" s="466">
        <v>127</v>
      </c>
      <c r="AJ496" s="466">
        <v>185</v>
      </c>
      <c r="AK496" s="466">
        <v>137</v>
      </c>
      <c r="AL496" s="466">
        <v>48</v>
      </c>
      <c r="AM496" s="466">
        <v>740</v>
      </c>
      <c r="AN496" s="13">
        <f t="shared" si="22"/>
        <v>328.88888888888891</v>
      </c>
      <c r="AO496" s="466">
        <v>220</v>
      </c>
      <c r="AP496" s="13">
        <f t="shared" si="23"/>
        <v>97.777777777777771</v>
      </c>
      <c r="AQ496" s="466">
        <v>220</v>
      </c>
      <c r="AR496" s="13">
        <f t="shared" si="24"/>
        <v>97.777777777777771</v>
      </c>
      <c r="AS496" s="466"/>
      <c r="AT496" s="13"/>
      <c r="AU496" s="466">
        <v>600</v>
      </c>
      <c r="AV496" s="13">
        <f t="shared" si="31"/>
        <v>266.66666666666669</v>
      </c>
      <c r="AW496" s="200"/>
      <c r="AX496" s="200"/>
      <c r="AY496" s="466">
        <v>1255</v>
      </c>
      <c r="AZ496" s="13">
        <f t="shared" si="27"/>
        <v>557.77777777777771</v>
      </c>
      <c r="BA496" s="466">
        <v>120</v>
      </c>
      <c r="BB496" s="13">
        <f t="shared" si="34"/>
        <v>90</v>
      </c>
      <c r="BC496" s="466">
        <v>175</v>
      </c>
      <c r="BD496" s="13">
        <f t="shared" si="28"/>
        <v>77.777777777777771</v>
      </c>
      <c r="BE496" s="466">
        <v>86</v>
      </c>
      <c r="BF496" s="13">
        <f t="shared" si="30"/>
        <v>38.222222222222221</v>
      </c>
      <c r="BG496" s="1451" t="s">
        <v>5556</v>
      </c>
      <c r="BH496" s="1452"/>
      <c r="BI496" s="1452"/>
      <c r="BJ496" s="466"/>
      <c r="BK496" s="466"/>
      <c r="BL496" s="466"/>
      <c r="BM496" s="468"/>
      <c r="BN496" s="468"/>
      <c r="BO496" s="468"/>
    </row>
    <row r="497" spans="1:67" x14ac:dyDescent="0.25">
      <c r="A497" s="471" t="s">
        <v>924</v>
      </c>
      <c r="B497" s="47" t="s">
        <v>3744</v>
      </c>
      <c r="C497" s="1447" t="s">
        <v>3737</v>
      </c>
      <c r="D497" s="1447"/>
      <c r="E497" s="1447" t="s">
        <v>3741</v>
      </c>
      <c r="F497" s="1447"/>
      <c r="G497" s="1447"/>
      <c r="H497" s="466" t="s">
        <v>3742</v>
      </c>
      <c r="I497" s="466">
        <v>7600</v>
      </c>
      <c r="J497" s="466">
        <v>2430</v>
      </c>
      <c r="K497" s="466">
        <v>2000</v>
      </c>
      <c r="L497" s="1447" t="s">
        <v>53</v>
      </c>
      <c r="M497" s="1447"/>
      <c r="N497" s="466" t="s">
        <v>817</v>
      </c>
      <c r="O497" s="913"/>
      <c r="P497" s="466"/>
      <c r="Q497" s="466"/>
      <c r="R497" s="466">
        <v>750</v>
      </c>
      <c r="S497" s="466"/>
      <c r="T497" s="466"/>
      <c r="U497" s="466"/>
      <c r="V497" s="466"/>
      <c r="W497" s="466"/>
      <c r="X497" s="554"/>
      <c r="Y497" s="466"/>
      <c r="Z497" s="466"/>
      <c r="AA497" s="1447" t="s">
        <v>3743</v>
      </c>
      <c r="AB497" s="1447"/>
      <c r="AC497" s="1447"/>
      <c r="AD497" s="1447"/>
      <c r="AE497" s="1447"/>
      <c r="AF497" s="1447"/>
      <c r="AG497" s="1447"/>
      <c r="AH497" s="466">
        <v>136</v>
      </c>
      <c r="AI497" s="466">
        <v>155</v>
      </c>
      <c r="AJ497" s="466">
        <v>196</v>
      </c>
      <c r="AK497" s="466">
        <v>265</v>
      </c>
      <c r="AL497" s="466">
        <v>48</v>
      </c>
      <c r="AM497" s="466">
        <v>800</v>
      </c>
      <c r="AN497" s="13">
        <f t="shared" si="22"/>
        <v>355.55555555555554</v>
      </c>
      <c r="AO497" s="466">
        <v>500</v>
      </c>
      <c r="AP497" s="13">
        <f t="shared" si="23"/>
        <v>222.22222222222223</v>
      </c>
      <c r="AQ497" s="466">
        <v>290</v>
      </c>
      <c r="AR497" s="13">
        <f t="shared" si="24"/>
        <v>128.88888888888891</v>
      </c>
      <c r="AS497" s="466"/>
      <c r="AT497" s="13"/>
      <c r="AU497" s="466">
        <v>600</v>
      </c>
      <c r="AV497" s="13">
        <f t="shared" si="31"/>
        <v>266.66666666666669</v>
      </c>
      <c r="AW497" s="200"/>
      <c r="AX497" s="200"/>
      <c r="AY497" s="466">
        <v>1790</v>
      </c>
      <c r="AZ497" s="13">
        <f t="shared" si="27"/>
        <v>795.55555555555554</v>
      </c>
      <c r="BA497" s="466">
        <v>180</v>
      </c>
      <c r="BB497" s="13">
        <f t="shared" si="34"/>
        <v>135</v>
      </c>
      <c r="BC497" s="466">
        <v>230</v>
      </c>
      <c r="BD497" s="13">
        <f t="shared" si="28"/>
        <v>102.22222222222223</v>
      </c>
      <c r="BE497" s="466">
        <v>110</v>
      </c>
      <c r="BF497" s="13">
        <f t="shared" si="30"/>
        <v>48.888888888888886</v>
      </c>
      <c r="BG497" s="1451" t="s">
        <v>5557</v>
      </c>
      <c r="BH497" s="1452"/>
      <c r="BI497" s="1452"/>
      <c r="BJ497" s="466"/>
      <c r="BK497" s="466"/>
      <c r="BL497" s="466"/>
      <c r="BM497" s="468"/>
      <c r="BN497" s="468"/>
      <c r="BO497" s="468"/>
    </row>
    <row r="498" spans="1:67" x14ac:dyDescent="0.25">
      <c r="A498" s="471" t="s">
        <v>924</v>
      </c>
      <c r="B498" s="47" t="s">
        <v>3747</v>
      </c>
      <c r="C498" s="1447" t="s">
        <v>3737</v>
      </c>
      <c r="D498" s="1447"/>
      <c r="E498" s="1447" t="s">
        <v>3745</v>
      </c>
      <c r="F498" s="1447"/>
      <c r="G498" s="1447"/>
      <c r="H498" s="466" t="s">
        <v>597</v>
      </c>
      <c r="I498" s="466">
        <v>6500</v>
      </c>
      <c r="J498" s="466">
        <v>2340</v>
      </c>
      <c r="K498" s="466">
        <v>1500</v>
      </c>
      <c r="L498" s="1447" t="s">
        <v>661</v>
      </c>
      <c r="M498" s="1447"/>
      <c r="N498" s="466" t="s">
        <v>817</v>
      </c>
      <c r="O498" s="913"/>
      <c r="P498" s="466"/>
      <c r="Q498" s="466"/>
      <c r="R498" s="466">
        <v>750</v>
      </c>
      <c r="S498" s="466"/>
      <c r="T498" s="466"/>
      <c r="U498" s="466"/>
      <c r="V498" s="466"/>
      <c r="W498" s="466"/>
      <c r="X498" s="554"/>
      <c r="Y498" s="466"/>
      <c r="Z498" s="466"/>
      <c r="AA498" s="1447" t="s">
        <v>3746</v>
      </c>
      <c r="AB498" s="1447"/>
      <c r="AC498" s="1447"/>
      <c r="AD498" s="1447"/>
      <c r="AE498" s="1447"/>
      <c r="AF498" s="1447"/>
      <c r="AG498" s="1447"/>
      <c r="AH498" s="466">
        <v>67</v>
      </c>
      <c r="AI498" s="466">
        <v>127</v>
      </c>
      <c r="AJ498" s="466">
        <v>174</v>
      </c>
      <c r="AK498" s="466">
        <v>137</v>
      </c>
      <c r="AL498" s="466">
        <v>48</v>
      </c>
      <c r="AM498" s="466">
        <v>740</v>
      </c>
      <c r="AN498" s="13">
        <f t="shared" si="22"/>
        <v>328.88888888888891</v>
      </c>
      <c r="AO498" s="466">
        <v>220</v>
      </c>
      <c r="AP498" s="13">
        <f t="shared" si="23"/>
        <v>97.777777777777771</v>
      </c>
      <c r="AQ498" s="466">
        <v>220</v>
      </c>
      <c r="AR498" s="13">
        <f t="shared" si="24"/>
        <v>97.777777777777771</v>
      </c>
      <c r="AS498" s="466"/>
      <c r="AT498" s="13"/>
      <c r="AU498" s="466">
        <v>600</v>
      </c>
      <c r="AV498" s="13">
        <f t="shared" si="31"/>
        <v>266.66666666666669</v>
      </c>
      <c r="AW498" s="200"/>
      <c r="AX498" s="200"/>
      <c r="AY498" s="466">
        <v>1120</v>
      </c>
      <c r="AZ498" s="13">
        <f t="shared" si="27"/>
        <v>497.77777777777777</v>
      </c>
      <c r="BA498" s="466">
        <v>120</v>
      </c>
      <c r="BB498" s="13">
        <f t="shared" si="34"/>
        <v>90</v>
      </c>
      <c r="BC498" s="466">
        <v>175</v>
      </c>
      <c r="BD498" s="13">
        <f t="shared" si="28"/>
        <v>77.777777777777771</v>
      </c>
      <c r="BE498" s="466">
        <v>86</v>
      </c>
      <c r="BF498" s="13">
        <f t="shared" si="30"/>
        <v>38.222222222222221</v>
      </c>
      <c r="BG498" s="467"/>
      <c r="BH498" s="469"/>
      <c r="BI498" s="469"/>
      <c r="BJ498" s="466"/>
      <c r="BK498" s="466"/>
      <c r="BL498" s="466"/>
      <c r="BM498" s="468"/>
      <c r="BN498" s="468"/>
      <c r="BO498" s="468"/>
    </row>
    <row r="499" spans="1:67" x14ac:dyDescent="0.25">
      <c r="A499" s="951" t="s">
        <v>924</v>
      </c>
      <c r="B499" s="47" t="s">
        <v>5042</v>
      </c>
      <c r="C499" s="1447" t="s">
        <v>4119</v>
      </c>
      <c r="D499" s="1447"/>
      <c r="E499" s="1447" t="s">
        <v>5039</v>
      </c>
      <c r="F499" s="1447"/>
      <c r="G499" s="1447"/>
      <c r="H499" s="942" t="s">
        <v>5040</v>
      </c>
      <c r="I499" s="942">
        <v>5500</v>
      </c>
      <c r="J499" s="942">
        <v>2340</v>
      </c>
      <c r="K499" s="942">
        <v>1400</v>
      </c>
      <c r="L499" s="1447" t="s">
        <v>395</v>
      </c>
      <c r="M499" s="1447"/>
      <c r="N499" s="942" t="s">
        <v>817</v>
      </c>
      <c r="O499" s="943" t="s">
        <v>3583</v>
      </c>
      <c r="P499" s="942"/>
      <c r="Q499" s="942"/>
      <c r="R499" s="942">
        <v>1000</v>
      </c>
      <c r="S499" s="942"/>
      <c r="T499" s="942"/>
      <c r="U499" s="942"/>
      <c r="V499" s="942"/>
      <c r="W499" s="942"/>
      <c r="X499" s="942"/>
      <c r="Y499" s="942"/>
      <c r="Z499" s="942"/>
      <c r="AA499" s="1447" t="s">
        <v>5041</v>
      </c>
      <c r="AB499" s="1447"/>
      <c r="AC499" s="1447"/>
      <c r="AD499" s="1447"/>
      <c r="AE499" s="1447"/>
      <c r="AF499" s="1447"/>
      <c r="AG499" s="1447"/>
      <c r="AH499" s="942">
        <v>50</v>
      </c>
      <c r="AI499" s="942">
        <v>80</v>
      </c>
      <c r="AJ499" s="942">
        <v>286</v>
      </c>
      <c r="AK499" s="942">
        <v>145</v>
      </c>
      <c r="AL499" s="942">
        <v>15</v>
      </c>
      <c r="AM499" s="942">
        <v>605</v>
      </c>
      <c r="AN499" s="13">
        <f t="shared" si="22"/>
        <v>268.88888888888891</v>
      </c>
      <c r="AO499" s="942">
        <v>220</v>
      </c>
      <c r="AP499" s="13">
        <f t="shared" si="23"/>
        <v>97.777777777777771</v>
      </c>
      <c r="AQ499" s="942">
        <v>220</v>
      </c>
      <c r="AR499" s="13">
        <f t="shared" si="24"/>
        <v>97.777777777777771</v>
      </c>
      <c r="AS499" s="942"/>
      <c r="AT499" s="13"/>
      <c r="AU499" s="942">
        <v>450</v>
      </c>
      <c r="AV499" s="13">
        <f t="shared" si="31"/>
        <v>200</v>
      </c>
      <c r="AW499" s="200"/>
      <c r="AX499" s="200"/>
      <c r="AY499" s="942">
        <v>1130</v>
      </c>
      <c r="AZ499" s="13">
        <f t="shared" si="27"/>
        <v>502.22222222222223</v>
      </c>
      <c r="BA499" s="942">
        <v>110</v>
      </c>
      <c r="BB499" s="13">
        <f t="shared" si="34"/>
        <v>82.5</v>
      </c>
      <c r="BC499" s="942">
        <v>120</v>
      </c>
      <c r="BD499" s="13">
        <f t="shared" si="28"/>
        <v>53.333333333333329</v>
      </c>
      <c r="BE499" s="942">
        <v>81</v>
      </c>
      <c r="BF499" s="13">
        <f t="shared" si="30"/>
        <v>36</v>
      </c>
      <c r="BG499" s="947"/>
      <c r="BH499" s="948"/>
      <c r="BI499" s="948"/>
      <c r="BJ499" s="942"/>
      <c r="BK499" s="942"/>
      <c r="BL499" s="942"/>
      <c r="BM499" s="1454" t="s">
        <v>5504</v>
      </c>
      <c r="BN499" s="1454"/>
      <c r="BO499" s="1454"/>
    </row>
    <row r="500" spans="1:67" x14ac:dyDescent="0.25">
      <c r="A500" s="951" t="s">
        <v>924</v>
      </c>
      <c r="B500" s="47" t="s">
        <v>5050</v>
      </c>
      <c r="C500" s="1447" t="s">
        <v>3737</v>
      </c>
      <c r="D500" s="1447"/>
      <c r="E500" s="1447" t="s">
        <v>5048</v>
      </c>
      <c r="F500" s="1447"/>
      <c r="G500" s="1447"/>
      <c r="H500" s="942" t="s">
        <v>4121</v>
      </c>
      <c r="I500" s="942">
        <v>6250</v>
      </c>
      <c r="J500" s="942">
        <v>2340</v>
      </c>
      <c r="K500" s="942">
        <v>2250</v>
      </c>
      <c r="L500" s="1447" t="s">
        <v>64</v>
      </c>
      <c r="M500" s="1447"/>
      <c r="N500" s="942" t="s">
        <v>817</v>
      </c>
      <c r="O500" s="943" t="s">
        <v>4211</v>
      </c>
      <c r="P500" s="942"/>
      <c r="Q500" s="942"/>
      <c r="R500" s="942">
        <v>500</v>
      </c>
      <c r="S500" s="942"/>
      <c r="T500" s="942"/>
      <c r="U500" s="942"/>
      <c r="V500" s="942"/>
      <c r="W500" s="942"/>
      <c r="X500" s="942"/>
      <c r="Y500" s="942"/>
      <c r="Z500" s="942"/>
      <c r="AA500" s="1447" t="s">
        <v>5049</v>
      </c>
      <c r="AB500" s="1447"/>
      <c r="AC500" s="1447"/>
      <c r="AD500" s="1447"/>
      <c r="AE500" s="1447"/>
      <c r="AF500" s="1447"/>
      <c r="AG500" s="1447"/>
      <c r="AH500" s="942">
        <v>320</v>
      </c>
      <c r="AI500" s="942">
        <v>167</v>
      </c>
      <c r="AJ500" s="942">
        <v>138</v>
      </c>
      <c r="AK500" s="942">
        <v>156</v>
      </c>
      <c r="AL500" s="942">
        <v>48</v>
      </c>
      <c r="AM500" s="942">
        <v>800</v>
      </c>
      <c r="AN500" s="13">
        <f t="shared" si="22"/>
        <v>355.55555555555554</v>
      </c>
      <c r="AO500" s="942">
        <v>270</v>
      </c>
      <c r="AP500" s="13">
        <f t="shared" si="23"/>
        <v>120</v>
      </c>
      <c r="AQ500" s="942">
        <v>320</v>
      </c>
      <c r="AR500" s="13">
        <f t="shared" si="24"/>
        <v>142.22222222222223</v>
      </c>
      <c r="AS500" s="942"/>
      <c r="AT500" s="13"/>
      <c r="AU500" s="942">
        <v>570</v>
      </c>
      <c r="AV500" s="13">
        <f t="shared" si="31"/>
        <v>253.33333333333334</v>
      </c>
      <c r="AW500" s="200"/>
      <c r="AX500" s="200"/>
      <c r="AY500" s="942">
        <v>1640</v>
      </c>
      <c r="AZ500" s="13">
        <f t="shared" si="27"/>
        <v>728.88888888888891</v>
      </c>
      <c r="BA500" s="942">
        <v>180</v>
      </c>
      <c r="BB500" s="13">
        <f t="shared" si="34"/>
        <v>135</v>
      </c>
      <c r="BC500" s="942">
        <v>240</v>
      </c>
      <c r="BD500" s="13">
        <f t="shared" si="28"/>
        <v>106.66666666666666</v>
      </c>
      <c r="BE500" s="942">
        <v>124</v>
      </c>
      <c r="BF500" s="13">
        <f t="shared" si="30"/>
        <v>55.111111111111114</v>
      </c>
      <c r="BG500" s="947"/>
      <c r="BH500" s="948"/>
      <c r="BI500" s="948"/>
      <c r="BJ500" s="942"/>
      <c r="BK500" s="942"/>
      <c r="BL500" s="942"/>
      <c r="BM500" s="1454" t="s">
        <v>5503</v>
      </c>
      <c r="BN500" s="1454"/>
      <c r="BO500" s="1454"/>
    </row>
    <row r="501" spans="1:67" x14ac:dyDescent="0.25">
      <c r="A501" s="1126" t="s">
        <v>924</v>
      </c>
      <c r="B501" s="47" t="s">
        <v>5699</v>
      </c>
      <c r="C501" s="1447" t="s">
        <v>4119</v>
      </c>
      <c r="D501" s="1447"/>
      <c r="E501" s="1447" t="s">
        <v>5695</v>
      </c>
      <c r="F501" s="1447"/>
      <c r="G501" s="1447"/>
      <c r="H501" s="1122" t="s">
        <v>5696</v>
      </c>
      <c r="I501" s="1122">
        <v>6250</v>
      </c>
      <c r="J501" s="1122">
        <v>2340</v>
      </c>
      <c r="K501" s="1122">
        <v>2000</v>
      </c>
      <c r="L501" s="1447" t="s">
        <v>6</v>
      </c>
      <c r="M501" s="1447"/>
      <c r="N501" s="1122" t="s">
        <v>817</v>
      </c>
      <c r="O501" s="1125" t="s">
        <v>5697</v>
      </c>
      <c r="P501" s="1122"/>
      <c r="Q501" s="1122"/>
      <c r="R501" s="1122">
        <v>750</v>
      </c>
      <c r="S501" s="1122"/>
      <c r="T501" s="1122"/>
      <c r="U501" s="1122"/>
      <c r="V501" s="1122"/>
      <c r="W501" s="1122"/>
      <c r="X501" s="1122"/>
      <c r="Y501" s="1122"/>
      <c r="Z501" s="1122" t="s">
        <v>3592</v>
      </c>
      <c r="AA501" s="1447" t="s">
        <v>5698</v>
      </c>
      <c r="AB501" s="1447"/>
      <c r="AC501" s="1447"/>
      <c r="AD501" s="1447"/>
      <c r="AE501" s="1447"/>
      <c r="AF501" s="1447"/>
      <c r="AG501" s="1447"/>
      <c r="AH501" s="1122">
        <v>159</v>
      </c>
      <c r="AI501" s="1122">
        <v>148</v>
      </c>
      <c r="AJ501" s="1122">
        <v>160</v>
      </c>
      <c r="AK501" s="1122">
        <v>169</v>
      </c>
      <c r="AL501" s="1122">
        <v>45</v>
      </c>
      <c r="AM501" s="1122">
        <v>680</v>
      </c>
      <c r="AN501" s="13">
        <f t="shared" si="22"/>
        <v>302.22222222222223</v>
      </c>
      <c r="AO501" s="1122">
        <v>320</v>
      </c>
      <c r="AP501" s="13">
        <f t="shared" si="23"/>
        <v>142.22222222222223</v>
      </c>
      <c r="AQ501" s="1122">
        <v>450</v>
      </c>
      <c r="AR501" s="13">
        <f t="shared" si="24"/>
        <v>200</v>
      </c>
      <c r="AS501" s="1122"/>
      <c r="AT501" s="13"/>
      <c r="AU501" s="1122">
        <v>585</v>
      </c>
      <c r="AV501" s="13">
        <f t="shared" si="31"/>
        <v>260</v>
      </c>
      <c r="AW501" s="200"/>
      <c r="AX501" s="200"/>
      <c r="AY501" s="1122">
        <v>1605</v>
      </c>
      <c r="AZ501" s="13">
        <f t="shared" si="27"/>
        <v>713.33333333333337</v>
      </c>
      <c r="BA501" s="1122">
        <v>170</v>
      </c>
      <c r="BB501" s="13">
        <f t="shared" si="34"/>
        <v>127.5</v>
      </c>
      <c r="BC501" s="1122">
        <v>215</v>
      </c>
      <c r="BD501" s="13">
        <f t="shared" si="28"/>
        <v>95.555555555555557</v>
      </c>
      <c r="BE501" s="1122">
        <v>108</v>
      </c>
      <c r="BF501" s="13">
        <f t="shared" si="30"/>
        <v>48</v>
      </c>
      <c r="BG501" s="1123"/>
      <c r="BH501" s="1124"/>
      <c r="BI501" s="1124"/>
      <c r="BJ501" s="1122"/>
      <c r="BK501" s="1122"/>
      <c r="BL501" s="1122"/>
      <c r="BM501" s="1124"/>
      <c r="BN501" s="1124"/>
      <c r="BO501" s="1124"/>
    </row>
    <row r="502" spans="1:67" x14ac:dyDescent="0.25">
      <c r="A502" s="210" t="s">
        <v>943</v>
      </c>
      <c r="B502" s="47" t="s">
        <v>2906</v>
      </c>
      <c r="C502" s="1447" t="s">
        <v>1665</v>
      </c>
      <c r="D502" s="1447"/>
      <c r="E502" s="1447" t="s">
        <v>1666</v>
      </c>
      <c r="F502" s="1447"/>
      <c r="G502" s="1447"/>
      <c r="H502" s="209" t="s">
        <v>431</v>
      </c>
      <c r="I502" s="209">
        <v>5000</v>
      </c>
      <c r="J502" s="209">
        <v>2300</v>
      </c>
      <c r="K502" s="209">
        <v>1400</v>
      </c>
      <c r="L502" s="1447" t="s">
        <v>341</v>
      </c>
      <c r="M502" s="1447"/>
      <c r="N502" s="382" t="s">
        <v>817</v>
      </c>
      <c r="O502" s="913"/>
      <c r="P502" s="370"/>
      <c r="Q502" s="370"/>
      <c r="R502" s="370">
        <v>1000</v>
      </c>
      <c r="S502" s="384"/>
      <c r="T502" s="379"/>
      <c r="U502" s="379"/>
      <c r="V502" s="419"/>
      <c r="W502" s="419"/>
      <c r="X502" s="554"/>
      <c r="Y502" s="419"/>
      <c r="Z502" s="419"/>
      <c r="AA502" s="1447" t="s">
        <v>1667</v>
      </c>
      <c r="AB502" s="1447"/>
      <c r="AC502" s="1447"/>
      <c r="AD502" s="1447"/>
      <c r="AE502" s="1447"/>
      <c r="AF502" s="1447"/>
      <c r="AG502" s="1447"/>
      <c r="AH502" s="209">
        <v>37</v>
      </c>
      <c r="AI502" s="209">
        <v>127</v>
      </c>
      <c r="AJ502" s="209">
        <v>159</v>
      </c>
      <c r="AK502" s="209">
        <v>146</v>
      </c>
      <c r="AL502" s="209">
        <v>87</v>
      </c>
      <c r="AM502" s="209">
        <v>585</v>
      </c>
      <c r="AN502" s="13">
        <f t="shared" si="22"/>
        <v>260</v>
      </c>
      <c r="AO502" s="209">
        <v>220</v>
      </c>
      <c r="AP502" s="13">
        <f t="shared" si="23"/>
        <v>97.777777777777771</v>
      </c>
      <c r="AQ502" s="209">
        <v>220</v>
      </c>
      <c r="AR502" s="13">
        <f t="shared" si="24"/>
        <v>97.777777777777771</v>
      </c>
      <c r="AS502" s="209"/>
      <c r="AT502" s="13">
        <f t="shared" si="33"/>
        <v>0</v>
      </c>
      <c r="AU502" s="209">
        <v>570</v>
      </c>
      <c r="AV502" s="13">
        <f t="shared" si="31"/>
        <v>253.33333333333334</v>
      </c>
      <c r="AW502" s="200"/>
      <c r="AX502" s="200">
        <f t="shared" ref="AX502:AX642" si="35">(AW502/135)*60</f>
        <v>0</v>
      </c>
      <c r="AY502" s="209">
        <v>1200</v>
      </c>
      <c r="AZ502" s="13">
        <f t="shared" si="27"/>
        <v>533.33333333333337</v>
      </c>
      <c r="BA502" s="209">
        <v>88</v>
      </c>
      <c r="BB502" s="13">
        <f t="shared" si="34"/>
        <v>66</v>
      </c>
      <c r="BC502" s="209">
        <v>128</v>
      </c>
      <c r="BD502" s="13">
        <f t="shared" si="28"/>
        <v>56.888888888888893</v>
      </c>
      <c r="BE502" s="209">
        <v>63</v>
      </c>
      <c r="BF502" s="13">
        <f t="shared" si="30"/>
        <v>28</v>
      </c>
      <c r="BG502" s="1453"/>
      <c r="BH502" s="1447"/>
      <c r="BI502" s="1447"/>
      <c r="BJ502" s="1447" t="s">
        <v>1666</v>
      </c>
      <c r="BK502" s="1447"/>
      <c r="BL502" s="1447"/>
      <c r="BM502" s="1456"/>
      <c r="BN502" s="1456"/>
      <c r="BO502" s="1456"/>
    </row>
    <row r="503" spans="1:67" x14ac:dyDescent="0.25">
      <c r="A503" s="318" t="s">
        <v>943</v>
      </c>
      <c r="B503" s="47" t="s">
        <v>3069</v>
      </c>
      <c r="C503" s="1447" t="s">
        <v>1665</v>
      </c>
      <c r="D503" s="1447"/>
      <c r="E503" s="1447" t="s">
        <v>3066</v>
      </c>
      <c r="F503" s="1447"/>
      <c r="G503" s="1447"/>
      <c r="H503" s="315" t="s">
        <v>3067</v>
      </c>
      <c r="I503" s="315">
        <v>5500</v>
      </c>
      <c r="J503" s="315">
        <v>2300</v>
      </c>
      <c r="K503" s="315">
        <v>1600</v>
      </c>
      <c r="L503" s="1447" t="s">
        <v>231</v>
      </c>
      <c r="M503" s="1447"/>
      <c r="N503" s="382" t="s">
        <v>345</v>
      </c>
      <c r="O503" s="913"/>
      <c r="P503" s="382" t="s">
        <v>643</v>
      </c>
      <c r="Q503" s="370"/>
      <c r="R503" s="370">
        <v>1000</v>
      </c>
      <c r="S503" s="384"/>
      <c r="T503" s="379"/>
      <c r="U503" s="379"/>
      <c r="V503" s="419"/>
      <c r="W503" s="419"/>
      <c r="X503" s="554"/>
      <c r="Y503" s="419"/>
      <c r="Z503" s="419"/>
      <c r="AA503" s="1447" t="s">
        <v>3068</v>
      </c>
      <c r="AB503" s="1447"/>
      <c r="AC503" s="1447"/>
      <c r="AD503" s="1447"/>
      <c r="AE503" s="1447"/>
      <c r="AF503" s="1447"/>
      <c r="AG503" s="1447"/>
      <c r="AH503" s="315">
        <v>95</v>
      </c>
      <c r="AI503" s="315">
        <v>183</v>
      </c>
      <c r="AJ503" s="315">
        <v>207</v>
      </c>
      <c r="AK503" s="315">
        <v>184</v>
      </c>
      <c r="AL503" s="315">
        <v>112</v>
      </c>
      <c r="AM503" s="315">
        <v>705</v>
      </c>
      <c r="AN503" s="13">
        <f t="shared" si="22"/>
        <v>313.33333333333331</v>
      </c>
      <c r="AO503" s="315">
        <v>220</v>
      </c>
      <c r="AP503" s="13">
        <f t="shared" si="23"/>
        <v>97.777777777777771</v>
      </c>
      <c r="AQ503" s="315">
        <v>220</v>
      </c>
      <c r="AR503" s="13">
        <f t="shared" si="24"/>
        <v>97.777777777777771</v>
      </c>
      <c r="AS503" s="315">
        <v>800</v>
      </c>
      <c r="AT503" s="13">
        <f t="shared" si="33"/>
        <v>355.55555555555554</v>
      </c>
      <c r="AU503" s="315">
        <v>430</v>
      </c>
      <c r="AV503" s="13">
        <f t="shared" si="31"/>
        <v>191.11111111111111</v>
      </c>
      <c r="AW503" s="200"/>
      <c r="AX503" s="200">
        <f t="shared" si="35"/>
        <v>0</v>
      </c>
      <c r="AY503" s="315">
        <v>1950</v>
      </c>
      <c r="AZ503" s="13">
        <f t="shared" si="27"/>
        <v>866.66666666666663</v>
      </c>
      <c r="BA503" s="315">
        <v>150</v>
      </c>
      <c r="BB503" s="13">
        <f t="shared" si="34"/>
        <v>112.5</v>
      </c>
      <c r="BC503" s="315">
        <v>180</v>
      </c>
      <c r="BD503" s="13">
        <f t="shared" si="28"/>
        <v>80</v>
      </c>
      <c r="BE503" s="315">
        <v>100</v>
      </c>
      <c r="BF503" s="13">
        <f t="shared" si="30"/>
        <v>44.444444444444443</v>
      </c>
      <c r="BG503" s="1451" t="s">
        <v>5538</v>
      </c>
      <c r="BH503" s="1452"/>
      <c r="BI503" s="1452"/>
      <c r="BJ503" s="315"/>
      <c r="BK503" s="315"/>
      <c r="BL503" s="315"/>
      <c r="BM503" s="1456"/>
      <c r="BN503" s="1456"/>
      <c r="BO503" s="1456"/>
    </row>
    <row r="504" spans="1:67" x14ac:dyDescent="0.25">
      <c r="A504" s="318" t="s">
        <v>943</v>
      </c>
      <c r="B504" s="47" t="s">
        <v>6312</v>
      </c>
      <c r="C504" s="1447" t="s">
        <v>1665</v>
      </c>
      <c r="D504" s="1447"/>
      <c r="E504" s="1447" t="s">
        <v>3070</v>
      </c>
      <c r="F504" s="1447"/>
      <c r="G504" s="1447"/>
      <c r="H504" s="315" t="s">
        <v>3071</v>
      </c>
      <c r="I504" s="315">
        <v>4750</v>
      </c>
      <c r="J504" s="315">
        <v>2200</v>
      </c>
      <c r="K504" s="315">
        <v>1800</v>
      </c>
      <c r="L504" s="1447" t="s">
        <v>22</v>
      </c>
      <c r="M504" s="1447"/>
      <c r="N504" s="382" t="s">
        <v>817</v>
      </c>
      <c r="O504" s="1364"/>
      <c r="P504" s="370"/>
      <c r="Q504" s="370"/>
      <c r="R504" s="370">
        <v>1000</v>
      </c>
      <c r="S504" s="384"/>
      <c r="T504" s="379"/>
      <c r="U504" s="379"/>
      <c r="V504" s="419"/>
      <c r="W504" s="419"/>
      <c r="X504" s="554"/>
      <c r="Y504" s="419"/>
      <c r="Z504" s="419"/>
      <c r="AA504" s="1455" t="s">
        <v>3072</v>
      </c>
      <c r="AB504" s="1464"/>
      <c r="AC504" s="1464"/>
      <c r="AD504" s="1464"/>
      <c r="AE504" s="1464"/>
      <c r="AF504" s="1464"/>
      <c r="AG504" s="1464"/>
      <c r="AH504" s="315">
        <v>123</v>
      </c>
      <c r="AI504" s="315">
        <v>118</v>
      </c>
      <c r="AJ504" s="315">
        <v>102</v>
      </c>
      <c r="AK504" s="315">
        <v>132</v>
      </c>
      <c r="AL504" s="315">
        <v>48</v>
      </c>
      <c r="AM504" s="315">
        <v>560</v>
      </c>
      <c r="AN504" s="13">
        <f t="shared" si="22"/>
        <v>248.88888888888889</v>
      </c>
      <c r="AO504" s="315">
        <v>220</v>
      </c>
      <c r="AP504" s="13">
        <f t="shared" si="23"/>
        <v>97.777777777777771</v>
      </c>
      <c r="AQ504" s="315">
        <v>260</v>
      </c>
      <c r="AR504" s="13">
        <f t="shared" si="24"/>
        <v>115.55555555555554</v>
      </c>
      <c r="AS504" s="315"/>
      <c r="AT504" s="13">
        <f t="shared" si="33"/>
        <v>0</v>
      </c>
      <c r="AU504" s="315">
        <v>500</v>
      </c>
      <c r="AV504" s="13">
        <f t="shared" si="31"/>
        <v>222.22222222222223</v>
      </c>
      <c r="AW504" s="200"/>
      <c r="AX504" s="200">
        <f t="shared" si="35"/>
        <v>0</v>
      </c>
      <c r="AY504" s="315">
        <v>1100</v>
      </c>
      <c r="AZ504" s="13">
        <f t="shared" si="27"/>
        <v>488.88888888888891</v>
      </c>
      <c r="BA504" s="315">
        <v>120</v>
      </c>
      <c r="BB504" s="13">
        <f t="shared" si="34"/>
        <v>90</v>
      </c>
      <c r="BC504" s="315">
        <v>145</v>
      </c>
      <c r="BD504" s="13">
        <f t="shared" si="28"/>
        <v>64.444444444444457</v>
      </c>
      <c r="BE504" s="315">
        <v>70</v>
      </c>
      <c r="BF504" s="13">
        <f t="shared" si="30"/>
        <v>31.111111111111111</v>
      </c>
      <c r="BG504" s="1451" t="s">
        <v>5537</v>
      </c>
      <c r="BH504" s="1452"/>
      <c r="BI504" s="1452"/>
      <c r="BJ504" s="315"/>
      <c r="BK504" s="315"/>
      <c r="BL504" s="315"/>
      <c r="BM504" s="1456"/>
      <c r="BN504" s="1456"/>
      <c r="BO504" s="1456"/>
    </row>
    <row r="505" spans="1:67" x14ac:dyDescent="0.25">
      <c r="A505" s="106" t="s">
        <v>943</v>
      </c>
      <c r="B505" s="47" t="s">
        <v>2905</v>
      </c>
      <c r="C505" s="1447" t="s">
        <v>944</v>
      </c>
      <c r="D505" s="1447"/>
      <c r="E505" s="1447" t="s">
        <v>945</v>
      </c>
      <c r="F505" s="1447"/>
      <c r="G505" s="1447"/>
      <c r="H505" s="105" t="s">
        <v>533</v>
      </c>
      <c r="I505" s="103">
        <v>6500</v>
      </c>
      <c r="J505" s="103">
        <v>2400</v>
      </c>
      <c r="K505" s="103">
        <v>2400</v>
      </c>
      <c r="L505" s="1447" t="s">
        <v>53</v>
      </c>
      <c r="M505" s="1447"/>
      <c r="N505" s="382" t="s">
        <v>817</v>
      </c>
      <c r="O505" s="1364"/>
      <c r="P505" s="370"/>
      <c r="Q505" s="370"/>
      <c r="R505" s="370">
        <v>1000</v>
      </c>
      <c r="S505" s="384"/>
      <c r="T505" s="379"/>
      <c r="U505" s="379"/>
      <c r="V505" s="419"/>
      <c r="W505" s="419"/>
      <c r="X505" s="554"/>
      <c r="Y505" s="419"/>
      <c r="Z505" s="419"/>
      <c r="AA505" s="1447" t="s">
        <v>946</v>
      </c>
      <c r="AB505" s="1447"/>
      <c r="AC505" s="1447"/>
      <c r="AD505" s="1447"/>
      <c r="AE505" s="1447"/>
      <c r="AF505" s="1447"/>
      <c r="AG505" s="1447"/>
      <c r="AH505" s="3">
        <v>171</v>
      </c>
      <c r="AI505" s="3">
        <v>156</v>
      </c>
      <c r="AJ505" s="3">
        <v>172</v>
      </c>
      <c r="AK505" s="3">
        <v>122</v>
      </c>
      <c r="AL505" s="3">
        <v>38</v>
      </c>
      <c r="AM505" s="3">
        <v>680</v>
      </c>
      <c r="AN505" s="13">
        <f t="shared" si="22"/>
        <v>302.22222222222223</v>
      </c>
      <c r="AO505" s="3">
        <v>270</v>
      </c>
      <c r="AP505" s="13">
        <f t="shared" si="23"/>
        <v>120</v>
      </c>
      <c r="AQ505" s="3">
        <v>360</v>
      </c>
      <c r="AR505" s="13">
        <f t="shared" si="24"/>
        <v>160</v>
      </c>
      <c r="AS505" s="3"/>
      <c r="AT505" s="13">
        <f t="shared" si="33"/>
        <v>0</v>
      </c>
      <c r="AU505" s="3">
        <v>550</v>
      </c>
      <c r="AV505" s="13">
        <f t="shared" si="31"/>
        <v>244.44444444444446</v>
      </c>
      <c r="AW505" s="200"/>
      <c r="AX505" s="200">
        <f t="shared" si="35"/>
        <v>0</v>
      </c>
      <c r="AY505" s="3">
        <v>1720</v>
      </c>
      <c r="AZ505" s="13">
        <f t="shared" si="27"/>
        <v>764.44444444444446</v>
      </c>
      <c r="BA505" s="3">
        <v>144</v>
      </c>
      <c r="BB505" s="13">
        <f t="shared" si="34"/>
        <v>108</v>
      </c>
      <c r="BC505" s="3">
        <v>207</v>
      </c>
      <c r="BD505" s="13">
        <f t="shared" si="28"/>
        <v>92</v>
      </c>
      <c r="BE505" s="3">
        <v>117</v>
      </c>
      <c r="BF505" s="13">
        <f t="shared" si="30"/>
        <v>52</v>
      </c>
      <c r="BG505" s="1451" t="s">
        <v>2456</v>
      </c>
      <c r="BH505" s="1454"/>
      <c r="BI505" s="1454"/>
      <c r="BJ505" s="1447" t="s">
        <v>945</v>
      </c>
      <c r="BK505" s="1447"/>
      <c r="BL505" s="1447"/>
      <c r="BM505" s="1456"/>
      <c r="BN505" s="1456"/>
      <c r="BO505" s="1456"/>
    </row>
    <row r="506" spans="1:67" x14ac:dyDescent="0.25">
      <c r="A506" s="106" t="s">
        <v>943</v>
      </c>
      <c r="B506" s="47" t="s">
        <v>2904</v>
      </c>
      <c r="C506" s="1447" t="s">
        <v>944</v>
      </c>
      <c r="D506" s="1447"/>
      <c r="E506" s="1447" t="s">
        <v>947</v>
      </c>
      <c r="F506" s="1447"/>
      <c r="G506" s="1447"/>
      <c r="H506" s="105" t="s">
        <v>948</v>
      </c>
      <c r="I506" s="103">
        <v>6500</v>
      </c>
      <c r="J506" s="103">
        <v>2400</v>
      </c>
      <c r="K506" s="103">
        <v>1250</v>
      </c>
      <c r="L506" s="1447" t="s">
        <v>231</v>
      </c>
      <c r="M506" s="1447"/>
      <c r="N506" s="382" t="s">
        <v>817</v>
      </c>
      <c r="O506" s="1364"/>
      <c r="P506" s="370"/>
      <c r="Q506" s="370"/>
      <c r="R506" s="370">
        <v>1000</v>
      </c>
      <c r="S506" s="384"/>
      <c r="T506" s="379"/>
      <c r="U506" s="379"/>
      <c r="V506" s="419"/>
      <c r="W506" s="419"/>
      <c r="X506" s="554"/>
      <c r="Y506" s="419"/>
      <c r="Z506" s="419"/>
      <c r="AA506" s="1447" t="s">
        <v>946</v>
      </c>
      <c r="AB506" s="1447"/>
      <c r="AC506" s="1447"/>
      <c r="AD506" s="1447"/>
      <c r="AE506" s="1447"/>
      <c r="AF506" s="1447"/>
      <c r="AG506" s="1447"/>
      <c r="AH506" s="3">
        <v>136</v>
      </c>
      <c r="AI506" s="3">
        <v>105</v>
      </c>
      <c r="AJ506" s="3">
        <v>114</v>
      </c>
      <c r="AK506" s="3">
        <v>96</v>
      </c>
      <c r="AL506" s="3">
        <v>38</v>
      </c>
      <c r="AM506" s="3">
        <v>680</v>
      </c>
      <c r="AN506" s="13">
        <f t="shared" si="22"/>
        <v>302.22222222222223</v>
      </c>
      <c r="AO506" s="3">
        <v>220</v>
      </c>
      <c r="AP506" s="13">
        <f t="shared" si="23"/>
        <v>97.777777777777771</v>
      </c>
      <c r="AQ506" s="3">
        <v>220</v>
      </c>
      <c r="AR506" s="13">
        <f t="shared" si="24"/>
        <v>97.777777777777771</v>
      </c>
      <c r="AS506" s="3"/>
      <c r="AT506" s="13">
        <f t="shared" si="33"/>
        <v>0</v>
      </c>
      <c r="AU506" s="3"/>
      <c r="AV506" s="13">
        <f t="shared" si="31"/>
        <v>0</v>
      </c>
      <c r="AW506" s="200"/>
      <c r="AX506" s="200">
        <f t="shared" si="35"/>
        <v>0</v>
      </c>
      <c r="AY506" s="3">
        <v>1625</v>
      </c>
      <c r="AZ506" s="13">
        <f t="shared" si="27"/>
        <v>722.22222222222217</v>
      </c>
      <c r="BA506" s="3">
        <v>96</v>
      </c>
      <c r="BB506" s="13">
        <f t="shared" si="34"/>
        <v>72</v>
      </c>
      <c r="BC506" s="3">
        <v>140</v>
      </c>
      <c r="BD506" s="13">
        <f t="shared" si="28"/>
        <v>62.222222222222221</v>
      </c>
      <c r="BE506" s="3">
        <v>69</v>
      </c>
      <c r="BF506" s="13">
        <f t="shared" si="30"/>
        <v>30.666666666666664</v>
      </c>
      <c r="BG506" s="1453"/>
      <c r="BH506" s="1447"/>
      <c r="BI506" s="1447"/>
      <c r="BJ506" s="1447" t="s">
        <v>947</v>
      </c>
      <c r="BK506" s="1447"/>
      <c r="BL506" s="1447"/>
      <c r="BM506" s="1456"/>
      <c r="BN506" s="1456"/>
      <c r="BO506" s="1456"/>
    </row>
    <row r="507" spans="1:67" x14ac:dyDescent="0.25">
      <c r="A507" s="106" t="s">
        <v>943</v>
      </c>
      <c r="B507" s="47" t="s">
        <v>2903</v>
      </c>
      <c r="C507" s="1447" t="s">
        <v>944</v>
      </c>
      <c r="D507" s="1447"/>
      <c r="E507" s="1447" t="s">
        <v>949</v>
      </c>
      <c r="F507" s="1447"/>
      <c r="G507" s="1447"/>
      <c r="H507" s="105" t="s">
        <v>950</v>
      </c>
      <c r="I507" s="103">
        <v>6000</v>
      </c>
      <c r="J507" s="103">
        <v>2350</v>
      </c>
      <c r="K507" s="103">
        <v>2250</v>
      </c>
      <c r="L507" s="1447" t="s">
        <v>37</v>
      </c>
      <c r="M507" s="1447"/>
      <c r="N507" s="382" t="s">
        <v>817</v>
      </c>
      <c r="O507" s="1364"/>
      <c r="P507" s="370"/>
      <c r="Q507" s="370"/>
      <c r="R507" s="370">
        <v>1000</v>
      </c>
      <c r="S507" s="384"/>
      <c r="T507" s="379"/>
      <c r="U507" s="379"/>
      <c r="V507" s="419"/>
      <c r="W507" s="419"/>
      <c r="X507" s="554"/>
      <c r="Y507" s="419"/>
      <c r="Z507" s="419"/>
      <c r="AA507" s="1447" t="s">
        <v>951</v>
      </c>
      <c r="AB507" s="1447"/>
      <c r="AC507" s="1447"/>
      <c r="AD507" s="1447"/>
      <c r="AE507" s="1447"/>
      <c r="AF507" s="1447"/>
      <c r="AG507" s="1447"/>
      <c r="AH507" s="3">
        <v>85</v>
      </c>
      <c r="AI507" s="3">
        <v>152</v>
      </c>
      <c r="AJ507" s="3">
        <v>178</v>
      </c>
      <c r="AK507" s="3">
        <v>167</v>
      </c>
      <c r="AL507" s="3">
        <v>38</v>
      </c>
      <c r="AM507" s="3">
        <v>660</v>
      </c>
      <c r="AN507" s="13">
        <f t="shared" si="22"/>
        <v>293.33333333333337</v>
      </c>
      <c r="AO507" s="3">
        <v>270</v>
      </c>
      <c r="AP507" s="13">
        <f t="shared" si="23"/>
        <v>120</v>
      </c>
      <c r="AQ507" s="3">
        <v>320</v>
      </c>
      <c r="AR507" s="13">
        <f t="shared" si="24"/>
        <v>142.22222222222223</v>
      </c>
      <c r="AS507" s="3"/>
      <c r="AT507" s="13">
        <f t="shared" si="33"/>
        <v>0</v>
      </c>
      <c r="AU507" s="3">
        <v>647</v>
      </c>
      <c r="AV507" s="13">
        <f t="shared" si="31"/>
        <v>287.55555555555554</v>
      </c>
      <c r="AW507" s="200"/>
      <c r="AX507" s="200">
        <f t="shared" si="35"/>
        <v>0</v>
      </c>
      <c r="AY507" s="3">
        <v>1533</v>
      </c>
      <c r="AZ507" s="13">
        <f t="shared" si="27"/>
        <v>681.33333333333337</v>
      </c>
      <c r="BA507" s="3">
        <v>116</v>
      </c>
      <c r="BB507" s="13">
        <f t="shared" si="34"/>
        <v>87</v>
      </c>
      <c r="BC507" s="3">
        <v>171</v>
      </c>
      <c r="BD507" s="13">
        <f t="shared" si="28"/>
        <v>76</v>
      </c>
      <c r="BE507" s="3">
        <v>86</v>
      </c>
      <c r="BF507" s="13">
        <f t="shared" si="30"/>
        <v>38.222222222222221</v>
      </c>
      <c r="BG507" s="1453"/>
      <c r="BH507" s="1447"/>
      <c r="BI507" s="1447"/>
      <c r="BJ507" s="1447" t="s">
        <v>949</v>
      </c>
      <c r="BK507" s="1447"/>
      <c r="BL507" s="1447"/>
      <c r="BM507" s="1456"/>
      <c r="BN507" s="1456"/>
      <c r="BO507" s="1456"/>
    </row>
    <row r="508" spans="1:67" x14ac:dyDescent="0.25">
      <c r="A508" s="106" t="s">
        <v>943</v>
      </c>
      <c r="B508" s="47" t="s">
        <v>2902</v>
      </c>
      <c r="C508" s="1447" t="s">
        <v>944</v>
      </c>
      <c r="D508" s="1447"/>
      <c r="E508" s="1447" t="s">
        <v>962</v>
      </c>
      <c r="F508" s="1447"/>
      <c r="G508" s="1447"/>
      <c r="H508" s="105" t="s">
        <v>963</v>
      </c>
      <c r="I508" s="103">
        <v>6000</v>
      </c>
      <c r="J508" s="103">
        <v>2350</v>
      </c>
      <c r="K508" s="103">
        <v>1750</v>
      </c>
      <c r="L508" s="1447" t="s">
        <v>337</v>
      </c>
      <c r="M508" s="1447"/>
      <c r="N508" s="382" t="s">
        <v>817</v>
      </c>
      <c r="O508" s="1364"/>
      <c r="P508" s="370"/>
      <c r="Q508" s="370"/>
      <c r="R508" s="370">
        <v>1000</v>
      </c>
      <c r="S508" s="384"/>
      <c r="T508" s="379"/>
      <c r="U508" s="379"/>
      <c r="V508" s="419"/>
      <c r="W508" s="419"/>
      <c r="X508" s="554"/>
      <c r="Y508" s="419"/>
      <c r="Z508" s="419"/>
      <c r="AA508" s="1447" t="s">
        <v>951</v>
      </c>
      <c r="AB508" s="1447"/>
      <c r="AC508" s="1447"/>
      <c r="AD508" s="1447"/>
      <c r="AE508" s="1447"/>
      <c r="AF508" s="1447"/>
      <c r="AG508" s="1447"/>
      <c r="AH508" s="3">
        <v>75</v>
      </c>
      <c r="AI508" s="3">
        <v>150</v>
      </c>
      <c r="AJ508" s="3">
        <v>158</v>
      </c>
      <c r="AK508" s="3">
        <v>166</v>
      </c>
      <c r="AL508" s="3">
        <v>38</v>
      </c>
      <c r="AM508" s="3">
        <v>660</v>
      </c>
      <c r="AN508" s="13">
        <f t="shared" si="22"/>
        <v>293.33333333333337</v>
      </c>
      <c r="AO508" s="3">
        <v>220</v>
      </c>
      <c r="AP508" s="13">
        <f t="shared" si="23"/>
        <v>97.777777777777771</v>
      </c>
      <c r="AQ508" s="3">
        <v>260</v>
      </c>
      <c r="AR508" s="13">
        <f t="shared" si="24"/>
        <v>115.55555555555554</v>
      </c>
      <c r="AS508" s="3"/>
      <c r="AT508" s="13">
        <f t="shared" si="33"/>
        <v>0</v>
      </c>
      <c r="AU508" s="3">
        <v>410</v>
      </c>
      <c r="AV508" s="13">
        <f t="shared" si="31"/>
        <v>182.22222222222223</v>
      </c>
      <c r="AW508" s="200"/>
      <c r="AX508" s="200">
        <f t="shared" si="35"/>
        <v>0</v>
      </c>
      <c r="AY508" s="3">
        <v>1470</v>
      </c>
      <c r="AZ508" s="13">
        <f t="shared" si="27"/>
        <v>653.33333333333337</v>
      </c>
      <c r="BA508" s="3">
        <v>90</v>
      </c>
      <c r="BB508" s="13">
        <f t="shared" si="34"/>
        <v>67.5</v>
      </c>
      <c r="BC508" s="3">
        <v>137</v>
      </c>
      <c r="BD508" s="13">
        <f t="shared" si="28"/>
        <v>60.888888888888893</v>
      </c>
      <c r="BE508" s="3">
        <v>67</v>
      </c>
      <c r="BF508" s="13">
        <f t="shared" si="30"/>
        <v>29.777777777777779</v>
      </c>
      <c r="BG508" s="1451" t="s">
        <v>2557</v>
      </c>
      <c r="BH508" s="1454"/>
      <c r="BI508" s="1454"/>
      <c r="BJ508" s="1447" t="s">
        <v>962</v>
      </c>
      <c r="BK508" s="1447"/>
      <c r="BL508" s="1447"/>
      <c r="BM508" s="1456"/>
      <c r="BN508" s="1456"/>
      <c r="BO508" s="1456"/>
    </row>
    <row r="509" spans="1:67" x14ac:dyDescent="0.25">
      <c r="A509" s="106" t="s">
        <v>943</v>
      </c>
      <c r="B509" s="47" t="s">
        <v>2901</v>
      </c>
      <c r="C509" s="1447" t="s">
        <v>944</v>
      </c>
      <c r="D509" s="1447"/>
      <c r="E509" s="1447" t="s">
        <v>964</v>
      </c>
      <c r="F509" s="1447"/>
      <c r="G509" s="1447"/>
      <c r="H509" s="105" t="s">
        <v>351</v>
      </c>
      <c r="I509" s="103">
        <v>6500</v>
      </c>
      <c r="J509" s="103">
        <v>2400</v>
      </c>
      <c r="K509" s="103">
        <v>2200</v>
      </c>
      <c r="L509" s="1447" t="s">
        <v>75</v>
      </c>
      <c r="M509" s="1447"/>
      <c r="N509" s="382" t="s">
        <v>817</v>
      </c>
      <c r="O509" s="1364"/>
      <c r="P509" s="370"/>
      <c r="Q509" s="370"/>
      <c r="R509" s="370">
        <v>1000</v>
      </c>
      <c r="S509" s="384"/>
      <c r="T509" s="379"/>
      <c r="U509" s="379"/>
      <c r="V509" s="419"/>
      <c r="W509" s="419"/>
      <c r="X509" s="554"/>
      <c r="Y509" s="419"/>
      <c r="Z509" s="419"/>
      <c r="AA509" s="1447" t="s">
        <v>946</v>
      </c>
      <c r="AB509" s="1447"/>
      <c r="AC509" s="1447"/>
      <c r="AD509" s="1447"/>
      <c r="AE509" s="1447"/>
      <c r="AF509" s="1447"/>
      <c r="AG509" s="1447"/>
      <c r="AH509" s="3">
        <v>168</v>
      </c>
      <c r="AI509" s="3">
        <v>154</v>
      </c>
      <c r="AJ509" s="3">
        <v>170</v>
      </c>
      <c r="AK509" s="3">
        <v>122</v>
      </c>
      <c r="AL509" s="3">
        <v>38</v>
      </c>
      <c r="AM509" s="3">
        <v>680</v>
      </c>
      <c r="AN509" s="13">
        <f t="shared" si="22"/>
        <v>302.22222222222223</v>
      </c>
      <c r="AO509" s="3">
        <v>270</v>
      </c>
      <c r="AP509" s="13">
        <f t="shared" si="23"/>
        <v>120</v>
      </c>
      <c r="AQ509" s="3">
        <v>360</v>
      </c>
      <c r="AR509" s="13">
        <f t="shared" si="24"/>
        <v>160</v>
      </c>
      <c r="AS509" s="3"/>
      <c r="AT509" s="13">
        <f t="shared" si="33"/>
        <v>0</v>
      </c>
      <c r="AU509" s="3">
        <v>520</v>
      </c>
      <c r="AV509" s="13">
        <f t="shared" si="31"/>
        <v>231.11111111111109</v>
      </c>
      <c r="AW509" s="200"/>
      <c r="AX509" s="200">
        <f t="shared" si="35"/>
        <v>0</v>
      </c>
      <c r="AY509" s="3">
        <v>1700</v>
      </c>
      <c r="AZ509" s="13">
        <f t="shared" si="27"/>
        <v>755.55555555555566</v>
      </c>
      <c r="BA509" s="3">
        <v>144</v>
      </c>
      <c r="BB509" s="13">
        <f t="shared" si="34"/>
        <v>108</v>
      </c>
      <c r="BC509" s="3">
        <v>198</v>
      </c>
      <c r="BD509" s="13">
        <f t="shared" si="28"/>
        <v>88</v>
      </c>
      <c r="BE509" s="3">
        <v>112</v>
      </c>
      <c r="BF509" s="13">
        <f t="shared" si="30"/>
        <v>49.777777777777779</v>
      </c>
      <c r="BG509" s="1451" t="s">
        <v>2518</v>
      </c>
      <c r="BH509" s="1454"/>
      <c r="BI509" s="1454"/>
      <c r="BJ509" s="1447" t="s">
        <v>964</v>
      </c>
      <c r="BK509" s="1447"/>
      <c r="BL509" s="1447"/>
      <c r="BM509" s="1456"/>
      <c r="BN509" s="1456"/>
      <c r="BO509" s="1456"/>
    </row>
    <row r="510" spans="1:67" x14ac:dyDescent="0.25">
      <c r="A510" s="106" t="s">
        <v>943</v>
      </c>
      <c r="B510" s="47" t="s">
        <v>2900</v>
      </c>
      <c r="C510" s="1447" t="s">
        <v>944</v>
      </c>
      <c r="D510" s="1447"/>
      <c r="E510" s="1447" t="s">
        <v>965</v>
      </c>
      <c r="F510" s="1447"/>
      <c r="G510" s="1447"/>
      <c r="H510" s="105" t="s">
        <v>966</v>
      </c>
      <c r="I510" s="103">
        <v>6500</v>
      </c>
      <c r="J510" s="103">
        <v>2400</v>
      </c>
      <c r="K510" s="103">
        <v>1500</v>
      </c>
      <c r="L510" s="1447" t="s">
        <v>661</v>
      </c>
      <c r="M510" s="1447"/>
      <c r="N510" s="382" t="s">
        <v>817</v>
      </c>
      <c r="O510" s="1364"/>
      <c r="P510" s="370"/>
      <c r="Q510" s="370"/>
      <c r="R510" s="370">
        <v>1000</v>
      </c>
      <c r="S510" s="384"/>
      <c r="T510" s="379"/>
      <c r="U510" s="379"/>
      <c r="V510" s="419"/>
      <c r="W510" s="419"/>
      <c r="X510" s="554"/>
      <c r="Y510" s="419"/>
      <c r="Z510" s="419"/>
      <c r="AA510" s="1447" t="s">
        <v>946</v>
      </c>
      <c r="AB510" s="1447"/>
      <c r="AC510" s="1447"/>
      <c r="AD510" s="1447"/>
      <c r="AE510" s="1447"/>
      <c r="AF510" s="1447"/>
      <c r="AG510" s="1447"/>
      <c r="AH510" s="3">
        <v>170</v>
      </c>
      <c r="AI510" s="3">
        <v>161</v>
      </c>
      <c r="AJ510" s="3">
        <v>144</v>
      </c>
      <c r="AK510" s="3">
        <v>98</v>
      </c>
      <c r="AL510" s="3">
        <v>38</v>
      </c>
      <c r="AM510" s="3">
        <v>680</v>
      </c>
      <c r="AN510" s="13">
        <f t="shared" si="22"/>
        <v>302.22222222222223</v>
      </c>
      <c r="AO510" s="3">
        <v>220</v>
      </c>
      <c r="AP510" s="13">
        <f t="shared" si="23"/>
        <v>97.777777777777771</v>
      </c>
      <c r="AQ510" s="3">
        <v>260</v>
      </c>
      <c r="AR510" s="13">
        <f t="shared" si="24"/>
        <v>115.55555555555554</v>
      </c>
      <c r="AS510" s="3"/>
      <c r="AT510" s="13">
        <f t="shared" si="33"/>
        <v>0</v>
      </c>
      <c r="AU510" s="3"/>
      <c r="AV510" s="13">
        <f t="shared" si="31"/>
        <v>0</v>
      </c>
      <c r="AW510" s="200"/>
      <c r="AX510" s="200">
        <f t="shared" si="35"/>
        <v>0</v>
      </c>
      <c r="AY510" s="3">
        <v>1806</v>
      </c>
      <c r="AZ510" s="13">
        <f t="shared" si="27"/>
        <v>802.66666666666674</v>
      </c>
      <c r="BA510" s="3">
        <v>96</v>
      </c>
      <c r="BB510" s="13">
        <f t="shared" si="34"/>
        <v>72</v>
      </c>
      <c r="BC510" s="3">
        <v>162</v>
      </c>
      <c r="BD510" s="13">
        <f t="shared" si="28"/>
        <v>72</v>
      </c>
      <c r="BE510" s="3">
        <v>81</v>
      </c>
      <c r="BF510" s="13">
        <f t="shared" si="30"/>
        <v>36</v>
      </c>
      <c r="BG510" s="1453"/>
      <c r="BH510" s="1447"/>
      <c r="BI510" s="1447"/>
      <c r="BJ510" s="1447" t="s">
        <v>965</v>
      </c>
      <c r="BK510" s="1447"/>
      <c r="BL510" s="1447"/>
      <c r="BM510" s="1456"/>
      <c r="BN510" s="1456"/>
      <c r="BO510" s="1456"/>
    </row>
    <row r="511" spans="1:67" x14ac:dyDescent="0.25">
      <c r="A511" s="1367" t="s">
        <v>943</v>
      </c>
      <c r="B511" s="47" t="s">
        <v>6487</v>
      </c>
      <c r="C511" s="1447" t="s">
        <v>944</v>
      </c>
      <c r="D511" s="1447"/>
      <c r="E511" s="1447" t="s">
        <v>6485</v>
      </c>
      <c r="F511" s="1447"/>
      <c r="G511" s="1447"/>
      <c r="H511" s="1363" t="s">
        <v>63</v>
      </c>
      <c r="I511" s="1363">
        <v>6500</v>
      </c>
      <c r="J511" s="1363">
        <v>2300</v>
      </c>
      <c r="K511" s="1363">
        <v>2250</v>
      </c>
      <c r="L511" s="1447" t="s">
        <v>75</v>
      </c>
      <c r="M511" s="1447"/>
      <c r="N511" s="1363" t="s">
        <v>817</v>
      </c>
      <c r="O511" s="1364" t="s">
        <v>3579</v>
      </c>
      <c r="P511" s="1363"/>
      <c r="Q511" s="1363"/>
      <c r="R511" s="1363">
        <v>1500</v>
      </c>
      <c r="S511" s="1363"/>
      <c r="T511" s="1363"/>
      <c r="U511" s="1363" t="s">
        <v>3479</v>
      </c>
      <c r="V511" s="1363"/>
      <c r="W511" s="1363"/>
      <c r="X511" s="1363"/>
      <c r="Y511" s="1363"/>
      <c r="Z511" s="1363"/>
      <c r="AA511" s="1447" t="s">
        <v>6486</v>
      </c>
      <c r="AB511" s="1447"/>
      <c r="AC511" s="1447"/>
      <c r="AD511" s="1447"/>
      <c r="AE511" s="1447"/>
      <c r="AF511" s="1447"/>
      <c r="AG511" s="1447"/>
      <c r="AH511" s="1363">
        <v>105</v>
      </c>
      <c r="AI511" s="1363">
        <v>132</v>
      </c>
      <c r="AJ511" s="1363">
        <v>176</v>
      </c>
      <c r="AK511" s="1363">
        <v>261</v>
      </c>
      <c r="AL511" s="1363">
        <v>62</v>
      </c>
      <c r="AM511" s="1363">
        <v>750</v>
      </c>
      <c r="AN511" s="13">
        <f t="shared" si="22"/>
        <v>333.33333333333331</v>
      </c>
      <c r="AO511" s="1363">
        <v>270</v>
      </c>
      <c r="AP511" s="13">
        <f t="shared" si="23"/>
        <v>120</v>
      </c>
      <c r="AQ511" s="1363">
        <v>320</v>
      </c>
      <c r="AR511" s="13">
        <f t="shared" si="24"/>
        <v>142.22222222222223</v>
      </c>
      <c r="AS511" s="1363"/>
      <c r="AT511" s="13"/>
      <c r="AU511" s="1363">
        <v>540</v>
      </c>
      <c r="AV511" s="13">
        <f t="shared" si="31"/>
        <v>240</v>
      </c>
      <c r="AW511" s="200"/>
      <c r="AX511" s="200"/>
      <c r="AY511" s="1363">
        <v>1740</v>
      </c>
      <c r="AZ511" s="13">
        <f t="shared" si="27"/>
        <v>773.33333333333337</v>
      </c>
      <c r="BA511" s="1363">
        <v>200</v>
      </c>
      <c r="BB511" s="13">
        <f t="shared" si="34"/>
        <v>150</v>
      </c>
      <c r="BC511" s="1363">
        <v>180</v>
      </c>
      <c r="BD511" s="13">
        <f t="shared" si="28"/>
        <v>80</v>
      </c>
      <c r="BE511" s="1363">
        <v>135</v>
      </c>
      <c r="BF511" s="13">
        <f t="shared" si="30"/>
        <v>60</v>
      </c>
      <c r="BG511" s="1365"/>
      <c r="BH511" s="1363"/>
      <c r="BI511" s="1363"/>
      <c r="BJ511" s="1363"/>
      <c r="BK511" s="1363"/>
      <c r="BL511" s="1363"/>
      <c r="BM511" s="1366"/>
      <c r="BN511" s="1366"/>
      <c r="BO511" s="1366"/>
    </row>
    <row r="512" spans="1:67" x14ac:dyDescent="0.25">
      <c r="A512" s="106" t="s">
        <v>943</v>
      </c>
      <c r="B512" s="47" t="s">
        <v>2899</v>
      </c>
      <c r="C512" s="1447" t="s">
        <v>967</v>
      </c>
      <c r="D512" s="1447"/>
      <c r="E512" s="1447" t="s">
        <v>968</v>
      </c>
      <c r="F512" s="1447"/>
      <c r="G512" s="1447"/>
      <c r="H512" s="105" t="s">
        <v>969</v>
      </c>
      <c r="I512" s="103">
        <v>6000</v>
      </c>
      <c r="J512" s="103">
        <v>2340</v>
      </c>
      <c r="K512" s="103">
        <v>2000</v>
      </c>
      <c r="L512" s="1447" t="s">
        <v>971</v>
      </c>
      <c r="M512" s="1447"/>
      <c r="N512" s="382" t="s">
        <v>3476</v>
      </c>
      <c r="O512" s="1364"/>
      <c r="P512" s="370"/>
      <c r="Q512" s="370"/>
      <c r="R512" s="370">
        <v>500</v>
      </c>
      <c r="S512" s="384"/>
      <c r="T512" s="379"/>
      <c r="U512" s="379"/>
      <c r="V512" s="419"/>
      <c r="W512" s="419"/>
      <c r="X512" s="554"/>
      <c r="Y512" s="419"/>
      <c r="Z512" s="419"/>
      <c r="AA512" s="1447" t="s">
        <v>535</v>
      </c>
      <c r="AB512" s="1447"/>
      <c r="AC512" s="1447"/>
      <c r="AD512" s="1447"/>
      <c r="AE512" s="1447"/>
      <c r="AF512" s="1447"/>
      <c r="AG512" s="1447"/>
      <c r="AH512" s="3">
        <v>160</v>
      </c>
      <c r="AI512" s="3">
        <v>280</v>
      </c>
      <c r="AJ512" s="3">
        <v>298</v>
      </c>
      <c r="AK512" s="3">
        <v>279</v>
      </c>
      <c r="AL512" s="3">
        <v>15</v>
      </c>
      <c r="AM512" s="3">
        <v>780</v>
      </c>
      <c r="AN512" s="13">
        <f t="shared" si="22"/>
        <v>346.66666666666669</v>
      </c>
      <c r="AO512" s="3">
        <v>320</v>
      </c>
      <c r="AP512" s="13">
        <f t="shared" si="23"/>
        <v>142.22222222222223</v>
      </c>
      <c r="AQ512" s="3">
        <v>290</v>
      </c>
      <c r="AR512" s="13">
        <f t="shared" si="24"/>
        <v>128.88888888888891</v>
      </c>
      <c r="AS512" s="3">
        <v>750</v>
      </c>
      <c r="AT512" s="13">
        <f t="shared" si="33"/>
        <v>333.33333333333331</v>
      </c>
      <c r="AU512" s="3"/>
      <c r="AV512" s="13">
        <f t="shared" si="31"/>
        <v>0</v>
      </c>
      <c r="AW512" s="200"/>
      <c r="AX512" s="200">
        <f t="shared" si="35"/>
        <v>0</v>
      </c>
      <c r="AY512" s="3">
        <v>2820</v>
      </c>
      <c r="AZ512" s="13">
        <f t="shared" si="27"/>
        <v>1253.3333333333333</v>
      </c>
      <c r="BA512" s="3">
        <v>184</v>
      </c>
      <c r="BB512" s="13">
        <f t="shared" si="34"/>
        <v>138</v>
      </c>
      <c r="BC512" s="3">
        <v>234</v>
      </c>
      <c r="BD512" s="13">
        <f t="shared" si="28"/>
        <v>104</v>
      </c>
      <c r="BE512" s="3">
        <v>117</v>
      </c>
      <c r="BF512" s="13">
        <f t="shared" si="30"/>
        <v>52</v>
      </c>
      <c r="BG512" s="1453"/>
      <c r="BH512" s="1447"/>
      <c r="BI512" s="1447"/>
      <c r="BJ512" s="1447" t="s">
        <v>968</v>
      </c>
      <c r="BK512" s="1447"/>
      <c r="BL512" s="1447"/>
      <c r="BM512" s="1456"/>
      <c r="BN512" s="1456"/>
      <c r="BO512" s="1456"/>
    </row>
    <row r="513" spans="1:67" x14ac:dyDescent="0.25">
      <c r="A513" s="106" t="s">
        <v>943</v>
      </c>
      <c r="B513" s="47" t="s">
        <v>2898</v>
      </c>
      <c r="C513" s="1447" t="s">
        <v>967</v>
      </c>
      <c r="D513" s="1447"/>
      <c r="E513" s="1447" t="s">
        <v>970</v>
      </c>
      <c r="F513" s="1447"/>
      <c r="G513" s="1447"/>
      <c r="H513" s="105" t="s">
        <v>655</v>
      </c>
      <c r="I513" s="103">
        <v>6000</v>
      </c>
      <c r="J513" s="103">
        <v>2340</v>
      </c>
      <c r="K513" s="103">
        <v>1750</v>
      </c>
      <c r="L513" s="1447" t="s">
        <v>337</v>
      </c>
      <c r="M513" s="1447"/>
      <c r="N513" s="382" t="s">
        <v>817</v>
      </c>
      <c r="O513" s="1364"/>
      <c r="P513" s="370"/>
      <c r="Q513" s="370"/>
      <c r="R513" s="370">
        <v>1000</v>
      </c>
      <c r="S513" s="384"/>
      <c r="T513" s="379"/>
      <c r="U513" s="379"/>
      <c r="V513" s="419"/>
      <c r="W513" s="419"/>
      <c r="X513" s="554"/>
      <c r="Y513" s="419"/>
      <c r="Z513" s="419"/>
      <c r="AA513" s="1447"/>
      <c r="AB513" s="1447"/>
      <c r="AC513" s="1447"/>
      <c r="AD513" s="1447"/>
      <c r="AE513" s="1447"/>
      <c r="AF513" s="1447"/>
      <c r="AG513" s="1447"/>
      <c r="AH513" s="3">
        <v>50</v>
      </c>
      <c r="AI513" s="3">
        <v>153</v>
      </c>
      <c r="AJ513" s="3">
        <v>283</v>
      </c>
      <c r="AK513" s="3">
        <v>132</v>
      </c>
      <c r="AL513" s="3">
        <v>15</v>
      </c>
      <c r="AM513" s="3">
        <v>660</v>
      </c>
      <c r="AN513" s="13">
        <f t="shared" si="22"/>
        <v>293.33333333333337</v>
      </c>
      <c r="AO513" s="3">
        <v>220</v>
      </c>
      <c r="AP513" s="13">
        <f t="shared" si="23"/>
        <v>97.777777777777771</v>
      </c>
      <c r="AQ513" s="3">
        <v>260</v>
      </c>
      <c r="AR513" s="13">
        <f t="shared" si="24"/>
        <v>115.55555555555554</v>
      </c>
      <c r="AS513" s="3"/>
      <c r="AT513" s="13">
        <f t="shared" si="33"/>
        <v>0</v>
      </c>
      <c r="AU513" s="3"/>
      <c r="AV513" s="13">
        <f t="shared" si="31"/>
        <v>0</v>
      </c>
      <c r="AW513" s="200"/>
      <c r="AX513" s="200">
        <f t="shared" si="35"/>
        <v>0</v>
      </c>
      <c r="AY513" s="3">
        <v>1710</v>
      </c>
      <c r="AZ513" s="13">
        <f t="shared" si="27"/>
        <v>760</v>
      </c>
      <c r="BA513" s="3">
        <v>112</v>
      </c>
      <c r="BB513" s="13">
        <f t="shared" si="34"/>
        <v>84</v>
      </c>
      <c r="BC513" s="3">
        <v>160</v>
      </c>
      <c r="BD513" s="13">
        <f t="shared" si="28"/>
        <v>71.111111111111114</v>
      </c>
      <c r="BE513" s="3">
        <v>80</v>
      </c>
      <c r="BF513" s="13">
        <f t="shared" si="30"/>
        <v>35.555555555555557</v>
      </c>
      <c r="BG513" s="1453"/>
      <c r="BH513" s="1447"/>
      <c r="BI513" s="1447"/>
      <c r="BJ513" s="1447" t="s">
        <v>970</v>
      </c>
      <c r="BK513" s="1447"/>
      <c r="BL513" s="1447"/>
      <c r="BM513" s="1456"/>
      <c r="BN513" s="1456"/>
      <c r="BO513" s="1456"/>
    </row>
    <row r="514" spans="1:67" x14ac:dyDescent="0.25">
      <c r="A514" s="106" t="s">
        <v>943</v>
      </c>
      <c r="B514" s="47" t="s">
        <v>2897</v>
      </c>
      <c r="C514" s="1447" t="s">
        <v>967</v>
      </c>
      <c r="D514" s="1447"/>
      <c r="E514" s="1447" t="s">
        <v>972</v>
      </c>
      <c r="F514" s="1447"/>
      <c r="G514" s="1447"/>
      <c r="H514" s="105" t="s">
        <v>969</v>
      </c>
      <c r="I514" s="103">
        <v>6000</v>
      </c>
      <c r="J514" s="103">
        <v>2340</v>
      </c>
      <c r="K514" s="103">
        <v>2000</v>
      </c>
      <c r="L514" s="1447" t="s">
        <v>971</v>
      </c>
      <c r="M514" s="1447"/>
      <c r="N514" s="384" t="s">
        <v>3476</v>
      </c>
      <c r="O514" s="1364"/>
      <c r="P514" s="370"/>
      <c r="Q514" s="370"/>
      <c r="R514" s="370">
        <v>1000</v>
      </c>
      <c r="S514" s="384"/>
      <c r="T514" s="379"/>
      <c r="U514" s="379"/>
      <c r="V514" s="419"/>
      <c r="W514" s="419"/>
      <c r="X514" s="554"/>
      <c r="Y514" s="419"/>
      <c r="Z514" s="419"/>
      <c r="AA514" s="1447" t="s">
        <v>973</v>
      </c>
      <c r="AB514" s="1447"/>
      <c r="AC514" s="1447"/>
      <c r="AD514" s="1447"/>
      <c r="AE514" s="1447"/>
      <c r="AF514" s="1447"/>
      <c r="AG514" s="1447"/>
      <c r="AH514" s="3">
        <v>120</v>
      </c>
      <c r="AI514" s="3">
        <v>207</v>
      </c>
      <c r="AJ514" s="3">
        <v>329</v>
      </c>
      <c r="AK514" s="3">
        <v>278</v>
      </c>
      <c r="AL514" s="3">
        <v>15</v>
      </c>
      <c r="AM514" s="3">
        <v>660</v>
      </c>
      <c r="AN514" s="13">
        <f t="shared" si="22"/>
        <v>293.33333333333337</v>
      </c>
      <c r="AO514" s="3">
        <v>320</v>
      </c>
      <c r="AP514" s="13">
        <f t="shared" si="23"/>
        <v>142.22222222222223</v>
      </c>
      <c r="AQ514" s="3">
        <v>290</v>
      </c>
      <c r="AR514" s="13">
        <f t="shared" si="24"/>
        <v>128.88888888888891</v>
      </c>
      <c r="AS514" s="3">
        <v>760</v>
      </c>
      <c r="AT514" s="13">
        <f t="shared" si="33"/>
        <v>337.77777777777777</v>
      </c>
      <c r="AU514" s="3">
        <v>420</v>
      </c>
      <c r="AV514" s="13">
        <f t="shared" si="31"/>
        <v>186.66666666666666</v>
      </c>
      <c r="AW514" s="200"/>
      <c r="AX514" s="200">
        <f t="shared" si="35"/>
        <v>0</v>
      </c>
      <c r="AY514" s="3">
        <v>2600</v>
      </c>
      <c r="AZ514" s="13">
        <f t="shared" si="27"/>
        <v>1155.5555555555557</v>
      </c>
      <c r="BA514" s="3">
        <v>160</v>
      </c>
      <c r="BB514" s="13">
        <f t="shared" si="34"/>
        <v>120</v>
      </c>
      <c r="BC514" s="3">
        <v>234</v>
      </c>
      <c r="BD514" s="13">
        <f t="shared" si="28"/>
        <v>104</v>
      </c>
      <c r="BE514" s="3">
        <v>117</v>
      </c>
      <c r="BF514" s="13">
        <f t="shared" si="30"/>
        <v>52</v>
      </c>
      <c r="BG514" s="1453"/>
      <c r="BH514" s="1447"/>
      <c r="BI514" s="1447"/>
      <c r="BJ514" s="1447" t="s">
        <v>972</v>
      </c>
      <c r="BK514" s="1447"/>
      <c r="BL514" s="1447"/>
      <c r="BM514" s="1456"/>
      <c r="BN514" s="1456"/>
      <c r="BO514" s="1456"/>
    </row>
    <row r="515" spans="1:67" x14ac:dyDescent="0.25">
      <c r="A515" s="106" t="s">
        <v>943</v>
      </c>
      <c r="B515" s="47" t="s">
        <v>2896</v>
      </c>
      <c r="C515" s="1447" t="s">
        <v>967</v>
      </c>
      <c r="D515" s="1447"/>
      <c r="E515" s="1447" t="s">
        <v>974</v>
      </c>
      <c r="F515" s="1447"/>
      <c r="G515" s="1447"/>
      <c r="H515" s="105" t="s">
        <v>975</v>
      </c>
      <c r="I515" s="103">
        <v>6000</v>
      </c>
      <c r="J515" s="103">
        <v>2340</v>
      </c>
      <c r="K515" s="103">
        <v>1250</v>
      </c>
      <c r="L515" s="1447" t="s">
        <v>395</v>
      </c>
      <c r="M515" s="1447"/>
      <c r="N515" s="382" t="s">
        <v>817</v>
      </c>
      <c r="O515" s="1364"/>
      <c r="P515" s="370"/>
      <c r="Q515" s="370"/>
      <c r="R515" s="370">
        <v>1000</v>
      </c>
      <c r="S515" s="384"/>
      <c r="T515" s="379"/>
      <c r="U515" s="379"/>
      <c r="V515" s="419"/>
      <c r="W515" s="419"/>
      <c r="X515" s="554"/>
      <c r="Y515" s="419"/>
      <c r="Z515" s="419"/>
      <c r="AA515" s="1447"/>
      <c r="AB515" s="1447"/>
      <c r="AC515" s="1447"/>
      <c r="AD515" s="1447"/>
      <c r="AE515" s="1447"/>
      <c r="AF515" s="1447"/>
      <c r="AG515" s="1447"/>
      <c r="AH515" s="3">
        <v>93</v>
      </c>
      <c r="AI515" s="3">
        <v>103</v>
      </c>
      <c r="AJ515" s="3">
        <v>168</v>
      </c>
      <c r="AK515" s="3">
        <v>98</v>
      </c>
      <c r="AL515" s="3">
        <v>38</v>
      </c>
      <c r="AM515" s="3">
        <v>660</v>
      </c>
      <c r="AN515" s="13">
        <f t="shared" si="22"/>
        <v>293.33333333333337</v>
      </c>
      <c r="AO515" s="3">
        <v>220</v>
      </c>
      <c r="AP515" s="13">
        <f t="shared" si="23"/>
        <v>97.777777777777771</v>
      </c>
      <c r="AQ515" s="3">
        <v>220</v>
      </c>
      <c r="AR515" s="13">
        <f t="shared" si="24"/>
        <v>97.777777777777771</v>
      </c>
      <c r="AS515" s="3"/>
      <c r="AT515" s="13">
        <f t="shared" si="33"/>
        <v>0</v>
      </c>
      <c r="AU515" s="3"/>
      <c r="AV515" s="13">
        <f t="shared" si="31"/>
        <v>0</v>
      </c>
      <c r="AW515" s="200"/>
      <c r="AX515" s="200">
        <f t="shared" si="35"/>
        <v>0</v>
      </c>
      <c r="AY515" s="3">
        <v>1580</v>
      </c>
      <c r="AZ515" s="13">
        <f t="shared" si="27"/>
        <v>702.22222222222229</v>
      </c>
      <c r="BA515" s="3">
        <v>88</v>
      </c>
      <c r="BB515" s="13">
        <f t="shared" si="34"/>
        <v>66</v>
      </c>
      <c r="BC515" s="3">
        <v>132</v>
      </c>
      <c r="BD515" s="13">
        <f t="shared" si="28"/>
        <v>58.666666666666664</v>
      </c>
      <c r="BE515" s="3">
        <v>67</v>
      </c>
      <c r="BF515" s="13">
        <f t="shared" si="30"/>
        <v>29.777777777777779</v>
      </c>
      <c r="BG515" s="1451" t="s">
        <v>2816</v>
      </c>
      <c r="BH515" s="1454"/>
      <c r="BI515" s="1454"/>
      <c r="BJ515" s="1447" t="s">
        <v>974</v>
      </c>
      <c r="BK515" s="1447"/>
      <c r="BL515" s="1447"/>
      <c r="BM515" s="1456"/>
      <c r="BN515" s="1456"/>
      <c r="BO515" s="1456"/>
    </row>
    <row r="516" spans="1:67" x14ac:dyDescent="0.25">
      <c r="A516" s="120" t="s">
        <v>943</v>
      </c>
      <c r="B516" s="47" t="s">
        <v>2895</v>
      </c>
      <c r="C516" s="1447" t="s">
        <v>1128</v>
      </c>
      <c r="D516" s="1447"/>
      <c r="E516" s="1447" t="s">
        <v>1129</v>
      </c>
      <c r="F516" s="1447"/>
      <c r="G516" s="1447"/>
      <c r="H516" s="119" t="s">
        <v>969</v>
      </c>
      <c r="I516" s="119">
        <v>6000</v>
      </c>
      <c r="J516" s="119">
        <v>2340</v>
      </c>
      <c r="K516" s="119">
        <v>2000</v>
      </c>
      <c r="L516" s="1447" t="s">
        <v>971</v>
      </c>
      <c r="M516" s="1447"/>
      <c r="N516" s="382" t="s">
        <v>3476</v>
      </c>
      <c r="O516" s="1364"/>
      <c r="P516" s="382" t="s">
        <v>3480</v>
      </c>
      <c r="Q516" s="370"/>
      <c r="R516" s="370">
        <v>1000</v>
      </c>
      <c r="S516" s="384"/>
      <c r="T516" s="379"/>
      <c r="U516" s="379"/>
      <c r="V516" s="479" t="s">
        <v>3580</v>
      </c>
      <c r="W516" s="419"/>
      <c r="X516" s="554"/>
      <c r="Y516" s="419"/>
      <c r="Z516" s="419"/>
      <c r="AA516" s="1447" t="s">
        <v>1130</v>
      </c>
      <c r="AB516" s="1447"/>
      <c r="AC516" s="1447"/>
      <c r="AD516" s="1447"/>
      <c r="AE516" s="1447"/>
      <c r="AF516" s="1447"/>
      <c r="AG516" s="1447"/>
      <c r="AH516" s="119">
        <v>77</v>
      </c>
      <c r="AI516" s="119">
        <v>226</v>
      </c>
      <c r="AJ516" s="119">
        <v>178</v>
      </c>
      <c r="AK516" s="119">
        <v>107</v>
      </c>
      <c r="AL516" s="119">
        <v>170</v>
      </c>
      <c r="AM516" s="119">
        <v>702</v>
      </c>
      <c r="AN516" s="13">
        <f t="shared" si="22"/>
        <v>312</v>
      </c>
      <c r="AO516" s="119">
        <v>320</v>
      </c>
      <c r="AP516" s="13">
        <f t="shared" si="23"/>
        <v>142.22222222222223</v>
      </c>
      <c r="AQ516" s="119">
        <v>250</v>
      </c>
      <c r="AR516" s="13">
        <f t="shared" si="24"/>
        <v>111.11111111111111</v>
      </c>
      <c r="AS516" s="119">
        <v>750</v>
      </c>
      <c r="AT516" s="13">
        <f t="shared" si="33"/>
        <v>333.33333333333331</v>
      </c>
      <c r="AU516" s="119">
        <v>540</v>
      </c>
      <c r="AV516" s="13">
        <f t="shared" si="31"/>
        <v>240</v>
      </c>
      <c r="AW516" s="200"/>
      <c r="AX516" s="200">
        <f t="shared" si="35"/>
        <v>0</v>
      </c>
      <c r="AY516" s="119">
        <v>3130</v>
      </c>
      <c r="AZ516" s="13">
        <f t="shared" si="27"/>
        <v>1391.1111111111113</v>
      </c>
      <c r="BA516" s="119">
        <v>168</v>
      </c>
      <c r="BB516" s="13">
        <f t="shared" si="34"/>
        <v>126</v>
      </c>
      <c r="BC516" s="119">
        <v>168</v>
      </c>
      <c r="BD516" s="13">
        <f t="shared" si="28"/>
        <v>74.666666666666671</v>
      </c>
      <c r="BE516" s="119">
        <v>112</v>
      </c>
      <c r="BF516" s="13">
        <f t="shared" si="30"/>
        <v>49.777777777777779</v>
      </c>
      <c r="BG516" s="1451" t="s">
        <v>2527</v>
      </c>
      <c r="BH516" s="1454"/>
      <c r="BI516" s="1454"/>
      <c r="BJ516" s="1447" t="s">
        <v>1129</v>
      </c>
      <c r="BK516" s="1447"/>
      <c r="BL516" s="1447"/>
      <c r="BM516" s="1456"/>
      <c r="BN516" s="1456"/>
      <c r="BO516" s="1456"/>
    </row>
    <row r="517" spans="1:67" x14ac:dyDescent="0.25">
      <c r="A517" s="141" t="s">
        <v>943</v>
      </c>
      <c r="B517" s="47" t="s">
        <v>2894</v>
      </c>
      <c r="C517" s="1447" t="s">
        <v>967</v>
      </c>
      <c r="D517" s="1447"/>
      <c r="E517" s="1447" t="s">
        <v>1220</v>
      </c>
      <c r="F517" s="1447"/>
      <c r="G517" s="1447"/>
      <c r="H517" s="140" t="s">
        <v>1221</v>
      </c>
      <c r="I517" s="140">
        <v>6000</v>
      </c>
      <c r="J517" s="140">
        <v>2400</v>
      </c>
      <c r="K517" s="140">
        <v>2200</v>
      </c>
      <c r="L517" s="1447" t="s">
        <v>37</v>
      </c>
      <c r="M517" s="1447"/>
      <c r="N517" s="382" t="s">
        <v>817</v>
      </c>
      <c r="O517" s="1364"/>
      <c r="P517" s="370"/>
      <c r="Q517" s="370"/>
      <c r="R517" s="370">
        <v>1000</v>
      </c>
      <c r="S517" s="384"/>
      <c r="T517" s="379"/>
      <c r="U517" s="379"/>
      <c r="V517" s="419"/>
      <c r="W517" s="419"/>
      <c r="X517" s="554"/>
      <c r="Y517" s="419"/>
      <c r="Z517" s="419"/>
      <c r="AA517" s="1447" t="s">
        <v>1036</v>
      </c>
      <c r="AB517" s="1447"/>
      <c r="AC517" s="1447"/>
      <c r="AD517" s="1447"/>
      <c r="AE517" s="1447"/>
      <c r="AF517" s="1447"/>
      <c r="AG517" s="1447"/>
      <c r="AH517" s="140">
        <v>52</v>
      </c>
      <c r="AI517" s="140">
        <v>135</v>
      </c>
      <c r="AJ517" s="140">
        <v>158</v>
      </c>
      <c r="AK517" s="140">
        <v>127</v>
      </c>
      <c r="AL517" s="140">
        <v>48</v>
      </c>
      <c r="AM517" s="140">
        <v>660</v>
      </c>
      <c r="AN517" s="13">
        <f t="shared" si="22"/>
        <v>293.33333333333337</v>
      </c>
      <c r="AO517" s="140">
        <v>270</v>
      </c>
      <c r="AP517" s="13">
        <f t="shared" si="23"/>
        <v>120</v>
      </c>
      <c r="AQ517" s="140">
        <v>320</v>
      </c>
      <c r="AR517" s="13">
        <f t="shared" si="24"/>
        <v>142.22222222222223</v>
      </c>
      <c r="AS517" s="140"/>
      <c r="AT517" s="13">
        <f t="shared" si="33"/>
        <v>0</v>
      </c>
      <c r="AU517" s="140">
        <v>477</v>
      </c>
      <c r="AV517" s="13">
        <f t="shared" si="31"/>
        <v>212</v>
      </c>
      <c r="AW517" s="200"/>
      <c r="AX517" s="200">
        <f t="shared" si="35"/>
        <v>0</v>
      </c>
      <c r="AY517" s="140">
        <v>1533</v>
      </c>
      <c r="AZ517" s="13">
        <f t="shared" si="27"/>
        <v>681.33333333333337</v>
      </c>
      <c r="BA517" s="140">
        <v>180</v>
      </c>
      <c r="BB517" s="13">
        <f t="shared" si="34"/>
        <v>135</v>
      </c>
      <c r="BC517" s="140">
        <v>216</v>
      </c>
      <c r="BD517" s="13">
        <f t="shared" si="28"/>
        <v>96</v>
      </c>
      <c r="BE517" s="140">
        <v>107</v>
      </c>
      <c r="BF517" s="13">
        <f t="shared" si="30"/>
        <v>47.555555555555557</v>
      </c>
      <c r="BG517" s="1453"/>
      <c r="BH517" s="1447"/>
      <c r="BI517" s="1447"/>
      <c r="BJ517" s="1447" t="s">
        <v>1220</v>
      </c>
      <c r="BK517" s="1447"/>
      <c r="BL517" s="1447"/>
      <c r="BM517" s="1454" t="s">
        <v>3328</v>
      </c>
      <c r="BN517" s="1454"/>
      <c r="BO517" s="1454"/>
    </row>
    <row r="518" spans="1:67" x14ac:dyDescent="0.25">
      <c r="A518" s="518" t="s">
        <v>943</v>
      </c>
      <c r="B518" s="47" t="s">
        <v>3882</v>
      </c>
      <c r="C518" s="1447" t="s">
        <v>967</v>
      </c>
      <c r="D518" s="1447"/>
      <c r="E518" s="1447" t="s">
        <v>3879</v>
      </c>
      <c r="F518" s="1447"/>
      <c r="G518" s="1447"/>
      <c r="H518" s="511" t="s">
        <v>3880</v>
      </c>
      <c r="I518" s="511">
        <v>6500</v>
      </c>
      <c r="J518" s="511">
        <v>2420</v>
      </c>
      <c r="K518" s="511">
        <v>2500</v>
      </c>
      <c r="L518" s="1447" t="s">
        <v>1139</v>
      </c>
      <c r="M518" s="1447"/>
      <c r="N518" s="511" t="s">
        <v>817</v>
      </c>
      <c r="O518" s="1364"/>
      <c r="P518" s="511"/>
      <c r="Q518" s="511"/>
      <c r="R518" s="511">
        <v>500</v>
      </c>
      <c r="S518" s="511"/>
      <c r="T518" s="511"/>
      <c r="U518" s="511"/>
      <c r="V518" s="511"/>
      <c r="W518" s="511"/>
      <c r="X518" s="554"/>
      <c r="Y518" s="511"/>
      <c r="Z518" s="511"/>
      <c r="AA518" s="1447" t="s">
        <v>3881</v>
      </c>
      <c r="AB518" s="1447"/>
      <c r="AC518" s="1447"/>
      <c r="AD518" s="1447"/>
      <c r="AE518" s="1447"/>
      <c r="AF518" s="1447"/>
      <c r="AG518" s="1447"/>
      <c r="AH518" s="511">
        <v>77</v>
      </c>
      <c r="AI518" s="511">
        <v>116</v>
      </c>
      <c r="AJ518" s="511">
        <v>274</v>
      </c>
      <c r="AK518" s="511">
        <v>104</v>
      </c>
      <c r="AL518" s="511">
        <v>48</v>
      </c>
      <c r="AM518" s="511">
        <v>800</v>
      </c>
      <c r="AN518" s="13">
        <f t="shared" si="22"/>
        <v>355.55555555555554</v>
      </c>
      <c r="AO518" s="511">
        <v>270</v>
      </c>
      <c r="AP518" s="13">
        <f t="shared" si="23"/>
        <v>120</v>
      </c>
      <c r="AQ518" s="511">
        <v>360</v>
      </c>
      <c r="AR518" s="13">
        <f t="shared" si="24"/>
        <v>160</v>
      </c>
      <c r="AS518" s="511"/>
      <c r="AT518" s="13">
        <f t="shared" si="33"/>
        <v>0</v>
      </c>
      <c r="AU518" s="511">
        <v>610</v>
      </c>
      <c r="AV518" s="13">
        <f t="shared" si="31"/>
        <v>271.11111111111109</v>
      </c>
      <c r="AW518" s="200"/>
      <c r="AX518" s="200"/>
      <c r="AY518" s="511">
        <v>1900</v>
      </c>
      <c r="AZ518" s="13">
        <f t="shared" si="27"/>
        <v>844.44444444444446</v>
      </c>
      <c r="BA518" s="511">
        <v>180</v>
      </c>
      <c r="BB518" s="13">
        <f t="shared" si="34"/>
        <v>135</v>
      </c>
      <c r="BC518" s="511">
        <v>181</v>
      </c>
      <c r="BD518" s="13">
        <f t="shared" si="28"/>
        <v>80.444444444444443</v>
      </c>
      <c r="BE518" s="511">
        <v>130</v>
      </c>
      <c r="BF518" s="13">
        <f t="shared" si="30"/>
        <v>57.777777777777771</v>
      </c>
      <c r="BG518" s="1451" t="s">
        <v>5563</v>
      </c>
      <c r="BH518" s="1452"/>
      <c r="BI518" s="1452"/>
      <c r="BJ518" s="511"/>
      <c r="BK518" s="511"/>
      <c r="BL518" s="511"/>
      <c r="BM518" s="515"/>
      <c r="BN518" s="515"/>
      <c r="BO518" s="515"/>
    </row>
    <row r="519" spans="1:67" x14ac:dyDescent="0.25">
      <c r="A519" s="531" t="s">
        <v>943</v>
      </c>
      <c r="B519" s="47" t="s">
        <v>3902</v>
      </c>
      <c r="C519" s="1447" t="s">
        <v>967</v>
      </c>
      <c r="D519" s="1447"/>
      <c r="E519" s="1447" t="s">
        <v>3983</v>
      </c>
      <c r="F519" s="1447"/>
      <c r="G519" s="1447"/>
      <c r="H519" s="524" t="s">
        <v>3900</v>
      </c>
      <c r="I519" s="524">
        <v>6500</v>
      </c>
      <c r="J519" s="524">
        <v>2420</v>
      </c>
      <c r="K519" s="524">
        <v>2000</v>
      </c>
      <c r="L519" s="1447" t="s">
        <v>37</v>
      </c>
      <c r="M519" s="1447"/>
      <c r="N519" s="524" t="s">
        <v>817</v>
      </c>
      <c r="O519" s="1364"/>
      <c r="P519" s="524"/>
      <c r="Q519" s="524"/>
      <c r="R519" s="524">
        <v>500</v>
      </c>
      <c r="S519" s="524"/>
      <c r="T519" s="524"/>
      <c r="U519" s="524"/>
      <c r="V519" s="524"/>
      <c r="W519" s="524"/>
      <c r="X519" s="554"/>
      <c r="Y519" s="524"/>
      <c r="Z519" s="524" t="s">
        <v>3592</v>
      </c>
      <c r="AA519" s="1447" t="s">
        <v>3901</v>
      </c>
      <c r="AB519" s="1447"/>
      <c r="AC519" s="1447"/>
      <c r="AD519" s="1447"/>
      <c r="AE519" s="1447"/>
      <c r="AF519" s="1447"/>
      <c r="AG519" s="1447"/>
      <c r="AH519" s="524">
        <v>105</v>
      </c>
      <c r="AI519" s="524">
        <v>111</v>
      </c>
      <c r="AJ519" s="524">
        <v>124</v>
      </c>
      <c r="AK519" s="524">
        <v>195</v>
      </c>
      <c r="AL519" s="524">
        <v>48</v>
      </c>
      <c r="AM519" s="524">
        <v>800</v>
      </c>
      <c r="AN519" s="13">
        <f t="shared" si="22"/>
        <v>355.55555555555554</v>
      </c>
      <c r="AO519" s="524">
        <v>270</v>
      </c>
      <c r="AP519" s="13">
        <f t="shared" si="23"/>
        <v>120</v>
      </c>
      <c r="AQ519" s="524">
        <v>290</v>
      </c>
      <c r="AR519" s="13">
        <f t="shared" si="24"/>
        <v>128.88888888888891</v>
      </c>
      <c r="AS519" s="524"/>
      <c r="AT519" s="13">
        <f t="shared" si="33"/>
        <v>0</v>
      </c>
      <c r="AU519" s="524">
        <v>730</v>
      </c>
      <c r="AV519" s="13">
        <f t="shared" si="31"/>
        <v>324.44444444444446</v>
      </c>
      <c r="AW519" s="200"/>
      <c r="AX519" s="200"/>
      <c r="AY519" s="524">
        <v>1450</v>
      </c>
      <c r="AZ519" s="13">
        <f t="shared" si="27"/>
        <v>644.44444444444446</v>
      </c>
      <c r="BA519" s="524">
        <v>160</v>
      </c>
      <c r="BB519" s="13">
        <f t="shared" si="34"/>
        <v>120</v>
      </c>
      <c r="BC519" s="524">
        <v>212</v>
      </c>
      <c r="BD519" s="13">
        <f t="shared" si="28"/>
        <v>94.222222222222229</v>
      </c>
      <c r="BE519" s="524">
        <v>105</v>
      </c>
      <c r="BF519" s="13">
        <f t="shared" si="30"/>
        <v>46.666666666666664</v>
      </c>
      <c r="BG519" s="1451" t="s">
        <v>5564</v>
      </c>
      <c r="BH519" s="1452"/>
      <c r="BI519" s="1452"/>
      <c r="BJ519" s="524"/>
      <c r="BK519" s="524"/>
      <c r="BL519" s="524"/>
      <c r="BM519" s="528"/>
      <c r="BN519" s="528"/>
      <c r="BO519" s="528"/>
    </row>
    <row r="520" spans="1:67" x14ac:dyDescent="0.25">
      <c r="A520" s="545" t="s">
        <v>943</v>
      </c>
      <c r="B520" s="47" t="s">
        <v>3956</v>
      </c>
      <c r="C520" s="1447" t="s">
        <v>967</v>
      </c>
      <c r="D520" s="1447"/>
      <c r="E520" s="1447" t="s">
        <v>3954</v>
      </c>
      <c r="F520" s="1447"/>
      <c r="G520" s="1447"/>
      <c r="H520" s="538" t="s">
        <v>3880</v>
      </c>
      <c r="I520" s="538">
        <v>6500</v>
      </c>
      <c r="J520" s="538">
        <v>2420</v>
      </c>
      <c r="K520" s="538">
        <v>2500</v>
      </c>
      <c r="L520" s="1447" t="s">
        <v>1139</v>
      </c>
      <c r="M520" s="1447"/>
      <c r="N520" s="538" t="s">
        <v>3476</v>
      </c>
      <c r="O520" s="760"/>
      <c r="P520" s="538"/>
      <c r="Q520" s="538"/>
      <c r="R520" s="538">
        <v>500</v>
      </c>
      <c r="S520" s="538"/>
      <c r="T520" s="538"/>
      <c r="U520" s="538"/>
      <c r="V520" s="538"/>
      <c r="W520" s="538"/>
      <c r="X520" s="554"/>
      <c r="Y520" s="538"/>
      <c r="Z520" s="538"/>
      <c r="AA520" s="1447" t="s">
        <v>3955</v>
      </c>
      <c r="AB520" s="1447"/>
      <c r="AC520" s="1447"/>
      <c r="AD520" s="1447"/>
      <c r="AE520" s="1447"/>
      <c r="AF520" s="1447"/>
      <c r="AG520" s="1447"/>
      <c r="AH520" s="538">
        <v>106</v>
      </c>
      <c r="AI520" s="538">
        <v>152</v>
      </c>
      <c r="AJ520" s="538">
        <v>208</v>
      </c>
      <c r="AK520" s="538">
        <v>217</v>
      </c>
      <c r="AL520" s="538">
        <v>89</v>
      </c>
      <c r="AM520" s="538">
        <v>800</v>
      </c>
      <c r="AN520" s="13">
        <f t="shared" si="22"/>
        <v>355.55555555555554</v>
      </c>
      <c r="AO520" s="538">
        <v>320</v>
      </c>
      <c r="AP520" s="13">
        <f t="shared" si="23"/>
        <v>142.22222222222223</v>
      </c>
      <c r="AQ520" s="538">
        <v>360</v>
      </c>
      <c r="AR520" s="13">
        <f t="shared" si="24"/>
        <v>160</v>
      </c>
      <c r="AS520" s="538">
        <v>800</v>
      </c>
      <c r="AT520" s="13">
        <f t="shared" si="33"/>
        <v>355.55555555555554</v>
      </c>
      <c r="AU520" s="538">
        <v>400</v>
      </c>
      <c r="AV520" s="13">
        <f t="shared" si="31"/>
        <v>177.77777777777777</v>
      </c>
      <c r="AW520" s="200"/>
      <c r="AX520" s="200"/>
      <c r="AY520" s="538">
        <v>2450</v>
      </c>
      <c r="AZ520" s="13">
        <f t="shared" si="27"/>
        <v>1088.8888888888889</v>
      </c>
      <c r="BA520" s="538">
        <v>210</v>
      </c>
      <c r="BB520" s="13">
        <f t="shared" si="34"/>
        <v>157.5</v>
      </c>
      <c r="BC520" s="538">
        <v>280</v>
      </c>
      <c r="BD520" s="13">
        <f t="shared" si="28"/>
        <v>124.44444444444444</v>
      </c>
      <c r="BE520" s="538">
        <v>140</v>
      </c>
      <c r="BF520" s="13">
        <f t="shared" si="30"/>
        <v>62.222222222222221</v>
      </c>
      <c r="BG520" s="544"/>
      <c r="BH520" s="538"/>
      <c r="BI520" s="538"/>
      <c r="BJ520" s="538"/>
      <c r="BK520" s="538"/>
      <c r="BL520" s="538"/>
      <c r="BM520" s="541"/>
      <c r="BN520" s="541"/>
      <c r="BO520" s="541"/>
    </row>
    <row r="521" spans="1:67" x14ac:dyDescent="0.25">
      <c r="A521" s="545" t="s">
        <v>943</v>
      </c>
      <c r="B521" s="47" t="s">
        <v>3959</v>
      </c>
      <c r="C521" s="1447" t="s">
        <v>967</v>
      </c>
      <c r="D521" s="1447"/>
      <c r="E521" s="1447" t="s">
        <v>3957</v>
      </c>
      <c r="F521" s="1447"/>
      <c r="G521" s="1447"/>
      <c r="H521" s="538" t="s">
        <v>3958</v>
      </c>
      <c r="I521" s="538">
        <v>6500</v>
      </c>
      <c r="J521" s="538">
        <v>2420</v>
      </c>
      <c r="K521" s="538">
        <v>1600</v>
      </c>
      <c r="L521" s="1447" t="s">
        <v>337</v>
      </c>
      <c r="M521" s="1447"/>
      <c r="N521" s="538" t="s">
        <v>817</v>
      </c>
      <c r="O521" s="760"/>
      <c r="P521" s="538"/>
      <c r="Q521" s="538"/>
      <c r="R521" s="538">
        <v>500</v>
      </c>
      <c r="S521" s="538"/>
      <c r="T521" s="538"/>
      <c r="U521" s="538"/>
      <c r="V521" s="538"/>
      <c r="W521" s="538"/>
      <c r="X521" s="554"/>
      <c r="Y521" s="538"/>
      <c r="Z521" s="538" t="s">
        <v>3592</v>
      </c>
      <c r="AA521" s="1447" t="s">
        <v>3901</v>
      </c>
      <c r="AB521" s="1447"/>
      <c r="AC521" s="1447"/>
      <c r="AD521" s="1447"/>
      <c r="AE521" s="1447"/>
      <c r="AF521" s="1447"/>
      <c r="AG521" s="1447"/>
      <c r="AH521" s="538">
        <v>125</v>
      </c>
      <c r="AI521" s="538">
        <v>105</v>
      </c>
      <c r="AJ521" s="538">
        <v>117</v>
      </c>
      <c r="AK521" s="538">
        <v>149</v>
      </c>
      <c r="AL521" s="538">
        <v>48</v>
      </c>
      <c r="AM521" s="538">
        <v>800</v>
      </c>
      <c r="AN521" s="13">
        <f t="shared" si="22"/>
        <v>355.55555555555554</v>
      </c>
      <c r="AO521" s="538">
        <v>220</v>
      </c>
      <c r="AP521" s="13">
        <f t="shared" si="23"/>
        <v>97.777777777777771</v>
      </c>
      <c r="AQ521" s="538">
        <v>220</v>
      </c>
      <c r="AR521" s="13">
        <f t="shared" si="24"/>
        <v>97.777777777777771</v>
      </c>
      <c r="AS521" s="538"/>
      <c r="AT521" s="13">
        <f t="shared" si="33"/>
        <v>0</v>
      </c>
      <c r="AU521" s="538">
        <v>680</v>
      </c>
      <c r="AV521" s="13">
        <f t="shared" si="31"/>
        <v>302.22222222222223</v>
      </c>
      <c r="AW521" s="200"/>
      <c r="AX521" s="200"/>
      <c r="AY521" s="538">
        <v>1100</v>
      </c>
      <c r="AZ521" s="13">
        <f t="shared" si="27"/>
        <v>488.88888888888891</v>
      </c>
      <c r="BA521" s="538">
        <v>130</v>
      </c>
      <c r="BB521" s="13">
        <f t="shared" si="34"/>
        <v>97.5</v>
      </c>
      <c r="BC521" s="538">
        <v>175</v>
      </c>
      <c r="BD521" s="13">
        <f t="shared" si="28"/>
        <v>77.777777777777771</v>
      </c>
      <c r="BE521" s="538">
        <v>86</v>
      </c>
      <c r="BF521" s="13">
        <f t="shared" si="30"/>
        <v>38.222222222222221</v>
      </c>
      <c r="BG521" s="544"/>
      <c r="BH521" s="538"/>
      <c r="BI521" s="538"/>
      <c r="BJ521" s="538"/>
      <c r="BK521" s="538"/>
      <c r="BL521" s="538"/>
      <c r="BM521" s="1454" t="s">
        <v>5441</v>
      </c>
      <c r="BN521" s="1454"/>
      <c r="BO521" s="1454"/>
    </row>
    <row r="522" spans="1:67" x14ac:dyDescent="0.25">
      <c r="A522" s="893" t="s">
        <v>943</v>
      </c>
      <c r="B522" s="47" t="s">
        <v>4857</v>
      </c>
      <c r="C522" s="1447" t="s">
        <v>967</v>
      </c>
      <c r="D522" s="1447"/>
      <c r="E522" s="1447" t="s">
        <v>4854</v>
      </c>
      <c r="F522" s="1447"/>
      <c r="G522" s="1447"/>
      <c r="H522" s="885" t="s">
        <v>4855</v>
      </c>
      <c r="I522" s="885">
        <v>6000</v>
      </c>
      <c r="J522" s="885">
        <v>2340</v>
      </c>
      <c r="K522" s="885">
        <v>1150</v>
      </c>
      <c r="L522" s="1447" t="s">
        <v>341</v>
      </c>
      <c r="M522" s="1447"/>
      <c r="N522" s="885" t="s">
        <v>3476</v>
      </c>
      <c r="O522" s="892" t="s">
        <v>3585</v>
      </c>
      <c r="P522" s="885" t="s">
        <v>643</v>
      </c>
      <c r="Q522" s="885"/>
      <c r="R522" s="885">
        <v>1000</v>
      </c>
      <c r="S522" s="885"/>
      <c r="T522" s="885"/>
      <c r="U522" s="885"/>
      <c r="V522" s="885" t="s">
        <v>3580</v>
      </c>
      <c r="W522" s="885"/>
      <c r="X522" s="885"/>
      <c r="Y522" s="885"/>
      <c r="Z522" s="885"/>
      <c r="AA522" s="1447" t="s">
        <v>4856</v>
      </c>
      <c r="AB522" s="1447"/>
      <c r="AC522" s="1447"/>
      <c r="AD522" s="1447"/>
      <c r="AE522" s="1447"/>
      <c r="AF522" s="1447"/>
      <c r="AG522" s="1447"/>
      <c r="AH522" s="885">
        <v>103</v>
      </c>
      <c r="AI522" s="885">
        <v>155</v>
      </c>
      <c r="AJ522" s="885">
        <v>180</v>
      </c>
      <c r="AK522" s="885">
        <v>120</v>
      </c>
      <c r="AL522" s="885">
        <v>150</v>
      </c>
      <c r="AM522" s="885">
        <v>700</v>
      </c>
      <c r="AN522" s="13">
        <f t="shared" si="22"/>
        <v>311.11111111111109</v>
      </c>
      <c r="AO522" s="885">
        <v>270</v>
      </c>
      <c r="AP522" s="13">
        <f t="shared" si="23"/>
        <v>120</v>
      </c>
      <c r="AQ522" s="885">
        <v>220</v>
      </c>
      <c r="AR522" s="13">
        <f t="shared" si="24"/>
        <v>97.777777777777771</v>
      </c>
      <c r="AS522" s="885">
        <v>800</v>
      </c>
      <c r="AT522" s="13">
        <f t="shared" si="33"/>
        <v>355.55555555555554</v>
      </c>
      <c r="AU522" s="885">
        <v>340</v>
      </c>
      <c r="AV522" s="13">
        <f t="shared" si="31"/>
        <v>151.11111111111111</v>
      </c>
      <c r="AW522" s="200"/>
      <c r="AX522" s="200"/>
      <c r="AY522" s="885">
        <v>2920</v>
      </c>
      <c r="AZ522" s="13">
        <f t="shared" si="27"/>
        <v>1297.7777777777778</v>
      </c>
      <c r="BA522" s="885">
        <v>260</v>
      </c>
      <c r="BB522" s="13">
        <f t="shared" si="34"/>
        <v>195</v>
      </c>
      <c r="BC522" s="885">
        <v>200</v>
      </c>
      <c r="BD522" s="13">
        <f t="shared" si="28"/>
        <v>88.888888888888886</v>
      </c>
      <c r="BE522" s="885">
        <v>100</v>
      </c>
      <c r="BF522" s="13">
        <f t="shared" si="30"/>
        <v>44.444444444444443</v>
      </c>
      <c r="BG522" s="888"/>
      <c r="BH522" s="885"/>
      <c r="BI522" s="885"/>
      <c r="BJ522" s="885"/>
      <c r="BK522" s="885"/>
      <c r="BL522" s="885"/>
      <c r="BM522" s="890"/>
      <c r="BN522" s="890"/>
      <c r="BO522" s="890"/>
    </row>
    <row r="523" spans="1:67" x14ac:dyDescent="0.25">
      <c r="A523" s="1184" t="s">
        <v>943</v>
      </c>
      <c r="B523" s="47" t="s">
        <v>5859</v>
      </c>
      <c r="C523" s="1447" t="s">
        <v>967</v>
      </c>
      <c r="D523" s="1447"/>
      <c r="E523" s="1447" t="s">
        <v>5857</v>
      </c>
      <c r="F523" s="1447"/>
      <c r="G523" s="1447"/>
      <c r="H523" s="1179" t="s">
        <v>1235</v>
      </c>
      <c r="I523" s="1179">
        <v>6000</v>
      </c>
      <c r="J523" s="1179">
        <v>2340</v>
      </c>
      <c r="K523" s="1179">
        <v>1500</v>
      </c>
      <c r="L523" s="1447" t="s">
        <v>187</v>
      </c>
      <c r="M523" s="1447"/>
      <c r="N523" s="1179" t="s">
        <v>817</v>
      </c>
      <c r="O523" s="1180" t="s">
        <v>3585</v>
      </c>
      <c r="P523" s="1179"/>
      <c r="Q523" s="1179"/>
      <c r="R523" s="1179">
        <v>1000</v>
      </c>
      <c r="S523" s="1179"/>
      <c r="T523" s="1179"/>
      <c r="U523" s="1179"/>
      <c r="V523" s="1179"/>
      <c r="W523" s="1179"/>
      <c r="X523" s="1179"/>
      <c r="Y523" s="1179"/>
      <c r="Z523" s="1179"/>
      <c r="AA523" s="1447" t="s">
        <v>5858</v>
      </c>
      <c r="AB523" s="1447"/>
      <c r="AC523" s="1447"/>
      <c r="AD523" s="1447"/>
      <c r="AE523" s="1447"/>
      <c r="AF523" s="1447"/>
      <c r="AG523" s="1447"/>
      <c r="AH523" s="1179">
        <v>93</v>
      </c>
      <c r="AI523" s="1179">
        <v>84</v>
      </c>
      <c r="AJ523" s="1179">
        <v>82</v>
      </c>
      <c r="AK523" s="1179">
        <v>87</v>
      </c>
      <c r="AL523" s="1179">
        <v>32</v>
      </c>
      <c r="AM523" s="1179">
        <v>660</v>
      </c>
      <c r="AN523" s="13">
        <f t="shared" si="22"/>
        <v>293.33333333333337</v>
      </c>
      <c r="AO523" s="1179">
        <v>220</v>
      </c>
      <c r="AP523" s="13">
        <f t="shared" si="23"/>
        <v>97.777777777777771</v>
      </c>
      <c r="AQ523" s="1179">
        <v>220</v>
      </c>
      <c r="AR523" s="13">
        <f t="shared" si="24"/>
        <v>97.777777777777771</v>
      </c>
      <c r="AS523" s="1179"/>
      <c r="AT523" s="13"/>
      <c r="AU523" s="1179">
        <v>400</v>
      </c>
      <c r="AV523" s="13">
        <f t="shared" si="31"/>
        <v>177.77777777777777</v>
      </c>
      <c r="AW523" s="200"/>
      <c r="AX523" s="200"/>
      <c r="AY523" s="1179">
        <v>1200</v>
      </c>
      <c r="AZ523" s="13">
        <f t="shared" si="27"/>
        <v>533.33333333333337</v>
      </c>
      <c r="BA523" s="1179">
        <v>96</v>
      </c>
      <c r="BB523" s="13">
        <f t="shared" si="34"/>
        <v>72</v>
      </c>
      <c r="BC523" s="1179">
        <v>117</v>
      </c>
      <c r="BD523" s="13">
        <f t="shared" si="28"/>
        <v>52</v>
      </c>
      <c r="BE523" s="1179">
        <v>80</v>
      </c>
      <c r="BF523" s="13">
        <f t="shared" si="30"/>
        <v>35.555555555555557</v>
      </c>
      <c r="BG523" s="1183"/>
      <c r="BH523" s="1179"/>
      <c r="BI523" s="1179"/>
      <c r="BJ523" s="1179"/>
      <c r="BK523" s="1179"/>
      <c r="BL523" s="1179"/>
      <c r="BM523" s="1181"/>
      <c r="BN523" s="1181"/>
      <c r="BO523" s="1181"/>
    </row>
    <row r="524" spans="1:67" x14ac:dyDescent="0.25">
      <c r="A524" s="1291" t="s">
        <v>943</v>
      </c>
      <c r="B524" s="47" t="s">
        <v>6194</v>
      </c>
      <c r="C524" s="1447" t="s">
        <v>967</v>
      </c>
      <c r="D524" s="1447"/>
      <c r="E524" s="1447" t="s">
        <v>6191</v>
      </c>
      <c r="F524" s="1447"/>
      <c r="G524" s="1447"/>
      <c r="H524" s="1282" t="s">
        <v>6192</v>
      </c>
      <c r="I524" s="1282">
        <v>6000</v>
      </c>
      <c r="J524" s="1282">
        <v>2340</v>
      </c>
      <c r="K524" s="1282">
        <v>1600</v>
      </c>
      <c r="L524" s="1447" t="s">
        <v>661</v>
      </c>
      <c r="M524" s="1447"/>
      <c r="N524" s="1282" t="s">
        <v>817</v>
      </c>
      <c r="O524" s="1290" t="s">
        <v>3585</v>
      </c>
      <c r="P524" s="1282" t="s">
        <v>643</v>
      </c>
      <c r="Q524" s="1282"/>
      <c r="R524" s="1282">
        <v>1000</v>
      </c>
      <c r="S524" s="1282"/>
      <c r="T524" s="1282"/>
      <c r="U524" s="1282"/>
      <c r="V524" s="1282" t="s">
        <v>3580</v>
      </c>
      <c r="W524" s="1282"/>
      <c r="X524" s="1282"/>
      <c r="Y524" s="1282"/>
      <c r="Z524" s="1282"/>
      <c r="AA524" s="1447" t="s">
        <v>6193</v>
      </c>
      <c r="AB524" s="1447"/>
      <c r="AC524" s="1447"/>
      <c r="AD524" s="1447"/>
      <c r="AE524" s="1447"/>
      <c r="AF524" s="1447"/>
      <c r="AG524" s="1447"/>
      <c r="AH524" s="1282">
        <v>91</v>
      </c>
      <c r="AI524" s="1282">
        <v>84</v>
      </c>
      <c r="AJ524" s="1282">
        <v>80</v>
      </c>
      <c r="AK524" s="1282">
        <v>86</v>
      </c>
      <c r="AL524" s="1282">
        <v>36</v>
      </c>
      <c r="AM524" s="1282">
        <v>660</v>
      </c>
      <c r="AN524" s="13">
        <f t="shared" si="22"/>
        <v>293.33333333333337</v>
      </c>
      <c r="AO524" s="1282">
        <v>220</v>
      </c>
      <c r="AP524" s="13">
        <f t="shared" si="23"/>
        <v>97.777777777777771</v>
      </c>
      <c r="AQ524" s="1282">
        <v>260</v>
      </c>
      <c r="AR524" s="13">
        <f t="shared" si="24"/>
        <v>115.55555555555554</v>
      </c>
      <c r="AS524" s="1282"/>
      <c r="AT524" s="13"/>
      <c r="AU524" s="1282">
        <v>420</v>
      </c>
      <c r="AV524" s="13">
        <f t="shared" si="31"/>
        <v>186.66666666666666</v>
      </c>
      <c r="AW524" s="200"/>
      <c r="AX524" s="200"/>
      <c r="AY524" s="1282">
        <v>1460</v>
      </c>
      <c r="AZ524" s="13">
        <f t="shared" si="27"/>
        <v>648.88888888888891</v>
      </c>
      <c r="BA524" s="1282">
        <v>100</v>
      </c>
      <c r="BB524" s="13">
        <f t="shared" si="34"/>
        <v>75</v>
      </c>
      <c r="BC524" s="1282">
        <v>122</v>
      </c>
      <c r="BD524" s="13">
        <f t="shared" si="28"/>
        <v>54.222222222222221</v>
      </c>
      <c r="BE524" s="1282">
        <v>84</v>
      </c>
      <c r="BF524" s="13">
        <f t="shared" si="30"/>
        <v>37.333333333333336</v>
      </c>
      <c r="BG524" s="1287"/>
      <c r="BH524" s="1282"/>
      <c r="BI524" s="1282"/>
      <c r="BJ524" s="1282"/>
      <c r="BK524" s="1282"/>
      <c r="BL524" s="1282"/>
      <c r="BM524" s="1286"/>
      <c r="BN524" s="1286"/>
      <c r="BO524" s="1286"/>
    </row>
    <row r="525" spans="1:67" x14ac:dyDescent="0.25">
      <c r="A525" s="106" t="s">
        <v>943</v>
      </c>
      <c r="B525" s="47" t="s">
        <v>2893</v>
      </c>
      <c r="C525" s="1447" t="s">
        <v>976</v>
      </c>
      <c r="D525" s="1447"/>
      <c r="E525" s="1447" t="s">
        <v>977</v>
      </c>
      <c r="F525" s="1447"/>
      <c r="G525" s="1447"/>
      <c r="H525" s="105" t="s">
        <v>655</v>
      </c>
      <c r="I525" s="103">
        <v>6000</v>
      </c>
      <c r="J525" s="103">
        <v>2340</v>
      </c>
      <c r="K525" s="103">
        <v>1750</v>
      </c>
      <c r="L525" s="1447" t="s">
        <v>337</v>
      </c>
      <c r="M525" s="1447"/>
      <c r="N525" s="382" t="s">
        <v>817</v>
      </c>
      <c r="O525" s="760"/>
      <c r="P525" s="370"/>
      <c r="Q525" s="370"/>
      <c r="R525" s="370">
        <v>1000</v>
      </c>
      <c r="S525" s="384"/>
      <c r="T525" s="379"/>
      <c r="U525" s="379"/>
      <c r="V525" s="419"/>
      <c r="W525" s="419"/>
      <c r="X525" s="554"/>
      <c r="Y525" s="419"/>
      <c r="Z525" s="419"/>
      <c r="AA525" s="1447"/>
      <c r="AB525" s="1447"/>
      <c r="AC525" s="1447"/>
      <c r="AD525" s="1447"/>
      <c r="AE525" s="1447"/>
      <c r="AF525" s="1447"/>
      <c r="AG525" s="1447"/>
      <c r="AH525" s="3">
        <v>60</v>
      </c>
      <c r="AI525" s="3">
        <v>130</v>
      </c>
      <c r="AJ525" s="3">
        <v>260</v>
      </c>
      <c r="AK525" s="3">
        <v>168</v>
      </c>
      <c r="AL525" s="3">
        <v>15</v>
      </c>
      <c r="AM525" s="3">
        <v>660</v>
      </c>
      <c r="AN525" s="13">
        <f t="shared" si="22"/>
        <v>293.33333333333337</v>
      </c>
      <c r="AO525" s="3">
        <v>220</v>
      </c>
      <c r="AP525" s="13">
        <f t="shared" si="23"/>
        <v>97.777777777777771</v>
      </c>
      <c r="AQ525" s="3">
        <v>260</v>
      </c>
      <c r="AR525" s="13">
        <f t="shared" si="24"/>
        <v>115.55555555555554</v>
      </c>
      <c r="AS525" s="3"/>
      <c r="AT525" s="13">
        <f t="shared" si="33"/>
        <v>0</v>
      </c>
      <c r="AU525" s="3"/>
      <c r="AV525" s="13">
        <f t="shared" si="31"/>
        <v>0</v>
      </c>
      <c r="AW525" s="200"/>
      <c r="AX525" s="200">
        <f t="shared" si="35"/>
        <v>0</v>
      </c>
      <c r="AY525" s="3">
        <v>1710</v>
      </c>
      <c r="AZ525" s="13">
        <f t="shared" si="27"/>
        <v>760</v>
      </c>
      <c r="BA525" s="3">
        <v>112</v>
      </c>
      <c r="BB525" s="13">
        <f t="shared" si="34"/>
        <v>84</v>
      </c>
      <c r="BC525" s="3">
        <v>160</v>
      </c>
      <c r="BD525" s="13">
        <f t="shared" si="28"/>
        <v>71.111111111111114</v>
      </c>
      <c r="BE525" s="3">
        <v>80</v>
      </c>
      <c r="BF525" s="13">
        <f t="shared" si="30"/>
        <v>35.555555555555557</v>
      </c>
      <c r="BG525" s="1453"/>
      <c r="BH525" s="1447"/>
      <c r="BI525" s="1447"/>
      <c r="BJ525" s="1447" t="s">
        <v>977</v>
      </c>
      <c r="BK525" s="1447"/>
      <c r="BL525" s="1447"/>
      <c r="BM525" s="1456"/>
      <c r="BN525" s="1456"/>
      <c r="BO525" s="1456"/>
    </row>
    <row r="526" spans="1:67" x14ac:dyDescent="0.25">
      <c r="A526" s="106" t="s">
        <v>943</v>
      </c>
      <c r="B526" s="47" t="s">
        <v>2892</v>
      </c>
      <c r="C526" s="1447" t="s">
        <v>978</v>
      </c>
      <c r="D526" s="1447"/>
      <c r="E526" s="1447" t="s">
        <v>979</v>
      </c>
      <c r="F526" s="1447"/>
      <c r="G526" s="1447"/>
      <c r="H526" s="105" t="s">
        <v>980</v>
      </c>
      <c r="I526" s="103">
        <v>6500</v>
      </c>
      <c r="J526" s="103">
        <v>2350</v>
      </c>
      <c r="K526" s="103">
        <v>2400</v>
      </c>
      <c r="L526" s="1447" t="s">
        <v>53</v>
      </c>
      <c r="M526" s="1447"/>
      <c r="N526" s="382" t="s">
        <v>3476</v>
      </c>
      <c r="O526" s="760"/>
      <c r="P526" s="370"/>
      <c r="Q526" s="370"/>
      <c r="R526" s="370">
        <v>750</v>
      </c>
      <c r="S526" s="384"/>
      <c r="T526" s="379"/>
      <c r="U526" s="379"/>
      <c r="V526" s="419"/>
      <c r="W526" s="419"/>
      <c r="X526" s="554"/>
      <c r="Y526" s="419"/>
      <c r="Z526" s="419"/>
      <c r="AA526" s="1447" t="s">
        <v>981</v>
      </c>
      <c r="AB526" s="1447"/>
      <c r="AC526" s="1447"/>
      <c r="AD526" s="1447"/>
      <c r="AE526" s="1447"/>
      <c r="AF526" s="1447"/>
      <c r="AG526" s="1447"/>
      <c r="AH526" s="3">
        <v>169</v>
      </c>
      <c r="AI526" s="3">
        <v>211</v>
      </c>
      <c r="AJ526" s="3">
        <v>238</v>
      </c>
      <c r="AK526" s="3">
        <v>191</v>
      </c>
      <c r="AL526" s="3">
        <v>115</v>
      </c>
      <c r="AM526" s="3">
        <v>750</v>
      </c>
      <c r="AN526" s="13">
        <f t="shared" si="22"/>
        <v>333.33333333333331</v>
      </c>
      <c r="AO526" s="3">
        <v>360</v>
      </c>
      <c r="AP526" s="13">
        <f t="shared" si="23"/>
        <v>160</v>
      </c>
      <c r="AQ526" s="3">
        <v>360</v>
      </c>
      <c r="AR526" s="13">
        <f t="shared" si="24"/>
        <v>160</v>
      </c>
      <c r="AS526" s="3">
        <v>800</v>
      </c>
      <c r="AT526" s="13">
        <f t="shared" si="33"/>
        <v>355.55555555555554</v>
      </c>
      <c r="AU526" s="3">
        <v>588</v>
      </c>
      <c r="AV526" s="13">
        <f t="shared" si="31"/>
        <v>261.33333333333331</v>
      </c>
      <c r="AW526" s="200"/>
      <c r="AX526" s="200">
        <f t="shared" si="35"/>
        <v>0</v>
      </c>
      <c r="AY526" s="3">
        <v>2483</v>
      </c>
      <c r="AZ526" s="13">
        <f t="shared" si="27"/>
        <v>1103.5555555555557</v>
      </c>
      <c r="BA526" s="3">
        <v>152</v>
      </c>
      <c r="BB526" s="13">
        <f t="shared" si="34"/>
        <v>114</v>
      </c>
      <c r="BC526" s="3">
        <v>234</v>
      </c>
      <c r="BD526" s="13">
        <f t="shared" si="28"/>
        <v>104</v>
      </c>
      <c r="BE526" s="3">
        <v>135</v>
      </c>
      <c r="BF526" s="13">
        <f t="shared" si="30"/>
        <v>60</v>
      </c>
      <c r="BG526" s="1451" t="s">
        <v>2519</v>
      </c>
      <c r="BH526" s="1454"/>
      <c r="BI526" s="1454"/>
      <c r="BJ526" s="1447" t="s">
        <v>979</v>
      </c>
      <c r="BK526" s="1447"/>
      <c r="BL526" s="1447"/>
      <c r="BM526" s="1456"/>
      <c r="BN526" s="1456"/>
      <c r="BO526" s="1456"/>
    </row>
    <row r="527" spans="1:67" x14ac:dyDescent="0.25">
      <c r="A527" s="318" t="s">
        <v>943</v>
      </c>
      <c r="B527" s="47" t="s">
        <v>3087</v>
      </c>
      <c r="C527" s="1447" t="s">
        <v>3084</v>
      </c>
      <c r="D527" s="1447"/>
      <c r="E527" s="1447" t="s">
        <v>3085</v>
      </c>
      <c r="F527" s="1447"/>
      <c r="G527" s="1447"/>
      <c r="H527" s="315" t="s">
        <v>816</v>
      </c>
      <c r="I527" s="315">
        <v>6500</v>
      </c>
      <c r="J527" s="315">
        <v>2340</v>
      </c>
      <c r="K527" s="315">
        <v>2300</v>
      </c>
      <c r="L527" s="1447" t="s">
        <v>606</v>
      </c>
      <c r="M527" s="1447"/>
      <c r="N527" s="382" t="s">
        <v>817</v>
      </c>
      <c r="O527" s="760"/>
      <c r="P527" s="382" t="s">
        <v>3486</v>
      </c>
      <c r="Q527" s="370"/>
      <c r="R527" s="370">
        <v>500</v>
      </c>
      <c r="S527" s="384"/>
      <c r="T527" s="379"/>
      <c r="U527" s="379"/>
      <c r="V527" s="479" t="s">
        <v>3580</v>
      </c>
      <c r="W527" s="419"/>
      <c r="X527" s="554"/>
      <c r="Y527" s="419"/>
      <c r="Z527" s="419"/>
      <c r="AA527" s="1447" t="s">
        <v>3086</v>
      </c>
      <c r="AB527" s="1447"/>
      <c r="AC527" s="1447"/>
      <c r="AD527" s="1447"/>
      <c r="AE527" s="1447"/>
      <c r="AF527" s="1447"/>
      <c r="AG527" s="1447"/>
      <c r="AH527" s="315">
        <v>168</v>
      </c>
      <c r="AI527" s="315">
        <v>125</v>
      </c>
      <c r="AJ527" s="315">
        <v>135</v>
      </c>
      <c r="AK527" s="315">
        <v>212</v>
      </c>
      <c r="AL527" s="315">
        <v>165</v>
      </c>
      <c r="AM527" s="315">
        <v>842</v>
      </c>
      <c r="AN527" s="13">
        <f t="shared" si="22"/>
        <v>374.22222222222223</v>
      </c>
      <c r="AO527" s="315">
        <v>270</v>
      </c>
      <c r="AP527" s="13">
        <f t="shared" si="23"/>
        <v>120</v>
      </c>
      <c r="AQ527" s="315">
        <v>360</v>
      </c>
      <c r="AR527" s="13">
        <f t="shared" si="24"/>
        <v>160</v>
      </c>
      <c r="AS527" s="315"/>
      <c r="AT527" s="13">
        <f t="shared" si="33"/>
        <v>0</v>
      </c>
      <c r="AU527" s="315">
        <v>511</v>
      </c>
      <c r="AV527" s="13">
        <f t="shared" si="31"/>
        <v>227.11111111111111</v>
      </c>
      <c r="AW527" s="200"/>
      <c r="AX527" s="200">
        <f t="shared" si="35"/>
        <v>0</v>
      </c>
      <c r="AY527" s="315">
        <v>2395</v>
      </c>
      <c r="AZ527" s="13">
        <f t="shared" si="27"/>
        <v>1064.4444444444443</v>
      </c>
      <c r="BA527" s="315">
        <v>180</v>
      </c>
      <c r="BB527" s="13">
        <f t="shared" si="34"/>
        <v>135</v>
      </c>
      <c r="BC527" s="315">
        <v>240</v>
      </c>
      <c r="BD527" s="13">
        <f t="shared" si="28"/>
        <v>106.66666666666666</v>
      </c>
      <c r="BE527" s="315">
        <v>120</v>
      </c>
      <c r="BF527" s="13">
        <f t="shared" si="30"/>
        <v>53.333333333333329</v>
      </c>
      <c r="BG527" s="316"/>
      <c r="BH527" s="317"/>
      <c r="BI527" s="317"/>
      <c r="BJ527" s="315"/>
      <c r="BK527" s="315"/>
      <c r="BL527" s="315"/>
      <c r="BM527" s="1456"/>
      <c r="BN527" s="1456"/>
      <c r="BO527" s="1456"/>
    </row>
    <row r="528" spans="1:67" x14ac:dyDescent="0.25">
      <c r="A528" s="106" t="s">
        <v>943</v>
      </c>
      <c r="B528" s="47" t="s">
        <v>2891</v>
      </c>
      <c r="C528" s="1447" t="s">
        <v>978</v>
      </c>
      <c r="D528" s="1447"/>
      <c r="E528" s="1447" t="s">
        <v>982</v>
      </c>
      <c r="F528" s="1447"/>
      <c r="G528" s="1447"/>
      <c r="H528" s="105" t="s">
        <v>980</v>
      </c>
      <c r="I528" s="103">
        <v>6500</v>
      </c>
      <c r="J528" s="103">
        <v>2350</v>
      </c>
      <c r="K528" s="103">
        <v>2400</v>
      </c>
      <c r="L528" s="1447" t="s">
        <v>53</v>
      </c>
      <c r="M528" s="1447"/>
      <c r="N528" s="384" t="s">
        <v>3476</v>
      </c>
      <c r="O528" s="760"/>
      <c r="P528" s="370"/>
      <c r="Q528" s="370"/>
      <c r="R528" s="370">
        <v>750</v>
      </c>
      <c r="S528" s="384"/>
      <c r="T528" s="379"/>
      <c r="U528" s="379"/>
      <c r="V528" s="419"/>
      <c r="W528" s="419"/>
      <c r="X528" s="554"/>
      <c r="Y528" s="419"/>
      <c r="Z528" s="419"/>
      <c r="AA528" s="1447" t="s">
        <v>983</v>
      </c>
      <c r="AB528" s="1447"/>
      <c r="AC528" s="1447"/>
      <c r="AD528" s="1447"/>
      <c r="AE528" s="1447"/>
      <c r="AF528" s="1447"/>
      <c r="AG528" s="1447"/>
      <c r="AH528" s="3">
        <v>164</v>
      </c>
      <c r="AI528" s="3">
        <v>175</v>
      </c>
      <c r="AJ528" s="3">
        <v>220</v>
      </c>
      <c r="AK528" s="3">
        <v>173</v>
      </c>
      <c r="AL528" s="3">
        <v>115</v>
      </c>
      <c r="AM528" s="3">
        <v>750</v>
      </c>
      <c r="AN528" s="13">
        <f t="shared" si="22"/>
        <v>333.33333333333331</v>
      </c>
      <c r="AO528" s="3">
        <v>360</v>
      </c>
      <c r="AP528" s="13">
        <f t="shared" si="23"/>
        <v>160</v>
      </c>
      <c r="AQ528" s="3">
        <v>360</v>
      </c>
      <c r="AR528" s="13">
        <f t="shared" si="24"/>
        <v>160</v>
      </c>
      <c r="AS528" s="3">
        <v>800</v>
      </c>
      <c r="AT528" s="13">
        <f t="shared" si="33"/>
        <v>355.55555555555554</v>
      </c>
      <c r="AU528" s="3">
        <v>600</v>
      </c>
      <c r="AV528" s="13">
        <f t="shared" si="31"/>
        <v>266.66666666666669</v>
      </c>
      <c r="AW528" s="200"/>
      <c r="AX528" s="200">
        <f t="shared" si="35"/>
        <v>0</v>
      </c>
      <c r="AY528" s="3">
        <v>2643</v>
      </c>
      <c r="AZ528" s="13">
        <f t="shared" si="27"/>
        <v>1174.6666666666667</v>
      </c>
      <c r="BA528" s="3">
        <v>152</v>
      </c>
      <c r="BB528" s="13">
        <f t="shared" si="34"/>
        <v>114</v>
      </c>
      <c r="BC528" s="3">
        <v>234</v>
      </c>
      <c r="BD528" s="13">
        <f t="shared" si="28"/>
        <v>104</v>
      </c>
      <c r="BE528" s="3">
        <v>135</v>
      </c>
      <c r="BF528" s="13">
        <f t="shared" si="30"/>
        <v>60</v>
      </c>
      <c r="BG528" s="1451" t="s">
        <v>2451</v>
      </c>
      <c r="BH528" s="1454"/>
      <c r="BI528" s="1454"/>
      <c r="BJ528" s="1447" t="s">
        <v>982</v>
      </c>
      <c r="BK528" s="1447"/>
      <c r="BL528" s="1447"/>
      <c r="BM528" s="1456"/>
      <c r="BN528" s="1456"/>
      <c r="BO528" s="1456"/>
    </row>
    <row r="529" spans="1:67" x14ac:dyDescent="0.25">
      <c r="A529" s="451" t="s">
        <v>943</v>
      </c>
      <c r="B529" s="47" t="s">
        <v>3669</v>
      </c>
      <c r="C529" s="1447" t="s">
        <v>3643</v>
      </c>
      <c r="D529" s="1447"/>
      <c r="E529" s="1447" t="s">
        <v>3667</v>
      </c>
      <c r="F529" s="1447"/>
      <c r="G529" s="1447"/>
      <c r="H529" s="445" t="s">
        <v>680</v>
      </c>
      <c r="I529" s="445">
        <v>6800</v>
      </c>
      <c r="J529" s="445">
        <v>2320</v>
      </c>
      <c r="K529" s="445">
        <v>2300</v>
      </c>
      <c r="L529" s="1447" t="s">
        <v>112</v>
      </c>
      <c r="M529" s="1447"/>
      <c r="N529" s="445" t="s">
        <v>3476</v>
      </c>
      <c r="O529" s="760"/>
      <c r="P529" s="445"/>
      <c r="Q529" s="445"/>
      <c r="R529" s="445">
        <v>975</v>
      </c>
      <c r="S529" s="445"/>
      <c r="T529" s="445"/>
      <c r="U529" s="445" t="s">
        <v>3479</v>
      </c>
      <c r="V529" s="445"/>
      <c r="W529" s="445" t="s">
        <v>3627</v>
      </c>
      <c r="X529" s="554"/>
      <c r="Y529" s="445"/>
      <c r="Z529" s="445"/>
      <c r="AA529" s="1447" t="s">
        <v>3668</v>
      </c>
      <c r="AB529" s="1447"/>
      <c r="AC529" s="1447"/>
      <c r="AD529" s="1447"/>
      <c r="AE529" s="1447"/>
      <c r="AF529" s="1447"/>
      <c r="AG529" s="1447"/>
      <c r="AH529" s="445">
        <v>240</v>
      </c>
      <c r="AI529" s="445">
        <v>209</v>
      </c>
      <c r="AJ529" s="445">
        <v>166</v>
      </c>
      <c r="AK529" s="445">
        <v>283</v>
      </c>
      <c r="AL529" s="445">
        <v>99</v>
      </c>
      <c r="AM529" s="445">
        <v>1530</v>
      </c>
      <c r="AN529" s="13">
        <f t="shared" si="22"/>
        <v>680</v>
      </c>
      <c r="AO529" s="445">
        <v>450</v>
      </c>
      <c r="AP529" s="13">
        <f t="shared" si="23"/>
        <v>200</v>
      </c>
      <c r="AQ529" s="445">
        <v>360</v>
      </c>
      <c r="AR529" s="13">
        <f t="shared" si="24"/>
        <v>160</v>
      </c>
      <c r="AS529" s="445">
        <v>800</v>
      </c>
      <c r="AT529" s="13">
        <f t="shared" si="33"/>
        <v>355.55555555555554</v>
      </c>
      <c r="AU529" s="445">
        <v>167</v>
      </c>
      <c r="AV529" s="13">
        <f t="shared" si="31"/>
        <v>74.222222222222214</v>
      </c>
      <c r="AW529" s="200"/>
      <c r="AX529" s="200"/>
      <c r="AY529" s="445">
        <v>3015</v>
      </c>
      <c r="AZ529" s="13">
        <f t="shared" si="27"/>
        <v>1340</v>
      </c>
      <c r="BA529" s="445">
        <v>176</v>
      </c>
      <c r="BB529" s="13">
        <f t="shared" si="34"/>
        <v>132</v>
      </c>
      <c r="BC529" s="445">
        <v>261</v>
      </c>
      <c r="BD529" s="13">
        <f t="shared" si="28"/>
        <v>116</v>
      </c>
      <c r="BE529" s="445">
        <v>153</v>
      </c>
      <c r="BF529" s="13">
        <f t="shared" si="30"/>
        <v>68</v>
      </c>
      <c r="BG529" s="447"/>
      <c r="BH529" s="449"/>
      <c r="BI529" s="449"/>
      <c r="BJ529" s="445"/>
      <c r="BK529" s="445"/>
      <c r="BL529" s="445"/>
      <c r="BM529" s="448"/>
      <c r="BN529" s="448"/>
      <c r="BO529" s="448"/>
    </row>
    <row r="530" spans="1:67" x14ac:dyDescent="0.25">
      <c r="A530" s="451" t="s">
        <v>943</v>
      </c>
      <c r="B530" s="47" t="s">
        <v>3672</v>
      </c>
      <c r="C530" s="1447" t="s">
        <v>3643</v>
      </c>
      <c r="D530" s="1447"/>
      <c r="E530" s="1447" t="s">
        <v>3670</v>
      </c>
      <c r="F530" s="1447"/>
      <c r="G530" s="1447"/>
      <c r="H530" s="445" t="s">
        <v>680</v>
      </c>
      <c r="I530" s="445">
        <v>6800</v>
      </c>
      <c r="J530" s="445">
        <v>2320</v>
      </c>
      <c r="K530" s="445">
        <v>2300</v>
      </c>
      <c r="L530" s="1447" t="s">
        <v>112</v>
      </c>
      <c r="M530" s="1447"/>
      <c r="N530" s="445" t="s">
        <v>3477</v>
      </c>
      <c r="O530" s="760"/>
      <c r="P530" s="445"/>
      <c r="Q530" s="445"/>
      <c r="R530" s="445">
        <v>975</v>
      </c>
      <c r="S530" s="445"/>
      <c r="T530" s="445"/>
      <c r="U530" s="445" t="s">
        <v>3479</v>
      </c>
      <c r="V530" s="445"/>
      <c r="W530" s="445" t="s">
        <v>3627</v>
      </c>
      <c r="X530" s="554"/>
      <c r="Y530" s="445"/>
      <c r="Z530" s="445"/>
      <c r="AA530" s="1447" t="s">
        <v>3671</v>
      </c>
      <c r="AB530" s="1447"/>
      <c r="AC530" s="1447"/>
      <c r="AD530" s="1447"/>
      <c r="AE530" s="1447"/>
      <c r="AF530" s="1447"/>
      <c r="AG530" s="1447"/>
      <c r="AH530" s="445">
        <v>240</v>
      </c>
      <c r="AI530" s="445">
        <v>206</v>
      </c>
      <c r="AJ530" s="445">
        <v>166</v>
      </c>
      <c r="AK530" s="445">
        <v>283</v>
      </c>
      <c r="AL530" s="445">
        <v>99</v>
      </c>
      <c r="AM530" s="445">
        <v>1530</v>
      </c>
      <c r="AN530" s="13">
        <f t="shared" si="22"/>
        <v>680</v>
      </c>
      <c r="AO530" s="445">
        <v>450</v>
      </c>
      <c r="AP530" s="13">
        <f t="shared" si="23"/>
        <v>200</v>
      </c>
      <c r="AQ530" s="445">
        <v>360</v>
      </c>
      <c r="AR530" s="13">
        <f t="shared" si="24"/>
        <v>160</v>
      </c>
      <c r="AS530" s="445">
        <v>800</v>
      </c>
      <c r="AT530" s="13">
        <f t="shared" si="33"/>
        <v>355.55555555555554</v>
      </c>
      <c r="AU530" s="445">
        <v>988</v>
      </c>
      <c r="AV530" s="13">
        <f t="shared" si="31"/>
        <v>439.11111111111114</v>
      </c>
      <c r="AW530" s="200"/>
      <c r="AX530" s="200"/>
      <c r="AY530" s="445">
        <v>3015</v>
      </c>
      <c r="AZ530" s="13">
        <f t="shared" si="27"/>
        <v>1340</v>
      </c>
      <c r="BA530" s="445">
        <v>176</v>
      </c>
      <c r="BB530" s="13">
        <f t="shared" si="34"/>
        <v>132</v>
      </c>
      <c r="BC530" s="445">
        <v>261</v>
      </c>
      <c r="BD530" s="13">
        <f t="shared" si="28"/>
        <v>116</v>
      </c>
      <c r="BE530" s="445">
        <v>153</v>
      </c>
      <c r="BF530" s="13">
        <f t="shared" si="30"/>
        <v>68</v>
      </c>
      <c r="BG530" s="447"/>
      <c r="BH530" s="449"/>
      <c r="BI530" s="449"/>
      <c r="BJ530" s="445"/>
      <c r="BK530" s="445"/>
      <c r="BL530" s="445"/>
      <c r="BM530" s="448"/>
      <c r="BN530" s="448"/>
      <c r="BO530" s="448"/>
    </row>
    <row r="531" spans="1:67" x14ac:dyDescent="0.25">
      <c r="A531" s="451" t="s">
        <v>943</v>
      </c>
      <c r="B531" s="47" t="s">
        <v>3679</v>
      </c>
      <c r="C531" s="1447" t="s">
        <v>3643</v>
      </c>
      <c r="D531" s="1447"/>
      <c r="E531" s="1447" t="s">
        <v>3676</v>
      </c>
      <c r="F531" s="1447"/>
      <c r="G531" s="1447"/>
      <c r="H531" s="445" t="s">
        <v>3677</v>
      </c>
      <c r="I531" s="445">
        <v>6000</v>
      </c>
      <c r="J531" s="445">
        <v>2320</v>
      </c>
      <c r="K531" s="445">
        <v>1500</v>
      </c>
      <c r="L531" s="1447" t="s">
        <v>187</v>
      </c>
      <c r="M531" s="1447"/>
      <c r="N531" s="445" t="s">
        <v>817</v>
      </c>
      <c r="O531" s="760"/>
      <c r="P531" s="445"/>
      <c r="Q531" s="445"/>
      <c r="R531" s="445"/>
      <c r="S531" s="445"/>
      <c r="T531" s="445"/>
      <c r="U531" s="445" t="s">
        <v>3479</v>
      </c>
      <c r="V531" s="445"/>
      <c r="W531" s="445"/>
      <c r="X531" s="554"/>
      <c r="Y531" s="445"/>
      <c r="Z531" s="445"/>
      <c r="AA531" s="1447" t="s">
        <v>3678</v>
      </c>
      <c r="AB531" s="1447"/>
      <c r="AC531" s="1447"/>
      <c r="AD531" s="1447"/>
      <c r="AE531" s="1447"/>
      <c r="AF531" s="1447"/>
      <c r="AG531" s="1447"/>
      <c r="AH531" s="445">
        <v>156</v>
      </c>
      <c r="AI531" s="445">
        <v>171</v>
      </c>
      <c r="AJ531" s="445">
        <v>120</v>
      </c>
      <c r="AK531" s="445">
        <v>281</v>
      </c>
      <c r="AL531" s="445">
        <v>48</v>
      </c>
      <c r="AM531" s="445">
        <v>1300</v>
      </c>
      <c r="AN531" s="13">
        <f t="shared" si="22"/>
        <v>577.77777777777783</v>
      </c>
      <c r="AO531" s="445">
        <v>320</v>
      </c>
      <c r="AP531" s="13">
        <f t="shared" si="23"/>
        <v>142.22222222222223</v>
      </c>
      <c r="AQ531" s="445">
        <v>260</v>
      </c>
      <c r="AR531" s="13">
        <f t="shared" si="24"/>
        <v>115.55555555555554</v>
      </c>
      <c r="AS531" s="445"/>
      <c r="AT531" s="13">
        <f t="shared" si="33"/>
        <v>0</v>
      </c>
      <c r="AU531" s="445">
        <v>800</v>
      </c>
      <c r="AV531" s="13">
        <f t="shared" si="31"/>
        <v>355.55555555555554</v>
      </c>
      <c r="AW531" s="200"/>
      <c r="AX531" s="200"/>
      <c r="AY531" s="445">
        <v>2100</v>
      </c>
      <c r="AZ531" s="13">
        <f t="shared" si="27"/>
        <v>933.33333333333337</v>
      </c>
      <c r="BA531" s="445">
        <v>120</v>
      </c>
      <c r="BB531" s="13">
        <f t="shared" si="34"/>
        <v>90</v>
      </c>
      <c r="BC531" s="445">
        <v>170</v>
      </c>
      <c r="BD531" s="13">
        <f t="shared" si="28"/>
        <v>75.555555555555557</v>
      </c>
      <c r="BE531" s="445">
        <v>90</v>
      </c>
      <c r="BF531" s="13">
        <f t="shared" si="30"/>
        <v>40</v>
      </c>
      <c r="BG531" s="447"/>
      <c r="BH531" s="449"/>
      <c r="BI531" s="449"/>
      <c r="BJ531" s="445"/>
      <c r="BK531" s="445"/>
      <c r="BL531" s="445"/>
      <c r="BM531" s="448"/>
      <c r="BN531" s="448"/>
      <c r="BO531" s="448"/>
    </row>
    <row r="532" spans="1:67" x14ac:dyDescent="0.25">
      <c r="A532" s="893" t="s">
        <v>943</v>
      </c>
      <c r="B532" s="47" t="s">
        <v>4848</v>
      </c>
      <c r="C532" s="1447" t="s">
        <v>4843</v>
      </c>
      <c r="D532" s="1447"/>
      <c r="E532" s="1447" t="s">
        <v>4844</v>
      </c>
      <c r="F532" s="1447"/>
      <c r="G532" s="1447"/>
      <c r="H532" s="885" t="s">
        <v>4845</v>
      </c>
      <c r="I532" s="885">
        <v>3750</v>
      </c>
      <c r="J532" s="885">
        <v>2400</v>
      </c>
      <c r="K532" s="885">
        <v>1180</v>
      </c>
      <c r="L532" s="1447" t="s">
        <v>4846</v>
      </c>
      <c r="M532" s="1447"/>
      <c r="N532" s="885" t="s">
        <v>817</v>
      </c>
      <c r="O532" s="892" t="s">
        <v>3585</v>
      </c>
      <c r="P532" s="885" t="s">
        <v>643</v>
      </c>
      <c r="Q532" s="885"/>
      <c r="R532" s="885">
        <v>1000</v>
      </c>
      <c r="S532" s="885"/>
      <c r="T532" s="885"/>
      <c r="U532" s="885"/>
      <c r="V532" s="885"/>
      <c r="W532" s="885"/>
      <c r="X532" s="885"/>
      <c r="Y532" s="885"/>
      <c r="Z532" s="885"/>
      <c r="AA532" s="1447" t="s">
        <v>4847</v>
      </c>
      <c r="AB532" s="1447"/>
      <c r="AC532" s="1447"/>
      <c r="AD532" s="1447"/>
      <c r="AE532" s="1447"/>
      <c r="AF532" s="1447"/>
      <c r="AG532" s="1447"/>
      <c r="AH532" s="885">
        <v>46</v>
      </c>
      <c r="AI532" s="885">
        <v>129</v>
      </c>
      <c r="AJ532" s="885">
        <v>132</v>
      </c>
      <c r="AK532" s="885">
        <v>124</v>
      </c>
      <c r="AL532" s="885">
        <v>132</v>
      </c>
      <c r="AM532" s="885">
        <v>600</v>
      </c>
      <c r="AN532" s="13">
        <f t="shared" si="22"/>
        <v>266.66666666666669</v>
      </c>
      <c r="AO532" s="885">
        <v>220</v>
      </c>
      <c r="AP532" s="13">
        <f t="shared" si="23"/>
        <v>97.777777777777771</v>
      </c>
      <c r="AQ532" s="885">
        <v>220</v>
      </c>
      <c r="AR532" s="13">
        <f t="shared" si="24"/>
        <v>97.777777777777771</v>
      </c>
      <c r="AS532" s="885"/>
      <c r="AT532" s="13"/>
      <c r="AU532" s="885">
        <v>320</v>
      </c>
      <c r="AV532" s="13">
        <f t="shared" si="31"/>
        <v>142.22222222222223</v>
      </c>
      <c r="AW532" s="200"/>
      <c r="AX532" s="200"/>
      <c r="AY532" s="885">
        <v>1180</v>
      </c>
      <c r="AZ532" s="13">
        <f t="shared" si="27"/>
        <v>524.44444444444446</v>
      </c>
      <c r="BA532" s="885">
        <v>80</v>
      </c>
      <c r="BB532" s="13">
        <f t="shared" si="34"/>
        <v>60</v>
      </c>
      <c r="BC532" s="885">
        <v>105</v>
      </c>
      <c r="BD532" s="13">
        <f t="shared" si="28"/>
        <v>46.666666666666664</v>
      </c>
      <c r="BE532" s="885">
        <v>50</v>
      </c>
      <c r="BF532" s="13">
        <f t="shared" si="30"/>
        <v>22.222222222222221</v>
      </c>
      <c r="BG532" s="889"/>
      <c r="BH532" s="890"/>
      <c r="BI532" s="890"/>
      <c r="BJ532" s="885"/>
      <c r="BK532" s="885"/>
      <c r="BL532" s="885"/>
      <c r="BM532" s="887"/>
      <c r="BN532" s="887"/>
      <c r="BO532" s="887"/>
    </row>
    <row r="533" spans="1:67" x14ac:dyDescent="0.25">
      <c r="A533" s="451" t="s">
        <v>943</v>
      </c>
      <c r="B533" s="47" t="s">
        <v>3675</v>
      </c>
      <c r="C533" s="1447" t="s">
        <v>2218</v>
      </c>
      <c r="D533" s="1447"/>
      <c r="E533" s="1447" t="s">
        <v>3673</v>
      </c>
      <c r="F533" s="1447"/>
      <c r="G533" s="1447"/>
      <c r="H533" s="445" t="s">
        <v>3674</v>
      </c>
      <c r="I533" s="445">
        <v>6500</v>
      </c>
      <c r="J533" s="445">
        <v>2450</v>
      </c>
      <c r="K533" s="445">
        <v>2500</v>
      </c>
      <c r="L533" s="1447" t="s">
        <v>544</v>
      </c>
      <c r="M533" s="1447"/>
      <c r="N533" s="445" t="s">
        <v>817</v>
      </c>
      <c r="O533" s="760"/>
      <c r="P533" s="445"/>
      <c r="Q533" s="445"/>
      <c r="R533" s="445"/>
      <c r="S533" s="445"/>
      <c r="T533" s="445"/>
      <c r="U533" s="445"/>
      <c r="V533" s="445"/>
      <c r="W533" s="445"/>
      <c r="X533" s="554"/>
      <c r="Y533" s="445"/>
      <c r="Z533" s="445"/>
      <c r="AA533" s="1447" t="s">
        <v>2252</v>
      </c>
      <c r="AB533" s="1447"/>
      <c r="AC533" s="1447"/>
      <c r="AD533" s="1447"/>
      <c r="AE533" s="1447"/>
      <c r="AF533" s="1447"/>
      <c r="AG533" s="1447"/>
      <c r="AH533" s="445">
        <v>118</v>
      </c>
      <c r="AI533" s="445">
        <v>114</v>
      </c>
      <c r="AJ533" s="445">
        <v>80</v>
      </c>
      <c r="AK533" s="445">
        <v>135</v>
      </c>
      <c r="AL533" s="445">
        <v>15</v>
      </c>
      <c r="AM533" s="445">
        <v>720</v>
      </c>
      <c r="AN533" s="13">
        <f t="shared" si="22"/>
        <v>320</v>
      </c>
      <c r="AO533" s="445">
        <v>300</v>
      </c>
      <c r="AP533" s="13">
        <f t="shared" si="23"/>
        <v>133.33333333333334</v>
      </c>
      <c r="AQ533" s="445">
        <v>300</v>
      </c>
      <c r="AR533" s="13">
        <f t="shared" si="24"/>
        <v>133.33333333333334</v>
      </c>
      <c r="AS533" s="445"/>
      <c r="AT533" s="13">
        <f t="shared" si="33"/>
        <v>0</v>
      </c>
      <c r="AU533" s="445">
        <v>430</v>
      </c>
      <c r="AV533" s="13">
        <f t="shared" si="31"/>
        <v>191.11111111111111</v>
      </c>
      <c r="AW533" s="200"/>
      <c r="AX533" s="200"/>
      <c r="AY533" s="445">
        <v>1788</v>
      </c>
      <c r="AZ533" s="13">
        <f t="shared" si="27"/>
        <v>794.66666666666663</v>
      </c>
      <c r="BA533" s="445">
        <v>127</v>
      </c>
      <c r="BB533" s="13">
        <f t="shared" si="34"/>
        <v>95.25</v>
      </c>
      <c r="BC533" s="445">
        <v>135</v>
      </c>
      <c r="BD533" s="13">
        <f t="shared" si="28"/>
        <v>60</v>
      </c>
      <c r="BE533" s="445">
        <v>135</v>
      </c>
      <c r="BF533" s="13">
        <f t="shared" si="30"/>
        <v>60</v>
      </c>
      <c r="BG533" s="1451" t="s">
        <v>5551</v>
      </c>
      <c r="BH533" s="1452"/>
      <c r="BI533" s="1452"/>
      <c r="BJ533" s="445"/>
      <c r="BK533" s="445"/>
      <c r="BL533" s="445"/>
      <c r="BM533" s="448"/>
      <c r="BN533" s="448"/>
      <c r="BO533" s="448"/>
    </row>
    <row r="534" spans="1:67" x14ac:dyDescent="0.25">
      <c r="A534" s="488" t="s">
        <v>943</v>
      </c>
      <c r="B534" s="47" t="s">
        <v>3791</v>
      </c>
      <c r="C534" s="1447" t="s">
        <v>2218</v>
      </c>
      <c r="D534" s="1447"/>
      <c r="E534" s="1447" t="s">
        <v>2272</v>
      </c>
      <c r="F534" s="1447"/>
      <c r="G534" s="1447"/>
      <c r="H534" s="484" t="s">
        <v>3789</v>
      </c>
      <c r="I534" s="484">
        <v>6500</v>
      </c>
      <c r="J534" s="484">
        <v>2450</v>
      </c>
      <c r="K534" s="484">
        <v>2200</v>
      </c>
      <c r="L534" s="1447" t="s">
        <v>606</v>
      </c>
      <c r="M534" s="1447"/>
      <c r="N534" s="484" t="s">
        <v>2203</v>
      </c>
      <c r="O534" s="760"/>
      <c r="P534" s="484"/>
      <c r="Q534" s="484"/>
      <c r="R534" s="484"/>
      <c r="S534" s="484"/>
      <c r="T534" s="484"/>
      <c r="U534" s="484"/>
      <c r="V534" s="484"/>
      <c r="W534" s="484"/>
      <c r="X534" s="554"/>
      <c r="Y534" s="484"/>
      <c r="Z534" s="484"/>
      <c r="AA534" s="1447" t="s">
        <v>3790</v>
      </c>
      <c r="AB534" s="1447"/>
      <c r="AC534" s="1447"/>
      <c r="AD534" s="1447"/>
      <c r="AE534" s="1447"/>
      <c r="AF534" s="1447"/>
      <c r="AG534" s="1447"/>
      <c r="AH534" s="484">
        <v>180</v>
      </c>
      <c r="AI534" s="484">
        <v>210</v>
      </c>
      <c r="AJ534" s="484">
        <v>185</v>
      </c>
      <c r="AK534" s="484">
        <v>281</v>
      </c>
      <c r="AL534" s="484">
        <v>20</v>
      </c>
      <c r="AM534" s="484">
        <v>720</v>
      </c>
      <c r="AN534" s="13">
        <f t="shared" si="22"/>
        <v>320</v>
      </c>
      <c r="AO534" s="484">
        <v>300</v>
      </c>
      <c r="AP534" s="13">
        <f t="shared" si="23"/>
        <v>133.33333333333334</v>
      </c>
      <c r="AQ534" s="484">
        <v>300</v>
      </c>
      <c r="AR534" s="13">
        <f t="shared" si="24"/>
        <v>133.33333333333334</v>
      </c>
      <c r="AS534" s="484"/>
      <c r="AT534" s="13">
        <f t="shared" si="33"/>
        <v>0</v>
      </c>
      <c r="AU534" s="484">
        <v>432</v>
      </c>
      <c r="AV534" s="13">
        <f t="shared" si="31"/>
        <v>192</v>
      </c>
      <c r="AW534" s="200"/>
      <c r="AX534" s="200"/>
      <c r="AY534" s="484">
        <v>2889</v>
      </c>
      <c r="AZ534" s="13">
        <f t="shared" si="27"/>
        <v>1284</v>
      </c>
      <c r="BA534" s="484">
        <v>200</v>
      </c>
      <c r="BB534" s="13">
        <f t="shared" si="34"/>
        <v>150</v>
      </c>
      <c r="BC534" s="484">
        <v>300</v>
      </c>
      <c r="BD534" s="13">
        <f t="shared" si="28"/>
        <v>133.33333333333334</v>
      </c>
      <c r="BE534" s="484">
        <v>250</v>
      </c>
      <c r="BF534" s="13">
        <f t="shared" si="30"/>
        <v>111.11111111111111</v>
      </c>
      <c r="BG534" s="487"/>
      <c r="BH534" s="486"/>
      <c r="BI534" s="486"/>
      <c r="BJ534" s="484"/>
      <c r="BK534" s="484"/>
      <c r="BL534" s="484"/>
      <c r="BM534" s="485"/>
      <c r="BN534" s="485"/>
      <c r="BO534" s="485"/>
    </row>
    <row r="535" spans="1:67" x14ac:dyDescent="0.25">
      <c r="A535" s="497" t="s">
        <v>943</v>
      </c>
      <c r="B535" s="47" t="s">
        <v>3804</v>
      </c>
      <c r="C535" s="1447" t="s">
        <v>967</v>
      </c>
      <c r="D535" s="1447"/>
      <c r="E535" s="1447" t="s">
        <v>3801</v>
      </c>
      <c r="F535" s="1447"/>
      <c r="G535" s="1447"/>
      <c r="H535" s="492" t="s">
        <v>3802</v>
      </c>
      <c r="I535" s="492">
        <v>6500</v>
      </c>
      <c r="J535" s="492">
        <v>2400</v>
      </c>
      <c r="K535" s="492">
        <v>2500</v>
      </c>
      <c r="L535" s="1447" t="s">
        <v>1139</v>
      </c>
      <c r="M535" s="1447"/>
      <c r="N535" s="492" t="s">
        <v>817</v>
      </c>
      <c r="O535" s="760"/>
      <c r="P535" s="492"/>
      <c r="Q535" s="492"/>
      <c r="R535" s="492">
        <v>500</v>
      </c>
      <c r="S535" s="492"/>
      <c r="T535" s="492"/>
      <c r="U535" s="492"/>
      <c r="V535" s="492"/>
      <c r="W535" s="492"/>
      <c r="X535" s="554"/>
      <c r="Y535" s="492"/>
      <c r="Z535" s="492" t="s">
        <v>3592</v>
      </c>
      <c r="AA535" s="1447" t="s">
        <v>3803</v>
      </c>
      <c r="AB535" s="1447"/>
      <c r="AC535" s="1447"/>
      <c r="AD535" s="1447"/>
      <c r="AE535" s="1447"/>
      <c r="AF535" s="1447"/>
      <c r="AG535" s="1447"/>
      <c r="AH535" s="492">
        <v>154</v>
      </c>
      <c r="AI535" s="492">
        <v>120</v>
      </c>
      <c r="AJ535" s="492">
        <v>138</v>
      </c>
      <c r="AK535" s="492">
        <v>150</v>
      </c>
      <c r="AL535" s="492">
        <v>30</v>
      </c>
      <c r="AM535" s="492">
        <v>760</v>
      </c>
      <c r="AN535" s="13">
        <f t="shared" si="22"/>
        <v>337.77777777777777</v>
      </c>
      <c r="AO535" s="492">
        <v>270</v>
      </c>
      <c r="AP535" s="13">
        <f t="shared" si="23"/>
        <v>120</v>
      </c>
      <c r="AQ535" s="492">
        <v>360</v>
      </c>
      <c r="AR535" s="13">
        <f t="shared" si="24"/>
        <v>160</v>
      </c>
      <c r="AS535" s="492"/>
      <c r="AT535" s="13">
        <f t="shared" si="33"/>
        <v>0</v>
      </c>
      <c r="AU535" s="492">
        <v>1100</v>
      </c>
      <c r="AV535" s="13">
        <f t="shared" si="31"/>
        <v>488.88888888888891</v>
      </c>
      <c r="AW535" s="200"/>
      <c r="AX535" s="200"/>
      <c r="AY535" s="492">
        <v>1850</v>
      </c>
      <c r="AZ535" s="13">
        <f t="shared" si="27"/>
        <v>822.22222222222229</v>
      </c>
      <c r="BA535" s="492">
        <v>176</v>
      </c>
      <c r="BB535" s="13">
        <f t="shared" si="34"/>
        <v>132</v>
      </c>
      <c r="BC535" s="492">
        <v>194</v>
      </c>
      <c r="BD535" s="13">
        <f t="shared" si="28"/>
        <v>86.222222222222229</v>
      </c>
      <c r="BE535" s="492">
        <v>97</v>
      </c>
      <c r="BF535" s="13">
        <f t="shared" si="30"/>
        <v>43.111111111111114</v>
      </c>
      <c r="BG535" s="494"/>
      <c r="BH535" s="495"/>
      <c r="BI535" s="495"/>
      <c r="BJ535" s="492"/>
      <c r="BK535" s="492"/>
      <c r="BL535" s="492"/>
      <c r="BM535" s="496"/>
      <c r="BN535" s="496"/>
      <c r="BO535" s="496"/>
    </row>
    <row r="536" spans="1:67" x14ac:dyDescent="0.25">
      <c r="A536" s="497" t="s">
        <v>943</v>
      </c>
      <c r="B536" s="47" t="s">
        <v>4799</v>
      </c>
      <c r="C536" s="1447" t="s">
        <v>967</v>
      </c>
      <c r="D536" s="1447"/>
      <c r="E536" s="1447" t="s">
        <v>3805</v>
      </c>
      <c r="F536" s="1447"/>
      <c r="G536" s="1447"/>
      <c r="H536" s="492" t="s">
        <v>655</v>
      </c>
      <c r="I536" s="492">
        <v>6000</v>
      </c>
      <c r="J536" s="492">
        <v>2340</v>
      </c>
      <c r="K536" s="492">
        <v>1750</v>
      </c>
      <c r="L536" s="1447" t="s">
        <v>337</v>
      </c>
      <c r="M536" s="1447"/>
      <c r="N536" s="492" t="s">
        <v>3476</v>
      </c>
      <c r="O536" s="760"/>
      <c r="P536" s="492" t="s">
        <v>643</v>
      </c>
      <c r="Q536" s="492"/>
      <c r="R536" s="492">
        <v>1000</v>
      </c>
      <c r="S536" s="492"/>
      <c r="T536" s="492"/>
      <c r="U536" s="492"/>
      <c r="V536" s="492" t="s">
        <v>3580</v>
      </c>
      <c r="W536" s="492"/>
      <c r="X536" s="554"/>
      <c r="Y536" s="492"/>
      <c r="Z536" s="492"/>
      <c r="AA536" s="1447" t="s">
        <v>3806</v>
      </c>
      <c r="AB536" s="1447"/>
      <c r="AC536" s="1447"/>
      <c r="AD536" s="1447"/>
      <c r="AE536" s="1447"/>
      <c r="AF536" s="1447"/>
      <c r="AG536" s="1447"/>
      <c r="AH536" s="492">
        <v>103</v>
      </c>
      <c r="AI536" s="492">
        <v>215</v>
      </c>
      <c r="AJ536" s="492">
        <v>220</v>
      </c>
      <c r="AK536" s="492">
        <v>142</v>
      </c>
      <c r="AL536" s="492">
        <v>170</v>
      </c>
      <c r="AM536" s="492">
        <v>700</v>
      </c>
      <c r="AN536" s="13">
        <f t="shared" si="22"/>
        <v>311.11111111111109</v>
      </c>
      <c r="AO536" s="492">
        <v>270</v>
      </c>
      <c r="AP536" s="13">
        <f t="shared" si="23"/>
        <v>120</v>
      </c>
      <c r="AQ536" s="492">
        <v>260</v>
      </c>
      <c r="AR536" s="13">
        <f t="shared" si="24"/>
        <v>115.55555555555554</v>
      </c>
      <c r="AS536" s="492">
        <v>750</v>
      </c>
      <c r="AT536" s="13">
        <f t="shared" si="33"/>
        <v>333.33333333333331</v>
      </c>
      <c r="AU536" s="492">
        <v>540</v>
      </c>
      <c r="AV536" s="13">
        <f t="shared" si="31"/>
        <v>240</v>
      </c>
      <c r="AW536" s="200"/>
      <c r="AX536" s="200"/>
      <c r="AY536" s="492">
        <v>3090</v>
      </c>
      <c r="AZ536" s="13">
        <f t="shared" si="27"/>
        <v>1373.3333333333333</v>
      </c>
      <c r="BA536" s="492">
        <v>200</v>
      </c>
      <c r="BB536" s="13">
        <f t="shared" si="34"/>
        <v>150</v>
      </c>
      <c r="BC536" s="492">
        <v>240</v>
      </c>
      <c r="BD536" s="13">
        <f t="shared" si="28"/>
        <v>106.66666666666666</v>
      </c>
      <c r="BE536" s="492">
        <v>120</v>
      </c>
      <c r="BF536" s="13">
        <f t="shared" si="30"/>
        <v>53.333333333333329</v>
      </c>
      <c r="BG536" s="494"/>
      <c r="BH536" s="495"/>
      <c r="BI536" s="495"/>
      <c r="BJ536" s="492"/>
      <c r="BK536" s="492"/>
      <c r="BL536" s="492"/>
      <c r="BM536" s="1454" t="s">
        <v>5489</v>
      </c>
      <c r="BN536" s="1454"/>
      <c r="BO536" s="1454"/>
    </row>
    <row r="537" spans="1:67" x14ac:dyDescent="0.25">
      <c r="A537" s="595" t="s">
        <v>943</v>
      </c>
      <c r="B537" s="47" t="s">
        <v>4112</v>
      </c>
      <c r="C537" s="1447" t="s">
        <v>978</v>
      </c>
      <c r="D537" s="1447"/>
      <c r="E537" s="1447" t="s">
        <v>4109</v>
      </c>
      <c r="F537" s="1447"/>
      <c r="G537" s="1447"/>
      <c r="H537" s="592" t="s">
        <v>4110</v>
      </c>
      <c r="I537" s="592">
        <v>6500</v>
      </c>
      <c r="J537" s="592">
        <v>2340</v>
      </c>
      <c r="K537" s="592">
        <v>2090</v>
      </c>
      <c r="L537" s="1447" t="s">
        <v>37</v>
      </c>
      <c r="M537" s="1447"/>
      <c r="N537" s="592" t="s">
        <v>817</v>
      </c>
      <c r="O537" s="760"/>
      <c r="P537" s="592"/>
      <c r="Q537" s="592"/>
      <c r="R537" s="592">
        <v>500</v>
      </c>
      <c r="S537" s="592"/>
      <c r="T537" s="592"/>
      <c r="U537" s="592"/>
      <c r="V537" s="592"/>
      <c r="W537" s="592"/>
      <c r="X537" s="592"/>
      <c r="Y537" s="592"/>
      <c r="Z537" s="592" t="s">
        <v>3592</v>
      </c>
      <c r="AA537" s="1447" t="s">
        <v>4111</v>
      </c>
      <c r="AB537" s="1447"/>
      <c r="AC537" s="1447"/>
      <c r="AD537" s="1447"/>
      <c r="AE537" s="1447"/>
      <c r="AF537" s="1447"/>
      <c r="AG537" s="1447"/>
      <c r="AH537" s="592">
        <v>142</v>
      </c>
      <c r="AI537" s="592">
        <v>184</v>
      </c>
      <c r="AJ537" s="592">
        <v>189</v>
      </c>
      <c r="AK537" s="592">
        <v>245</v>
      </c>
      <c r="AL537" s="592">
        <v>48</v>
      </c>
      <c r="AM537" s="592">
        <v>800</v>
      </c>
      <c r="AN537" s="13">
        <f t="shared" si="22"/>
        <v>355.55555555555554</v>
      </c>
      <c r="AO537" s="592">
        <v>270</v>
      </c>
      <c r="AP537" s="13">
        <f t="shared" si="23"/>
        <v>120</v>
      </c>
      <c r="AQ537" s="592">
        <v>300</v>
      </c>
      <c r="AR537" s="13">
        <f t="shared" si="24"/>
        <v>133.33333333333334</v>
      </c>
      <c r="AS537" s="592"/>
      <c r="AT537" s="13">
        <f t="shared" si="33"/>
        <v>0</v>
      </c>
      <c r="AU537" s="592">
        <v>675</v>
      </c>
      <c r="AV537" s="13">
        <f t="shared" si="31"/>
        <v>300</v>
      </c>
      <c r="AW537" s="200"/>
      <c r="AX537" s="200"/>
      <c r="AY537" s="592">
        <v>1775</v>
      </c>
      <c r="AZ537" s="13">
        <f t="shared" si="27"/>
        <v>788.88888888888891</v>
      </c>
      <c r="BA537" s="592">
        <v>200</v>
      </c>
      <c r="BB537" s="13">
        <f t="shared" si="34"/>
        <v>150</v>
      </c>
      <c r="BC537" s="592">
        <v>230</v>
      </c>
      <c r="BD537" s="13">
        <f t="shared" si="28"/>
        <v>102.22222222222223</v>
      </c>
      <c r="BE537" s="592">
        <v>114</v>
      </c>
      <c r="BF537" s="13">
        <f t="shared" si="30"/>
        <v>50.666666666666664</v>
      </c>
      <c r="BG537" s="1451" t="s">
        <v>5572</v>
      </c>
      <c r="BH537" s="1452"/>
      <c r="BI537" s="1452"/>
      <c r="BJ537" s="592"/>
      <c r="BK537" s="592"/>
      <c r="BL537" s="592"/>
      <c r="BM537" s="594"/>
      <c r="BN537" s="594"/>
      <c r="BO537" s="594"/>
    </row>
    <row r="538" spans="1:67" x14ac:dyDescent="0.25">
      <c r="A538" s="761" t="s">
        <v>943</v>
      </c>
      <c r="B538" s="47" t="s">
        <v>4472</v>
      </c>
      <c r="C538" s="1447" t="s">
        <v>967</v>
      </c>
      <c r="D538" s="1447"/>
      <c r="E538" s="1447" t="s">
        <v>4470</v>
      </c>
      <c r="F538" s="1447"/>
      <c r="G538" s="1447"/>
      <c r="H538" s="754" t="s">
        <v>1235</v>
      </c>
      <c r="I538" s="754">
        <v>6000</v>
      </c>
      <c r="J538" s="754">
        <v>2340</v>
      </c>
      <c r="K538" s="754">
        <v>1500</v>
      </c>
      <c r="L538" s="1447" t="s">
        <v>187</v>
      </c>
      <c r="M538" s="1447"/>
      <c r="N538" s="754" t="s">
        <v>817</v>
      </c>
      <c r="O538" s="760" t="s">
        <v>3585</v>
      </c>
      <c r="P538" s="754"/>
      <c r="Q538" s="754"/>
      <c r="R538" s="754">
        <v>500</v>
      </c>
      <c r="S538" s="754"/>
      <c r="T538" s="754"/>
      <c r="U538" s="754"/>
      <c r="V538" s="754"/>
      <c r="W538" s="754"/>
      <c r="X538" s="754"/>
      <c r="Y538" s="754"/>
      <c r="Z538" s="754"/>
      <c r="AA538" s="1447" t="s">
        <v>4471</v>
      </c>
      <c r="AB538" s="1447"/>
      <c r="AC538" s="1447"/>
      <c r="AD538" s="1447"/>
      <c r="AE538" s="1447"/>
      <c r="AF538" s="1447"/>
      <c r="AG538" s="1447"/>
      <c r="AH538" s="754">
        <v>49</v>
      </c>
      <c r="AI538" s="754">
        <v>77</v>
      </c>
      <c r="AJ538" s="754">
        <v>80</v>
      </c>
      <c r="AK538" s="754">
        <v>76</v>
      </c>
      <c r="AL538" s="754">
        <v>32</v>
      </c>
      <c r="AM538" s="754">
        <v>780</v>
      </c>
      <c r="AN538" s="13">
        <f t="shared" si="22"/>
        <v>346.66666666666669</v>
      </c>
      <c r="AO538" s="754">
        <v>220</v>
      </c>
      <c r="AP538" s="13">
        <f t="shared" si="23"/>
        <v>97.777777777777771</v>
      </c>
      <c r="AQ538" s="754">
        <v>220</v>
      </c>
      <c r="AR538" s="13">
        <f t="shared" si="24"/>
        <v>97.777777777777771</v>
      </c>
      <c r="AS538" s="754"/>
      <c r="AT538" s="13">
        <f t="shared" si="33"/>
        <v>0</v>
      </c>
      <c r="AU538" s="754">
        <v>405</v>
      </c>
      <c r="AV538" s="13">
        <f t="shared" si="31"/>
        <v>180</v>
      </c>
      <c r="AW538" s="200"/>
      <c r="AX538" s="200"/>
      <c r="AY538" s="754">
        <v>1325</v>
      </c>
      <c r="AZ538" s="13">
        <f t="shared" si="27"/>
        <v>588.88888888888891</v>
      </c>
      <c r="BA538" s="754">
        <v>96</v>
      </c>
      <c r="BB538" s="13">
        <f t="shared" si="34"/>
        <v>72</v>
      </c>
      <c r="BC538" s="754">
        <v>117</v>
      </c>
      <c r="BD538" s="13">
        <f t="shared" si="28"/>
        <v>52</v>
      </c>
      <c r="BE538" s="754">
        <v>80</v>
      </c>
      <c r="BF538" s="13">
        <f t="shared" si="30"/>
        <v>35.555555555555557</v>
      </c>
      <c r="BG538" s="757"/>
      <c r="BH538" s="758"/>
      <c r="BI538" s="758"/>
      <c r="BJ538" s="754"/>
      <c r="BK538" s="754"/>
      <c r="BL538" s="754"/>
      <c r="BM538" s="755"/>
      <c r="BN538" s="755"/>
      <c r="BO538" s="755"/>
    </row>
    <row r="539" spans="1:67" x14ac:dyDescent="0.25">
      <c r="A539" s="1386" t="s">
        <v>943</v>
      </c>
      <c r="B539" s="47" t="s">
        <v>6527</v>
      </c>
      <c r="C539" s="1447" t="s">
        <v>967</v>
      </c>
      <c r="D539" s="1447"/>
      <c r="E539" s="1447" t="s">
        <v>6525</v>
      </c>
      <c r="F539" s="1447"/>
      <c r="G539" s="1447"/>
      <c r="H539" s="1377" t="s">
        <v>1221</v>
      </c>
      <c r="I539" s="1377">
        <v>6000</v>
      </c>
      <c r="J539" s="1377">
        <v>2400</v>
      </c>
      <c r="K539" s="1377">
        <v>2200</v>
      </c>
      <c r="L539" s="1447" t="s">
        <v>37</v>
      </c>
      <c r="M539" s="1447"/>
      <c r="N539" s="1377" t="s">
        <v>817</v>
      </c>
      <c r="O539" s="1379" t="s">
        <v>3583</v>
      </c>
      <c r="P539" s="1377"/>
      <c r="Q539" s="1377"/>
      <c r="R539" s="1377">
        <v>1000</v>
      </c>
      <c r="S539" s="1377"/>
      <c r="T539" s="1377"/>
      <c r="U539" s="1377"/>
      <c r="V539" s="1377"/>
      <c r="W539" s="1377"/>
      <c r="X539" s="1377"/>
      <c r="Y539" s="1377"/>
      <c r="Z539" s="1377" t="s">
        <v>3592</v>
      </c>
      <c r="AA539" s="1447" t="s">
        <v>6526</v>
      </c>
      <c r="AB539" s="1447"/>
      <c r="AC539" s="1447"/>
      <c r="AD539" s="1447"/>
      <c r="AE539" s="1447"/>
      <c r="AF539" s="1447"/>
      <c r="AG539" s="1447"/>
      <c r="AH539" s="1377">
        <v>61</v>
      </c>
      <c r="AI539" s="1377">
        <v>137</v>
      </c>
      <c r="AJ539" s="1377">
        <v>158</v>
      </c>
      <c r="AK539" s="1377">
        <v>127</v>
      </c>
      <c r="AL539" s="1377">
        <v>49</v>
      </c>
      <c r="AM539" s="1377">
        <v>660</v>
      </c>
      <c r="AN539" s="13">
        <f t="shared" si="22"/>
        <v>293.33333333333337</v>
      </c>
      <c r="AO539" s="1377">
        <v>320</v>
      </c>
      <c r="AP539" s="13">
        <f t="shared" si="23"/>
        <v>142.22222222222223</v>
      </c>
      <c r="AQ539" s="1377">
        <v>320</v>
      </c>
      <c r="AR539" s="13">
        <f t="shared" si="24"/>
        <v>142.22222222222223</v>
      </c>
      <c r="AS539" s="1377"/>
      <c r="AT539" s="13"/>
      <c r="AU539" s="1377">
        <v>470</v>
      </c>
      <c r="AV539" s="13">
        <f t="shared" si="31"/>
        <v>208.88888888888889</v>
      </c>
      <c r="AW539" s="200"/>
      <c r="AX539" s="200"/>
      <c r="AY539" s="1377">
        <v>1650</v>
      </c>
      <c r="AZ539" s="13">
        <f t="shared" si="27"/>
        <v>733.33333333333326</v>
      </c>
      <c r="BA539" s="1377">
        <v>180</v>
      </c>
      <c r="BB539" s="13">
        <f t="shared" si="34"/>
        <v>135</v>
      </c>
      <c r="BC539" s="1377">
        <v>216</v>
      </c>
      <c r="BD539" s="13">
        <f t="shared" si="28"/>
        <v>96</v>
      </c>
      <c r="BE539" s="1377">
        <v>107</v>
      </c>
      <c r="BF539" s="13">
        <f t="shared" si="30"/>
        <v>47.555555555555557</v>
      </c>
      <c r="BG539" s="1380"/>
      <c r="BH539" s="1383"/>
      <c r="BI539" s="1383"/>
      <c r="BJ539" s="1377"/>
      <c r="BK539" s="1377"/>
      <c r="BL539" s="1377"/>
      <c r="BM539" s="1384"/>
      <c r="BN539" s="1384"/>
      <c r="BO539" s="1384"/>
    </row>
    <row r="540" spans="1:67" x14ac:dyDescent="0.25">
      <c r="A540" s="108" t="s">
        <v>988</v>
      </c>
      <c r="B540" s="47" t="s">
        <v>2890</v>
      </c>
      <c r="C540" s="1447" t="s">
        <v>989</v>
      </c>
      <c r="D540" s="1447"/>
      <c r="E540" s="1447" t="s">
        <v>990</v>
      </c>
      <c r="F540" s="1447"/>
      <c r="G540" s="1447"/>
      <c r="H540" s="107" t="s">
        <v>991</v>
      </c>
      <c r="I540" s="18">
        <v>6000</v>
      </c>
      <c r="J540" s="18">
        <v>2300</v>
      </c>
      <c r="K540" s="18">
        <v>800</v>
      </c>
      <c r="L540" s="1447" t="s">
        <v>57</v>
      </c>
      <c r="M540" s="1447"/>
      <c r="N540" s="382" t="s">
        <v>817</v>
      </c>
      <c r="O540" s="760"/>
      <c r="P540" s="370"/>
      <c r="Q540" s="370"/>
      <c r="R540" s="370">
        <v>750</v>
      </c>
      <c r="S540" s="384"/>
      <c r="T540" s="379"/>
      <c r="U540" s="379"/>
      <c r="V540" s="419"/>
      <c r="W540" s="419"/>
      <c r="X540" s="554"/>
      <c r="Y540" s="419"/>
      <c r="Z540" s="419"/>
      <c r="AA540" s="1447" t="s">
        <v>992</v>
      </c>
      <c r="AB540" s="1447"/>
      <c r="AC540" s="1447"/>
      <c r="AD540" s="1447"/>
      <c r="AE540" s="1447"/>
      <c r="AF540" s="1447"/>
      <c r="AG540" s="1447"/>
      <c r="AH540" s="3">
        <v>245</v>
      </c>
      <c r="AI540" s="3">
        <v>106</v>
      </c>
      <c r="AJ540" s="3">
        <v>207</v>
      </c>
      <c r="AK540" s="3">
        <v>228</v>
      </c>
      <c r="AL540" s="3"/>
      <c r="AM540" s="3">
        <v>1108</v>
      </c>
      <c r="AN540" s="13">
        <f t="shared" si="22"/>
        <v>492.44444444444446</v>
      </c>
      <c r="AO540" s="3">
        <v>441</v>
      </c>
      <c r="AP540" s="13">
        <f t="shared" si="23"/>
        <v>196</v>
      </c>
      <c r="AQ540" s="3">
        <v>261</v>
      </c>
      <c r="AR540" s="13">
        <f t="shared" si="24"/>
        <v>116</v>
      </c>
      <c r="AS540" s="3"/>
      <c r="AT540" s="13">
        <f t="shared" si="33"/>
        <v>0</v>
      </c>
      <c r="AU540" s="3"/>
      <c r="AV540" s="13">
        <f t="shared" si="31"/>
        <v>0</v>
      </c>
      <c r="AW540" s="200"/>
      <c r="AX540" s="200">
        <f t="shared" si="35"/>
        <v>0</v>
      </c>
      <c r="AY540" s="3">
        <v>2142</v>
      </c>
      <c r="AZ540" s="13">
        <f t="shared" si="27"/>
        <v>952</v>
      </c>
      <c r="BA540" s="3"/>
      <c r="BB540" s="13">
        <f t="shared" si="34"/>
        <v>0</v>
      </c>
      <c r="BC540" s="3">
        <v>302</v>
      </c>
      <c r="BD540" s="13">
        <f t="shared" si="28"/>
        <v>134.22222222222223</v>
      </c>
      <c r="BE540" s="3"/>
      <c r="BF540" s="13">
        <f t="shared" si="30"/>
        <v>0</v>
      </c>
      <c r="BG540" s="1453"/>
      <c r="BH540" s="1447"/>
      <c r="BI540" s="1447"/>
      <c r="BJ540" s="1447" t="s">
        <v>990</v>
      </c>
      <c r="BK540" s="1447"/>
      <c r="BL540" s="1447"/>
      <c r="BM540" s="1456"/>
      <c r="BN540" s="1456"/>
      <c r="BO540" s="1456"/>
    </row>
    <row r="541" spans="1:67" x14ac:dyDescent="0.25">
      <c r="A541" s="108" t="s">
        <v>988</v>
      </c>
      <c r="B541" s="47" t="s">
        <v>2889</v>
      </c>
      <c r="C541" s="1447" t="s">
        <v>989</v>
      </c>
      <c r="D541" s="1447"/>
      <c r="E541" s="1447" t="s">
        <v>993</v>
      </c>
      <c r="F541" s="1447"/>
      <c r="G541" s="1447"/>
      <c r="H541" s="107" t="s">
        <v>994</v>
      </c>
      <c r="I541" s="18">
        <v>6100</v>
      </c>
      <c r="J541" s="18">
        <v>2300</v>
      </c>
      <c r="K541" s="18">
        <v>2100</v>
      </c>
      <c r="L541" s="1447" t="s">
        <v>72</v>
      </c>
      <c r="M541" s="1447"/>
      <c r="N541" s="382" t="s">
        <v>817</v>
      </c>
      <c r="O541" s="760"/>
      <c r="P541" s="370"/>
      <c r="Q541" s="370"/>
      <c r="R541" s="370">
        <v>750</v>
      </c>
      <c r="S541" s="384"/>
      <c r="T541" s="379"/>
      <c r="U541" s="379"/>
      <c r="V541" s="419"/>
      <c r="W541" s="419"/>
      <c r="X541" s="554"/>
      <c r="Y541" s="419"/>
      <c r="Z541" s="419"/>
      <c r="AA541" s="1447" t="s">
        <v>992</v>
      </c>
      <c r="AB541" s="1447"/>
      <c r="AC541" s="1447"/>
      <c r="AD541" s="1447"/>
      <c r="AE541" s="1447"/>
      <c r="AF541" s="1447"/>
      <c r="AG541" s="1447"/>
      <c r="AH541" s="3">
        <v>401</v>
      </c>
      <c r="AI541" s="3">
        <v>126</v>
      </c>
      <c r="AJ541" s="3">
        <v>237</v>
      </c>
      <c r="AK541" s="3">
        <v>340</v>
      </c>
      <c r="AL541" s="3"/>
      <c r="AM541" s="3">
        <v>1141</v>
      </c>
      <c r="AN541" s="13">
        <f t="shared" ref="AN541:AN705" si="36">(AM541/135)*60</f>
        <v>507.11111111111114</v>
      </c>
      <c r="AO541" s="3">
        <v>490</v>
      </c>
      <c r="AP541" s="13">
        <f t="shared" ref="AP541:AP705" si="37">(AO541/135)*60</f>
        <v>217.77777777777777</v>
      </c>
      <c r="AQ541" s="3">
        <v>523</v>
      </c>
      <c r="AR541" s="13">
        <f t="shared" ref="AR541:AR705" si="38">(AQ541/135)*60</f>
        <v>232.44444444444446</v>
      </c>
      <c r="AS541" s="3"/>
      <c r="AT541" s="13">
        <f t="shared" ref="AT541:AT573" si="39">(AS541/135)*60</f>
        <v>0</v>
      </c>
      <c r="AU541" s="3"/>
      <c r="AV541" s="13">
        <f t="shared" ref="AV541:AV572" si="40">(AU541/135)*60</f>
        <v>0</v>
      </c>
      <c r="AW541" s="200"/>
      <c r="AX541" s="200">
        <f t="shared" si="35"/>
        <v>0</v>
      </c>
      <c r="AY541" s="3">
        <v>3423</v>
      </c>
      <c r="AZ541" s="13">
        <f t="shared" ref="AZ541:AZ705" si="41">(AY541/135)*60</f>
        <v>1521.3333333333333</v>
      </c>
      <c r="BA541" s="3"/>
      <c r="BB541" s="13">
        <f t="shared" si="34"/>
        <v>0</v>
      </c>
      <c r="BC541" s="3">
        <v>254</v>
      </c>
      <c r="BD541" s="13">
        <f t="shared" ref="BD541:BD705" si="42">(BC541/135)*60</f>
        <v>112.88888888888889</v>
      </c>
      <c r="BE541" s="3"/>
      <c r="BF541" s="13">
        <f t="shared" ref="BF541:BF705" si="43">(BE541/135)*60</f>
        <v>0</v>
      </c>
      <c r="BG541" s="1453"/>
      <c r="BH541" s="1447"/>
      <c r="BI541" s="1447"/>
      <c r="BJ541" s="1447" t="s">
        <v>993</v>
      </c>
      <c r="BK541" s="1447"/>
      <c r="BL541" s="1447"/>
      <c r="BM541" s="1456"/>
      <c r="BN541" s="1456"/>
      <c r="BO541" s="1456"/>
    </row>
    <row r="542" spans="1:67" x14ac:dyDescent="0.25">
      <c r="A542" s="108" t="s">
        <v>988</v>
      </c>
      <c r="B542" s="47" t="s">
        <v>2888</v>
      </c>
      <c r="C542" s="1447" t="s">
        <v>989</v>
      </c>
      <c r="D542" s="1447"/>
      <c r="E542" s="1447" t="s">
        <v>2773</v>
      </c>
      <c r="F542" s="1447"/>
      <c r="G542" s="1447"/>
      <c r="H542" s="107" t="s">
        <v>996</v>
      </c>
      <c r="I542" s="18">
        <v>5500</v>
      </c>
      <c r="J542" s="18">
        <v>2350</v>
      </c>
      <c r="K542" s="18">
        <v>1200</v>
      </c>
      <c r="L542" s="1447" t="s">
        <v>341</v>
      </c>
      <c r="M542" s="1447"/>
      <c r="N542" s="382" t="s">
        <v>817</v>
      </c>
      <c r="O542" s="760"/>
      <c r="P542" s="370"/>
      <c r="Q542" s="370"/>
      <c r="R542" s="370">
        <v>750</v>
      </c>
      <c r="S542" s="384"/>
      <c r="T542" s="379"/>
      <c r="U542" s="379"/>
      <c r="V542" s="419"/>
      <c r="W542" s="419"/>
      <c r="X542" s="554"/>
      <c r="Y542" s="419"/>
      <c r="Z542" s="419"/>
      <c r="AA542" s="1447" t="s">
        <v>992</v>
      </c>
      <c r="AB542" s="1447"/>
      <c r="AC542" s="1447"/>
      <c r="AD542" s="1447"/>
      <c r="AE542" s="1447"/>
      <c r="AF542" s="1447"/>
      <c r="AG542" s="1447"/>
      <c r="AH542" s="3"/>
      <c r="AI542" s="3"/>
      <c r="AJ542" s="3"/>
      <c r="AK542" s="3"/>
      <c r="AL542" s="3"/>
      <c r="AM542" s="3">
        <v>700</v>
      </c>
      <c r="AN542" s="13">
        <f t="shared" si="36"/>
        <v>311.11111111111109</v>
      </c>
      <c r="AO542" s="3">
        <v>270</v>
      </c>
      <c r="AP542" s="13">
        <f t="shared" si="37"/>
        <v>120</v>
      </c>
      <c r="AQ542" s="3">
        <v>220</v>
      </c>
      <c r="AR542" s="13">
        <f t="shared" si="38"/>
        <v>97.777777777777771</v>
      </c>
      <c r="AS542" s="3"/>
      <c r="AT542" s="13">
        <f t="shared" si="39"/>
        <v>0</v>
      </c>
      <c r="AU542" s="3"/>
      <c r="AV542" s="13">
        <f t="shared" si="40"/>
        <v>0</v>
      </c>
      <c r="AW542" s="200"/>
      <c r="AX542" s="200">
        <f t="shared" si="35"/>
        <v>0</v>
      </c>
      <c r="AY542" s="3">
        <v>1600</v>
      </c>
      <c r="AZ542" s="13">
        <f t="shared" si="41"/>
        <v>711.11111111111109</v>
      </c>
      <c r="BA542" s="3"/>
      <c r="BB542" s="13">
        <f t="shared" si="34"/>
        <v>0</v>
      </c>
      <c r="BC542" s="3">
        <v>104</v>
      </c>
      <c r="BD542" s="13">
        <f t="shared" si="42"/>
        <v>46.222222222222221</v>
      </c>
      <c r="BE542" s="3">
        <v>69</v>
      </c>
      <c r="BF542" s="13">
        <f t="shared" si="43"/>
        <v>30.666666666666664</v>
      </c>
      <c r="BG542" s="1453"/>
      <c r="BH542" s="1447"/>
      <c r="BI542" s="1447"/>
      <c r="BJ542" s="1447" t="s">
        <v>995</v>
      </c>
      <c r="BK542" s="1447"/>
      <c r="BL542" s="1447"/>
      <c r="BM542" s="1456"/>
      <c r="BN542" s="1456"/>
      <c r="BO542" s="1456"/>
    </row>
    <row r="543" spans="1:67" x14ac:dyDescent="0.25">
      <c r="A543" s="108" t="s">
        <v>988</v>
      </c>
      <c r="B543" s="47" t="s">
        <v>2887</v>
      </c>
      <c r="C543" s="1447" t="s">
        <v>997</v>
      </c>
      <c r="D543" s="1447"/>
      <c r="E543" s="1447" t="s">
        <v>998</v>
      </c>
      <c r="F543" s="1447"/>
      <c r="G543" s="1447"/>
      <c r="H543" s="107" t="s">
        <v>655</v>
      </c>
      <c r="I543" s="18">
        <v>6000</v>
      </c>
      <c r="J543" s="18">
        <v>2340</v>
      </c>
      <c r="K543" s="18">
        <v>1750</v>
      </c>
      <c r="L543" s="1447" t="s">
        <v>999</v>
      </c>
      <c r="M543" s="1447"/>
      <c r="N543" s="382" t="s">
        <v>3477</v>
      </c>
      <c r="O543" s="760"/>
      <c r="P543" s="370"/>
      <c r="Q543" s="370"/>
      <c r="R543" s="370">
        <v>1000</v>
      </c>
      <c r="S543" s="384"/>
      <c r="T543" s="379"/>
      <c r="U543" s="379"/>
      <c r="V543" s="479" t="s">
        <v>3580</v>
      </c>
      <c r="W543" s="419"/>
      <c r="X543" s="554"/>
      <c r="Y543" s="419"/>
      <c r="Z543" s="419"/>
      <c r="AA543" s="1447" t="s">
        <v>1000</v>
      </c>
      <c r="AB543" s="1447"/>
      <c r="AC543" s="1447"/>
      <c r="AD543" s="1447"/>
      <c r="AE543" s="1447"/>
      <c r="AF543" s="1447"/>
      <c r="AG543" s="1447"/>
      <c r="AH543" s="3">
        <v>87</v>
      </c>
      <c r="AI543" s="3">
        <v>224</v>
      </c>
      <c r="AJ543" s="3">
        <v>142</v>
      </c>
      <c r="AK543" s="3">
        <v>89</v>
      </c>
      <c r="AL543" s="3">
        <v>169</v>
      </c>
      <c r="AM543" s="3">
        <v>702</v>
      </c>
      <c r="AN543" s="13">
        <f t="shared" si="36"/>
        <v>312</v>
      </c>
      <c r="AO543" s="3">
        <v>270</v>
      </c>
      <c r="AP543" s="13">
        <f t="shared" si="37"/>
        <v>120</v>
      </c>
      <c r="AQ543" s="3">
        <v>260</v>
      </c>
      <c r="AR543" s="13">
        <f t="shared" si="38"/>
        <v>115.55555555555554</v>
      </c>
      <c r="AS543" s="3">
        <v>800</v>
      </c>
      <c r="AT543" s="13">
        <f t="shared" si="39"/>
        <v>355.55555555555554</v>
      </c>
      <c r="AU543" s="3">
        <v>890</v>
      </c>
      <c r="AV543" s="13">
        <f t="shared" si="40"/>
        <v>395.55555555555554</v>
      </c>
      <c r="AW543" s="200"/>
      <c r="AX543" s="200">
        <f t="shared" si="35"/>
        <v>0</v>
      </c>
      <c r="AY543" s="3">
        <v>2100</v>
      </c>
      <c r="AZ543" s="13">
        <f t="shared" si="41"/>
        <v>933.33333333333337</v>
      </c>
      <c r="BA543" s="3">
        <v>152</v>
      </c>
      <c r="BB543" s="13">
        <f t="shared" si="34"/>
        <v>114</v>
      </c>
      <c r="BC543" s="3">
        <v>219</v>
      </c>
      <c r="BD543" s="13">
        <f t="shared" si="42"/>
        <v>97.333333333333329</v>
      </c>
      <c r="BE543" s="3">
        <v>109</v>
      </c>
      <c r="BF543" s="13">
        <f t="shared" si="43"/>
        <v>48.44444444444445</v>
      </c>
      <c r="BG543" s="1453"/>
      <c r="BH543" s="1447"/>
      <c r="BI543" s="1447"/>
      <c r="BJ543" s="1447" t="s">
        <v>998</v>
      </c>
      <c r="BK543" s="1447"/>
      <c r="BL543" s="1447"/>
      <c r="BM543" s="1456"/>
      <c r="BN543" s="1456"/>
      <c r="BO543" s="1456"/>
    </row>
    <row r="544" spans="1:67" x14ac:dyDescent="0.25">
      <c r="A544" s="120" t="s">
        <v>988</v>
      </c>
      <c r="B544" s="47" t="s">
        <v>2886</v>
      </c>
      <c r="C544" s="1447" t="s">
        <v>1124</v>
      </c>
      <c r="D544" s="1447"/>
      <c r="E544" s="1447" t="s">
        <v>1125</v>
      </c>
      <c r="F544" s="1447"/>
      <c r="G544" s="1447"/>
      <c r="H544" s="119" t="s">
        <v>1126</v>
      </c>
      <c r="I544" s="119">
        <v>6500</v>
      </c>
      <c r="J544" s="119">
        <v>2350</v>
      </c>
      <c r="K544" s="119">
        <v>2250</v>
      </c>
      <c r="L544" s="1447" t="s">
        <v>75</v>
      </c>
      <c r="M544" s="1447"/>
      <c r="N544" s="382" t="s">
        <v>817</v>
      </c>
      <c r="O544" s="760"/>
      <c r="P544" s="370"/>
      <c r="Q544" s="370"/>
      <c r="R544" s="370">
        <v>1000</v>
      </c>
      <c r="S544" s="384"/>
      <c r="T544" s="379"/>
      <c r="U544" s="379"/>
      <c r="V544" s="419"/>
      <c r="W544" s="419"/>
      <c r="X544" s="554"/>
      <c r="Y544" s="419"/>
      <c r="Z544" s="419"/>
      <c r="AA544" s="1447" t="s">
        <v>1127</v>
      </c>
      <c r="AB544" s="1447"/>
      <c r="AC544" s="1447"/>
      <c r="AD544" s="1447"/>
      <c r="AE544" s="1447"/>
      <c r="AF544" s="1447"/>
      <c r="AG544" s="1447"/>
      <c r="AH544" s="119">
        <v>58</v>
      </c>
      <c r="AI544" s="119">
        <v>116</v>
      </c>
      <c r="AJ544" s="119">
        <v>208</v>
      </c>
      <c r="AK544" s="119">
        <v>139</v>
      </c>
      <c r="AL544" s="119">
        <v>38</v>
      </c>
      <c r="AM544" s="119">
        <v>680</v>
      </c>
      <c r="AN544" s="13">
        <f t="shared" si="36"/>
        <v>302.22222222222223</v>
      </c>
      <c r="AO544" s="119">
        <v>270</v>
      </c>
      <c r="AP544" s="13">
        <f t="shared" si="37"/>
        <v>120</v>
      </c>
      <c r="AQ544" s="119">
        <v>320</v>
      </c>
      <c r="AR544" s="13">
        <f t="shared" si="38"/>
        <v>142.22222222222223</v>
      </c>
      <c r="AS544" s="119"/>
      <c r="AT544" s="13">
        <f t="shared" si="39"/>
        <v>0</v>
      </c>
      <c r="AU544" s="119">
        <v>486</v>
      </c>
      <c r="AV544" s="13">
        <f t="shared" si="40"/>
        <v>216</v>
      </c>
      <c r="AW544" s="200"/>
      <c r="AX544" s="200">
        <f t="shared" si="35"/>
        <v>0</v>
      </c>
      <c r="AY544" s="119">
        <v>1600</v>
      </c>
      <c r="AZ544" s="13">
        <f t="shared" si="41"/>
        <v>711.11111111111109</v>
      </c>
      <c r="BA544" s="119">
        <v>144</v>
      </c>
      <c r="BB544" s="13">
        <f t="shared" si="34"/>
        <v>108</v>
      </c>
      <c r="BC544" s="119">
        <v>207</v>
      </c>
      <c r="BD544" s="13">
        <f t="shared" si="42"/>
        <v>92</v>
      </c>
      <c r="BE544" s="119">
        <v>103</v>
      </c>
      <c r="BF544" s="13">
        <f t="shared" si="43"/>
        <v>45.777777777777779</v>
      </c>
      <c r="BG544" s="1451" t="s">
        <v>2521</v>
      </c>
      <c r="BH544" s="1454"/>
      <c r="BI544" s="1454"/>
      <c r="BJ544" s="1447" t="s">
        <v>1125</v>
      </c>
      <c r="BK544" s="1447"/>
      <c r="BL544" s="1447"/>
      <c r="BM544" s="1456"/>
      <c r="BN544" s="1456"/>
      <c r="BO544" s="1456"/>
    </row>
    <row r="545" spans="1:67" x14ac:dyDescent="0.25">
      <c r="A545" s="606" t="s">
        <v>924</v>
      </c>
      <c r="B545" s="47" t="s">
        <v>4123</v>
      </c>
      <c r="C545" s="1447" t="s">
        <v>4119</v>
      </c>
      <c r="D545" s="1447"/>
      <c r="E545" s="1447" t="s">
        <v>4120</v>
      </c>
      <c r="F545" s="1447"/>
      <c r="G545" s="1447"/>
      <c r="H545" s="599" t="s">
        <v>4121</v>
      </c>
      <c r="I545" s="599">
        <v>6250</v>
      </c>
      <c r="J545" s="599">
        <v>2340</v>
      </c>
      <c r="K545" s="599">
        <v>2250</v>
      </c>
      <c r="L545" s="1447" t="s">
        <v>64</v>
      </c>
      <c r="M545" s="1447"/>
      <c r="N545" s="599" t="s">
        <v>817</v>
      </c>
      <c r="O545" s="760"/>
      <c r="P545" s="599"/>
      <c r="Q545" s="599"/>
      <c r="R545" s="599">
        <v>750</v>
      </c>
      <c r="S545" s="599"/>
      <c r="T545" s="599"/>
      <c r="U545" s="599"/>
      <c r="V545" s="599"/>
      <c r="W545" s="599"/>
      <c r="X545" s="599"/>
      <c r="Y545" s="599"/>
      <c r="Z545" s="599" t="s">
        <v>3592</v>
      </c>
      <c r="AA545" s="1447" t="s">
        <v>4122</v>
      </c>
      <c r="AB545" s="1447"/>
      <c r="AC545" s="1447"/>
      <c r="AD545" s="1447"/>
      <c r="AE545" s="1447"/>
      <c r="AF545" s="1447"/>
      <c r="AG545" s="1447"/>
      <c r="AH545" s="599">
        <v>166</v>
      </c>
      <c r="AI545" s="599">
        <v>157</v>
      </c>
      <c r="AJ545" s="599">
        <v>166</v>
      </c>
      <c r="AK545" s="599">
        <v>175</v>
      </c>
      <c r="AL545" s="599">
        <v>48</v>
      </c>
      <c r="AM545" s="599">
        <v>680</v>
      </c>
      <c r="AN545" s="13">
        <f t="shared" si="36"/>
        <v>302.22222222222223</v>
      </c>
      <c r="AO545" s="599">
        <v>360</v>
      </c>
      <c r="AP545" s="13">
        <f t="shared" si="37"/>
        <v>160</v>
      </c>
      <c r="AQ545" s="599">
        <v>470</v>
      </c>
      <c r="AR545" s="13">
        <f t="shared" si="38"/>
        <v>208.88888888888889</v>
      </c>
      <c r="AS545" s="599"/>
      <c r="AT545" s="13">
        <f t="shared" si="39"/>
        <v>0</v>
      </c>
      <c r="AU545" s="599">
        <v>585</v>
      </c>
      <c r="AV545" s="13">
        <f t="shared" si="40"/>
        <v>260</v>
      </c>
      <c r="AW545" s="200"/>
      <c r="AX545" s="200"/>
      <c r="AY545" s="599">
        <v>1790</v>
      </c>
      <c r="AZ545" s="13">
        <f t="shared" si="41"/>
        <v>795.55555555555554</v>
      </c>
      <c r="BA545" s="599">
        <v>180</v>
      </c>
      <c r="BB545" s="13">
        <f t="shared" si="34"/>
        <v>135</v>
      </c>
      <c r="BC545" s="599">
        <v>230</v>
      </c>
      <c r="BD545" s="13">
        <f t="shared" si="42"/>
        <v>102.22222222222223</v>
      </c>
      <c r="BE545" s="599">
        <v>114</v>
      </c>
      <c r="BF545" s="13">
        <f t="shared" si="43"/>
        <v>50.666666666666664</v>
      </c>
      <c r="BG545" s="1451" t="s">
        <v>5569</v>
      </c>
      <c r="BH545" s="1452"/>
      <c r="BI545" s="1452"/>
      <c r="BJ545" s="599"/>
      <c r="BK545" s="599"/>
      <c r="BL545" s="599"/>
      <c r="BM545" s="601"/>
      <c r="BN545" s="601"/>
      <c r="BO545" s="601"/>
    </row>
    <row r="546" spans="1:67" x14ac:dyDescent="0.25">
      <c r="A546" s="858" t="s">
        <v>988</v>
      </c>
      <c r="B546" s="47" t="s">
        <v>4757</v>
      </c>
      <c r="C546" s="1447" t="s">
        <v>4754</v>
      </c>
      <c r="D546" s="1447"/>
      <c r="E546" s="1447" t="s">
        <v>4755</v>
      </c>
      <c r="F546" s="1447"/>
      <c r="G546" s="1447"/>
      <c r="H546" s="849" t="s">
        <v>1035</v>
      </c>
      <c r="I546" s="849">
        <v>6000</v>
      </c>
      <c r="J546" s="849">
        <v>2300</v>
      </c>
      <c r="K546" s="849">
        <v>2250</v>
      </c>
      <c r="L546" s="1447" t="s">
        <v>119</v>
      </c>
      <c r="M546" s="1447"/>
      <c r="N546" s="849" t="s">
        <v>3476</v>
      </c>
      <c r="O546" s="850" t="s">
        <v>3585</v>
      </c>
      <c r="P546" s="849"/>
      <c r="Q546" s="849"/>
      <c r="R546" s="849">
        <v>750</v>
      </c>
      <c r="S546" s="849"/>
      <c r="T546" s="849"/>
      <c r="U546" s="849"/>
      <c r="V546" s="849"/>
      <c r="W546" s="849"/>
      <c r="X546" s="849"/>
      <c r="Y546" s="849"/>
      <c r="Z546" s="849" t="s">
        <v>3592</v>
      </c>
      <c r="AA546" s="1447" t="s">
        <v>4756</v>
      </c>
      <c r="AB546" s="1447"/>
      <c r="AC546" s="1447"/>
      <c r="AD546" s="1447"/>
      <c r="AE546" s="1447"/>
      <c r="AF546" s="1447"/>
      <c r="AG546" s="1447"/>
      <c r="AH546" s="849">
        <v>136</v>
      </c>
      <c r="AI546" s="849">
        <v>177</v>
      </c>
      <c r="AJ546" s="849">
        <v>171</v>
      </c>
      <c r="AK546" s="849">
        <v>99</v>
      </c>
      <c r="AL546" s="849">
        <v>142</v>
      </c>
      <c r="AM546" s="849">
        <v>860</v>
      </c>
      <c r="AN546" s="13">
        <f t="shared" si="36"/>
        <v>382.22222222222223</v>
      </c>
      <c r="AO546" s="849">
        <v>360</v>
      </c>
      <c r="AP546" s="13">
        <f t="shared" si="37"/>
        <v>160</v>
      </c>
      <c r="AQ546" s="849">
        <v>320</v>
      </c>
      <c r="AR546" s="13">
        <f t="shared" si="38"/>
        <v>142.22222222222223</v>
      </c>
      <c r="AS546" s="849">
        <v>800</v>
      </c>
      <c r="AT546" s="13">
        <f t="shared" si="39"/>
        <v>355.55555555555554</v>
      </c>
      <c r="AU546" s="849">
        <v>342</v>
      </c>
      <c r="AV546" s="13">
        <f t="shared" si="40"/>
        <v>152</v>
      </c>
      <c r="AW546" s="200"/>
      <c r="AX546" s="200"/>
      <c r="AY546" s="849">
        <v>2578</v>
      </c>
      <c r="AZ546" s="13">
        <f t="shared" si="41"/>
        <v>1145.7777777777776</v>
      </c>
      <c r="BA546" s="849">
        <v>144</v>
      </c>
      <c r="BB546" s="13">
        <f t="shared" si="34"/>
        <v>108</v>
      </c>
      <c r="BC546" s="849">
        <v>225</v>
      </c>
      <c r="BD546" s="13">
        <f t="shared" si="42"/>
        <v>100</v>
      </c>
      <c r="BE546" s="849">
        <v>117</v>
      </c>
      <c r="BF546" s="13">
        <f t="shared" si="43"/>
        <v>52</v>
      </c>
      <c r="BG546" s="854"/>
      <c r="BH546" s="855"/>
      <c r="BI546" s="855"/>
      <c r="BJ546" s="849"/>
      <c r="BK546" s="849"/>
      <c r="BL546" s="849"/>
      <c r="BM546" s="851"/>
      <c r="BN546" s="851"/>
      <c r="BO546" s="851"/>
    </row>
    <row r="547" spans="1:67" x14ac:dyDescent="0.25">
      <c r="A547" s="1115" t="s">
        <v>943</v>
      </c>
      <c r="B547" s="47" t="s">
        <v>5661</v>
      </c>
      <c r="C547" s="1447" t="s">
        <v>978</v>
      </c>
      <c r="D547" s="1447"/>
      <c r="E547" s="1447" t="s">
        <v>5659</v>
      </c>
      <c r="F547" s="1447"/>
      <c r="G547" s="1447"/>
      <c r="H547" s="1106" t="s">
        <v>980</v>
      </c>
      <c r="I547" s="1106">
        <v>6500</v>
      </c>
      <c r="J547" s="1106">
        <v>2350</v>
      </c>
      <c r="K547" s="1106">
        <v>2400</v>
      </c>
      <c r="L547" s="1447" t="s">
        <v>53</v>
      </c>
      <c r="M547" s="1447"/>
      <c r="N547" s="1106" t="s">
        <v>3476</v>
      </c>
      <c r="O547" s="1114" t="s">
        <v>3583</v>
      </c>
      <c r="P547" s="1106"/>
      <c r="Q547" s="1106"/>
      <c r="R547" s="1106">
        <v>750</v>
      </c>
      <c r="S547" s="1106"/>
      <c r="T547" s="1106"/>
      <c r="U547" s="1106"/>
      <c r="V547" s="1106"/>
      <c r="W547" s="1106"/>
      <c r="X547" s="1106"/>
      <c r="Y547" s="1106"/>
      <c r="Z547" s="1106"/>
      <c r="AA547" s="1447" t="s">
        <v>5660</v>
      </c>
      <c r="AB547" s="1447"/>
      <c r="AC547" s="1447"/>
      <c r="AD547" s="1447"/>
      <c r="AE547" s="1447"/>
      <c r="AF547" s="1447"/>
      <c r="AG547" s="1447"/>
      <c r="AH547" s="1106">
        <v>174</v>
      </c>
      <c r="AI547" s="1106">
        <v>238</v>
      </c>
      <c r="AJ547" s="1106">
        <v>225</v>
      </c>
      <c r="AK547" s="1106">
        <v>204</v>
      </c>
      <c r="AL547" s="1106">
        <v>125</v>
      </c>
      <c r="AM547" s="1106">
        <v>750</v>
      </c>
      <c r="AN547" s="13">
        <f t="shared" si="36"/>
        <v>333.33333333333331</v>
      </c>
      <c r="AO547" s="1106">
        <v>360</v>
      </c>
      <c r="AP547" s="13">
        <f t="shared" si="37"/>
        <v>160</v>
      </c>
      <c r="AQ547" s="1106">
        <v>360</v>
      </c>
      <c r="AR547" s="13">
        <f t="shared" si="38"/>
        <v>160</v>
      </c>
      <c r="AS547" s="1106">
        <v>1480</v>
      </c>
      <c r="AT547" s="13">
        <f t="shared" si="39"/>
        <v>657.77777777777783</v>
      </c>
      <c r="AU547" s="1106">
        <v>580</v>
      </c>
      <c r="AV547" s="13">
        <f t="shared" si="40"/>
        <v>257.77777777777783</v>
      </c>
      <c r="AW547" s="200"/>
      <c r="AX547" s="200"/>
      <c r="AY547" s="1106">
        <v>2754</v>
      </c>
      <c r="AZ547" s="13">
        <f t="shared" si="41"/>
        <v>1224</v>
      </c>
      <c r="BA547" s="1106">
        <v>160</v>
      </c>
      <c r="BB547" s="13">
        <f t="shared" si="34"/>
        <v>120</v>
      </c>
      <c r="BC547" s="1106">
        <v>240</v>
      </c>
      <c r="BD547" s="13">
        <f t="shared" si="42"/>
        <v>106.66666666666666</v>
      </c>
      <c r="BE547" s="1106">
        <v>135</v>
      </c>
      <c r="BF547" s="13">
        <f t="shared" si="43"/>
        <v>60</v>
      </c>
      <c r="BG547" s="1107"/>
      <c r="BH547" s="1109"/>
      <c r="BI547" s="1109"/>
      <c r="BJ547" s="1106"/>
      <c r="BK547" s="1106"/>
      <c r="BL547" s="1106"/>
      <c r="BM547" s="1112"/>
      <c r="BN547" s="1112"/>
      <c r="BO547" s="1112"/>
    </row>
    <row r="548" spans="1:67" x14ac:dyDescent="0.25">
      <c r="A548" s="1352" t="s">
        <v>924</v>
      </c>
      <c r="B548" s="47" t="s">
        <v>6409</v>
      </c>
      <c r="C548" s="1447" t="s">
        <v>3737</v>
      </c>
      <c r="D548" s="1447"/>
      <c r="E548" s="1447" t="s">
        <v>6406</v>
      </c>
      <c r="F548" s="1447"/>
      <c r="G548" s="1447"/>
      <c r="H548" s="1343" t="s">
        <v>6407</v>
      </c>
      <c r="I548" s="1343">
        <v>6000</v>
      </c>
      <c r="J548" s="1343">
        <v>2300</v>
      </c>
      <c r="K548" s="1343">
        <v>1850</v>
      </c>
      <c r="L548" s="1447" t="s">
        <v>337</v>
      </c>
      <c r="M548" s="1447"/>
      <c r="N548" s="1343" t="s">
        <v>817</v>
      </c>
      <c r="O548" s="1344" t="s">
        <v>3583</v>
      </c>
      <c r="P548" s="1343"/>
      <c r="Q548" s="1343"/>
      <c r="R548" s="1343">
        <v>2860</v>
      </c>
      <c r="S548" s="1343"/>
      <c r="T548" s="1343"/>
      <c r="U548" s="1343" t="s">
        <v>3479</v>
      </c>
      <c r="V548" s="1343"/>
      <c r="W548" s="1343"/>
      <c r="X548" s="1343"/>
      <c r="Y548" s="1343"/>
      <c r="Z548" s="1343" t="s">
        <v>3592</v>
      </c>
      <c r="AA548" s="1447" t="s">
        <v>6408</v>
      </c>
      <c r="AB548" s="1447"/>
      <c r="AC548" s="1447"/>
      <c r="AD548" s="1447"/>
      <c r="AE548" s="1447"/>
      <c r="AF548" s="1447"/>
      <c r="AG548" s="1447"/>
      <c r="AH548" s="1343">
        <v>116</v>
      </c>
      <c r="AI548" s="1343">
        <v>87</v>
      </c>
      <c r="AJ548" s="1343">
        <v>71</v>
      </c>
      <c r="AK548" s="1343">
        <v>109</v>
      </c>
      <c r="AL548" s="1343">
        <v>49</v>
      </c>
      <c r="AM548" s="1343">
        <v>820</v>
      </c>
      <c r="AN548" s="13">
        <f t="shared" si="36"/>
        <v>364.44444444444446</v>
      </c>
      <c r="AO548" s="1343">
        <v>290</v>
      </c>
      <c r="AP548" s="13">
        <f t="shared" si="37"/>
        <v>128.88888888888891</v>
      </c>
      <c r="AQ548" s="1343">
        <v>290</v>
      </c>
      <c r="AR548" s="13">
        <f t="shared" si="38"/>
        <v>128.88888888888891</v>
      </c>
      <c r="AS548" s="1343"/>
      <c r="AT548" s="13"/>
      <c r="AU548" s="1343">
        <v>540</v>
      </c>
      <c r="AV548" s="13">
        <f t="shared" si="40"/>
        <v>240</v>
      </c>
      <c r="AW548" s="200"/>
      <c r="AX548" s="200"/>
      <c r="AY548" s="1343">
        <v>1840</v>
      </c>
      <c r="AZ548" s="13">
        <f t="shared" si="41"/>
        <v>817.77777777777783</v>
      </c>
      <c r="BA548" s="1343">
        <v>140</v>
      </c>
      <c r="BB548" s="13">
        <f t="shared" si="34"/>
        <v>105</v>
      </c>
      <c r="BC548" s="1343">
        <v>190</v>
      </c>
      <c r="BD548" s="13">
        <f t="shared" si="42"/>
        <v>84.444444444444443</v>
      </c>
      <c r="BE548" s="1343">
        <v>90</v>
      </c>
      <c r="BF548" s="13">
        <f t="shared" si="43"/>
        <v>40</v>
      </c>
      <c r="BG548" s="1346"/>
      <c r="BH548" s="1349"/>
      <c r="BI548" s="1349"/>
      <c r="BJ548" s="1343"/>
      <c r="BK548" s="1343"/>
      <c r="BL548" s="1343"/>
      <c r="BM548" s="1350"/>
      <c r="BN548" s="1350"/>
      <c r="BO548" s="1350"/>
    </row>
    <row r="549" spans="1:67" x14ac:dyDescent="0.25">
      <c r="A549" s="1352" t="s">
        <v>924</v>
      </c>
      <c r="B549" s="47" t="s">
        <v>6412</v>
      </c>
      <c r="C549" s="1447" t="s">
        <v>3737</v>
      </c>
      <c r="D549" s="1447"/>
      <c r="E549" s="1447" t="s">
        <v>6410</v>
      </c>
      <c r="F549" s="1447"/>
      <c r="G549" s="1447"/>
      <c r="H549" s="1343" t="s">
        <v>6411</v>
      </c>
      <c r="I549" s="1343">
        <v>6000</v>
      </c>
      <c r="J549" s="1343">
        <v>2300</v>
      </c>
      <c r="K549" s="1343">
        <v>2350</v>
      </c>
      <c r="L549" s="1447" t="s">
        <v>37</v>
      </c>
      <c r="M549" s="1447"/>
      <c r="N549" s="1343" t="s">
        <v>817</v>
      </c>
      <c r="O549" s="1344" t="s">
        <v>3583</v>
      </c>
      <c r="P549" s="1343"/>
      <c r="Q549" s="1343"/>
      <c r="R549" s="1343">
        <v>2860</v>
      </c>
      <c r="S549" s="1343"/>
      <c r="T549" s="1343"/>
      <c r="U549" s="1343" t="s">
        <v>3479</v>
      </c>
      <c r="V549" s="1343"/>
      <c r="W549" s="1343"/>
      <c r="X549" s="1343"/>
      <c r="Y549" s="1343"/>
      <c r="Z549" s="1343" t="s">
        <v>3592</v>
      </c>
      <c r="AA549" s="1447" t="s">
        <v>6408</v>
      </c>
      <c r="AB549" s="1447"/>
      <c r="AC549" s="1447"/>
      <c r="AD549" s="1447"/>
      <c r="AE549" s="1447"/>
      <c r="AF549" s="1447"/>
      <c r="AG549" s="1447"/>
      <c r="AH549" s="1343">
        <v>121</v>
      </c>
      <c r="AI549" s="1343">
        <v>90</v>
      </c>
      <c r="AJ549" s="1343">
        <v>74</v>
      </c>
      <c r="AK549" s="1343">
        <v>116</v>
      </c>
      <c r="AL549" s="1343">
        <v>66</v>
      </c>
      <c r="AM549" s="1343">
        <v>820</v>
      </c>
      <c r="AN549" s="13">
        <f t="shared" si="36"/>
        <v>364.44444444444446</v>
      </c>
      <c r="AO549" s="1343">
        <v>320</v>
      </c>
      <c r="AP549" s="13">
        <f t="shared" si="37"/>
        <v>142.22222222222223</v>
      </c>
      <c r="AQ549" s="1343">
        <v>360</v>
      </c>
      <c r="AR549" s="13">
        <f t="shared" si="38"/>
        <v>160</v>
      </c>
      <c r="AS549" s="1343"/>
      <c r="AT549" s="13"/>
      <c r="AU549" s="1343">
        <v>610</v>
      </c>
      <c r="AV549" s="13">
        <f t="shared" si="40"/>
        <v>271.11111111111109</v>
      </c>
      <c r="AW549" s="200"/>
      <c r="AX549" s="200"/>
      <c r="AY549" s="1343">
        <v>2140</v>
      </c>
      <c r="AZ549" s="13">
        <f t="shared" si="41"/>
        <v>951.11111111111109</v>
      </c>
      <c r="BA549" s="1343">
        <v>160</v>
      </c>
      <c r="BB549" s="13">
        <f t="shared" si="34"/>
        <v>120</v>
      </c>
      <c r="BC549" s="1343">
        <v>220</v>
      </c>
      <c r="BD549" s="13">
        <f t="shared" si="42"/>
        <v>97.777777777777771</v>
      </c>
      <c r="BE549" s="1343">
        <v>105</v>
      </c>
      <c r="BF549" s="13">
        <f t="shared" si="43"/>
        <v>46.666666666666664</v>
      </c>
      <c r="BG549" s="1346"/>
      <c r="BH549" s="1349"/>
      <c r="BI549" s="1349"/>
      <c r="BJ549" s="1343"/>
      <c r="BK549" s="1343"/>
      <c r="BL549" s="1343"/>
      <c r="BM549" s="1350"/>
      <c r="BN549" s="1350"/>
      <c r="BO549" s="1350"/>
    </row>
    <row r="550" spans="1:67" x14ac:dyDescent="0.25">
      <c r="A550" s="1404" t="s">
        <v>924</v>
      </c>
      <c r="B550" s="47" t="s">
        <v>6603</v>
      </c>
      <c r="C550" s="1447" t="s">
        <v>3737</v>
      </c>
      <c r="D550" s="1447"/>
      <c r="E550" s="1447" t="s">
        <v>6602</v>
      </c>
      <c r="F550" s="1447"/>
      <c r="G550" s="1447"/>
      <c r="H550" s="1396" t="s">
        <v>1099</v>
      </c>
      <c r="I550" s="1396">
        <v>6500</v>
      </c>
      <c r="J550" s="1396">
        <v>2300</v>
      </c>
      <c r="K550" s="1396">
        <v>2400</v>
      </c>
      <c r="L550" s="1447" t="s">
        <v>112</v>
      </c>
      <c r="M550" s="1447"/>
      <c r="N550" s="1396" t="s">
        <v>817</v>
      </c>
      <c r="O550" s="1402" t="s">
        <v>3583</v>
      </c>
      <c r="P550" s="1396"/>
      <c r="Q550" s="1396"/>
      <c r="R550" s="1396"/>
      <c r="S550" s="1396"/>
      <c r="T550" s="1396"/>
      <c r="U550" s="1396"/>
      <c r="V550" s="1396"/>
      <c r="W550" s="1396"/>
      <c r="X550" s="1396"/>
      <c r="Y550" s="1396"/>
      <c r="Z550" s="1396" t="s">
        <v>3592</v>
      </c>
      <c r="AA550" s="1447" t="s">
        <v>6605</v>
      </c>
      <c r="AB550" s="1447"/>
      <c r="AC550" s="1447"/>
      <c r="AD550" s="1447"/>
      <c r="AE550" s="1447"/>
      <c r="AF550" s="1447"/>
      <c r="AG550" s="1447"/>
      <c r="AH550" s="1396">
        <v>132</v>
      </c>
      <c r="AI550" s="1396">
        <v>90</v>
      </c>
      <c r="AJ550" s="1396">
        <v>74</v>
      </c>
      <c r="AK550" s="1396">
        <v>123</v>
      </c>
      <c r="AL550" s="1396">
        <v>66</v>
      </c>
      <c r="AM550" s="1396">
        <v>830</v>
      </c>
      <c r="AN550" s="13">
        <f t="shared" si="36"/>
        <v>368.88888888888886</v>
      </c>
      <c r="AO550" s="1396">
        <v>320</v>
      </c>
      <c r="AP550" s="13">
        <f t="shared" si="37"/>
        <v>142.22222222222223</v>
      </c>
      <c r="AQ550" s="1396">
        <v>360</v>
      </c>
      <c r="AR550" s="13">
        <f t="shared" si="38"/>
        <v>160</v>
      </c>
      <c r="AS550" s="1396"/>
      <c r="AT550" s="13"/>
      <c r="AU550" s="1396">
        <v>630</v>
      </c>
      <c r="AV550" s="13">
        <f t="shared" si="40"/>
        <v>280</v>
      </c>
      <c r="AW550" s="200"/>
      <c r="AX550" s="200"/>
      <c r="AY550" s="1396">
        <v>2170</v>
      </c>
      <c r="AZ550" s="13">
        <f t="shared" si="41"/>
        <v>964.44444444444434</v>
      </c>
      <c r="BA550" s="1396">
        <v>166</v>
      </c>
      <c r="BB550" s="13">
        <f t="shared" si="34"/>
        <v>124.50000000000001</v>
      </c>
      <c r="BC550" s="1396">
        <v>230</v>
      </c>
      <c r="BD550" s="13">
        <f t="shared" si="42"/>
        <v>102.22222222222223</v>
      </c>
      <c r="BE550" s="1396">
        <v>112</v>
      </c>
      <c r="BF550" s="13">
        <f t="shared" si="43"/>
        <v>49.777777777777779</v>
      </c>
      <c r="BG550" s="1399"/>
      <c r="BH550" s="1398"/>
      <c r="BI550" s="1398"/>
      <c r="BJ550" s="1396"/>
      <c r="BK550" s="1396"/>
      <c r="BL550" s="1396"/>
      <c r="BM550" s="1401"/>
      <c r="BN550" s="1401"/>
      <c r="BO550" s="1401"/>
    </row>
    <row r="551" spans="1:67" x14ac:dyDescent="0.25">
      <c r="A551" s="1404" t="s">
        <v>924</v>
      </c>
      <c r="B551" s="47" t="s">
        <v>6607</v>
      </c>
      <c r="C551" s="1447" t="s">
        <v>3737</v>
      </c>
      <c r="D551" s="1447"/>
      <c r="E551" s="1447" t="s">
        <v>6604</v>
      </c>
      <c r="F551" s="1447"/>
      <c r="G551" s="1447"/>
      <c r="H551" s="1396" t="s">
        <v>1099</v>
      </c>
      <c r="I551" s="1396">
        <v>6500</v>
      </c>
      <c r="J551" s="1396">
        <v>2300</v>
      </c>
      <c r="K551" s="1396">
        <v>2400</v>
      </c>
      <c r="L551" s="1447" t="s">
        <v>112</v>
      </c>
      <c r="M551" s="1447"/>
      <c r="N551" s="1396" t="s">
        <v>3501</v>
      </c>
      <c r="O551" s="1402" t="s">
        <v>3583</v>
      </c>
      <c r="P551" s="1396"/>
      <c r="Q551" s="1396"/>
      <c r="R551" s="1396"/>
      <c r="S551" s="1396"/>
      <c r="T551" s="1396"/>
      <c r="U551" s="1396"/>
      <c r="V551" s="1396"/>
      <c r="W551" s="1396"/>
      <c r="X551" s="1396"/>
      <c r="Y551" s="1396"/>
      <c r="Z551" s="1396" t="s">
        <v>3592</v>
      </c>
      <c r="AA551" s="1447" t="s">
        <v>6606</v>
      </c>
      <c r="AB551" s="1447"/>
      <c r="AC551" s="1447"/>
      <c r="AD551" s="1447"/>
      <c r="AE551" s="1447"/>
      <c r="AF551" s="1447"/>
      <c r="AG551" s="1447"/>
      <c r="AH551" s="1396">
        <v>135</v>
      </c>
      <c r="AI551" s="1396">
        <v>92</v>
      </c>
      <c r="AJ551" s="1396">
        <v>75</v>
      </c>
      <c r="AK551" s="1396">
        <v>127</v>
      </c>
      <c r="AL551" s="1396">
        <v>69</v>
      </c>
      <c r="AM551" s="1396">
        <v>830</v>
      </c>
      <c r="AN551" s="13">
        <f t="shared" si="36"/>
        <v>368.88888888888886</v>
      </c>
      <c r="AO551" s="1396">
        <v>320</v>
      </c>
      <c r="AP551" s="13">
        <f t="shared" si="37"/>
        <v>142.22222222222223</v>
      </c>
      <c r="AQ551" s="1396">
        <v>360</v>
      </c>
      <c r="AR551" s="13">
        <f t="shared" si="38"/>
        <v>160</v>
      </c>
      <c r="AS551" s="1396"/>
      <c r="AT551" s="13"/>
      <c r="AU551" s="1396">
        <v>630</v>
      </c>
      <c r="AV551" s="13">
        <f t="shared" si="40"/>
        <v>280</v>
      </c>
      <c r="AW551" s="200"/>
      <c r="AX551" s="200"/>
      <c r="AY551" s="1396">
        <v>2220</v>
      </c>
      <c r="AZ551" s="13">
        <f t="shared" si="41"/>
        <v>986.66666666666652</v>
      </c>
      <c r="BA551" s="1396">
        <v>166</v>
      </c>
      <c r="BB551" s="13">
        <f t="shared" si="34"/>
        <v>124.50000000000001</v>
      </c>
      <c r="BC551" s="1396">
        <v>230</v>
      </c>
      <c r="BD551" s="13">
        <f t="shared" si="42"/>
        <v>102.22222222222223</v>
      </c>
      <c r="BE551" s="1396">
        <v>112</v>
      </c>
      <c r="BF551" s="13">
        <f t="shared" si="43"/>
        <v>49.777777777777779</v>
      </c>
      <c r="BG551" s="1399"/>
      <c r="BH551" s="1398"/>
      <c r="BI551" s="1398"/>
      <c r="BJ551" s="1396"/>
      <c r="BK551" s="1396"/>
      <c r="BL551" s="1396"/>
      <c r="BM551" s="1401"/>
      <c r="BN551" s="1401"/>
      <c r="BO551" s="1401"/>
    </row>
    <row r="552" spans="1:67" x14ac:dyDescent="0.25">
      <c r="A552" s="108" t="s">
        <v>1004</v>
      </c>
      <c r="B552" s="47" t="s">
        <v>2885</v>
      </c>
      <c r="C552" s="1447" t="s">
        <v>1005</v>
      </c>
      <c r="D552" s="1447"/>
      <c r="E552" s="1447" t="s">
        <v>1006</v>
      </c>
      <c r="F552" s="1447"/>
      <c r="G552" s="1447"/>
      <c r="H552" s="107" t="s">
        <v>1007</v>
      </c>
      <c r="I552" s="18">
        <v>6750</v>
      </c>
      <c r="J552" s="18">
        <v>2420</v>
      </c>
      <c r="K552" s="18">
        <v>2300</v>
      </c>
      <c r="L552" s="1447" t="s">
        <v>606</v>
      </c>
      <c r="M552" s="1447"/>
      <c r="N552" s="382" t="s">
        <v>817</v>
      </c>
      <c r="O552" s="694"/>
      <c r="P552" s="370"/>
      <c r="Q552" s="370"/>
      <c r="R552" s="370">
        <v>500</v>
      </c>
      <c r="S552" s="384"/>
      <c r="T552" s="379"/>
      <c r="U552" s="379"/>
      <c r="V552" s="419"/>
      <c r="W552" s="419"/>
      <c r="X552" s="554"/>
      <c r="Y552" s="419"/>
      <c r="Z552" s="419"/>
      <c r="AA552" s="1447" t="s">
        <v>1008</v>
      </c>
      <c r="AB552" s="1447"/>
      <c r="AC552" s="1447"/>
      <c r="AD552" s="1447"/>
      <c r="AE552" s="1447"/>
      <c r="AF552" s="1447"/>
      <c r="AG552" s="1447"/>
      <c r="AH552" s="3">
        <v>309</v>
      </c>
      <c r="AI552" s="3">
        <v>118</v>
      </c>
      <c r="AJ552" s="3">
        <v>243</v>
      </c>
      <c r="AK552" s="3">
        <v>150</v>
      </c>
      <c r="AL552" s="3">
        <v>30</v>
      </c>
      <c r="AM552" s="3">
        <v>800</v>
      </c>
      <c r="AN552" s="13">
        <f t="shared" si="36"/>
        <v>355.55555555555554</v>
      </c>
      <c r="AO552" s="3">
        <v>430</v>
      </c>
      <c r="AP552" s="13">
        <f t="shared" si="37"/>
        <v>191.11111111111111</v>
      </c>
      <c r="AQ552" s="3">
        <v>360</v>
      </c>
      <c r="AR552" s="13">
        <f t="shared" si="38"/>
        <v>160</v>
      </c>
      <c r="AS552" s="3"/>
      <c r="AT552" s="13">
        <f t="shared" si="39"/>
        <v>0</v>
      </c>
      <c r="AU552" s="3"/>
      <c r="AV552" s="13">
        <f t="shared" si="40"/>
        <v>0</v>
      </c>
      <c r="AW552" s="200"/>
      <c r="AX552" s="200">
        <f t="shared" si="35"/>
        <v>0</v>
      </c>
      <c r="AY552" s="3">
        <v>2450</v>
      </c>
      <c r="AZ552" s="13">
        <f t="shared" si="41"/>
        <v>1088.8888888888889</v>
      </c>
      <c r="BA552" s="3">
        <v>152</v>
      </c>
      <c r="BB552" s="13">
        <f t="shared" si="34"/>
        <v>114</v>
      </c>
      <c r="BC552" s="3">
        <v>216</v>
      </c>
      <c r="BD552" s="13">
        <f t="shared" si="42"/>
        <v>96</v>
      </c>
      <c r="BE552" s="3">
        <v>117</v>
      </c>
      <c r="BF552" s="13">
        <f t="shared" si="43"/>
        <v>52</v>
      </c>
      <c r="BG552" s="1453"/>
      <c r="BH552" s="1447"/>
      <c r="BI552" s="1447"/>
      <c r="BJ552" s="1447" t="s">
        <v>1006</v>
      </c>
      <c r="BK552" s="1447"/>
      <c r="BL552" s="1447"/>
      <c r="BM552" s="1456"/>
      <c r="BN552" s="1456"/>
      <c r="BO552" s="1456"/>
    </row>
    <row r="553" spans="1:67" x14ac:dyDescent="0.25">
      <c r="A553" s="248" t="s">
        <v>1004</v>
      </c>
      <c r="B553" s="47" t="s">
        <v>2204</v>
      </c>
      <c r="C553" s="1447" t="s">
        <v>2201</v>
      </c>
      <c r="D553" s="1447"/>
      <c r="E553" s="1447" t="s">
        <v>2202</v>
      </c>
      <c r="F553" s="1447"/>
      <c r="G553" s="1447"/>
      <c r="H553" s="246" t="s">
        <v>831</v>
      </c>
      <c r="I553" s="246">
        <v>6500</v>
      </c>
      <c r="J553" s="246">
        <v>2340</v>
      </c>
      <c r="K553" s="246">
        <v>2250</v>
      </c>
      <c r="L553" s="1447" t="s">
        <v>75</v>
      </c>
      <c r="M553" s="1447"/>
      <c r="N553" s="382" t="s">
        <v>2203</v>
      </c>
      <c r="O553" s="694"/>
      <c r="P553" s="370"/>
      <c r="Q553" s="370"/>
      <c r="R553" s="370">
        <v>500</v>
      </c>
      <c r="S553" s="384"/>
      <c r="T553" s="379"/>
      <c r="U553" s="379"/>
      <c r="V553" s="419"/>
      <c r="W553" s="419"/>
      <c r="X553" s="554"/>
      <c r="Y553" s="419"/>
      <c r="Z553" s="419"/>
      <c r="AA553" s="1447" t="s">
        <v>2203</v>
      </c>
      <c r="AB553" s="1447"/>
      <c r="AC553" s="1447"/>
      <c r="AD553" s="1447"/>
      <c r="AE553" s="1447"/>
      <c r="AF553" s="1447"/>
      <c r="AG553" s="1447"/>
      <c r="AH553" s="246">
        <v>184</v>
      </c>
      <c r="AI553" s="246">
        <v>150</v>
      </c>
      <c r="AJ553" s="246">
        <v>165</v>
      </c>
      <c r="AK553" s="246">
        <v>172</v>
      </c>
      <c r="AL553" s="246">
        <v>38</v>
      </c>
      <c r="AM553" s="246">
        <v>800</v>
      </c>
      <c r="AN553" s="13">
        <f t="shared" si="36"/>
        <v>355.55555555555554</v>
      </c>
      <c r="AO553" s="246">
        <v>270</v>
      </c>
      <c r="AP553" s="13">
        <f t="shared" si="37"/>
        <v>120</v>
      </c>
      <c r="AQ553" s="246">
        <v>300</v>
      </c>
      <c r="AR553" s="13">
        <f t="shared" si="38"/>
        <v>133.33333333333334</v>
      </c>
      <c r="AS553" s="246"/>
      <c r="AT553" s="13">
        <f t="shared" si="39"/>
        <v>0</v>
      </c>
      <c r="AU553" s="246">
        <v>490</v>
      </c>
      <c r="AV553" s="13">
        <f t="shared" si="40"/>
        <v>217.77777777777777</v>
      </c>
      <c r="AW553" s="200"/>
      <c r="AX553" s="200">
        <f t="shared" si="35"/>
        <v>0</v>
      </c>
      <c r="AY553" s="246">
        <v>2570</v>
      </c>
      <c r="AZ553" s="13">
        <f t="shared" si="41"/>
        <v>1142.2222222222222</v>
      </c>
      <c r="BA553" s="246">
        <v>186</v>
      </c>
      <c r="BB553" s="13">
        <f t="shared" si="34"/>
        <v>139.5</v>
      </c>
      <c r="BC553" s="246">
        <v>188</v>
      </c>
      <c r="BD553" s="13">
        <f t="shared" si="42"/>
        <v>83.555555555555557</v>
      </c>
      <c r="BE553" s="246">
        <v>132</v>
      </c>
      <c r="BF553" s="13">
        <f t="shared" si="43"/>
        <v>58.666666666666664</v>
      </c>
      <c r="BG553" s="1453"/>
      <c r="BH553" s="1447"/>
      <c r="BI553" s="1447"/>
      <c r="BJ553" s="1447" t="s">
        <v>2202</v>
      </c>
      <c r="BK553" s="1447"/>
      <c r="BL553" s="1447"/>
      <c r="BM553" s="1456"/>
      <c r="BN553" s="1456"/>
      <c r="BO553" s="1456"/>
    </row>
    <row r="554" spans="1:67" x14ac:dyDescent="0.25">
      <c r="A554" s="698" t="s">
        <v>1004</v>
      </c>
      <c r="B554" s="47" t="s">
        <v>4369</v>
      </c>
      <c r="C554" s="1447" t="s">
        <v>3764</v>
      </c>
      <c r="D554" s="1447"/>
      <c r="E554" s="1447" t="s">
        <v>4367</v>
      </c>
      <c r="F554" s="1447"/>
      <c r="G554" s="1447"/>
      <c r="H554" s="693" t="s">
        <v>533</v>
      </c>
      <c r="I554" s="693">
        <v>6500</v>
      </c>
      <c r="J554" s="693">
        <v>2400</v>
      </c>
      <c r="K554" s="693">
        <v>2400</v>
      </c>
      <c r="L554" s="1447" t="s">
        <v>25</v>
      </c>
      <c r="M554" s="1447"/>
      <c r="N554" s="693" t="s">
        <v>3476</v>
      </c>
      <c r="O554" s="694" t="s">
        <v>3585</v>
      </c>
      <c r="P554" s="693"/>
      <c r="Q554" s="693"/>
      <c r="R554" s="693">
        <v>1000</v>
      </c>
      <c r="S554" s="693"/>
      <c r="T554" s="693"/>
      <c r="U554" s="693"/>
      <c r="V554" s="693"/>
      <c r="W554" s="693"/>
      <c r="X554" s="693"/>
      <c r="Y554" s="693"/>
      <c r="Z554" s="693"/>
      <c r="AA554" s="1447" t="s">
        <v>4368</v>
      </c>
      <c r="AB554" s="1447"/>
      <c r="AC554" s="1447"/>
      <c r="AD554" s="1447"/>
      <c r="AE554" s="1447"/>
      <c r="AF554" s="1447"/>
      <c r="AG554" s="1447"/>
      <c r="AH554" s="693">
        <v>86</v>
      </c>
      <c r="AI554" s="693">
        <v>238</v>
      </c>
      <c r="AJ554" s="693">
        <v>211</v>
      </c>
      <c r="AK554" s="693">
        <v>182</v>
      </c>
      <c r="AL554" s="693">
        <v>186</v>
      </c>
      <c r="AM554" s="693">
        <v>722</v>
      </c>
      <c r="AN554" s="13">
        <f t="shared" si="36"/>
        <v>320.88888888888891</v>
      </c>
      <c r="AO554" s="693">
        <v>320</v>
      </c>
      <c r="AP554" s="13">
        <f t="shared" si="37"/>
        <v>142.22222222222223</v>
      </c>
      <c r="AQ554" s="693">
        <v>360</v>
      </c>
      <c r="AR554" s="13">
        <f t="shared" si="38"/>
        <v>160</v>
      </c>
      <c r="AS554" s="693">
        <v>800</v>
      </c>
      <c r="AT554" s="13">
        <f t="shared" si="39"/>
        <v>355.55555555555554</v>
      </c>
      <c r="AU554" s="693">
        <v>550</v>
      </c>
      <c r="AV554" s="13">
        <f t="shared" si="40"/>
        <v>244.44444444444446</v>
      </c>
      <c r="AW554" s="200"/>
      <c r="AX554" s="200"/>
      <c r="AY554" s="693">
        <v>2917</v>
      </c>
      <c r="AZ554" s="13">
        <f t="shared" si="41"/>
        <v>1296.4444444444443</v>
      </c>
      <c r="BA554" s="693">
        <v>180</v>
      </c>
      <c r="BB554" s="13">
        <f t="shared" si="34"/>
        <v>135</v>
      </c>
      <c r="BC554" s="693">
        <v>300</v>
      </c>
      <c r="BD554" s="13">
        <f t="shared" si="42"/>
        <v>133.33333333333334</v>
      </c>
      <c r="BE554" s="693">
        <v>149</v>
      </c>
      <c r="BF554" s="13">
        <f t="shared" si="43"/>
        <v>66.222222222222214</v>
      </c>
      <c r="BG554" s="695"/>
      <c r="BH554" s="693"/>
      <c r="BI554" s="693"/>
      <c r="BJ554" s="693"/>
      <c r="BK554" s="693"/>
      <c r="BL554" s="693"/>
      <c r="BM554" s="697"/>
      <c r="BN554" s="697"/>
      <c r="BO554" s="697"/>
    </row>
    <row r="555" spans="1:67" x14ac:dyDescent="0.25">
      <c r="A555" s="248" t="s">
        <v>1004</v>
      </c>
      <c r="B555" s="47" t="s">
        <v>2207</v>
      </c>
      <c r="C555" s="1447" t="s">
        <v>2201</v>
      </c>
      <c r="D555" s="1447"/>
      <c r="E555" s="1447" t="s">
        <v>2205</v>
      </c>
      <c r="F555" s="1447"/>
      <c r="G555" s="1447"/>
      <c r="H555" s="246" t="s">
        <v>831</v>
      </c>
      <c r="I555" s="246">
        <v>6500</v>
      </c>
      <c r="J555" s="246">
        <v>2340</v>
      </c>
      <c r="K555" s="246">
        <v>2250</v>
      </c>
      <c r="L555" s="1447" t="s">
        <v>75</v>
      </c>
      <c r="M555" s="1447"/>
      <c r="N555" s="382" t="s">
        <v>817</v>
      </c>
      <c r="O555" s="694"/>
      <c r="P555" s="370"/>
      <c r="Q555" s="370"/>
      <c r="R555" s="370">
        <v>500</v>
      </c>
      <c r="S555" s="384"/>
      <c r="T555" s="379"/>
      <c r="U555" s="379"/>
      <c r="V555" s="419"/>
      <c r="W555" s="419"/>
      <c r="X555" s="554"/>
      <c r="Y555" s="419"/>
      <c r="Z555" s="419"/>
      <c r="AA555" s="1447" t="s">
        <v>2206</v>
      </c>
      <c r="AB555" s="1447"/>
      <c r="AC555" s="1447"/>
      <c r="AD555" s="1447"/>
      <c r="AE555" s="1447"/>
      <c r="AF555" s="1447"/>
      <c r="AG555" s="1447"/>
      <c r="AH555" s="246">
        <v>184</v>
      </c>
      <c r="AI555" s="246">
        <v>120</v>
      </c>
      <c r="AJ555" s="246">
        <v>138</v>
      </c>
      <c r="AK555" s="246">
        <v>154</v>
      </c>
      <c r="AL555" s="246">
        <v>38</v>
      </c>
      <c r="AM555" s="246">
        <v>800</v>
      </c>
      <c r="AN555" s="13">
        <f t="shared" si="36"/>
        <v>355.55555555555554</v>
      </c>
      <c r="AO555" s="246">
        <v>270</v>
      </c>
      <c r="AP555" s="13">
        <f t="shared" si="37"/>
        <v>120</v>
      </c>
      <c r="AQ555" s="246">
        <v>300</v>
      </c>
      <c r="AR555" s="13">
        <f t="shared" si="38"/>
        <v>133.33333333333334</v>
      </c>
      <c r="AS555" s="246"/>
      <c r="AT555" s="13">
        <f t="shared" si="39"/>
        <v>0</v>
      </c>
      <c r="AU555" s="246">
        <v>490</v>
      </c>
      <c r="AV555" s="13">
        <f t="shared" si="40"/>
        <v>217.77777777777777</v>
      </c>
      <c r="AW555" s="200"/>
      <c r="AX555" s="200">
        <f t="shared" si="35"/>
        <v>0</v>
      </c>
      <c r="AY555" s="246">
        <v>1770</v>
      </c>
      <c r="AZ555" s="13">
        <f t="shared" si="41"/>
        <v>786.66666666666663</v>
      </c>
      <c r="BA555" s="246">
        <v>176</v>
      </c>
      <c r="BB555" s="13">
        <f t="shared" si="34"/>
        <v>132</v>
      </c>
      <c r="BC555" s="246">
        <v>168</v>
      </c>
      <c r="BD555" s="13">
        <f t="shared" si="42"/>
        <v>74.666666666666671</v>
      </c>
      <c r="BE555" s="246">
        <v>112</v>
      </c>
      <c r="BF555" s="13">
        <f t="shared" si="43"/>
        <v>49.777777777777779</v>
      </c>
      <c r="BG555" s="1451" t="s">
        <v>2818</v>
      </c>
      <c r="BH555" s="1454"/>
      <c r="BI555" s="1454"/>
      <c r="BJ555" s="1447" t="s">
        <v>2205</v>
      </c>
      <c r="BK555" s="1447"/>
      <c r="BL555" s="1447"/>
      <c r="BM555" s="1456"/>
      <c r="BN555" s="1456"/>
      <c r="BO555" s="1456"/>
    </row>
    <row r="556" spans="1:67" x14ac:dyDescent="0.25">
      <c r="A556" s="248" t="s">
        <v>1004</v>
      </c>
      <c r="B556" s="47" t="s">
        <v>2210</v>
      </c>
      <c r="C556" s="1447" t="s">
        <v>2201</v>
      </c>
      <c r="D556" s="1447"/>
      <c r="E556" s="1447" t="s">
        <v>2208</v>
      </c>
      <c r="F556" s="1447"/>
      <c r="G556" s="1447"/>
      <c r="H556" s="246" t="s">
        <v>831</v>
      </c>
      <c r="I556" s="246">
        <v>6500</v>
      </c>
      <c r="J556" s="246">
        <v>2340</v>
      </c>
      <c r="K556" s="246">
        <v>2250</v>
      </c>
      <c r="L556" s="1447" t="s">
        <v>75</v>
      </c>
      <c r="M556" s="1447"/>
      <c r="N556" s="382" t="s">
        <v>3477</v>
      </c>
      <c r="O556" s="694"/>
      <c r="P556" s="370"/>
      <c r="Q556" s="370"/>
      <c r="R556" s="370">
        <v>500</v>
      </c>
      <c r="S556" s="384"/>
      <c r="T556" s="379"/>
      <c r="U556" s="379"/>
      <c r="V556" s="419"/>
      <c r="W556" s="419"/>
      <c r="X556" s="554"/>
      <c r="Y556" s="419"/>
      <c r="Z556" s="419"/>
      <c r="AA556" s="1447" t="s">
        <v>2209</v>
      </c>
      <c r="AB556" s="1447"/>
      <c r="AC556" s="1447"/>
      <c r="AD556" s="1447"/>
      <c r="AE556" s="1447"/>
      <c r="AF556" s="1447"/>
      <c r="AG556" s="1447"/>
      <c r="AH556" s="246">
        <v>214</v>
      </c>
      <c r="AI556" s="246">
        <v>140</v>
      </c>
      <c r="AJ556" s="246">
        <v>178</v>
      </c>
      <c r="AK556" s="246">
        <v>182</v>
      </c>
      <c r="AL556" s="246">
        <v>68</v>
      </c>
      <c r="AM556" s="246">
        <v>800</v>
      </c>
      <c r="AN556" s="13">
        <f t="shared" si="36"/>
        <v>355.55555555555554</v>
      </c>
      <c r="AO556" s="246">
        <v>320</v>
      </c>
      <c r="AP556" s="13">
        <f t="shared" si="37"/>
        <v>142.22222222222223</v>
      </c>
      <c r="AQ556" s="246">
        <v>300</v>
      </c>
      <c r="AR556" s="13">
        <f t="shared" si="38"/>
        <v>133.33333333333334</v>
      </c>
      <c r="AS556" s="246"/>
      <c r="AT556" s="13">
        <f t="shared" si="39"/>
        <v>0</v>
      </c>
      <c r="AU556" s="246">
        <v>490</v>
      </c>
      <c r="AV556" s="13">
        <f t="shared" si="40"/>
        <v>217.77777777777777</v>
      </c>
      <c r="AW556" s="200"/>
      <c r="AX556" s="200">
        <f t="shared" si="35"/>
        <v>0</v>
      </c>
      <c r="AY556" s="246">
        <v>2570</v>
      </c>
      <c r="AZ556" s="13">
        <f t="shared" si="41"/>
        <v>1142.2222222222222</v>
      </c>
      <c r="BA556" s="246">
        <v>186</v>
      </c>
      <c r="BB556" s="13">
        <f t="shared" si="34"/>
        <v>139.5</v>
      </c>
      <c r="BC556" s="246">
        <v>188</v>
      </c>
      <c r="BD556" s="13">
        <f t="shared" si="42"/>
        <v>83.555555555555557</v>
      </c>
      <c r="BE556" s="246">
        <v>132</v>
      </c>
      <c r="BF556" s="13">
        <f t="shared" si="43"/>
        <v>58.666666666666664</v>
      </c>
      <c r="BG556" s="1453"/>
      <c r="BH556" s="1447"/>
      <c r="BI556" s="1447"/>
      <c r="BJ556" s="1447" t="s">
        <v>2208</v>
      </c>
      <c r="BK556" s="1447"/>
      <c r="BL556" s="1447"/>
      <c r="BM556" s="1456"/>
      <c r="BN556" s="1456"/>
      <c r="BO556" s="1456"/>
    </row>
    <row r="557" spans="1:67" x14ac:dyDescent="0.25">
      <c r="A557" s="477" t="s">
        <v>1004</v>
      </c>
      <c r="B557" s="47" t="s">
        <v>3767</v>
      </c>
      <c r="C557" s="1447" t="s">
        <v>3764</v>
      </c>
      <c r="D557" s="1447"/>
      <c r="E557" s="1447" t="s">
        <v>3765</v>
      </c>
      <c r="F557" s="1447"/>
      <c r="G557" s="1447"/>
      <c r="H557" s="472" t="s">
        <v>351</v>
      </c>
      <c r="I557" s="472">
        <v>6500</v>
      </c>
      <c r="J557" s="472">
        <v>2400</v>
      </c>
      <c r="K557" s="472">
        <v>2200</v>
      </c>
      <c r="L557" s="1447" t="s">
        <v>75</v>
      </c>
      <c r="M557" s="1447"/>
      <c r="N557" s="472" t="s">
        <v>2203</v>
      </c>
      <c r="O557" s="702" t="s">
        <v>3585</v>
      </c>
      <c r="P557" s="472"/>
      <c r="Q557" s="472"/>
      <c r="R557" s="472">
        <v>750</v>
      </c>
      <c r="S557" s="472"/>
      <c r="T557" s="472"/>
      <c r="U557" s="472"/>
      <c r="V557" s="472"/>
      <c r="W557" s="472"/>
      <c r="X557" s="554"/>
      <c r="Y557" s="472"/>
      <c r="Z557" s="472"/>
      <c r="AA557" s="1447" t="s">
        <v>3766</v>
      </c>
      <c r="AB557" s="1447"/>
      <c r="AC557" s="1447"/>
      <c r="AD557" s="1447"/>
      <c r="AE557" s="1447"/>
      <c r="AF557" s="1447"/>
      <c r="AG557" s="1447"/>
      <c r="AH557" s="472">
        <v>63</v>
      </c>
      <c r="AI557" s="472">
        <v>227</v>
      </c>
      <c r="AJ557" s="472">
        <v>125</v>
      </c>
      <c r="AK557" s="472">
        <v>116</v>
      </c>
      <c r="AL557" s="472">
        <v>48</v>
      </c>
      <c r="AM557" s="472">
        <v>750</v>
      </c>
      <c r="AN557" s="13">
        <f t="shared" si="36"/>
        <v>333.33333333333331</v>
      </c>
      <c r="AO557" s="472">
        <v>300</v>
      </c>
      <c r="AP557" s="13">
        <f t="shared" si="37"/>
        <v>133.33333333333334</v>
      </c>
      <c r="AQ557" s="472">
        <v>350</v>
      </c>
      <c r="AR557" s="13">
        <f t="shared" si="38"/>
        <v>155.55555555555554</v>
      </c>
      <c r="AS557" s="472"/>
      <c r="AT557" s="13">
        <f t="shared" si="39"/>
        <v>0</v>
      </c>
      <c r="AU557" s="472">
        <v>620</v>
      </c>
      <c r="AV557" s="13">
        <f t="shared" si="40"/>
        <v>275.55555555555554</v>
      </c>
      <c r="AW557" s="200"/>
      <c r="AX557" s="200"/>
      <c r="AY557" s="472">
        <v>2480</v>
      </c>
      <c r="AZ557" s="13">
        <f t="shared" si="41"/>
        <v>1102.2222222222222</v>
      </c>
      <c r="BA557" s="472">
        <v>180</v>
      </c>
      <c r="BB557" s="13">
        <f t="shared" si="34"/>
        <v>135</v>
      </c>
      <c r="BC557" s="472">
        <v>230</v>
      </c>
      <c r="BD557" s="13">
        <f t="shared" si="42"/>
        <v>102.22222222222223</v>
      </c>
      <c r="BE557" s="472">
        <v>130</v>
      </c>
      <c r="BF557" s="13">
        <f t="shared" si="43"/>
        <v>57.777777777777771</v>
      </c>
      <c r="BG557" s="476"/>
      <c r="BH557" s="472"/>
      <c r="BI557" s="472"/>
      <c r="BJ557" s="472"/>
      <c r="BK557" s="472"/>
      <c r="BL557" s="472"/>
      <c r="BM557" s="473"/>
      <c r="BN557" s="473"/>
      <c r="BO557" s="473"/>
    </row>
    <row r="558" spans="1:67" x14ac:dyDescent="0.25">
      <c r="A558" s="727" t="s">
        <v>1004</v>
      </c>
      <c r="B558" s="47" t="s">
        <v>4410</v>
      </c>
      <c r="C558" s="1447" t="s">
        <v>4406</v>
      </c>
      <c r="D558" s="1447"/>
      <c r="E558" s="1447" t="s">
        <v>4407</v>
      </c>
      <c r="F558" s="1447"/>
      <c r="G558" s="1447"/>
      <c r="H558" s="724" t="s">
        <v>4408</v>
      </c>
      <c r="I558" s="724">
        <v>6000</v>
      </c>
      <c r="J558" s="724">
        <v>2300</v>
      </c>
      <c r="K558" s="724">
        <v>1500</v>
      </c>
      <c r="L558" s="1447" t="s">
        <v>231</v>
      </c>
      <c r="M558" s="1447"/>
      <c r="N558" s="724" t="s">
        <v>3501</v>
      </c>
      <c r="O558" s="726" t="s">
        <v>3583</v>
      </c>
      <c r="P558" s="728" t="s">
        <v>643</v>
      </c>
      <c r="Q558" s="724"/>
      <c r="R558" s="724">
        <v>1000</v>
      </c>
      <c r="S558" s="724"/>
      <c r="T558" s="724"/>
      <c r="U558" s="724"/>
      <c r="V558" s="724"/>
      <c r="W558" s="724"/>
      <c r="X558" s="724"/>
      <c r="Y558" s="724"/>
      <c r="Z558" s="724"/>
      <c r="AA558" s="1447" t="s">
        <v>4409</v>
      </c>
      <c r="AB558" s="1447"/>
      <c r="AC558" s="1447"/>
      <c r="AD558" s="1447"/>
      <c r="AE558" s="1447"/>
      <c r="AF558" s="1447"/>
      <c r="AG558" s="1447"/>
      <c r="AH558" s="724">
        <v>61</v>
      </c>
      <c r="AI558" s="724">
        <v>147</v>
      </c>
      <c r="AJ558" s="724">
        <v>134</v>
      </c>
      <c r="AK558" s="724">
        <v>141</v>
      </c>
      <c r="AL558" s="724">
        <v>186</v>
      </c>
      <c r="AM558" s="724">
        <v>792</v>
      </c>
      <c r="AN558" s="13">
        <f t="shared" si="36"/>
        <v>352</v>
      </c>
      <c r="AO558" s="724">
        <v>220</v>
      </c>
      <c r="AP558" s="13">
        <f t="shared" si="37"/>
        <v>97.777777777777771</v>
      </c>
      <c r="AQ558" s="724">
        <v>220</v>
      </c>
      <c r="AR558" s="13">
        <f t="shared" si="38"/>
        <v>97.777777777777771</v>
      </c>
      <c r="AS558" s="724"/>
      <c r="AT558" s="13">
        <f t="shared" si="39"/>
        <v>0</v>
      </c>
      <c r="AU558" s="724">
        <v>500</v>
      </c>
      <c r="AV558" s="13">
        <f t="shared" si="40"/>
        <v>222.22222222222223</v>
      </c>
      <c r="AW558" s="200"/>
      <c r="AX558" s="200"/>
      <c r="AY558" s="724">
        <v>1809</v>
      </c>
      <c r="AZ558" s="13">
        <f t="shared" si="41"/>
        <v>804</v>
      </c>
      <c r="BA558" s="724">
        <v>120</v>
      </c>
      <c r="BB558" s="13">
        <f t="shared" si="34"/>
        <v>90</v>
      </c>
      <c r="BC558" s="724">
        <v>164</v>
      </c>
      <c r="BD558" s="13">
        <f t="shared" si="42"/>
        <v>72.888888888888886</v>
      </c>
      <c r="BE558" s="724">
        <v>81</v>
      </c>
      <c r="BF558" s="13">
        <f t="shared" si="43"/>
        <v>36</v>
      </c>
      <c r="BG558" s="1451" t="s">
        <v>5584</v>
      </c>
      <c r="BH558" s="1452"/>
      <c r="BI558" s="1452"/>
      <c r="BJ558" s="724"/>
      <c r="BK558" s="724"/>
      <c r="BL558" s="724"/>
      <c r="BM558" s="725"/>
      <c r="BN558" s="725"/>
      <c r="BO558" s="725"/>
    </row>
    <row r="559" spans="1:67" x14ac:dyDescent="0.25">
      <c r="A559" s="858" t="s">
        <v>1004</v>
      </c>
      <c r="B559" s="47" t="s">
        <v>4712</v>
      </c>
      <c r="C559" s="1447" t="s">
        <v>4709</v>
      </c>
      <c r="D559" s="1447"/>
      <c r="E559" s="1447" t="s">
        <v>4710</v>
      </c>
      <c r="F559" s="1447"/>
      <c r="G559" s="1447"/>
      <c r="H559" s="875" t="s">
        <v>1235</v>
      </c>
      <c r="I559" s="849">
        <v>6000</v>
      </c>
      <c r="J559" s="849">
        <v>2340</v>
      </c>
      <c r="K559" s="849">
        <v>1500</v>
      </c>
      <c r="L559" s="1447" t="s">
        <v>231</v>
      </c>
      <c r="M559" s="1447"/>
      <c r="N559" s="849" t="s">
        <v>3477</v>
      </c>
      <c r="O559" s="850" t="s">
        <v>4211</v>
      </c>
      <c r="P559" s="849"/>
      <c r="Q559" s="849"/>
      <c r="R559" s="849">
        <v>1000</v>
      </c>
      <c r="S559" s="849"/>
      <c r="T559" s="849"/>
      <c r="U559" s="849"/>
      <c r="V559" s="849"/>
      <c r="W559" s="849"/>
      <c r="X559" s="849"/>
      <c r="Y559" s="849"/>
      <c r="Z559" s="849" t="s">
        <v>3592</v>
      </c>
      <c r="AA559" s="1447" t="s">
        <v>4711</v>
      </c>
      <c r="AB559" s="1447"/>
      <c r="AC559" s="1447"/>
      <c r="AD559" s="1447"/>
      <c r="AE559" s="1447"/>
      <c r="AF559" s="1447"/>
      <c r="AG559" s="1447"/>
      <c r="AH559" s="849">
        <v>178</v>
      </c>
      <c r="AI559" s="849">
        <v>154</v>
      </c>
      <c r="AJ559" s="849">
        <v>145</v>
      </c>
      <c r="AK559" s="849">
        <v>210</v>
      </c>
      <c r="AL559" s="849">
        <v>138</v>
      </c>
      <c r="AM559" s="849">
        <v>660</v>
      </c>
      <c r="AN559" s="13">
        <f t="shared" si="36"/>
        <v>293.33333333333337</v>
      </c>
      <c r="AO559" s="849">
        <v>270</v>
      </c>
      <c r="AP559" s="13">
        <f t="shared" si="37"/>
        <v>120</v>
      </c>
      <c r="AQ559" s="849">
        <v>220</v>
      </c>
      <c r="AR559" s="13">
        <f t="shared" si="38"/>
        <v>97.777777777777771</v>
      </c>
      <c r="AS559" s="849">
        <v>800</v>
      </c>
      <c r="AT559" s="13">
        <f t="shared" si="39"/>
        <v>355.55555555555554</v>
      </c>
      <c r="AU559" s="849">
        <v>500</v>
      </c>
      <c r="AV559" s="13">
        <f t="shared" si="40"/>
        <v>222.22222222222223</v>
      </c>
      <c r="AW559" s="200"/>
      <c r="AX559" s="200"/>
      <c r="AY559" s="849">
        <v>1810</v>
      </c>
      <c r="AZ559" s="13">
        <f t="shared" si="41"/>
        <v>804.44444444444434</v>
      </c>
      <c r="BA559" s="849">
        <v>120</v>
      </c>
      <c r="BB559" s="13">
        <f t="shared" si="34"/>
        <v>90</v>
      </c>
      <c r="BC559" s="849">
        <v>180</v>
      </c>
      <c r="BD559" s="13">
        <f t="shared" si="42"/>
        <v>80</v>
      </c>
      <c r="BE559" s="849">
        <v>80</v>
      </c>
      <c r="BF559" s="13">
        <f t="shared" si="43"/>
        <v>35.555555555555557</v>
      </c>
      <c r="BG559" s="853"/>
      <c r="BH559" s="849"/>
      <c r="BI559" s="849"/>
      <c r="BJ559" s="849"/>
      <c r="BK559" s="849"/>
      <c r="BL559" s="849"/>
      <c r="BM559" s="851"/>
      <c r="BN559" s="851"/>
      <c r="BO559" s="851"/>
    </row>
    <row r="560" spans="1:67" x14ac:dyDescent="0.25">
      <c r="A560" s="883" t="s">
        <v>1004</v>
      </c>
      <c r="B560" s="47" t="s">
        <v>4808</v>
      </c>
      <c r="C560" s="1447" t="s">
        <v>4709</v>
      </c>
      <c r="D560" s="1447"/>
      <c r="E560" s="1447" t="s">
        <v>4805</v>
      </c>
      <c r="F560" s="1447"/>
      <c r="G560" s="1447"/>
      <c r="H560" s="875" t="s">
        <v>4806</v>
      </c>
      <c r="I560" s="875">
        <v>6000</v>
      </c>
      <c r="J560" s="875">
        <v>2340</v>
      </c>
      <c r="K560" s="875">
        <v>750</v>
      </c>
      <c r="L560" s="1447" t="s">
        <v>271</v>
      </c>
      <c r="M560" s="1447"/>
      <c r="N560" s="875" t="s">
        <v>817</v>
      </c>
      <c r="O560" s="877" t="s">
        <v>4211</v>
      </c>
      <c r="P560" s="875"/>
      <c r="Q560" s="875"/>
      <c r="R560" s="875">
        <v>1000</v>
      </c>
      <c r="S560" s="875"/>
      <c r="T560" s="875"/>
      <c r="U560" s="875"/>
      <c r="V560" s="875"/>
      <c r="W560" s="875"/>
      <c r="X560" s="875"/>
      <c r="Y560" s="875"/>
      <c r="Z560" s="875" t="s">
        <v>3592</v>
      </c>
      <c r="AA560" s="1447" t="s">
        <v>4807</v>
      </c>
      <c r="AB560" s="1447"/>
      <c r="AC560" s="1447"/>
      <c r="AD560" s="1447"/>
      <c r="AE560" s="1447"/>
      <c r="AF560" s="1447"/>
      <c r="AG560" s="1447"/>
      <c r="AH560" s="875">
        <v>138</v>
      </c>
      <c r="AI560" s="875">
        <v>81</v>
      </c>
      <c r="AJ560" s="875">
        <v>105</v>
      </c>
      <c r="AK560" s="875">
        <v>138</v>
      </c>
      <c r="AL560" s="875">
        <v>68</v>
      </c>
      <c r="AM560" s="875">
        <v>660</v>
      </c>
      <c r="AN560" s="13">
        <f t="shared" si="36"/>
        <v>293.33333333333337</v>
      </c>
      <c r="AO560" s="875">
        <v>290</v>
      </c>
      <c r="AP560" s="13">
        <f t="shared" si="37"/>
        <v>128.88888888888891</v>
      </c>
      <c r="AQ560" s="875">
        <v>160</v>
      </c>
      <c r="AR560" s="13">
        <f t="shared" si="38"/>
        <v>71.111111111111114</v>
      </c>
      <c r="AS560" s="875"/>
      <c r="AT560" s="13">
        <f t="shared" si="39"/>
        <v>0</v>
      </c>
      <c r="AU560" s="875">
        <v>215</v>
      </c>
      <c r="AV560" s="13">
        <f t="shared" si="40"/>
        <v>95.555555555555557</v>
      </c>
      <c r="AW560" s="200"/>
      <c r="AX560" s="200"/>
      <c r="AY560" s="875">
        <v>1050</v>
      </c>
      <c r="AZ560" s="13">
        <f t="shared" si="41"/>
        <v>466.66666666666669</v>
      </c>
      <c r="BA560" s="875">
        <v>85</v>
      </c>
      <c r="BB560" s="13">
        <f t="shared" si="34"/>
        <v>63.75</v>
      </c>
      <c r="BC560" s="875">
        <v>116</v>
      </c>
      <c r="BD560" s="13">
        <f t="shared" si="42"/>
        <v>51.555555555555557</v>
      </c>
      <c r="BE560" s="875">
        <v>57</v>
      </c>
      <c r="BF560" s="13">
        <f t="shared" si="43"/>
        <v>25.333333333333332</v>
      </c>
      <c r="BG560" s="879"/>
      <c r="BH560" s="875"/>
      <c r="BI560" s="875"/>
      <c r="BJ560" s="875"/>
      <c r="BK560" s="875"/>
      <c r="BL560" s="875"/>
      <c r="BM560" s="1454" t="s">
        <v>5485</v>
      </c>
      <c r="BN560" s="1454"/>
      <c r="BO560" s="1454"/>
    </row>
    <row r="561" spans="1:67" x14ac:dyDescent="0.25">
      <c r="A561" s="883" t="s">
        <v>1004</v>
      </c>
      <c r="B561" s="47" t="s">
        <v>4810</v>
      </c>
      <c r="C561" s="1447" t="s">
        <v>4709</v>
      </c>
      <c r="D561" s="1447"/>
      <c r="E561" s="1447" t="s">
        <v>4809</v>
      </c>
      <c r="F561" s="1447"/>
      <c r="G561" s="1447"/>
      <c r="H561" s="875" t="s">
        <v>1235</v>
      </c>
      <c r="I561" s="875">
        <v>6000</v>
      </c>
      <c r="J561" s="875">
        <v>2340</v>
      </c>
      <c r="K561" s="875">
        <v>1500</v>
      </c>
      <c r="L561" s="1447" t="s">
        <v>231</v>
      </c>
      <c r="M561" s="1447"/>
      <c r="N561" s="875" t="s">
        <v>3477</v>
      </c>
      <c r="O561" s="877" t="s">
        <v>4211</v>
      </c>
      <c r="P561" s="875"/>
      <c r="Q561" s="875"/>
      <c r="R561" s="875">
        <v>1000</v>
      </c>
      <c r="S561" s="875"/>
      <c r="T561" s="875"/>
      <c r="U561" s="875"/>
      <c r="V561" s="875"/>
      <c r="W561" s="875"/>
      <c r="X561" s="875"/>
      <c r="Y561" s="875"/>
      <c r="Z561" s="875" t="s">
        <v>3592</v>
      </c>
      <c r="AA561" s="1447" t="s">
        <v>4711</v>
      </c>
      <c r="AB561" s="1447"/>
      <c r="AC561" s="1447"/>
      <c r="AD561" s="1447"/>
      <c r="AE561" s="1447"/>
      <c r="AF561" s="1447"/>
      <c r="AG561" s="1447"/>
      <c r="AH561" s="875">
        <v>178</v>
      </c>
      <c r="AI561" s="875">
        <v>154</v>
      </c>
      <c r="AJ561" s="875">
        <v>145</v>
      </c>
      <c r="AK561" s="875">
        <v>210</v>
      </c>
      <c r="AL561" s="875">
        <v>138</v>
      </c>
      <c r="AM561" s="875">
        <v>660</v>
      </c>
      <c r="AN561" s="13">
        <f t="shared" si="36"/>
        <v>293.33333333333337</v>
      </c>
      <c r="AO561" s="875">
        <v>270</v>
      </c>
      <c r="AP561" s="13">
        <f t="shared" si="37"/>
        <v>120</v>
      </c>
      <c r="AQ561" s="875">
        <v>220</v>
      </c>
      <c r="AR561" s="13">
        <f t="shared" si="38"/>
        <v>97.777777777777771</v>
      </c>
      <c r="AS561" s="875">
        <v>800</v>
      </c>
      <c r="AT561" s="13">
        <f t="shared" si="39"/>
        <v>355.55555555555554</v>
      </c>
      <c r="AU561" s="875">
        <v>500</v>
      </c>
      <c r="AV561" s="13">
        <f t="shared" si="40"/>
        <v>222.22222222222223</v>
      </c>
      <c r="AW561" s="200"/>
      <c r="AX561" s="200"/>
      <c r="AY561" s="875">
        <v>1810</v>
      </c>
      <c r="AZ561" s="13">
        <f t="shared" si="41"/>
        <v>804.44444444444434</v>
      </c>
      <c r="BA561" s="875">
        <v>120</v>
      </c>
      <c r="BB561" s="13">
        <f t="shared" si="34"/>
        <v>90</v>
      </c>
      <c r="BC561" s="875">
        <v>180</v>
      </c>
      <c r="BD561" s="13">
        <f t="shared" si="42"/>
        <v>80</v>
      </c>
      <c r="BE561" s="875">
        <v>80</v>
      </c>
      <c r="BF561" s="13">
        <f t="shared" si="43"/>
        <v>35.555555555555557</v>
      </c>
      <c r="BG561" s="879"/>
      <c r="BH561" s="875"/>
      <c r="BI561" s="875"/>
      <c r="BJ561" s="875"/>
      <c r="BK561" s="875"/>
      <c r="BL561" s="875"/>
      <c r="BM561" s="878"/>
      <c r="BN561" s="878"/>
      <c r="BO561" s="878"/>
    </row>
    <row r="562" spans="1:67" x14ac:dyDescent="0.25">
      <c r="A562" s="883" t="s">
        <v>1004</v>
      </c>
      <c r="B562" s="47" t="s">
        <v>4813</v>
      </c>
      <c r="C562" s="1447" t="s">
        <v>4709</v>
      </c>
      <c r="D562" s="1447"/>
      <c r="E562" s="1447" t="s">
        <v>4811</v>
      </c>
      <c r="F562" s="1447"/>
      <c r="G562" s="1447"/>
      <c r="H562" s="875" t="s">
        <v>1235</v>
      </c>
      <c r="I562" s="875">
        <v>6000</v>
      </c>
      <c r="J562" s="875">
        <v>2340</v>
      </c>
      <c r="K562" s="875">
        <v>1500</v>
      </c>
      <c r="L562" s="1447" t="s">
        <v>231</v>
      </c>
      <c r="M562" s="1447"/>
      <c r="N562" s="875" t="s">
        <v>817</v>
      </c>
      <c r="O562" s="877" t="s">
        <v>4211</v>
      </c>
      <c r="P562" s="875"/>
      <c r="Q562" s="875"/>
      <c r="R562" s="875">
        <v>1000</v>
      </c>
      <c r="S562" s="875"/>
      <c r="T562" s="875"/>
      <c r="U562" s="875"/>
      <c r="V562" s="875"/>
      <c r="W562" s="875"/>
      <c r="X562" s="875"/>
      <c r="Y562" s="875"/>
      <c r="Z562" s="875" t="s">
        <v>3592</v>
      </c>
      <c r="AA562" s="1447" t="s">
        <v>4812</v>
      </c>
      <c r="AB562" s="1447"/>
      <c r="AC562" s="1447"/>
      <c r="AD562" s="1447"/>
      <c r="AE562" s="1447"/>
      <c r="AF562" s="1447"/>
      <c r="AG562" s="1447"/>
      <c r="AH562" s="875">
        <v>178</v>
      </c>
      <c r="AI562" s="875">
        <v>81</v>
      </c>
      <c r="AJ562" s="875">
        <v>155</v>
      </c>
      <c r="AK562" s="875">
        <v>148</v>
      </c>
      <c r="AL562" s="875">
        <v>68</v>
      </c>
      <c r="AM562" s="875">
        <v>660</v>
      </c>
      <c r="AN562" s="13">
        <f t="shared" si="36"/>
        <v>293.33333333333337</v>
      </c>
      <c r="AO562" s="875">
        <v>270</v>
      </c>
      <c r="AP562" s="13">
        <f t="shared" si="37"/>
        <v>120</v>
      </c>
      <c r="AQ562" s="875">
        <v>220</v>
      </c>
      <c r="AR562" s="13">
        <f t="shared" si="38"/>
        <v>97.777777777777771</v>
      </c>
      <c r="AS562" s="875"/>
      <c r="AT562" s="13">
        <f t="shared" si="39"/>
        <v>0</v>
      </c>
      <c r="AU562" s="875">
        <v>500</v>
      </c>
      <c r="AV562" s="13">
        <f t="shared" si="40"/>
        <v>222.22222222222223</v>
      </c>
      <c r="AW562" s="200"/>
      <c r="AX562" s="200"/>
      <c r="AY562" s="875">
        <v>1170</v>
      </c>
      <c r="AZ562" s="13">
        <f t="shared" si="41"/>
        <v>520</v>
      </c>
      <c r="BA562" s="875">
        <v>120</v>
      </c>
      <c r="BB562" s="13">
        <f t="shared" si="34"/>
        <v>90</v>
      </c>
      <c r="BC562" s="875">
        <v>164</v>
      </c>
      <c r="BD562" s="13">
        <f t="shared" si="42"/>
        <v>72.888888888888886</v>
      </c>
      <c r="BE562" s="875">
        <v>81</v>
      </c>
      <c r="BF562" s="13">
        <f t="shared" si="43"/>
        <v>36</v>
      </c>
      <c r="BG562" s="879"/>
      <c r="BH562" s="875"/>
      <c r="BI562" s="875"/>
      <c r="BJ562" s="875"/>
      <c r="BK562" s="875"/>
      <c r="BL562" s="875"/>
      <c r="BM562" s="1454" t="s">
        <v>5486</v>
      </c>
      <c r="BN562" s="1454"/>
      <c r="BO562" s="1454"/>
    </row>
    <row r="563" spans="1:67" x14ac:dyDescent="0.25">
      <c r="A563" s="858" t="s">
        <v>1004</v>
      </c>
      <c r="B563" s="47" t="s">
        <v>4742</v>
      </c>
      <c r="C563" s="1447" t="s">
        <v>4739</v>
      </c>
      <c r="D563" s="1447"/>
      <c r="E563" s="1447" t="s">
        <v>4740</v>
      </c>
      <c r="F563" s="1447"/>
      <c r="G563" s="1447"/>
      <c r="H563" s="849" t="s">
        <v>1995</v>
      </c>
      <c r="I563" s="849">
        <v>6000</v>
      </c>
      <c r="J563" s="849">
        <v>2340</v>
      </c>
      <c r="K563" s="849">
        <v>2200</v>
      </c>
      <c r="L563" s="1447" t="s">
        <v>6</v>
      </c>
      <c r="M563" s="1447"/>
      <c r="N563" s="849" t="s">
        <v>817</v>
      </c>
      <c r="O563" s="850" t="s">
        <v>4211</v>
      </c>
      <c r="P563" s="849"/>
      <c r="Q563" s="849"/>
      <c r="R563" s="849">
        <v>500</v>
      </c>
      <c r="S563" s="849"/>
      <c r="T563" s="849"/>
      <c r="U563" s="849"/>
      <c r="V563" s="849"/>
      <c r="W563" s="849" t="s">
        <v>3627</v>
      </c>
      <c r="X563" s="849"/>
      <c r="Y563" s="849"/>
      <c r="Z563" s="849"/>
      <c r="AA563" s="1447" t="s">
        <v>4741</v>
      </c>
      <c r="AB563" s="1447"/>
      <c r="AC563" s="1447"/>
      <c r="AD563" s="1447"/>
      <c r="AE563" s="1447"/>
      <c r="AF563" s="1447"/>
      <c r="AG563" s="1447"/>
      <c r="AH563" s="849">
        <v>320</v>
      </c>
      <c r="AI563" s="849">
        <v>167</v>
      </c>
      <c r="AJ563" s="849">
        <v>138</v>
      </c>
      <c r="AK563" s="849">
        <v>156</v>
      </c>
      <c r="AL563" s="849">
        <v>48</v>
      </c>
      <c r="AM563" s="849">
        <v>780</v>
      </c>
      <c r="AN563" s="13">
        <f t="shared" si="36"/>
        <v>346.66666666666669</v>
      </c>
      <c r="AO563" s="849">
        <v>360</v>
      </c>
      <c r="AP563" s="13">
        <f t="shared" si="37"/>
        <v>160</v>
      </c>
      <c r="AQ563" s="849">
        <v>320</v>
      </c>
      <c r="AR563" s="13">
        <f t="shared" si="38"/>
        <v>142.22222222222223</v>
      </c>
      <c r="AS563" s="849"/>
      <c r="AT563" s="13">
        <f t="shared" si="39"/>
        <v>0</v>
      </c>
      <c r="AU563" s="849">
        <v>575</v>
      </c>
      <c r="AV563" s="13">
        <f t="shared" si="40"/>
        <v>255.55555555555557</v>
      </c>
      <c r="AW563" s="200"/>
      <c r="AX563" s="200"/>
      <c r="AY563" s="849">
        <v>1950</v>
      </c>
      <c r="AZ563" s="13">
        <f t="shared" si="41"/>
        <v>866.66666666666663</v>
      </c>
      <c r="BA563" s="849">
        <v>144</v>
      </c>
      <c r="BB563" s="13">
        <f t="shared" si="34"/>
        <v>108</v>
      </c>
      <c r="BC563" s="849">
        <v>216</v>
      </c>
      <c r="BD563" s="13">
        <f t="shared" si="42"/>
        <v>96</v>
      </c>
      <c r="BE563" s="849">
        <v>108</v>
      </c>
      <c r="BF563" s="13">
        <f t="shared" si="43"/>
        <v>48</v>
      </c>
      <c r="BG563" s="853"/>
      <c r="BH563" s="849"/>
      <c r="BI563" s="849"/>
      <c r="BJ563" s="849"/>
      <c r="BK563" s="849"/>
      <c r="BL563" s="849"/>
      <c r="BM563" s="1454" t="s">
        <v>5484</v>
      </c>
      <c r="BN563" s="1454"/>
      <c r="BO563" s="1454"/>
    </row>
    <row r="564" spans="1:67" x14ac:dyDescent="0.25">
      <c r="A564" s="858" t="s">
        <v>1004</v>
      </c>
      <c r="B564" s="47" t="s">
        <v>4745</v>
      </c>
      <c r="C564" s="1447" t="s">
        <v>4739</v>
      </c>
      <c r="D564" s="1447"/>
      <c r="E564" s="1447" t="s">
        <v>4743</v>
      </c>
      <c r="F564" s="1447"/>
      <c r="G564" s="1447"/>
      <c r="H564" s="849" t="s">
        <v>528</v>
      </c>
      <c r="I564" s="849">
        <v>5500</v>
      </c>
      <c r="J564" s="849">
        <v>2340</v>
      </c>
      <c r="K564" s="849">
        <v>1500</v>
      </c>
      <c r="L564" s="1447" t="s">
        <v>231</v>
      </c>
      <c r="M564" s="1447"/>
      <c r="N564" s="849" t="s">
        <v>817</v>
      </c>
      <c r="O564" s="850" t="s">
        <v>4211</v>
      </c>
      <c r="P564" s="849"/>
      <c r="Q564" s="849"/>
      <c r="R564" s="849">
        <v>500</v>
      </c>
      <c r="S564" s="849"/>
      <c r="T564" s="849"/>
      <c r="U564" s="849"/>
      <c r="V564" s="849"/>
      <c r="W564" s="849" t="s">
        <v>3627</v>
      </c>
      <c r="X564" s="849"/>
      <c r="Y564" s="849"/>
      <c r="Z564" s="849"/>
      <c r="AA564" s="1447" t="s">
        <v>4744</v>
      </c>
      <c r="AB564" s="1447"/>
      <c r="AC564" s="1447"/>
      <c r="AD564" s="1447"/>
      <c r="AE564" s="1447"/>
      <c r="AF564" s="1447"/>
      <c r="AG564" s="1447"/>
      <c r="AH564" s="849">
        <v>72</v>
      </c>
      <c r="AI564" s="849">
        <v>77</v>
      </c>
      <c r="AJ564" s="849">
        <v>80</v>
      </c>
      <c r="AK564" s="849">
        <v>94</v>
      </c>
      <c r="AL564" s="849">
        <v>48</v>
      </c>
      <c r="AM564" s="849">
        <v>705</v>
      </c>
      <c r="AN564" s="13">
        <f t="shared" si="36"/>
        <v>313.33333333333331</v>
      </c>
      <c r="AO564" s="849">
        <v>250</v>
      </c>
      <c r="AP564" s="13">
        <f t="shared" si="37"/>
        <v>111.11111111111111</v>
      </c>
      <c r="AQ564" s="849">
        <v>220</v>
      </c>
      <c r="AR564" s="13">
        <f t="shared" si="38"/>
        <v>97.777777777777771</v>
      </c>
      <c r="AS564" s="849"/>
      <c r="AT564" s="13">
        <f t="shared" si="39"/>
        <v>0</v>
      </c>
      <c r="AU564" s="849">
        <v>540</v>
      </c>
      <c r="AV564" s="13">
        <f t="shared" si="40"/>
        <v>240</v>
      </c>
      <c r="AW564" s="200"/>
      <c r="AX564" s="200"/>
      <c r="AY564" s="849">
        <v>1390</v>
      </c>
      <c r="AZ564" s="13">
        <f t="shared" si="41"/>
        <v>617.77777777777771</v>
      </c>
      <c r="BA564" s="849">
        <v>120</v>
      </c>
      <c r="BB564" s="13">
        <f t="shared" si="34"/>
        <v>90</v>
      </c>
      <c r="BC564" s="849">
        <v>169</v>
      </c>
      <c r="BD564" s="13">
        <f t="shared" si="42"/>
        <v>75.1111111111111</v>
      </c>
      <c r="BE564" s="849">
        <v>86</v>
      </c>
      <c r="BF564" s="13">
        <f t="shared" si="43"/>
        <v>38.222222222222221</v>
      </c>
      <c r="BG564" s="853"/>
      <c r="BH564" s="849"/>
      <c r="BI564" s="849"/>
      <c r="BJ564" s="849"/>
      <c r="BK564" s="849"/>
      <c r="BL564" s="849"/>
      <c r="BM564" s="851"/>
      <c r="BN564" s="851"/>
      <c r="BO564" s="851"/>
    </row>
    <row r="565" spans="1:67" x14ac:dyDescent="0.25">
      <c r="A565" s="914" t="s">
        <v>1004</v>
      </c>
      <c r="B565" s="47" t="s">
        <v>4940</v>
      </c>
      <c r="C565" s="1447" t="s">
        <v>4709</v>
      </c>
      <c r="D565" s="1447"/>
      <c r="E565" s="1447" t="s">
        <v>4937</v>
      </c>
      <c r="F565" s="1447"/>
      <c r="G565" s="1447"/>
      <c r="H565" s="907" t="s">
        <v>1035</v>
      </c>
      <c r="I565" s="907">
        <v>6000</v>
      </c>
      <c r="J565" s="907">
        <v>2300</v>
      </c>
      <c r="K565" s="907">
        <v>2250</v>
      </c>
      <c r="L565" s="1447" t="s">
        <v>6</v>
      </c>
      <c r="M565" s="1447"/>
      <c r="N565" s="907" t="s">
        <v>4938</v>
      </c>
      <c r="O565" s="913" t="s">
        <v>3585</v>
      </c>
      <c r="P565" s="907"/>
      <c r="Q565" s="907"/>
      <c r="R565" s="907">
        <v>750</v>
      </c>
      <c r="S565" s="907"/>
      <c r="T565" s="907"/>
      <c r="U565" s="907"/>
      <c r="V565" s="907"/>
      <c r="W565" s="907" t="s">
        <v>3627</v>
      </c>
      <c r="X565" s="907"/>
      <c r="Y565" s="907"/>
      <c r="Z565" s="907" t="s">
        <v>3592</v>
      </c>
      <c r="AA565" s="1447" t="s">
        <v>4939</v>
      </c>
      <c r="AB565" s="1447"/>
      <c r="AC565" s="1447"/>
      <c r="AD565" s="1447"/>
      <c r="AE565" s="1447"/>
      <c r="AF565" s="1447"/>
      <c r="AG565" s="1447"/>
      <c r="AH565" s="907">
        <v>140</v>
      </c>
      <c r="AI565" s="907">
        <v>177</v>
      </c>
      <c r="AJ565" s="907">
        <v>171</v>
      </c>
      <c r="AK565" s="907">
        <v>108</v>
      </c>
      <c r="AL565" s="907">
        <v>142</v>
      </c>
      <c r="AM565" s="907">
        <v>860</v>
      </c>
      <c r="AN565" s="13">
        <f t="shared" si="36"/>
        <v>382.22222222222223</v>
      </c>
      <c r="AO565" s="907">
        <v>410</v>
      </c>
      <c r="AP565" s="13">
        <f t="shared" si="37"/>
        <v>182.22222222222223</v>
      </c>
      <c r="AQ565" s="907">
        <v>320</v>
      </c>
      <c r="AR565" s="13">
        <f t="shared" si="38"/>
        <v>142.22222222222223</v>
      </c>
      <c r="AS565" s="907">
        <v>800</v>
      </c>
      <c r="AT565" s="13">
        <f t="shared" si="39"/>
        <v>355.55555555555554</v>
      </c>
      <c r="AU565" s="907">
        <v>342</v>
      </c>
      <c r="AV565" s="13">
        <f t="shared" si="40"/>
        <v>152</v>
      </c>
      <c r="AW565" s="200"/>
      <c r="AX565" s="200"/>
      <c r="AY565" s="907">
        <v>2628</v>
      </c>
      <c r="AZ565" s="13">
        <f t="shared" si="41"/>
        <v>1168</v>
      </c>
      <c r="BA565" s="907">
        <v>144</v>
      </c>
      <c r="BB565" s="13">
        <f t="shared" si="34"/>
        <v>108</v>
      </c>
      <c r="BC565" s="907">
        <v>225</v>
      </c>
      <c r="BD565" s="13">
        <f t="shared" si="42"/>
        <v>100</v>
      </c>
      <c r="BE565" s="907">
        <v>117</v>
      </c>
      <c r="BF565" s="13">
        <f t="shared" si="43"/>
        <v>52</v>
      </c>
      <c r="BG565" s="910"/>
      <c r="BH565" s="907"/>
      <c r="BI565" s="907"/>
      <c r="BJ565" s="907"/>
      <c r="BK565" s="907"/>
      <c r="BL565" s="907"/>
      <c r="BM565" s="909"/>
      <c r="BN565" s="909"/>
      <c r="BO565" s="909"/>
    </row>
    <row r="566" spans="1:67" x14ac:dyDescent="0.25">
      <c r="A566" s="914" t="s">
        <v>1004</v>
      </c>
      <c r="B566" s="47" t="s">
        <v>4943</v>
      </c>
      <c r="C566" s="1447" t="s">
        <v>4709</v>
      </c>
      <c r="D566" s="1447"/>
      <c r="E566" s="1447" t="s">
        <v>4941</v>
      </c>
      <c r="F566" s="1447"/>
      <c r="G566" s="1447"/>
      <c r="H566" s="907" t="s">
        <v>1035</v>
      </c>
      <c r="I566" s="907">
        <v>6000</v>
      </c>
      <c r="J566" s="907">
        <v>2300</v>
      </c>
      <c r="K566" s="907">
        <v>2250</v>
      </c>
      <c r="L566" s="1447" t="s">
        <v>6</v>
      </c>
      <c r="M566" s="1447"/>
      <c r="N566" s="907" t="s">
        <v>3477</v>
      </c>
      <c r="O566" s="913" t="s">
        <v>3585</v>
      </c>
      <c r="P566" s="907"/>
      <c r="Q566" s="907"/>
      <c r="R566" s="907">
        <v>750</v>
      </c>
      <c r="S566" s="907"/>
      <c r="T566" s="907"/>
      <c r="U566" s="907"/>
      <c r="V566" s="907"/>
      <c r="W566" s="907" t="s">
        <v>3627</v>
      </c>
      <c r="X566" s="907"/>
      <c r="Y566" s="907"/>
      <c r="Z566" s="907" t="s">
        <v>3592</v>
      </c>
      <c r="AA566" s="1447" t="s">
        <v>4942</v>
      </c>
      <c r="AB566" s="1447"/>
      <c r="AC566" s="1447"/>
      <c r="AD566" s="1447"/>
      <c r="AE566" s="1447"/>
      <c r="AF566" s="1447"/>
      <c r="AG566" s="1447"/>
      <c r="AH566" s="907">
        <v>140</v>
      </c>
      <c r="AI566" s="907">
        <v>177</v>
      </c>
      <c r="AJ566" s="907">
        <v>171</v>
      </c>
      <c r="AK566" s="907">
        <v>108</v>
      </c>
      <c r="AL566" s="907">
        <v>142</v>
      </c>
      <c r="AM566" s="907">
        <v>860</v>
      </c>
      <c r="AN566" s="13">
        <f t="shared" si="36"/>
        <v>382.22222222222223</v>
      </c>
      <c r="AO566" s="907">
        <v>410</v>
      </c>
      <c r="AP566" s="13">
        <f t="shared" si="37"/>
        <v>182.22222222222223</v>
      </c>
      <c r="AQ566" s="907">
        <v>320</v>
      </c>
      <c r="AR566" s="13">
        <f t="shared" si="38"/>
        <v>142.22222222222223</v>
      </c>
      <c r="AS566" s="907">
        <v>800</v>
      </c>
      <c r="AT566" s="13">
        <f t="shared" si="39"/>
        <v>355.55555555555554</v>
      </c>
      <c r="AU566" s="907">
        <v>342</v>
      </c>
      <c r="AV566" s="13">
        <f t="shared" si="40"/>
        <v>152</v>
      </c>
      <c r="AW566" s="200"/>
      <c r="AX566" s="200"/>
      <c r="AY566" s="907">
        <v>2628</v>
      </c>
      <c r="AZ566" s="13">
        <f t="shared" si="41"/>
        <v>1168</v>
      </c>
      <c r="BA566" s="907">
        <v>144</v>
      </c>
      <c r="BB566" s="13">
        <f t="shared" si="34"/>
        <v>108</v>
      </c>
      <c r="BC566" s="907">
        <v>225</v>
      </c>
      <c r="BD566" s="13">
        <f t="shared" si="42"/>
        <v>100</v>
      </c>
      <c r="BE566" s="907">
        <v>117</v>
      </c>
      <c r="BF566" s="13">
        <f t="shared" si="43"/>
        <v>52</v>
      </c>
      <c r="BG566" s="910"/>
      <c r="BH566" s="907"/>
      <c r="BI566" s="907"/>
      <c r="BJ566" s="907"/>
      <c r="BK566" s="907"/>
      <c r="BL566" s="907"/>
      <c r="BM566" s="909"/>
      <c r="BN566" s="909"/>
      <c r="BO566" s="909"/>
    </row>
    <row r="567" spans="1:67" x14ac:dyDescent="0.25">
      <c r="A567" s="951" t="s">
        <v>1004</v>
      </c>
      <c r="B567" s="47" t="s">
        <v>5047</v>
      </c>
      <c r="C567" s="1447" t="s">
        <v>5043</v>
      </c>
      <c r="D567" s="1447"/>
      <c r="E567" s="1447" t="s">
        <v>5044</v>
      </c>
      <c r="F567" s="1447"/>
      <c r="G567" s="1447"/>
      <c r="H567" s="942" t="s">
        <v>5045</v>
      </c>
      <c r="I567" s="942">
        <v>5500</v>
      </c>
      <c r="J567" s="942">
        <v>2300</v>
      </c>
      <c r="K567" s="942">
        <v>2000</v>
      </c>
      <c r="L567" s="1447" t="s">
        <v>337</v>
      </c>
      <c r="M567" s="1447"/>
      <c r="N567" s="942" t="s">
        <v>817</v>
      </c>
      <c r="O567" s="943" t="s">
        <v>3585</v>
      </c>
      <c r="P567" s="942"/>
      <c r="Q567" s="942"/>
      <c r="R567" s="942">
        <v>750</v>
      </c>
      <c r="S567" s="942"/>
      <c r="T567" s="942"/>
      <c r="U567" s="942"/>
      <c r="V567" s="942"/>
      <c r="W567" s="942"/>
      <c r="X567" s="942"/>
      <c r="Y567" s="942"/>
      <c r="Z567" s="942" t="s">
        <v>3592</v>
      </c>
      <c r="AA567" s="1447" t="s">
        <v>5046</v>
      </c>
      <c r="AB567" s="1447"/>
      <c r="AC567" s="1447"/>
      <c r="AD567" s="1447"/>
      <c r="AE567" s="1447"/>
      <c r="AF567" s="1447"/>
      <c r="AG567" s="1447"/>
      <c r="AH567" s="942">
        <v>87</v>
      </c>
      <c r="AI567" s="942">
        <v>156</v>
      </c>
      <c r="AJ567" s="942">
        <v>178</v>
      </c>
      <c r="AK567" s="942">
        <v>174</v>
      </c>
      <c r="AL567" s="942">
        <v>48</v>
      </c>
      <c r="AM567" s="942">
        <v>650</v>
      </c>
      <c r="AN567" s="13">
        <f t="shared" si="36"/>
        <v>288.88888888888891</v>
      </c>
      <c r="AO567" s="942">
        <v>320</v>
      </c>
      <c r="AP567" s="13">
        <f t="shared" si="37"/>
        <v>142.22222222222223</v>
      </c>
      <c r="AQ567" s="942">
        <v>290</v>
      </c>
      <c r="AR567" s="13">
        <f t="shared" si="38"/>
        <v>128.88888888888891</v>
      </c>
      <c r="AS567" s="942"/>
      <c r="AT567" s="13"/>
      <c r="AU567" s="942">
        <v>500</v>
      </c>
      <c r="AV567" s="13">
        <f t="shared" si="40"/>
        <v>222.22222222222223</v>
      </c>
      <c r="AW567" s="200"/>
      <c r="AX567" s="200"/>
      <c r="AY567" s="942">
        <v>1445</v>
      </c>
      <c r="AZ567" s="13">
        <f t="shared" si="41"/>
        <v>642.22222222222229</v>
      </c>
      <c r="BA567" s="942">
        <v>250</v>
      </c>
      <c r="BB567" s="13">
        <f t="shared" si="34"/>
        <v>187.5</v>
      </c>
      <c r="BC567" s="942">
        <v>186</v>
      </c>
      <c r="BD567" s="13">
        <f t="shared" si="42"/>
        <v>82.666666666666671</v>
      </c>
      <c r="BE567" s="942">
        <v>92</v>
      </c>
      <c r="BF567" s="13">
        <f t="shared" si="43"/>
        <v>40.888888888888886</v>
      </c>
      <c r="BG567" s="946"/>
      <c r="BH567" s="942"/>
      <c r="BI567" s="942"/>
      <c r="BJ567" s="942"/>
      <c r="BK567" s="942"/>
      <c r="BL567" s="942"/>
      <c r="BM567" s="944"/>
      <c r="BN567" s="944"/>
      <c r="BO567" s="944"/>
    </row>
    <row r="568" spans="1:67" x14ac:dyDescent="0.25">
      <c r="A568" s="1184" t="s">
        <v>1004</v>
      </c>
      <c r="B568" s="47" t="s">
        <v>5841</v>
      </c>
      <c r="C568" s="1447" t="s">
        <v>4709</v>
      </c>
      <c r="D568" s="1447"/>
      <c r="E568" s="1447" t="s">
        <v>5837</v>
      </c>
      <c r="F568" s="1447"/>
      <c r="G568" s="1447"/>
      <c r="H568" s="1179" t="s">
        <v>5838</v>
      </c>
      <c r="I568" s="1179">
        <v>7000</v>
      </c>
      <c r="J568" s="1179">
        <v>2300</v>
      </c>
      <c r="K568" s="1179">
        <v>2450</v>
      </c>
      <c r="L568" s="1447" t="s">
        <v>1139</v>
      </c>
      <c r="M568" s="1447"/>
      <c r="N568" s="1179" t="s">
        <v>817</v>
      </c>
      <c r="O568" s="1180" t="s">
        <v>3585</v>
      </c>
      <c r="P568" s="1179" t="s">
        <v>5839</v>
      </c>
      <c r="Q568" s="1179"/>
      <c r="R568" s="1179">
        <v>750</v>
      </c>
      <c r="S568" s="1179"/>
      <c r="T568" s="1179"/>
      <c r="U568" s="1179"/>
      <c r="V568" s="1179"/>
      <c r="W568" s="1179"/>
      <c r="X568" s="1179"/>
      <c r="Y568" s="1179"/>
      <c r="Z568" s="1179"/>
      <c r="AA568" s="1447" t="s">
        <v>5840</v>
      </c>
      <c r="AB568" s="1447"/>
      <c r="AC568" s="1447"/>
      <c r="AD568" s="1447"/>
      <c r="AE568" s="1447"/>
      <c r="AF568" s="1447"/>
      <c r="AG568" s="1447"/>
      <c r="AH568" s="1179">
        <v>74</v>
      </c>
      <c r="AI568" s="1179">
        <v>175</v>
      </c>
      <c r="AJ568" s="1179">
        <v>196</v>
      </c>
      <c r="AK568" s="1179">
        <v>212</v>
      </c>
      <c r="AL568" s="1179">
        <v>50</v>
      </c>
      <c r="AM568" s="1179">
        <v>890</v>
      </c>
      <c r="AN568" s="13">
        <f t="shared" si="36"/>
        <v>395.55555555555554</v>
      </c>
      <c r="AO568" s="1179">
        <v>300</v>
      </c>
      <c r="AP568" s="13">
        <f t="shared" si="37"/>
        <v>133.33333333333334</v>
      </c>
      <c r="AQ568" s="1179">
        <v>400</v>
      </c>
      <c r="AR568" s="13">
        <f t="shared" si="38"/>
        <v>177.77777777777777</v>
      </c>
      <c r="AS568" s="1179"/>
      <c r="AT568" s="13"/>
      <c r="AU568" s="1179">
        <v>620</v>
      </c>
      <c r="AV568" s="13">
        <f t="shared" si="40"/>
        <v>275.55555555555554</v>
      </c>
      <c r="AW568" s="200"/>
      <c r="AX568" s="200"/>
      <c r="AY568" s="1179">
        <v>2380</v>
      </c>
      <c r="AZ568" s="13">
        <f t="shared" si="41"/>
        <v>1057.7777777777778</v>
      </c>
      <c r="BA568" s="1179">
        <v>190</v>
      </c>
      <c r="BB568" s="13">
        <f t="shared" si="34"/>
        <v>142.5</v>
      </c>
      <c r="BC568" s="1179">
        <v>225</v>
      </c>
      <c r="BD568" s="13">
        <f t="shared" si="42"/>
        <v>100</v>
      </c>
      <c r="BE568" s="1179">
        <v>112</v>
      </c>
      <c r="BF568" s="13">
        <f t="shared" si="43"/>
        <v>49.777777777777779</v>
      </c>
      <c r="BG568" s="1183"/>
      <c r="BH568" s="1179"/>
      <c r="BI568" s="1179"/>
      <c r="BJ568" s="1179"/>
      <c r="BK568" s="1179"/>
      <c r="BL568" s="1179"/>
      <c r="BM568" s="1182"/>
      <c r="BN568" s="1182"/>
      <c r="BO568" s="1182"/>
    </row>
    <row r="569" spans="1:67" x14ac:dyDescent="0.25">
      <c r="A569" s="1211" t="s">
        <v>1004</v>
      </c>
      <c r="B569" s="47" t="s">
        <v>5927</v>
      </c>
      <c r="C569" s="1447" t="s">
        <v>5924</v>
      </c>
      <c r="D569" s="1447"/>
      <c r="E569" s="1447" t="s">
        <v>5925</v>
      </c>
      <c r="F569" s="1447"/>
      <c r="G569" s="1447"/>
      <c r="H569" s="1206" t="s">
        <v>1007</v>
      </c>
      <c r="I569" s="1206">
        <v>6750</v>
      </c>
      <c r="J569" s="1206">
        <v>2420</v>
      </c>
      <c r="K569" s="1206">
        <v>2300</v>
      </c>
      <c r="L569" s="1447" t="s">
        <v>17</v>
      </c>
      <c r="M569" s="1447"/>
      <c r="N569" s="1206" t="s">
        <v>817</v>
      </c>
      <c r="O569" s="1208" t="s">
        <v>3585</v>
      </c>
      <c r="P569" s="1206"/>
      <c r="Q569" s="1206"/>
      <c r="R569" s="1206">
        <v>750</v>
      </c>
      <c r="S569" s="1206"/>
      <c r="T569" s="1206"/>
      <c r="U569" s="1206"/>
      <c r="V569" s="1206"/>
      <c r="W569" s="1206"/>
      <c r="X569" s="1206"/>
      <c r="Y569" s="1206"/>
      <c r="Z569" s="1206"/>
      <c r="AA569" s="1447" t="s">
        <v>5926</v>
      </c>
      <c r="AB569" s="1447"/>
      <c r="AC569" s="1447"/>
      <c r="AD569" s="1447"/>
      <c r="AE569" s="1447"/>
      <c r="AF569" s="1447"/>
      <c r="AG569" s="1447"/>
      <c r="AH569" s="1206">
        <v>139</v>
      </c>
      <c r="AI569" s="1206">
        <v>145</v>
      </c>
      <c r="AJ569" s="1206">
        <v>189</v>
      </c>
      <c r="AK569" s="1206">
        <v>215</v>
      </c>
      <c r="AL569" s="1206">
        <v>54</v>
      </c>
      <c r="AM569" s="1206">
        <v>730</v>
      </c>
      <c r="AN569" s="13">
        <f t="shared" si="36"/>
        <v>324.44444444444446</v>
      </c>
      <c r="AO569" s="1206">
        <v>270</v>
      </c>
      <c r="AP569" s="13">
        <f t="shared" si="37"/>
        <v>120</v>
      </c>
      <c r="AQ569" s="1206">
        <v>360</v>
      </c>
      <c r="AR569" s="13">
        <f t="shared" si="38"/>
        <v>160</v>
      </c>
      <c r="AS569" s="1206"/>
      <c r="AT569" s="13"/>
      <c r="AU569" s="1206">
        <v>825</v>
      </c>
      <c r="AV569" s="13">
        <f t="shared" si="40"/>
        <v>366.66666666666663</v>
      </c>
      <c r="AW569" s="200"/>
      <c r="AX569" s="200"/>
      <c r="AY569" s="1206">
        <v>1695</v>
      </c>
      <c r="AZ569" s="13">
        <f t="shared" si="41"/>
        <v>753.33333333333337</v>
      </c>
      <c r="BA569" s="1206">
        <v>140</v>
      </c>
      <c r="BB569" s="13">
        <f t="shared" si="34"/>
        <v>105</v>
      </c>
      <c r="BC569" s="1206">
        <v>110</v>
      </c>
      <c r="BD569" s="13">
        <f t="shared" si="42"/>
        <v>48.888888888888886</v>
      </c>
      <c r="BE569" s="1206">
        <v>60</v>
      </c>
      <c r="BF569" s="13">
        <f t="shared" si="43"/>
        <v>26.666666666666664</v>
      </c>
      <c r="BG569" s="1207"/>
      <c r="BH569" s="1206"/>
      <c r="BI569" s="1206"/>
      <c r="BJ569" s="1206"/>
      <c r="BK569" s="1206"/>
      <c r="BL569" s="1206"/>
      <c r="BM569" s="1209"/>
      <c r="BN569" s="1209"/>
      <c r="BO569" s="1209"/>
    </row>
    <row r="570" spans="1:67" x14ac:dyDescent="0.25">
      <c r="A570" s="1301" t="s">
        <v>1004</v>
      </c>
      <c r="B570" s="47" t="s">
        <v>6242</v>
      </c>
      <c r="C570" s="1447" t="s">
        <v>6237</v>
      </c>
      <c r="D570" s="1447"/>
      <c r="E570" s="1447" t="s">
        <v>6238</v>
      </c>
      <c r="F570" s="1447"/>
      <c r="G570" s="1447"/>
      <c r="H570" s="1293" t="s">
        <v>6239</v>
      </c>
      <c r="I570" s="1293">
        <v>7000</v>
      </c>
      <c r="J570" s="1293">
        <v>2350</v>
      </c>
      <c r="K570" s="1293">
        <v>2250</v>
      </c>
      <c r="L570" s="1447" t="s">
        <v>53</v>
      </c>
      <c r="M570" s="1447"/>
      <c r="N570" s="1293" t="s">
        <v>6240</v>
      </c>
      <c r="O570" s="1294" t="s">
        <v>3583</v>
      </c>
      <c r="P570" s="1293"/>
      <c r="Q570" s="1293"/>
      <c r="R570" s="1293">
        <v>750</v>
      </c>
      <c r="S570" s="1293"/>
      <c r="T570" s="1293"/>
      <c r="U570" s="1293"/>
      <c r="V570" s="1293"/>
      <c r="W570" s="1293"/>
      <c r="X570" s="1293"/>
      <c r="Y570" s="1293"/>
      <c r="Z570" s="1293"/>
      <c r="AA570" s="1447" t="s">
        <v>6241</v>
      </c>
      <c r="AB570" s="1447"/>
      <c r="AC570" s="1447"/>
      <c r="AD570" s="1447"/>
      <c r="AE570" s="1447"/>
      <c r="AF570" s="1447"/>
      <c r="AG570" s="1447"/>
      <c r="AH570" s="1293">
        <v>85</v>
      </c>
      <c r="AI570" s="1293">
        <v>246</v>
      </c>
      <c r="AJ570" s="1293">
        <v>213</v>
      </c>
      <c r="AK570" s="1293">
        <v>160</v>
      </c>
      <c r="AL570" s="1293">
        <v>98</v>
      </c>
      <c r="AM570" s="1293">
        <v>760</v>
      </c>
      <c r="AN570" s="13">
        <f t="shared" si="36"/>
        <v>337.77777777777777</v>
      </c>
      <c r="AO570" s="1293">
        <v>390</v>
      </c>
      <c r="AP570" s="13">
        <f t="shared" si="37"/>
        <v>173.33333333333334</v>
      </c>
      <c r="AQ570" s="1293">
        <v>320</v>
      </c>
      <c r="AR570" s="13">
        <f t="shared" si="38"/>
        <v>142.22222222222223</v>
      </c>
      <c r="AS570" s="1293"/>
      <c r="AT570" s="13"/>
      <c r="AU570" s="1293">
        <v>478</v>
      </c>
      <c r="AV570" s="13">
        <f t="shared" si="40"/>
        <v>212.44444444444446</v>
      </c>
      <c r="AW570" s="200"/>
      <c r="AX570" s="200"/>
      <c r="AY570" s="1293">
        <v>2650</v>
      </c>
      <c r="AZ570" s="13">
        <f t="shared" si="41"/>
        <v>1177.7777777777778</v>
      </c>
      <c r="BA570" s="1293">
        <v>168</v>
      </c>
      <c r="BB570" s="13">
        <f t="shared" si="34"/>
        <v>126</v>
      </c>
      <c r="BC570" s="1293">
        <v>244</v>
      </c>
      <c r="BD570" s="13">
        <f t="shared" si="42"/>
        <v>108.44444444444444</v>
      </c>
      <c r="BE570" s="1293">
        <v>117</v>
      </c>
      <c r="BF570" s="13">
        <f t="shared" si="43"/>
        <v>52</v>
      </c>
      <c r="BG570" s="1297"/>
      <c r="BH570" s="1293"/>
      <c r="BI570" s="1293"/>
      <c r="BJ570" s="1293"/>
      <c r="BK570" s="1293"/>
      <c r="BL570" s="1293"/>
      <c r="BM570" s="1299"/>
      <c r="BN570" s="1299"/>
      <c r="BO570" s="1299"/>
    </row>
    <row r="571" spans="1:67" x14ac:dyDescent="0.25">
      <c r="A571" s="1301" t="s">
        <v>1004</v>
      </c>
      <c r="B571" s="47" t="s">
        <v>6245</v>
      </c>
      <c r="C571" s="1447" t="s">
        <v>6237</v>
      </c>
      <c r="D571" s="1447"/>
      <c r="E571" s="1447" t="s">
        <v>6243</v>
      </c>
      <c r="F571" s="1447"/>
      <c r="G571" s="1447"/>
      <c r="H571" s="1293" t="s">
        <v>6239</v>
      </c>
      <c r="I571" s="1293">
        <v>7000</v>
      </c>
      <c r="J571" s="1293">
        <v>2350</v>
      </c>
      <c r="K571" s="1293">
        <v>2250</v>
      </c>
      <c r="L571" s="1447" t="s">
        <v>53</v>
      </c>
      <c r="M571" s="1447"/>
      <c r="N571" s="1293" t="s">
        <v>3584</v>
      </c>
      <c r="O571" s="1294" t="s">
        <v>3583</v>
      </c>
      <c r="P571" s="1293"/>
      <c r="Q571" s="1293"/>
      <c r="R571" s="1293">
        <v>750</v>
      </c>
      <c r="S571" s="1293"/>
      <c r="T571" s="1293"/>
      <c r="U571" s="1293"/>
      <c r="V571" s="1293"/>
      <c r="W571" s="1293"/>
      <c r="X571" s="1293"/>
      <c r="Y571" s="1293"/>
      <c r="Z571" s="1293"/>
      <c r="AA571" s="1447" t="s">
        <v>6244</v>
      </c>
      <c r="AB571" s="1447"/>
      <c r="AC571" s="1447"/>
      <c r="AD571" s="1447"/>
      <c r="AE571" s="1447"/>
      <c r="AF571" s="1447"/>
      <c r="AG571" s="1447"/>
      <c r="AH571" s="1293">
        <v>85</v>
      </c>
      <c r="AI571" s="1293">
        <v>246</v>
      </c>
      <c r="AJ571" s="1293">
        <v>213</v>
      </c>
      <c r="AK571" s="1293">
        <v>160</v>
      </c>
      <c r="AL571" s="1293">
        <v>98</v>
      </c>
      <c r="AM571" s="1293">
        <v>760</v>
      </c>
      <c r="AN571" s="13">
        <f t="shared" si="36"/>
        <v>337.77777777777777</v>
      </c>
      <c r="AO571" s="1293">
        <v>390</v>
      </c>
      <c r="AP571" s="13">
        <f t="shared" si="37"/>
        <v>173.33333333333334</v>
      </c>
      <c r="AQ571" s="1293">
        <v>320</v>
      </c>
      <c r="AR571" s="13">
        <f t="shared" si="38"/>
        <v>142.22222222222223</v>
      </c>
      <c r="AS571" s="1293"/>
      <c r="AT571" s="13"/>
      <c r="AU571" s="1293">
        <v>478</v>
      </c>
      <c r="AV571" s="13">
        <f t="shared" si="40"/>
        <v>212.44444444444446</v>
      </c>
      <c r="AW571" s="200"/>
      <c r="AX571" s="200"/>
      <c r="AY571" s="1293">
        <v>2650</v>
      </c>
      <c r="AZ571" s="13">
        <f t="shared" si="41"/>
        <v>1177.7777777777778</v>
      </c>
      <c r="BA571" s="1293">
        <v>168</v>
      </c>
      <c r="BB571" s="13">
        <f t="shared" si="34"/>
        <v>126</v>
      </c>
      <c r="BC571" s="1293">
        <v>244</v>
      </c>
      <c r="BD571" s="13">
        <f t="shared" si="42"/>
        <v>108.44444444444444</v>
      </c>
      <c r="BE571" s="1293">
        <v>117</v>
      </c>
      <c r="BF571" s="13">
        <f t="shared" si="43"/>
        <v>52</v>
      </c>
      <c r="BG571" s="1297"/>
      <c r="BH571" s="1293"/>
      <c r="BI571" s="1293"/>
      <c r="BJ571" s="1293"/>
      <c r="BK571" s="1293"/>
      <c r="BL571" s="1293"/>
      <c r="BM571" s="1299"/>
      <c r="BN571" s="1299"/>
      <c r="BO571" s="1299"/>
    </row>
    <row r="572" spans="1:67" x14ac:dyDescent="0.25">
      <c r="A572" s="108" t="s">
        <v>1009</v>
      </c>
      <c r="B572" s="47" t="s">
        <v>2884</v>
      </c>
      <c r="C572" s="1447" t="s">
        <v>1010</v>
      </c>
      <c r="D572" s="1447"/>
      <c r="E572" s="1447" t="s">
        <v>1011</v>
      </c>
      <c r="F572" s="1447"/>
      <c r="G572" s="1447"/>
      <c r="H572" s="107" t="s">
        <v>336</v>
      </c>
      <c r="I572" s="18">
        <v>6500</v>
      </c>
      <c r="J572" s="18">
        <v>2400</v>
      </c>
      <c r="K572" s="18">
        <v>1600</v>
      </c>
      <c r="L572" s="1447" t="s">
        <v>337</v>
      </c>
      <c r="M572" s="1447"/>
      <c r="N572" s="382" t="s">
        <v>817</v>
      </c>
      <c r="O572" s="694"/>
      <c r="P572" s="370"/>
      <c r="Q572" s="370"/>
      <c r="R572" s="370">
        <v>1000</v>
      </c>
      <c r="S572" s="384"/>
      <c r="T572" s="379"/>
      <c r="U572" s="379"/>
      <c r="V572" s="419"/>
      <c r="W572" s="419"/>
      <c r="X572" s="554"/>
      <c r="Y572" s="419"/>
      <c r="Z572" s="419"/>
      <c r="AA572" s="1447" t="s">
        <v>1012</v>
      </c>
      <c r="AB572" s="1447"/>
      <c r="AC572" s="1447"/>
      <c r="AD572" s="1447"/>
      <c r="AE572" s="1447"/>
      <c r="AF572" s="1447"/>
      <c r="AG572" s="1447"/>
      <c r="AH572" s="3">
        <v>42</v>
      </c>
      <c r="AI572" s="3">
        <v>123</v>
      </c>
      <c r="AJ572" s="3">
        <v>122</v>
      </c>
      <c r="AK572" s="3">
        <v>91</v>
      </c>
      <c r="AL572" s="3">
        <v>38</v>
      </c>
      <c r="AM572" s="3">
        <v>680</v>
      </c>
      <c r="AN572" s="13">
        <f t="shared" si="36"/>
        <v>302.22222222222223</v>
      </c>
      <c r="AO572" s="3">
        <v>220</v>
      </c>
      <c r="AP572" s="13">
        <f t="shared" si="37"/>
        <v>97.777777777777771</v>
      </c>
      <c r="AQ572" s="3">
        <v>220</v>
      </c>
      <c r="AR572" s="13">
        <f t="shared" si="38"/>
        <v>97.777777777777771</v>
      </c>
      <c r="AS572" s="3"/>
      <c r="AT572" s="13">
        <f t="shared" si="39"/>
        <v>0</v>
      </c>
      <c r="AU572" s="3">
        <v>770</v>
      </c>
      <c r="AV572" s="13">
        <f t="shared" si="40"/>
        <v>342.22222222222217</v>
      </c>
      <c r="AW572" s="200"/>
      <c r="AX572" s="200">
        <f t="shared" si="35"/>
        <v>0</v>
      </c>
      <c r="AY572" s="3">
        <v>950</v>
      </c>
      <c r="AZ572" s="13">
        <f t="shared" si="41"/>
        <v>422.22222222222223</v>
      </c>
      <c r="BA572" s="3">
        <v>104</v>
      </c>
      <c r="BB572" s="13">
        <f t="shared" si="34"/>
        <v>78</v>
      </c>
      <c r="BC572" s="3">
        <v>163</v>
      </c>
      <c r="BD572" s="13">
        <f t="shared" si="42"/>
        <v>72.444444444444443</v>
      </c>
      <c r="BE572" s="3">
        <v>80</v>
      </c>
      <c r="BF572" s="13">
        <f t="shared" si="43"/>
        <v>35.555555555555557</v>
      </c>
      <c r="BG572" s="1451" t="s">
        <v>2559</v>
      </c>
      <c r="BH572" s="1454"/>
      <c r="BI572" s="1454"/>
      <c r="BJ572" s="1447" t="s">
        <v>1011</v>
      </c>
      <c r="BK572" s="1447"/>
      <c r="BL572" s="1447"/>
      <c r="BM572" s="1454" t="s">
        <v>3327</v>
      </c>
      <c r="BN572" s="1454"/>
      <c r="BO572" s="1454"/>
    </row>
    <row r="573" spans="1:67" x14ac:dyDescent="0.25">
      <c r="A573" s="108" t="s">
        <v>1009</v>
      </c>
      <c r="B573" s="47" t="s">
        <v>2883</v>
      </c>
      <c r="C573" s="1447" t="s">
        <v>1010</v>
      </c>
      <c r="D573" s="1447"/>
      <c r="E573" s="1447" t="s">
        <v>1013</v>
      </c>
      <c r="F573" s="1447"/>
      <c r="G573" s="1447"/>
      <c r="H573" s="107" t="s">
        <v>533</v>
      </c>
      <c r="I573" s="18">
        <v>6500</v>
      </c>
      <c r="J573" s="18">
        <v>2400</v>
      </c>
      <c r="K573" s="18">
        <v>2400</v>
      </c>
      <c r="L573" s="1447" t="s">
        <v>53</v>
      </c>
      <c r="M573" s="1447"/>
      <c r="N573" s="382" t="s">
        <v>817</v>
      </c>
      <c r="O573" s="694"/>
      <c r="P573" s="370"/>
      <c r="Q573" s="370"/>
      <c r="R573" s="370">
        <v>750</v>
      </c>
      <c r="S573" s="384"/>
      <c r="T573" s="379"/>
      <c r="U573" s="379"/>
      <c r="V573" s="419"/>
      <c r="W573" s="419"/>
      <c r="X573" s="554"/>
      <c r="Y573" s="419"/>
      <c r="Z573" s="419"/>
      <c r="AA573" s="1447" t="s">
        <v>1014</v>
      </c>
      <c r="AB573" s="1447"/>
      <c r="AC573" s="1447"/>
      <c r="AD573" s="1447"/>
      <c r="AE573" s="1447"/>
      <c r="AF573" s="1447"/>
      <c r="AG573" s="1447"/>
      <c r="AH573" s="3">
        <v>115</v>
      </c>
      <c r="AI573" s="3">
        <v>173</v>
      </c>
      <c r="AJ573" s="3">
        <v>220</v>
      </c>
      <c r="AK573" s="3">
        <v>124</v>
      </c>
      <c r="AL573" s="3">
        <v>40</v>
      </c>
      <c r="AM573" s="3">
        <v>750</v>
      </c>
      <c r="AN573" s="13">
        <f t="shared" si="36"/>
        <v>333.33333333333331</v>
      </c>
      <c r="AO573" s="3">
        <v>270</v>
      </c>
      <c r="AP573" s="13">
        <f t="shared" si="37"/>
        <v>120</v>
      </c>
      <c r="AQ573" s="3">
        <v>360</v>
      </c>
      <c r="AR573" s="13">
        <f t="shared" si="38"/>
        <v>160</v>
      </c>
      <c r="AS573" s="3"/>
      <c r="AT573" s="13">
        <f t="shared" si="39"/>
        <v>0</v>
      </c>
      <c r="AU573" s="3">
        <v>530</v>
      </c>
      <c r="AV573" s="13">
        <f t="shared" ref="AV573:AV705" si="44">(AU573/135)*60</f>
        <v>235.55555555555557</v>
      </c>
      <c r="AW573" s="200"/>
      <c r="AX573" s="200">
        <f t="shared" si="35"/>
        <v>0</v>
      </c>
      <c r="AY573" s="3">
        <v>1870</v>
      </c>
      <c r="AZ573" s="13">
        <f t="shared" si="41"/>
        <v>831.11111111111109</v>
      </c>
      <c r="BA573" s="3">
        <v>144</v>
      </c>
      <c r="BB573" s="13">
        <f t="shared" si="34"/>
        <v>108</v>
      </c>
      <c r="BC573" s="3">
        <v>207</v>
      </c>
      <c r="BD573" s="13">
        <f t="shared" si="42"/>
        <v>92</v>
      </c>
      <c r="BE573" s="3">
        <v>108</v>
      </c>
      <c r="BF573" s="13">
        <f t="shared" si="43"/>
        <v>48</v>
      </c>
      <c r="BG573" s="1453"/>
      <c r="BH573" s="1447"/>
      <c r="BI573" s="1447"/>
      <c r="BJ573" s="1447" t="s">
        <v>1013</v>
      </c>
      <c r="BK573" s="1447"/>
      <c r="BL573" s="1447"/>
      <c r="BM573" s="1456"/>
      <c r="BN573" s="1456"/>
      <c r="BO573" s="1456"/>
    </row>
    <row r="574" spans="1:67" x14ac:dyDescent="0.25">
      <c r="A574" s="108" t="s">
        <v>1009</v>
      </c>
      <c r="B574" s="47" t="s">
        <v>2882</v>
      </c>
      <c r="C574" s="1447" t="s">
        <v>1010</v>
      </c>
      <c r="D574" s="1447"/>
      <c r="E574" s="1447" t="s">
        <v>1015</v>
      </c>
      <c r="F574" s="1447"/>
      <c r="G574" s="1447"/>
      <c r="H574" s="107" t="s">
        <v>1016</v>
      </c>
      <c r="I574" s="18">
        <v>4100</v>
      </c>
      <c r="J574" s="18">
        <v>2400</v>
      </c>
      <c r="K574" s="18">
        <v>1500</v>
      </c>
      <c r="L574" s="1447" t="s">
        <v>44</v>
      </c>
      <c r="M574" s="1447"/>
      <c r="N574" s="382" t="s">
        <v>817</v>
      </c>
      <c r="O574" s="694"/>
      <c r="P574" s="370"/>
      <c r="Q574" s="370"/>
      <c r="R574" s="370">
        <v>1000</v>
      </c>
      <c r="S574" s="384"/>
      <c r="T574" s="379"/>
      <c r="U574" s="379"/>
      <c r="V574" s="419"/>
      <c r="W574" s="419"/>
      <c r="X574" s="554"/>
      <c r="Y574" s="419"/>
      <c r="Z574" s="419"/>
      <c r="AA574" s="1447" t="s">
        <v>1017</v>
      </c>
      <c r="AB574" s="1447"/>
      <c r="AC574" s="1447"/>
      <c r="AD574" s="1447"/>
      <c r="AE574" s="1447"/>
      <c r="AF574" s="1447"/>
      <c r="AG574" s="1447"/>
      <c r="AH574" s="3">
        <v>29</v>
      </c>
      <c r="AI574" s="3">
        <v>119</v>
      </c>
      <c r="AJ574" s="3">
        <v>76</v>
      </c>
      <c r="AK574" s="3">
        <v>60</v>
      </c>
      <c r="AL574" s="3"/>
      <c r="AM574" s="3">
        <v>540</v>
      </c>
      <c r="AN574" s="13">
        <f t="shared" si="36"/>
        <v>240</v>
      </c>
      <c r="AO574" s="3">
        <v>220</v>
      </c>
      <c r="AP574" s="13">
        <f t="shared" si="37"/>
        <v>97.777777777777771</v>
      </c>
      <c r="AQ574" s="3">
        <v>220</v>
      </c>
      <c r="AR574" s="13">
        <f t="shared" si="38"/>
        <v>97.777777777777771</v>
      </c>
      <c r="AS574" s="3"/>
      <c r="AT574" s="13">
        <f t="shared" ref="AT574:AT705" si="45">(AS574/135)*60</f>
        <v>0</v>
      </c>
      <c r="AU574" s="3">
        <v>320</v>
      </c>
      <c r="AV574" s="13">
        <f t="shared" si="44"/>
        <v>142.22222222222223</v>
      </c>
      <c r="AW574" s="200"/>
      <c r="AX574" s="200">
        <f t="shared" si="35"/>
        <v>0</v>
      </c>
      <c r="AY574" s="3">
        <v>750</v>
      </c>
      <c r="AZ574" s="13">
        <f t="shared" si="41"/>
        <v>333.33333333333331</v>
      </c>
      <c r="BA574" s="3">
        <v>80</v>
      </c>
      <c r="BB574" s="13">
        <f t="shared" si="34"/>
        <v>60</v>
      </c>
      <c r="BC574" s="3">
        <v>118</v>
      </c>
      <c r="BD574" s="13">
        <f t="shared" si="42"/>
        <v>52.44444444444445</v>
      </c>
      <c r="BE574" s="3">
        <v>58</v>
      </c>
      <c r="BF574" s="13">
        <f t="shared" si="43"/>
        <v>25.777777777777779</v>
      </c>
      <c r="BG574" s="1451" t="s">
        <v>2526</v>
      </c>
      <c r="BH574" s="1454"/>
      <c r="BI574" s="1454"/>
      <c r="BJ574" s="1447" t="s">
        <v>1015</v>
      </c>
      <c r="BK574" s="1447"/>
      <c r="BL574" s="1447"/>
      <c r="BM574" s="1456"/>
      <c r="BN574" s="1456"/>
      <c r="BO574" s="1456"/>
    </row>
    <row r="575" spans="1:67" x14ac:dyDescent="0.25">
      <c r="A575" s="108" t="s">
        <v>1009</v>
      </c>
      <c r="B575" s="47" t="s">
        <v>2881</v>
      </c>
      <c r="C575" s="1447" t="s">
        <v>1010</v>
      </c>
      <c r="D575" s="1447"/>
      <c r="E575" s="1447" t="s">
        <v>1018</v>
      </c>
      <c r="F575" s="1447"/>
      <c r="G575" s="1447"/>
      <c r="H575" s="107" t="s">
        <v>336</v>
      </c>
      <c r="I575" s="18">
        <v>6500</v>
      </c>
      <c r="J575" s="18">
        <v>2400</v>
      </c>
      <c r="K575" s="18">
        <v>1600</v>
      </c>
      <c r="L575" s="1447" t="s">
        <v>337</v>
      </c>
      <c r="M575" s="1447"/>
      <c r="N575" s="382" t="s">
        <v>817</v>
      </c>
      <c r="O575" s="694"/>
      <c r="P575" s="370"/>
      <c r="Q575" s="370"/>
      <c r="R575" s="370">
        <v>1000</v>
      </c>
      <c r="S575" s="384"/>
      <c r="T575" s="379"/>
      <c r="U575" s="379"/>
      <c r="V575" s="419"/>
      <c r="W575" s="419"/>
      <c r="X575" s="554"/>
      <c r="Y575" s="419"/>
      <c r="Z575" s="419"/>
      <c r="AA575" s="1447" t="s">
        <v>1019</v>
      </c>
      <c r="AB575" s="1447"/>
      <c r="AC575" s="1447"/>
      <c r="AD575" s="1447"/>
      <c r="AE575" s="1447"/>
      <c r="AF575" s="1447"/>
      <c r="AG575" s="1447"/>
      <c r="AH575" s="3">
        <v>42</v>
      </c>
      <c r="AI575" s="3">
        <v>127</v>
      </c>
      <c r="AJ575" s="3">
        <v>122</v>
      </c>
      <c r="AK575" s="3">
        <v>93</v>
      </c>
      <c r="AL575" s="3">
        <v>38</v>
      </c>
      <c r="AM575" s="3">
        <v>680</v>
      </c>
      <c r="AN575" s="13">
        <f t="shared" si="36"/>
        <v>302.22222222222223</v>
      </c>
      <c r="AO575" s="3">
        <v>220</v>
      </c>
      <c r="AP575" s="13">
        <f t="shared" si="37"/>
        <v>97.777777777777771</v>
      </c>
      <c r="AQ575" s="3">
        <v>220</v>
      </c>
      <c r="AR575" s="13">
        <f t="shared" si="38"/>
        <v>97.777777777777771</v>
      </c>
      <c r="AS575" s="3"/>
      <c r="AT575" s="13">
        <f t="shared" si="45"/>
        <v>0</v>
      </c>
      <c r="AU575" s="3">
        <v>770</v>
      </c>
      <c r="AV575" s="13">
        <f t="shared" si="44"/>
        <v>342.22222222222217</v>
      </c>
      <c r="AW575" s="200"/>
      <c r="AX575" s="200">
        <f t="shared" si="35"/>
        <v>0</v>
      </c>
      <c r="AY575" s="3">
        <v>950</v>
      </c>
      <c r="AZ575" s="13">
        <f t="shared" si="41"/>
        <v>422.22222222222223</v>
      </c>
      <c r="BA575" s="3">
        <v>104</v>
      </c>
      <c r="BB575" s="13">
        <f t="shared" si="34"/>
        <v>78</v>
      </c>
      <c r="BC575" s="3">
        <v>163</v>
      </c>
      <c r="BD575" s="13">
        <f t="shared" si="42"/>
        <v>72.444444444444443</v>
      </c>
      <c r="BE575" s="3">
        <v>80</v>
      </c>
      <c r="BF575" s="13">
        <f t="shared" si="43"/>
        <v>35.555555555555557</v>
      </c>
      <c r="BG575" s="1451" t="s">
        <v>2524</v>
      </c>
      <c r="BH575" s="1454"/>
      <c r="BI575" s="1454"/>
      <c r="BJ575" s="1447" t="s">
        <v>1018</v>
      </c>
      <c r="BK575" s="1447"/>
      <c r="BL575" s="1447"/>
      <c r="BM575" s="1456"/>
      <c r="BN575" s="1456"/>
      <c r="BO575" s="1456"/>
    </row>
    <row r="576" spans="1:67" x14ac:dyDescent="0.25">
      <c r="A576" s="108" t="s">
        <v>1009</v>
      </c>
      <c r="B576" s="47" t="s">
        <v>2880</v>
      </c>
      <c r="C576" s="1447" t="s">
        <v>1010</v>
      </c>
      <c r="D576" s="1447"/>
      <c r="E576" s="1447" t="s">
        <v>1020</v>
      </c>
      <c r="F576" s="1447"/>
      <c r="G576" s="1447"/>
      <c r="H576" s="107" t="s">
        <v>533</v>
      </c>
      <c r="I576" s="18">
        <v>6500</v>
      </c>
      <c r="J576" s="18">
        <v>2400</v>
      </c>
      <c r="K576" s="18">
        <v>2400</v>
      </c>
      <c r="L576" s="1447" t="s">
        <v>112</v>
      </c>
      <c r="M576" s="1447"/>
      <c r="N576" s="382" t="s">
        <v>817</v>
      </c>
      <c r="O576" s="694"/>
      <c r="P576" s="370"/>
      <c r="Q576" s="370"/>
      <c r="R576" s="370">
        <v>1000</v>
      </c>
      <c r="S576" s="384"/>
      <c r="T576" s="379"/>
      <c r="U576" s="379"/>
      <c r="V576" s="419"/>
      <c r="W576" s="419"/>
      <c r="X576" s="554"/>
      <c r="Y576" s="419"/>
      <c r="Z576" s="419"/>
      <c r="AA576" s="1447" t="s">
        <v>1021</v>
      </c>
      <c r="AB576" s="1447"/>
      <c r="AC576" s="1447"/>
      <c r="AD576" s="1447"/>
      <c r="AE576" s="1447"/>
      <c r="AF576" s="1447"/>
      <c r="AG576" s="1447"/>
      <c r="AH576" s="3">
        <v>37</v>
      </c>
      <c r="AI576" s="3">
        <v>129</v>
      </c>
      <c r="AJ576" s="3">
        <v>142</v>
      </c>
      <c r="AK576" s="3">
        <v>91</v>
      </c>
      <c r="AL576" s="3">
        <v>38</v>
      </c>
      <c r="AM576" s="3">
        <v>680</v>
      </c>
      <c r="AN576" s="13">
        <f t="shared" si="36"/>
        <v>302.22222222222223</v>
      </c>
      <c r="AO576" s="3">
        <v>340</v>
      </c>
      <c r="AP576" s="13">
        <f t="shared" si="37"/>
        <v>151.11111111111111</v>
      </c>
      <c r="AQ576" s="3">
        <v>360</v>
      </c>
      <c r="AR576" s="13">
        <f t="shared" si="38"/>
        <v>160</v>
      </c>
      <c r="AS576" s="3"/>
      <c r="AT576" s="13">
        <f t="shared" si="45"/>
        <v>0</v>
      </c>
      <c r="AU576" s="3">
        <v>549</v>
      </c>
      <c r="AV576" s="13">
        <f t="shared" si="44"/>
        <v>244</v>
      </c>
      <c r="AW576" s="200"/>
      <c r="AX576" s="200">
        <f t="shared" si="35"/>
        <v>0</v>
      </c>
      <c r="AY576" s="3">
        <v>1724</v>
      </c>
      <c r="AZ576" s="13">
        <f t="shared" si="41"/>
        <v>766.22222222222229</v>
      </c>
      <c r="BA576" s="3">
        <v>144</v>
      </c>
      <c r="BB576" s="13">
        <f t="shared" si="34"/>
        <v>108</v>
      </c>
      <c r="BC576" s="3">
        <v>217</v>
      </c>
      <c r="BD576" s="13">
        <f t="shared" si="42"/>
        <v>96.444444444444443</v>
      </c>
      <c r="BE576" s="3">
        <v>107</v>
      </c>
      <c r="BF576" s="13">
        <f t="shared" si="43"/>
        <v>47.555555555555557</v>
      </c>
      <c r="BG576" s="1453"/>
      <c r="BH576" s="1447"/>
      <c r="BI576" s="1447"/>
      <c r="BJ576" s="1447" t="s">
        <v>1020</v>
      </c>
      <c r="BK576" s="1447"/>
      <c r="BL576" s="1447"/>
      <c r="BM576" s="1454" t="s">
        <v>3295</v>
      </c>
      <c r="BN576" s="1454"/>
      <c r="BO576" s="1454"/>
    </row>
    <row r="577" spans="1:67" x14ac:dyDescent="0.25">
      <c r="A577" s="116" t="s">
        <v>1009</v>
      </c>
      <c r="B577" s="47" t="s">
        <v>2879</v>
      </c>
      <c r="C577" s="1447" t="s">
        <v>1010</v>
      </c>
      <c r="D577" s="1447"/>
      <c r="E577" s="1447" t="s">
        <v>1090</v>
      </c>
      <c r="F577" s="1447"/>
      <c r="G577" s="1447"/>
      <c r="H577" s="115" t="s">
        <v>533</v>
      </c>
      <c r="I577" s="115">
        <v>6500</v>
      </c>
      <c r="J577" s="115">
        <v>2400</v>
      </c>
      <c r="K577" s="115">
        <v>2400</v>
      </c>
      <c r="L577" s="1447" t="s">
        <v>112</v>
      </c>
      <c r="M577" s="1447"/>
      <c r="N577" s="382" t="s">
        <v>817</v>
      </c>
      <c r="O577" s="694"/>
      <c r="P577" s="370"/>
      <c r="Q577" s="370"/>
      <c r="R577" s="370">
        <v>1000</v>
      </c>
      <c r="S577" s="384"/>
      <c r="T577" s="379"/>
      <c r="U577" s="379"/>
      <c r="V577" s="419"/>
      <c r="W577" s="419"/>
      <c r="X577" s="554"/>
      <c r="Y577" s="419"/>
      <c r="Z577" s="419"/>
      <c r="AA577" s="1447" t="s">
        <v>1091</v>
      </c>
      <c r="AB577" s="1447"/>
      <c r="AC577" s="1447"/>
      <c r="AD577" s="1447"/>
      <c r="AE577" s="1447"/>
      <c r="AF577" s="1447"/>
      <c r="AG577" s="1447"/>
      <c r="AH577" s="115">
        <v>37</v>
      </c>
      <c r="AI577" s="115">
        <v>129</v>
      </c>
      <c r="AJ577" s="115">
        <v>142</v>
      </c>
      <c r="AK577" s="115">
        <v>91</v>
      </c>
      <c r="AL577" s="115">
        <v>38</v>
      </c>
      <c r="AM577" s="115">
        <v>680</v>
      </c>
      <c r="AN577" s="13">
        <f t="shared" si="36"/>
        <v>302.22222222222223</v>
      </c>
      <c r="AO577" s="115">
        <v>340</v>
      </c>
      <c r="AP577" s="13">
        <f t="shared" si="37"/>
        <v>151.11111111111111</v>
      </c>
      <c r="AQ577" s="115">
        <v>360</v>
      </c>
      <c r="AR577" s="13">
        <f t="shared" si="38"/>
        <v>160</v>
      </c>
      <c r="AS577" s="115"/>
      <c r="AT577" s="13"/>
      <c r="AU577" s="115">
        <v>549</v>
      </c>
      <c r="AV577" s="13">
        <f t="shared" si="44"/>
        <v>244</v>
      </c>
      <c r="AW577" s="200"/>
      <c r="AX577" s="200">
        <f t="shared" si="35"/>
        <v>0</v>
      </c>
      <c r="AY577" s="115">
        <v>1724</v>
      </c>
      <c r="AZ577" s="13">
        <f t="shared" si="41"/>
        <v>766.22222222222229</v>
      </c>
      <c r="BA577" s="115">
        <v>144</v>
      </c>
      <c r="BB577" s="13">
        <f t="shared" si="34"/>
        <v>108</v>
      </c>
      <c r="BC577" s="115">
        <v>217</v>
      </c>
      <c r="BD577" s="13">
        <f t="shared" si="42"/>
        <v>96.444444444444443</v>
      </c>
      <c r="BE577" s="115">
        <v>107</v>
      </c>
      <c r="BF577" s="13">
        <f t="shared" si="43"/>
        <v>47.555555555555557</v>
      </c>
      <c r="BG577" s="1451" t="s">
        <v>2569</v>
      </c>
      <c r="BH577" s="1454"/>
      <c r="BI577" s="1454"/>
      <c r="BJ577" s="1447" t="s">
        <v>1090</v>
      </c>
      <c r="BK577" s="1447"/>
      <c r="BL577" s="1447"/>
      <c r="BM577" s="1454" t="s">
        <v>3322</v>
      </c>
      <c r="BN577" s="1454"/>
      <c r="BO577" s="1454"/>
    </row>
    <row r="578" spans="1:67" x14ac:dyDescent="0.25">
      <c r="A578" s="108" t="s">
        <v>1009</v>
      </c>
      <c r="B578" s="47" t="s">
        <v>2878</v>
      </c>
      <c r="C578" s="1447" t="s">
        <v>1022</v>
      </c>
      <c r="D578" s="1447"/>
      <c r="E578" s="1447" t="s">
        <v>1023</v>
      </c>
      <c r="F578" s="1447"/>
      <c r="G578" s="1447"/>
      <c r="H578" s="107" t="s">
        <v>728</v>
      </c>
      <c r="I578" s="18">
        <v>6000</v>
      </c>
      <c r="J578" s="18">
        <v>2300</v>
      </c>
      <c r="K578" s="18">
        <v>2300</v>
      </c>
      <c r="L578" s="1447" t="s">
        <v>37</v>
      </c>
      <c r="M578" s="1447"/>
      <c r="N578" s="382" t="s">
        <v>3487</v>
      </c>
      <c r="O578" s="694"/>
      <c r="P578" s="370"/>
      <c r="Q578" s="370"/>
      <c r="R578" s="370">
        <v>1000</v>
      </c>
      <c r="S578" s="384"/>
      <c r="T578" s="379"/>
      <c r="U578" s="379"/>
      <c r="V578" s="419"/>
      <c r="W578" s="584" t="s">
        <v>1407</v>
      </c>
      <c r="X578" s="584"/>
      <c r="Y578" s="419"/>
      <c r="Z578" s="419"/>
      <c r="AA578" s="1447" t="s">
        <v>1024</v>
      </c>
      <c r="AB578" s="1447"/>
      <c r="AC578" s="1447"/>
      <c r="AD578" s="1447"/>
      <c r="AE578" s="1447"/>
      <c r="AF578" s="1447"/>
      <c r="AG578" s="1447"/>
      <c r="AH578" s="3">
        <v>268</v>
      </c>
      <c r="AI578" s="3">
        <v>181</v>
      </c>
      <c r="AJ578" s="3">
        <v>179</v>
      </c>
      <c r="AK578" s="3">
        <v>160</v>
      </c>
      <c r="AL578" s="3">
        <v>81</v>
      </c>
      <c r="AM578" s="3">
        <v>800</v>
      </c>
      <c r="AN578" s="13">
        <f t="shared" si="36"/>
        <v>355.55555555555554</v>
      </c>
      <c r="AO578" s="3">
        <v>440</v>
      </c>
      <c r="AP578" s="13">
        <f t="shared" si="37"/>
        <v>195.55555555555554</v>
      </c>
      <c r="AQ578" s="3">
        <v>360</v>
      </c>
      <c r="AR578" s="13">
        <f t="shared" si="38"/>
        <v>160</v>
      </c>
      <c r="AS578" s="3">
        <v>1000</v>
      </c>
      <c r="AT578" s="13">
        <f t="shared" si="45"/>
        <v>444.44444444444446</v>
      </c>
      <c r="AU578" s="3">
        <v>517</v>
      </c>
      <c r="AV578" s="13">
        <f t="shared" si="44"/>
        <v>229.77777777777777</v>
      </c>
      <c r="AW578" s="200"/>
      <c r="AX578" s="200">
        <f t="shared" si="35"/>
        <v>0</v>
      </c>
      <c r="AY578" s="3">
        <v>2568</v>
      </c>
      <c r="AZ578" s="13">
        <f t="shared" si="41"/>
        <v>1141.3333333333333</v>
      </c>
      <c r="BA578" s="3">
        <v>160</v>
      </c>
      <c r="BB578" s="13">
        <f t="shared" si="34"/>
        <v>120</v>
      </c>
      <c r="BC578" s="3">
        <v>252</v>
      </c>
      <c r="BD578" s="13">
        <f t="shared" si="42"/>
        <v>112</v>
      </c>
      <c r="BE578" s="3">
        <v>139</v>
      </c>
      <c r="BF578" s="13">
        <f t="shared" si="43"/>
        <v>61.777777777777779</v>
      </c>
      <c r="BG578" s="1451" t="s">
        <v>2455</v>
      </c>
      <c r="BH578" s="1454"/>
      <c r="BI578" s="1454"/>
      <c r="BJ578" s="1447" t="s">
        <v>1023</v>
      </c>
      <c r="BK578" s="1447"/>
      <c r="BL578" s="1447"/>
      <c r="BM578" s="1456"/>
      <c r="BN578" s="1456"/>
      <c r="BO578" s="1456"/>
    </row>
    <row r="579" spans="1:67" x14ac:dyDescent="0.25">
      <c r="A579" s="110" t="s">
        <v>1009</v>
      </c>
      <c r="B579" s="47" t="s">
        <v>2877</v>
      </c>
      <c r="C579" s="1447" t="s">
        <v>1022</v>
      </c>
      <c r="D579" s="1447"/>
      <c r="E579" s="1447" t="s">
        <v>1027</v>
      </c>
      <c r="F579" s="1447"/>
      <c r="G579" s="1447"/>
      <c r="H579" s="109" t="s">
        <v>728</v>
      </c>
      <c r="I579" s="18">
        <v>6000</v>
      </c>
      <c r="J579" s="18">
        <v>2300</v>
      </c>
      <c r="K579" s="18">
        <v>2300</v>
      </c>
      <c r="L579" s="1447" t="s">
        <v>37</v>
      </c>
      <c r="M579" s="1447"/>
      <c r="N579" s="384" t="s">
        <v>3487</v>
      </c>
      <c r="O579" s="694"/>
      <c r="P579" s="370"/>
      <c r="Q579" s="370"/>
      <c r="R579" s="370">
        <v>1000</v>
      </c>
      <c r="S579" s="384"/>
      <c r="T579" s="379"/>
      <c r="U579" s="379"/>
      <c r="V579" s="419"/>
      <c r="W579" s="584" t="s">
        <v>1407</v>
      </c>
      <c r="X579" s="584"/>
      <c r="Y579" s="419"/>
      <c r="Z579" s="419"/>
      <c r="AA579" s="1447" t="s">
        <v>1028</v>
      </c>
      <c r="AB579" s="1447"/>
      <c r="AC579" s="1447"/>
      <c r="AD579" s="1447"/>
      <c r="AE579" s="1447"/>
      <c r="AF579" s="1447"/>
      <c r="AG579" s="1447"/>
      <c r="AH579" s="3">
        <v>268</v>
      </c>
      <c r="AI579" s="3">
        <v>181</v>
      </c>
      <c r="AJ579" s="3">
        <v>179</v>
      </c>
      <c r="AK579" s="3">
        <v>160</v>
      </c>
      <c r="AL579" s="3">
        <v>169</v>
      </c>
      <c r="AM579" s="3">
        <v>845</v>
      </c>
      <c r="AN579" s="13">
        <f t="shared" si="36"/>
        <v>375.55555555555554</v>
      </c>
      <c r="AO579" s="3">
        <v>440</v>
      </c>
      <c r="AP579" s="13">
        <f t="shared" si="37"/>
        <v>195.55555555555554</v>
      </c>
      <c r="AQ579" s="3">
        <v>360</v>
      </c>
      <c r="AR579" s="13">
        <f t="shared" si="38"/>
        <v>160</v>
      </c>
      <c r="AS579" s="3">
        <v>1000</v>
      </c>
      <c r="AT579" s="13">
        <f t="shared" si="45"/>
        <v>444.44444444444446</v>
      </c>
      <c r="AU579" s="3">
        <v>267</v>
      </c>
      <c r="AV579" s="13">
        <f t="shared" si="44"/>
        <v>118.66666666666667</v>
      </c>
      <c r="AW579" s="200"/>
      <c r="AX579" s="200">
        <f t="shared" si="35"/>
        <v>0</v>
      </c>
      <c r="AY579" s="3">
        <v>3031</v>
      </c>
      <c r="AZ579" s="13">
        <f t="shared" si="41"/>
        <v>1347.1111111111111</v>
      </c>
      <c r="BA579" s="3">
        <v>160</v>
      </c>
      <c r="BB579" s="13">
        <f t="shared" si="34"/>
        <v>120</v>
      </c>
      <c r="BC579" s="3">
        <v>252</v>
      </c>
      <c r="BD579" s="13">
        <f t="shared" si="42"/>
        <v>112</v>
      </c>
      <c r="BE579" s="3">
        <v>139</v>
      </c>
      <c r="BF579" s="13">
        <f t="shared" si="43"/>
        <v>61.777777777777779</v>
      </c>
      <c r="BG579" s="1453"/>
      <c r="BH579" s="1447"/>
      <c r="BI579" s="1447"/>
      <c r="BJ579" s="1447" t="s">
        <v>1027</v>
      </c>
      <c r="BK579" s="1447"/>
      <c r="BL579" s="1447"/>
      <c r="BM579" s="1456"/>
      <c r="BN579" s="1456"/>
      <c r="BO579" s="1456"/>
    </row>
    <row r="580" spans="1:67" x14ac:dyDescent="0.25">
      <c r="A580" s="110" t="s">
        <v>1009</v>
      </c>
      <c r="B580" s="47" t="s">
        <v>2876</v>
      </c>
      <c r="C580" s="1447" t="s">
        <v>1022</v>
      </c>
      <c r="D580" s="1447"/>
      <c r="E580" s="1447" t="s">
        <v>1029</v>
      </c>
      <c r="F580" s="1447"/>
      <c r="G580" s="1447"/>
      <c r="H580" s="109" t="s">
        <v>728</v>
      </c>
      <c r="I580" s="18">
        <v>6000</v>
      </c>
      <c r="J580" s="18">
        <v>2300</v>
      </c>
      <c r="K580" s="18">
        <v>2300</v>
      </c>
      <c r="L580" s="1447" t="s">
        <v>37</v>
      </c>
      <c r="M580" s="1447"/>
      <c r="N580" s="384" t="s">
        <v>817</v>
      </c>
      <c r="O580" s="694"/>
      <c r="P580" s="370"/>
      <c r="Q580" s="370"/>
      <c r="R580" s="370">
        <v>500</v>
      </c>
      <c r="S580" s="384"/>
      <c r="T580" s="379"/>
      <c r="U580" s="379"/>
      <c r="V580" s="419"/>
      <c r="W580" s="584" t="s">
        <v>1407</v>
      </c>
      <c r="X580" s="584"/>
      <c r="Y580" s="419"/>
      <c r="Z580" s="419"/>
      <c r="AA580" s="1447" t="s">
        <v>1030</v>
      </c>
      <c r="AB580" s="1447"/>
      <c r="AC580" s="1447"/>
      <c r="AD580" s="1447"/>
      <c r="AE580" s="1447"/>
      <c r="AF580" s="1447"/>
      <c r="AG580" s="1447"/>
      <c r="AH580" s="3">
        <v>310</v>
      </c>
      <c r="AI580" s="3">
        <v>167</v>
      </c>
      <c r="AJ580" s="3">
        <v>138</v>
      </c>
      <c r="AK580" s="3">
        <v>141</v>
      </c>
      <c r="AL580" s="3">
        <v>30</v>
      </c>
      <c r="AM580" s="3">
        <v>1080</v>
      </c>
      <c r="AN580" s="13">
        <f t="shared" si="36"/>
        <v>480</v>
      </c>
      <c r="AO580" s="3">
        <v>360</v>
      </c>
      <c r="AP580" s="13">
        <f t="shared" si="37"/>
        <v>160</v>
      </c>
      <c r="AQ580" s="3">
        <v>270</v>
      </c>
      <c r="AR580" s="13">
        <f t="shared" si="38"/>
        <v>120</v>
      </c>
      <c r="AS580" s="3"/>
      <c r="AT580" s="13">
        <f t="shared" si="45"/>
        <v>0</v>
      </c>
      <c r="AU580" s="3">
        <v>475</v>
      </c>
      <c r="AV580" s="13">
        <f t="shared" si="44"/>
        <v>211.11111111111111</v>
      </c>
      <c r="AW580" s="200"/>
      <c r="AX580" s="200">
        <f t="shared" si="35"/>
        <v>0</v>
      </c>
      <c r="AY580" s="3">
        <v>1850</v>
      </c>
      <c r="AZ580" s="13">
        <f t="shared" si="41"/>
        <v>822.22222222222229</v>
      </c>
      <c r="BA580" s="3">
        <v>144</v>
      </c>
      <c r="BB580" s="13">
        <f t="shared" si="34"/>
        <v>108</v>
      </c>
      <c r="BC580" s="3">
        <v>216</v>
      </c>
      <c r="BD580" s="13">
        <f t="shared" si="42"/>
        <v>96</v>
      </c>
      <c r="BE580" s="3">
        <v>108</v>
      </c>
      <c r="BF580" s="13">
        <f t="shared" si="43"/>
        <v>48</v>
      </c>
      <c r="BG580" s="1451" t="s">
        <v>2454</v>
      </c>
      <c r="BH580" s="1454"/>
      <c r="BI580" s="1454"/>
      <c r="BJ580" s="1447" t="s">
        <v>1029</v>
      </c>
      <c r="BK580" s="1447"/>
      <c r="BL580" s="1447"/>
      <c r="BM580" s="1456"/>
      <c r="BN580" s="1456"/>
      <c r="BO580" s="1456"/>
    </row>
    <row r="581" spans="1:67" x14ac:dyDescent="0.25">
      <c r="A581" s="110" t="s">
        <v>1009</v>
      </c>
      <c r="B581" s="47" t="s">
        <v>2875</v>
      </c>
      <c r="C581" s="1447" t="s">
        <v>1022</v>
      </c>
      <c r="D581" s="1447"/>
      <c r="E581" s="1447" t="s">
        <v>1031</v>
      </c>
      <c r="F581" s="1447"/>
      <c r="G581" s="1447"/>
      <c r="H581" s="109" t="s">
        <v>728</v>
      </c>
      <c r="I581" s="18">
        <v>6000</v>
      </c>
      <c r="J581" s="18">
        <v>2300</v>
      </c>
      <c r="K581" s="18">
        <v>2300</v>
      </c>
      <c r="L581" s="1447" t="s">
        <v>37</v>
      </c>
      <c r="M581" s="1447"/>
      <c r="N581" s="384" t="s">
        <v>817</v>
      </c>
      <c r="O581" s="694"/>
      <c r="P581" s="370"/>
      <c r="Q581" s="370"/>
      <c r="R581" s="370">
        <v>1000</v>
      </c>
      <c r="S581" s="384"/>
      <c r="T581" s="379"/>
      <c r="U581" s="379"/>
      <c r="V581" s="419"/>
      <c r="W581" s="584" t="s">
        <v>1407</v>
      </c>
      <c r="X581" s="584"/>
      <c r="Y581" s="419"/>
      <c r="Z581" s="419"/>
      <c r="AA581" s="1447" t="s">
        <v>1032</v>
      </c>
      <c r="AB581" s="1447"/>
      <c r="AC581" s="1447"/>
      <c r="AD581" s="1447"/>
      <c r="AE581" s="1447"/>
      <c r="AF581" s="1447"/>
      <c r="AG581" s="1447"/>
      <c r="AH581" s="3">
        <v>85</v>
      </c>
      <c r="AI581" s="3">
        <v>156</v>
      </c>
      <c r="AJ581" s="3">
        <v>170</v>
      </c>
      <c r="AK581" s="3">
        <v>119</v>
      </c>
      <c r="AL581" s="3">
        <v>38</v>
      </c>
      <c r="AM581" s="3">
        <v>800</v>
      </c>
      <c r="AN581" s="13">
        <f t="shared" si="36"/>
        <v>355.55555555555554</v>
      </c>
      <c r="AO581" s="3">
        <v>400</v>
      </c>
      <c r="AP581" s="13">
        <f t="shared" si="37"/>
        <v>177.77777777777777</v>
      </c>
      <c r="AQ581" s="3">
        <v>360</v>
      </c>
      <c r="AR581" s="13">
        <f t="shared" si="38"/>
        <v>160</v>
      </c>
      <c r="AS581" s="3"/>
      <c r="AT581" s="13">
        <f t="shared" si="45"/>
        <v>0</v>
      </c>
      <c r="AU581" s="3">
        <v>515</v>
      </c>
      <c r="AV581" s="13">
        <f t="shared" si="44"/>
        <v>228.88888888888889</v>
      </c>
      <c r="AW581" s="200"/>
      <c r="AX581" s="200">
        <f t="shared" si="35"/>
        <v>0</v>
      </c>
      <c r="AY581" s="3">
        <v>1670</v>
      </c>
      <c r="AZ581" s="13">
        <f t="shared" si="41"/>
        <v>742.22222222222217</v>
      </c>
      <c r="BA581" s="3">
        <v>144</v>
      </c>
      <c r="BB581" s="13">
        <f t="shared" si="34"/>
        <v>108</v>
      </c>
      <c r="BC581" s="3">
        <v>207</v>
      </c>
      <c r="BD581" s="13">
        <f t="shared" si="42"/>
        <v>92</v>
      </c>
      <c r="BE581" s="3">
        <v>103</v>
      </c>
      <c r="BF581" s="13">
        <f t="shared" si="43"/>
        <v>45.777777777777779</v>
      </c>
      <c r="BG581" s="1453"/>
      <c r="BH581" s="1447"/>
      <c r="BI581" s="1447"/>
      <c r="BJ581" s="1447" t="s">
        <v>1031</v>
      </c>
      <c r="BK581" s="1447"/>
      <c r="BL581" s="1447"/>
      <c r="BM581" s="1454" t="s">
        <v>3342</v>
      </c>
      <c r="BN581" s="1454"/>
      <c r="BO581" s="1454"/>
    </row>
    <row r="582" spans="1:67" x14ac:dyDescent="0.25">
      <c r="A582" s="110" t="s">
        <v>1009</v>
      </c>
      <c r="B582" s="47" t="s">
        <v>2856</v>
      </c>
      <c r="C582" s="1447" t="s">
        <v>1033</v>
      </c>
      <c r="D582" s="1447"/>
      <c r="E582" s="1447" t="s">
        <v>1034</v>
      </c>
      <c r="F582" s="1447"/>
      <c r="G582" s="1447"/>
      <c r="H582" s="109" t="s">
        <v>1035</v>
      </c>
      <c r="I582" s="18">
        <v>6000</v>
      </c>
      <c r="J582" s="18">
        <v>2300</v>
      </c>
      <c r="K582" s="18">
        <v>2250</v>
      </c>
      <c r="L582" s="1447" t="s">
        <v>119</v>
      </c>
      <c r="M582" s="1447"/>
      <c r="N582" s="384" t="s">
        <v>817</v>
      </c>
      <c r="O582" s="694"/>
      <c r="P582" s="370"/>
      <c r="Q582" s="370"/>
      <c r="R582" s="370">
        <v>750</v>
      </c>
      <c r="S582" s="384"/>
      <c r="T582" s="379"/>
      <c r="U582" s="379"/>
      <c r="V582" s="419"/>
      <c r="W582" s="419"/>
      <c r="X582" s="554"/>
      <c r="Y582" s="419"/>
      <c r="Z582" s="419"/>
      <c r="AA582" s="1447" t="s">
        <v>1036</v>
      </c>
      <c r="AB582" s="1447"/>
      <c r="AC582" s="1447"/>
      <c r="AD582" s="1447"/>
      <c r="AE582" s="1447"/>
      <c r="AF582" s="1447"/>
      <c r="AG582" s="1447"/>
      <c r="AH582" s="3">
        <v>101</v>
      </c>
      <c r="AI582" s="3">
        <v>156</v>
      </c>
      <c r="AJ582" s="3">
        <v>178</v>
      </c>
      <c r="AK582" s="3">
        <v>180</v>
      </c>
      <c r="AL582" s="3">
        <v>48</v>
      </c>
      <c r="AM582" s="3">
        <v>710</v>
      </c>
      <c r="AN582" s="13">
        <f t="shared" si="36"/>
        <v>315.55555555555554</v>
      </c>
      <c r="AO582" s="3">
        <v>340</v>
      </c>
      <c r="AP582" s="13">
        <f t="shared" si="37"/>
        <v>151.11111111111111</v>
      </c>
      <c r="AQ582" s="3">
        <v>320</v>
      </c>
      <c r="AR582" s="13">
        <f t="shared" si="38"/>
        <v>142.22222222222223</v>
      </c>
      <c r="AS582" s="3"/>
      <c r="AT582" s="13">
        <f t="shared" si="45"/>
        <v>0</v>
      </c>
      <c r="AU582" s="3">
        <v>550</v>
      </c>
      <c r="AV582" s="13">
        <f t="shared" si="44"/>
        <v>244.44444444444446</v>
      </c>
      <c r="AW582" s="200"/>
      <c r="AX582" s="200">
        <f t="shared" si="35"/>
        <v>0</v>
      </c>
      <c r="AY582" s="3">
        <v>1660</v>
      </c>
      <c r="AZ582" s="13">
        <f t="shared" si="41"/>
        <v>737.77777777777771</v>
      </c>
      <c r="BA582" s="3">
        <v>144</v>
      </c>
      <c r="BB582" s="13">
        <f t="shared" si="34"/>
        <v>108</v>
      </c>
      <c r="BC582" s="3">
        <v>194</v>
      </c>
      <c r="BD582" s="13">
        <f t="shared" si="42"/>
        <v>86.222222222222229</v>
      </c>
      <c r="BE582" s="3">
        <v>96</v>
      </c>
      <c r="BF582" s="13">
        <f t="shared" si="43"/>
        <v>42.666666666666671</v>
      </c>
      <c r="BG582" s="1451" t="s">
        <v>2548</v>
      </c>
      <c r="BH582" s="1454"/>
      <c r="BI582" s="1454"/>
      <c r="BJ582" s="1447" t="s">
        <v>1034</v>
      </c>
      <c r="BK582" s="1447"/>
      <c r="BL582" s="1447"/>
      <c r="BM582" s="1454" t="s">
        <v>5472</v>
      </c>
      <c r="BN582" s="1454"/>
      <c r="BO582" s="1454"/>
    </row>
    <row r="583" spans="1:67" x14ac:dyDescent="0.25">
      <c r="A583" s="120" t="s">
        <v>1009</v>
      </c>
      <c r="B583" s="47" t="s">
        <v>2794</v>
      </c>
      <c r="C583" s="1447" t="s">
        <v>1132</v>
      </c>
      <c r="D583" s="1447"/>
      <c r="E583" s="1447" t="s">
        <v>1133</v>
      </c>
      <c r="F583" s="1447"/>
      <c r="G583" s="1447"/>
      <c r="H583" s="119" t="s">
        <v>1035</v>
      </c>
      <c r="I583" s="119">
        <v>6000</v>
      </c>
      <c r="J583" s="119">
        <v>2300</v>
      </c>
      <c r="K583" s="119">
        <v>2250</v>
      </c>
      <c r="L583" s="1447" t="s">
        <v>119</v>
      </c>
      <c r="M583" s="1447"/>
      <c r="N583" s="384" t="s">
        <v>3476</v>
      </c>
      <c r="O583" s="694"/>
      <c r="P583" s="370"/>
      <c r="Q583" s="370"/>
      <c r="R583" s="370">
        <v>750</v>
      </c>
      <c r="S583" s="384"/>
      <c r="T583" s="379"/>
      <c r="U583" s="379"/>
      <c r="V583" s="419"/>
      <c r="W583" s="419"/>
      <c r="X583" s="554"/>
      <c r="Y583" s="419"/>
      <c r="Z583" s="419"/>
      <c r="AA583" s="1447" t="s">
        <v>1134</v>
      </c>
      <c r="AB583" s="1447"/>
      <c r="AC583" s="1447"/>
      <c r="AD583" s="1447"/>
      <c r="AE583" s="1447"/>
      <c r="AF583" s="1447"/>
      <c r="AG583" s="1447"/>
      <c r="AH583" s="119">
        <v>136</v>
      </c>
      <c r="AI583" s="119">
        <v>177</v>
      </c>
      <c r="AJ583" s="119">
        <v>171</v>
      </c>
      <c r="AK583" s="119">
        <v>99</v>
      </c>
      <c r="AL583" s="119">
        <v>142</v>
      </c>
      <c r="AM583" s="119">
        <v>740</v>
      </c>
      <c r="AN583" s="13">
        <f t="shared" si="36"/>
        <v>328.88888888888891</v>
      </c>
      <c r="AO583" s="119">
        <v>360</v>
      </c>
      <c r="AP583" s="13">
        <f t="shared" si="37"/>
        <v>160</v>
      </c>
      <c r="AQ583" s="119">
        <v>320</v>
      </c>
      <c r="AR583" s="13">
        <f t="shared" si="38"/>
        <v>142.22222222222223</v>
      </c>
      <c r="AS583" s="119">
        <v>800</v>
      </c>
      <c r="AT583" s="13"/>
      <c r="AU583" s="119">
        <v>342</v>
      </c>
      <c r="AV583" s="13">
        <f t="shared" si="44"/>
        <v>152</v>
      </c>
      <c r="AW583" s="200"/>
      <c r="AX583" s="200">
        <f t="shared" si="35"/>
        <v>0</v>
      </c>
      <c r="AY583" s="119">
        <v>2578</v>
      </c>
      <c r="AZ583" s="13">
        <f t="shared" si="41"/>
        <v>1145.7777777777776</v>
      </c>
      <c r="BA583" s="119">
        <v>144</v>
      </c>
      <c r="BB583" s="13">
        <f t="shared" si="34"/>
        <v>108</v>
      </c>
      <c r="BC583" s="119">
        <v>225</v>
      </c>
      <c r="BD583" s="13">
        <f t="shared" si="42"/>
        <v>100</v>
      </c>
      <c r="BE583" s="119">
        <v>117</v>
      </c>
      <c r="BF583" s="13">
        <f t="shared" si="43"/>
        <v>52</v>
      </c>
      <c r="BG583" s="1453"/>
      <c r="BH583" s="1447"/>
      <c r="BI583" s="1447"/>
      <c r="BJ583" s="1447" t="s">
        <v>1133</v>
      </c>
      <c r="BK583" s="1447"/>
      <c r="BL583" s="1447"/>
      <c r="BM583" s="1456"/>
      <c r="BN583" s="1456"/>
      <c r="BO583" s="1456"/>
    </row>
    <row r="584" spans="1:67" x14ac:dyDescent="0.25">
      <c r="A584" s="1238" t="s">
        <v>1009</v>
      </c>
      <c r="B584" s="47" t="s">
        <v>6001</v>
      </c>
      <c r="C584" s="1447" t="s">
        <v>1132</v>
      </c>
      <c r="D584" s="1447"/>
      <c r="E584" s="1447" t="s">
        <v>5999</v>
      </c>
      <c r="F584" s="1447"/>
      <c r="G584" s="1447"/>
      <c r="H584" s="1230" t="s">
        <v>1035</v>
      </c>
      <c r="I584" s="1230">
        <v>600</v>
      </c>
      <c r="J584" s="1230">
        <v>2300</v>
      </c>
      <c r="K584" s="1230">
        <v>2250</v>
      </c>
      <c r="L584" s="1447" t="s">
        <v>119</v>
      </c>
      <c r="M584" s="1447"/>
      <c r="N584" s="1230" t="s">
        <v>817</v>
      </c>
      <c r="O584" s="1231" t="s">
        <v>3585</v>
      </c>
      <c r="P584" s="1230"/>
      <c r="Q584" s="1230"/>
      <c r="R584" s="1230">
        <v>750</v>
      </c>
      <c r="S584" s="1230"/>
      <c r="T584" s="1230"/>
      <c r="U584" s="1230"/>
      <c r="V584" s="1230"/>
      <c r="W584" s="1230"/>
      <c r="X584" s="1230"/>
      <c r="Y584" s="1230"/>
      <c r="Z584" s="1230" t="s">
        <v>3592</v>
      </c>
      <c r="AA584" s="1447" t="s">
        <v>6000</v>
      </c>
      <c r="AB584" s="1447"/>
      <c r="AC584" s="1447"/>
      <c r="AD584" s="1447"/>
      <c r="AE584" s="1447"/>
      <c r="AF584" s="1447"/>
      <c r="AG584" s="1447"/>
      <c r="AH584" s="1230">
        <v>101</v>
      </c>
      <c r="AI584" s="1230">
        <v>156</v>
      </c>
      <c r="AJ584" s="1230">
        <v>178</v>
      </c>
      <c r="AK584" s="1230">
        <v>180</v>
      </c>
      <c r="AL584" s="1230">
        <v>48</v>
      </c>
      <c r="AM584" s="1230">
        <v>710</v>
      </c>
      <c r="AN584" s="13">
        <f t="shared" si="36"/>
        <v>315.55555555555554</v>
      </c>
      <c r="AO584" s="1230">
        <v>340</v>
      </c>
      <c r="AP584" s="13">
        <f t="shared" si="37"/>
        <v>151.11111111111111</v>
      </c>
      <c r="AQ584" s="1230">
        <v>320</v>
      </c>
      <c r="AR584" s="13">
        <f t="shared" si="38"/>
        <v>142.22222222222223</v>
      </c>
      <c r="AS584" s="1230"/>
      <c r="AT584" s="13"/>
      <c r="AU584" s="1230">
        <v>550</v>
      </c>
      <c r="AV584" s="13">
        <f t="shared" si="44"/>
        <v>244.44444444444446</v>
      </c>
      <c r="AW584" s="200"/>
      <c r="AX584" s="200"/>
      <c r="AY584" s="1230">
        <v>1660</v>
      </c>
      <c r="AZ584" s="13">
        <f t="shared" si="41"/>
        <v>737.77777777777771</v>
      </c>
      <c r="BA584" s="1230">
        <v>144</v>
      </c>
      <c r="BB584" s="13">
        <f t="shared" si="34"/>
        <v>108</v>
      </c>
      <c r="BC584" s="1230">
        <v>194</v>
      </c>
      <c r="BD584" s="13">
        <f t="shared" si="42"/>
        <v>86.222222222222229</v>
      </c>
      <c r="BE584" s="1230">
        <v>96</v>
      </c>
      <c r="BF584" s="13">
        <f t="shared" si="43"/>
        <v>42.666666666666671</v>
      </c>
      <c r="BG584" s="1236"/>
      <c r="BH584" s="1230"/>
      <c r="BI584" s="1230"/>
      <c r="BJ584" s="1230"/>
      <c r="BK584" s="1230"/>
      <c r="BL584" s="1230"/>
      <c r="BM584" s="1235"/>
      <c r="BN584" s="1235"/>
      <c r="BO584" s="1235"/>
    </row>
    <row r="585" spans="1:67" x14ac:dyDescent="0.25">
      <c r="A585" s="110" t="s">
        <v>1009</v>
      </c>
      <c r="B585" s="47" t="s">
        <v>2855</v>
      </c>
      <c r="C585" s="1447" t="s">
        <v>1037</v>
      </c>
      <c r="D585" s="1447"/>
      <c r="E585" s="1447" t="s">
        <v>1038</v>
      </c>
      <c r="F585" s="1447"/>
      <c r="G585" s="1447"/>
      <c r="H585" s="109" t="s">
        <v>541</v>
      </c>
      <c r="I585" s="18">
        <v>7000</v>
      </c>
      <c r="J585" s="18">
        <v>2400</v>
      </c>
      <c r="K585" s="18">
        <v>2400</v>
      </c>
      <c r="L585" s="1447" t="s">
        <v>544</v>
      </c>
      <c r="M585" s="1447"/>
      <c r="N585" s="384" t="s">
        <v>817</v>
      </c>
      <c r="O585" s="694"/>
      <c r="P585" s="370"/>
      <c r="Q585" s="370"/>
      <c r="R585" s="370">
        <v>750</v>
      </c>
      <c r="S585" s="384"/>
      <c r="T585" s="379"/>
      <c r="U585" s="379"/>
      <c r="V585" s="419"/>
      <c r="W585" s="419"/>
      <c r="X585" s="554"/>
      <c r="Y585" s="419"/>
      <c r="Z585" s="419"/>
      <c r="AA585" s="1447" t="s">
        <v>1039</v>
      </c>
      <c r="AB585" s="1447"/>
      <c r="AC585" s="1447"/>
      <c r="AD585" s="1447"/>
      <c r="AE585" s="1447"/>
      <c r="AF585" s="1447"/>
      <c r="AG585" s="1447"/>
      <c r="AH585" s="3">
        <v>229</v>
      </c>
      <c r="AI585" s="3">
        <v>139</v>
      </c>
      <c r="AJ585" s="3">
        <v>210</v>
      </c>
      <c r="AK585" s="3">
        <v>155</v>
      </c>
      <c r="AL585" s="3">
        <v>38</v>
      </c>
      <c r="AM585" s="3">
        <v>1080</v>
      </c>
      <c r="AN585" s="13">
        <f t="shared" si="36"/>
        <v>480</v>
      </c>
      <c r="AO585" s="3">
        <v>324</v>
      </c>
      <c r="AP585" s="13">
        <f t="shared" si="37"/>
        <v>144</v>
      </c>
      <c r="AQ585" s="3">
        <v>324</v>
      </c>
      <c r="AR585" s="13">
        <f t="shared" si="38"/>
        <v>144</v>
      </c>
      <c r="AS585" s="3"/>
      <c r="AT585" s="13">
        <f t="shared" si="45"/>
        <v>0</v>
      </c>
      <c r="AU585" s="3">
        <v>283</v>
      </c>
      <c r="AV585" s="13">
        <f t="shared" si="44"/>
        <v>125.77777777777777</v>
      </c>
      <c r="AW585" s="200"/>
      <c r="AX585" s="200">
        <f t="shared" si="35"/>
        <v>0</v>
      </c>
      <c r="AY585" s="3">
        <v>1850</v>
      </c>
      <c r="AZ585" s="13">
        <f t="shared" si="41"/>
        <v>822.22222222222229</v>
      </c>
      <c r="BA585" s="3">
        <v>130</v>
      </c>
      <c r="BB585" s="13">
        <f t="shared" si="34"/>
        <v>97.5</v>
      </c>
      <c r="BC585" s="3">
        <v>211</v>
      </c>
      <c r="BD585" s="13">
        <f t="shared" si="42"/>
        <v>93.777777777777771</v>
      </c>
      <c r="BE585" s="3">
        <v>105</v>
      </c>
      <c r="BF585" s="13">
        <f t="shared" si="43"/>
        <v>46.666666666666664</v>
      </c>
      <c r="BG585" s="1451" t="s">
        <v>2446</v>
      </c>
      <c r="BH585" s="1454"/>
      <c r="BI585" s="1454"/>
      <c r="BJ585" s="1447" t="s">
        <v>1038</v>
      </c>
      <c r="BK585" s="1447"/>
      <c r="BL585" s="1447"/>
      <c r="BM585" s="1456"/>
      <c r="BN585" s="1456"/>
      <c r="BO585" s="1456"/>
    </row>
    <row r="586" spans="1:67" x14ac:dyDescent="0.25">
      <c r="A586" s="110" t="s">
        <v>1009</v>
      </c>
      <c r="B586" s="47" t="s">
        <v>2855</v>
      </c>
      <c r="C586" s="1447" t="s">
        <v>1037</v>
      </c>
      <c r="D586" s="1447"/>
      <c r="E586" s="1447" t="s">
        <v>1040</v>
      </c>
      <c r="F586" s="1447"/>
      <c r="G586" s="1447"/>
      <c r="H586" s="109" t="s">
        <v>1041</v>
      </c>
      <c r="I586" s="18">
        <v>7000</v>
      </c>
      <c r="J586" s="18">
        <v>2380</v>
      </c>
      <c r="K586" s="18">
        <v>2400</v>
      </c>
      <c r="L586" s="1447" t="s">
        <v>544</v>
      </c>
      <c r="M586" s="1447"/>
      <c r="N586" s="384" t="s">
        <v>817</v>
      </c>
      <c r="O586" s="694"/>
      <c r="P586" s="370"/>
      <c r="Q586" s="370"/>
      <c r="R586" s="370">
        <v>750</v>
      </c>
      <c r="S586" s="384"/>
      <c r="T586" s="379"/>
      <c r="U586" s="379"/>
      <c r="V586" s="419"/>
      <c r="W586" s="419"/>
      <c r="X586" s="554"/>
      <c r="Y586" s="419"/>
      <c r="Z586" s="419"/>
      <c r="AA586" s="1447"/>
      <c r="AB586" s="1447"/>
      <c r="AC586" s="1447"/>
      <c r="AD586" s="1447"/>
      <c r="AE586" s="1447"/>
      <c r="AF586" s="1447"/>
      <c r="AG586" s="1447"/>
      <c r="AH586" s="3">
        <v>180</v>
      </c>
      <c r="AI586" s="3">
        <v>202</v>
      </c>
      <c r="AJ586" s="3">
        <v>246</v>
      </c>
      <c r="AK586" s="3">
        <v>267</v>
      </c>
      <c r="AL586" s="3">
        <v>15</v>
      </c>
      <c r="AM586" s="3">
        <v>730</v>
      </c>
      <c r="AN586" s="13">
        <f t="shared" si="36"/>
        <v>324.44444444444446</v>
      </c>
      <c r="AO586" s="3">
        <v>360</v>
      </c>
      <c r="AP586" s="13">
        <f t="shared" si="37"/>
        <v>160</v>
      </c>
      <c r="AQ586" s="3">
        <v>360</v>
      </c>
      <c r="AR586" s="13">
        <f t="shared" si="38"/>
        <v>160</v>
      </c>
      <c r="AS586" s="3"/>
      <c r="AT586" s="13">
        <f t="shared" si="45"/>
        <v>0</v>
      </c>
      <c r="AU586" s="3">
        <v>432</v>
      </c>
      <c r="AV586" s="13">
        <f t="shared" si="44"/>
        <v>192</v>
      </c>
      <c r="AW586" s="200"/>
      <c r="AX586" s="200">
        <f t="shared" si="35"/>
        <v>0</v>
      </c>
      <c r="AY586" s="3">
        <v>1775</v>
      </c>
      <c r="AZ586" s="13">
        <f t="shared" si="41"/>
        <v>788.88888888888891</v>
      </c>
      <c r="BA586" s="3">
        <v>152</v>
      </c>
      <c r="BB586" s="13">
        <f t="shared" si="34"/>
        <v>114</v>
      </c>
      <c r="BC586" s="3">
        <v>234</v>
      </c>
      <c r="BD586" s="13">
        <f t="shared" si="42"/>
        <v>104</v>
      </c>
      <c r="BE586" s="3">
        <v>117</v>
      </c>
      <c r="BF586" s="13">
        <f t="shared" si="43"/>
        <v>52</v>
      </c>
      <c r="BG586" s="1453"/>
      <c r="BH586" s="1447"/>
      <c r="BI586" s="1447"/>
      <c r="BJ586" s="1447" t="s">
        <v>1040</v>
      </c>
      <c r="BK586" s="1447"/>
      <c r="BL586" s="1447"/>
      <c r="BM586" s="1456"/>
      <c r="BN586" s="1456"/>
      <c r="BO586" s="1456"/>
    </row>
    <row r="587" spans="1:67" x14ac:dyDescent="0.25">
      <c r="A587" s="189" t="s">
        <v>1009</v>
      </c>
      <c r="B587" s="47" t="s">
        <v>3489</v>
      </c>
      <c r="C587" s="1447" t="s">
        <v>1442</v>
      </c>
      <c r="D587" s="1447"/>
      <c r="E587" s="1447" t="s">
        <v>1443</v>
      </c>
      <c r="F587" s="1447"/>
      <c r="G587" s="1447"/>
      <c r="H587" s="188" t="s">
        <v>1444</v>
      </c>
      <c r="I587" s="188">
        <v>5000</v>
      </c>
      <c r="J587" s="188">
        <v>2340</v>
      </c>
      <c r="K587" s="188">
        <v>1250</v>
      </c>
      <c r="L587" s="1447" t="s">
        <v>226</v>
      </c>
      <c r="M587" s="1447"/>
      <c r="N587" s="384" t="s">
        <v>817</v>
      </c>
      <c r="O587" s="694"/>
      <c r="P587" s="370"/>
      <c r="Q587" s="370"/>
      <c r="R587" s="370">
        <v>1000</v>
      </c>
      <c r="S587" s="384"/>
      <c r="T587" s="379"/>
      <c r="U587" s="379"/>
      <c r="V587" s="419"/>
      <c r="W587" s="419"/>
      <c r="X587" s="554"/>
      <c r="Y587" s="419"/>
      <c r="Z587" s="419"/>
      <c r="AA587" s="1447" t="s">
        <v>1445</v>
      </c>
      <c r="AB587" s="1447"/>
      <c r="AC587" s="1447"/>
      <c r="AD587" s="1447"/>
      <c r="AE587" s="1447"/>
      <c r="AF587" s="1447"/>
      <c r="AG587" s="1447"/>
      <c r="AH587" s="188">
        <v>132</v>
      </c>
      <c r="AI587" s="188">
        <v>96</v>
      </c>
      <c r="AJ587" s="188">
        <v>98</v>
      </c>
      <c r="AK587" s="188">
        <v>118</v>
      </c>
      <c r="AL587" s="188">
        <v>38</v>
      </c>
      <c r="AM587" s="188">
        <v>585</v>
      </c>
      <c r="AN587" s="13">
        <f t="shared" si="36"/>
        <v>260</v>
      </c>
      <c r="AO587" s="188">
        <v>220</v>
      </c>
      <c r="AP587" s="13">
        <f t="shared" si="37"/>
        <v>97.777777777777771</v>
      </c>
      <c r="AQ587" s="188">
        <v>220</v>
      </c>
      <c r="AR587" s="13">
        <f t="shared" si="38"/>
        <v>97.777777777777771</v>
      </c>
      <c r="AS587" s="188"/>
      <c r="AT587" s="13"/>
      <c r="AU587" s="188">
        <v>310</v>
      </c>
      <c r="AV587" s="13">
        <f t="shared" si="44"/>
        <v>137.77777777777777</v>
      </c>
      <c r="AW587" s="200"/>
      <c r="AX587" s="200">
        <f t="shared" si="35"/>
        <v>0</v>
      </c>
      <c r="AY587" s="188">
        <v>1100</v>
      </c>
      <c r="AZ587" s="13">
        <f t="shared" si="41"/>
        <v>488.88888888888891</v>
      </c>
      <c r="BA587" s="188">
        <v>80</v>
      </c>
      <c r="BB587" s="13">
        <f t="shared" si="34"/>
        <v>60</v>
      </c>
      <c r="BC587" s="188">
        <v>113</v>
      </c>
      <c r="BD587" s="13">
        <f t="shared" si="42"/>
        <v>50.222222222222221</v>
      </c>
      <c r="BE587" s="188">
        <v>51</v>
      </c>
      <c r="BF587" s="13">
        <f t="shared" si="43"/>
        <v>22.666666666666664</v>
      </c>
      <c r="BG587" s="1453"/>
      <c r="BH587" s="1447"/>
      <c r="BI587" s="1447"/>
      <c r="BJ587" s="1447" t="s">
        <v>1443</v>
      </c>
      <c r="BK587" s="1447"/>
      <c r="BL587" s="1447"/>
      <c r="BM587" s="1456"/>
      <c r="BN587" s="1456"/>
      <c r="BO587" s="1456"/>
    </row>
    <row r="588" spans="1:67" x14ac:dyDescent="0.25">
      <c r="A588" s="352" t="s">
        <v>1009</v>
      </c>
      <c r="B588" s="47" t="s">
        <v>3368</v>
      </c>
      <c r="C588" s="1447" t="s">
        <v>1442</v>
      </c>
      <c r="D588" s="1447"/>
      <c r="E588" s="1447" t="s">
        <v>3366</v>
      </c>
      <c r="F588" s="1447"/>
      <c r="G588" s="1447"/>
      <c r="H588" s="350" t="s">
        <v>1444</v>
      </c>
      <c r="I588" s="350">
        <v>5000</v>
      </c>
      <c r="J588" s="350">
        <v>2340</v>
      </c>
      <c r="K588" s="350">
        <v>1250</v>
      </c>
      <c r="L588" s="1447" t="s">
        <v>226</v>
      </c>
      <c r="M588" s="1447"/>
      <c r="N588" s="384" t="s">
        <v>817</v>
      </c>
      <c r="O588" s="694"/>
      <c r="P588" s="370"/>
      <c r="Q588" s="370"/>
      <c r="R588" s="370">
        <v>1000</v>
      </c>
      <c r="S588" s="384"/>
      <c r="T588" s="379"/>
      <c r="U588" s="379"/>
      <c r="V588" s="419"/>
      <c r="W588" s="419"/>
      <c r="X588" s="554"/>
      <c r="Y588" s="419"/>
      <c r="Z588" s="419"/>
      <c r="AA588" s="1447" t="s">
        <v>3367</v>
      </c>
      <c r="AB588" s="1447"/>
      <c r="AC588" s="1447"/>
      <c r="AD588" s="1447"/>
      <c r="AE588" s="1447"/>
      <c r="AF588" s="1447"/>
      <c r="AG588" s="1447"/>
      <c r="AH588" s="350">
        <v>138</v>
      </c>
      <c r="AI588" s="350">
        <v>102</v>
      </c>
      <c r="AJ588" s="350">
        <v>98</v>
      </c>
      <c r="AK588" s="350">
        <v>118</v>
      </c>
      <c r="AL588" s="350">
        <v>48</v>
      </c>
      <c r="AM588" s="350">
        <v>585</v>
      </c>
      <c r="AN588" s="13">
        <f t="shared" si="36"/>
        <v>260</v>
      </c>
      <c r="AO588" s="350">
        <v>220</v>
      </c>
      <c r="AP588" s="13">
        <f t="shared" si="37"/>
        <v>97.777777777777771</v>
      </c>
      <c r="AQ588" s="350">
        <v>220</v>
      </c>
      <c r="AR588" s="13">
        <f t="shared" si="38"/>
        <v>97.777777777777771</v>
      </c>
      <c r="AS588" s="350"/>
      <c r="AT588" s="13"/>
      <c r="AU588" s="350">
        <v>310</v>
      </c>
      <c r="AV588" s="13">
        <f t="shared" si="44"/>
        <v>137.77777777777777</v>
      </c>
      <c r="AW588" s="200"/>
      <c r="AX588" s="200">
        <f t="shared" si="35"/>
        <v>0</v>
      </c>
      <c r="AY588" s="350">
        <v>1150</v>
      </c>
      <c r="AZ588" s="13">
        <f t="shared" si="41"/>
        <v>511.11111111111114</v>
      </c>
      <c r="BA588" s="350">
        <v>80</v>
      </c>
      <c r="BB588" s="13">
        <f t="shared" si="34"/>
        <v>60</v>
      </c>
      <c r="BC588" s="350">
        <v>113</v>
      </c>
      <c r="BD588" s="13">
        <f t="shared" si="42"/>
        <v>50.222222222222221</v>
      </c>
      <c r="BE588" s="350">
        <v>51</v>
      </c>
      <c r="BF588" s="13">
        <f t="shared" si="43"/>
        <v>22.666666666666664</v>
      </c>
      <c r="BG588" s="1451" t="s">
        <v>5545</v>
      </c>
      <c r="BH588" s="1452"/>
      <c r="BI588" s="1452"/>
      <c r="BJ588" s="350"/>
      <c r="BK588" s="350"/>
      <c r="BL588" s="350"/>
      <c r="BM588" s="351"/>
      <c r="BN588" s="351"/>
      <c r="BO588" s="351"/>
    </row>
    <row r="589" spans="1:67" x14ac:dyDescent="0.25">
      <c r="A589" s="298" t="s">
        <v>1009</v>
      </c>
      <c r="B589" s="47" t="s">
        <v>2826</v>
      </c>
      <c r="C589" s="1447" t="s">
        <v>2822</v>
      </c>
      <c r="D589" s="1447"/>
      <c r="E589" s="1447" t="s">
        <v>2823</v>
      </c>
      <c r="F589" s="1447"/>
      <c r="G589" s="1447"/>
      <c r="H589" s="297" t="s">
        <v>2824</v>
      </c>
      <c r="I589" s="297">
        <v>5600</v>
      </c>
      <c r="J589" s="297">
        <v>2300</v>
      </c>
      <c r="K589" s="297">
        <v>2100</v>
      </c>
      <c r="L589" s="1447" t="s">
        <v>1075</v>
      </c>
      <c r="M589" s="1447"/>
      <c r="N589" s="388" t="s">
        <v>3501</v>
      </c>
      <c r="O589" s="694"/>
      <c r="P589" s="384" t="s">
        <v>643</v>
      </c>
      <c r="Q589" s="370"/>
      <c r="R589" s="370">
        <v>750</v>
      </c>
      <c r="S589" s="384"/>
      <c r="T589" s="379"/>
      <c r="U589" s="379"/>
      <c r="V589" s="419"/>
      <c r="W589" s="419"/>
      <c r="X589" s="554"/>
      <c r="Y589" s="419"/>
      <c r="Z589" s="419"/>
      <c r="AA589" s="1447" t="s">
        <v>2825</v>
      </c>
      <c r="AB589" s="1447"/>
      <c r="AC589" s="1447"/>
      <c r="AD589" s="1447"/>
      <c r="AE589" s="1447"/>
      <c r="AF589" s="1447"/>
      <c r="AG589" s="1447"/>
      <c r="AH589" s="297">
        <v>85</v>
      </c>
      <c r="AI589" s="297">
        <v>181</v>
      </c>
      <c r="AJ589" s="297">
        <v>146</v>
      </c>
      <c r="AK589" s="297">
        <v>98</v>
      </c>
      <c r="AL589" s="297">
        <v>180</v>
      </c>
      <c r="AM589" s="297">
        <v>660</v>
      </c>
      <c r="AN589" s="13">
        <f t="shared" si="36"/>
        <v>293.33333333333337</v>
      </c>
      <c r="AO589" s="297">
        <v>320</v>
      </c>
      <c r="AP589" s="13">
        <f t="shared" si="37"/>
        <v>142.22222222222223</v>
      </c>
      <c r="AQ589" s="297">
        <v>300</v>
      </c>
      <c r="AR589" s="13">
        <f t="shared" si="38"/>
        <v>133.33333333333334</v>
      </c>
      <c r="AS589" s="297"/>
      <c r="AT589" s="13"/>
      <c r="AU589" s="297">
        <v>550</v>
      </c>
      <c r="AV589" s="13">
        <f t="shared" si="44"/>
        <v>244.44444444444446</v>
      </c>
      <c r="AW589" s="200"/>
      <c r="AX589" s="200">
        <f t="shared" si="35"/>
        <v>0</v>
      </c>
      <c r="AY589" s="297">
        <v>2080</v>
      </c>
      <c r="AZ589" s="13">
        <f t="shared" si="41"/>
        <v>924.44444444444434</v>
      </c>
      <c r="BA589" s="297">
        <v>150</v>
      </c>
      <c r="BB589" s="13">
        <f t="shared" si="34"/>
        <v>112.5</v>
      </c>
      <c r="BC589" s="297">
        <v>186</v>
      </c>
      <c r="BD589" s="13">
        <f t="shared" si="42"/>
        <v>82.666666666666671</v>
      </c>
      <c r="BE589" s="297">
        <v>92</v>
      </c>
      <c r="BF589" s="13">
        <f t="shared" si="43"/>
        <v>40.888888888888886</v>
      </c>
      <c r="BG589" s="1451" t="s">
        <v>2827</v>
      </c>
      <c r="BH589" s="1452"/>
      <c r="BI589" s="1452"/>
      <c r="BJ589" s="1447"/>
      <c r="BK589" s="1447"/>
      <c r="BL589" s="1447"/>
      <c r="BM589" s="1456"/>
      <c r="BN589" s="1456"/>
      <c r="BO589" s="1456"/>
    </row>
    <row r="590" spans="1:67" x14ac:dyDescent="0.25">
      <c r="A590" s="518" t="s">
        <v>1009</v>
      </c>
      <c r="B590" s="47" t="s">
        <v>3859</v>
      </c>
      <c r="C590" s="1447" t="s">
        <v>2822</v>
      </c>
      <c r="D590" s="1447"/>
      <c r="E590" s="1447" t="s">
        <v>3857</v>
      </c>
      <c r="F590" s="1447"/>
      <c r="G590" s="1447"/>
      <c r="H590" s="511" t="s">
        <v>2824</v>
      </c>
      <c r="I590" s="511">
        <v>5600</v>
      </c>
      <c r="J590" s="511">
        <v>2300</v>
      </c>
      <c r="K590" s="511">
        <v>2100</v>
      </c>
      <c r="L590" s="1447" t="s">
        <v>1075</v>
      </c>
      <c r="M590" s="1447"/>
      <c r="N590" s="511" t="s">
        <v>3401</v>
      </c>
      <c r="O590" s="694"/>
      <c r="P590" s="511" t="s">
        <v>643</v>
      </c>
      <c r="Q590" s="511"/>
      <c r="R590" s="511">
        <v>750</v>
      </c>
      <c r="S590" s="511"/>
      <c r="T590" s="511"/>
      <c r="U590" s="511"/>
      <c r="V590" s="511"/>
      <c r="W590" s="511"/>
      <c r="X590" s="554"/>
      <c r="Y590" s="511"/>
      <c r="Z590" s="511"/>
      <c r="AA590" s="1447" t="s">
        <v>3858</v>
      </c>
      <c r="AB590" s="1447"/>
      <c r="AC590" s="1447"/>
      <c r="AD590" s="1447"/>
      <c r="AE590" s="1447"/>
      <c r="AF590" s="1447"/>
      <c r="AG590" s="1447"/>
      <c r="AH590" s="511">
        <v>85</v>
      </c>
      <c r="AI590" s="511">
        <v>181</v>
      </c>
      <c r="AJ590" s="511">
        <v>146</v>
      </c>
      <c r="AK590" s="511">
        <v>98</v>
      </c>
      <c r="AL590" s="511">
        <v>180</v>
      </c>
      <c r="AM590" s="511">
        <v>795</v>
      </c>
      <c r="AN590" s="13">
        <f t="shared" si="36"/>
        <v>353.33333333333337</v>
      </c>
      <c r="AO590" s="511">
        <v>320</v>
      </c>
      <c r="AP590" s="13">
        <f t="shared" si="37"/>
        <v>142.22222222222223</v>
      </c>
      <c r="AQ590" s="511">
        <v>300</v>
      </c>
      <c r="AR590" s="13">
        <f t="shared" si="38"/>
        <v>133.33333333333334</v>
      </c>
      <c r="AS590" s="511"/>
      <c r="AT590" s="13"/>
      <c r="AU590" s="511">
        <v>550</v>
      </c>
      <c r="AV590" s="13">
        <f t="shared" si="44"/>
        <v>244.44444444444446</v>
      </c>
      <c r="AW590" s="200"/>
      <c r="AX590" s="200"/>
      <c r="AY590" s="511">
        <v>2215</v>
      </c>
      <c r="AZ590" s="13">
        <f t="shared" si="41"/>
        <v>984.44444444444446</v>
      </c>
      <c r="BA590" s="511">
        <v>150</v>
      </c>
      <c r="BB590" s="13">
        <f t="shared" si="34"/>
        <v>112.5</v>
      </c>
      <c r="BC590" s="511">
        <v>186</v>
      </c>
      <c r="BD590" s="13">
        <f t="shared" si="42"/>
        <v>82.666666666666671</v>
      </c>
      <c r="BE590" s="511">
        <v>92</v>
      </c>
      <c r="BF590" s="13">
        <f t="shared" si="43"/>
        <v>40.888888888888886</v>
      </c>
      <c r="BG590" s="513"/>
      <c r="BH590" s="514"/>
      <c r="BI590" s="514"/>
      <c r="BJ590" s="511"/>
      <c r="BK590" s="511"/>
      <c r="BL590" s="511"/>
      <c r="BM590" s="517"/>
      <c r="BN590" s="517"/>
      <c r="BO590" s="517"/>
    </row>
    <row r="591" spans="1:67" x14ac:dyDescent="0.25">
      <c r="A591" s="743" t="s">
        <v>1009</v>
      </c>
      <c r="B591" s="47" t="s">
        <v>4431</v>
      </c>
      <c r="C591" s="1447" t="s">
        <v>1033</v>
      </c>
      <c r="D591" s="1447"/>
      <c r="E591" s="1447" t="s">
        <v>4429</v>
      </c>
      <c r="F591" s="1447"/>
      <c r="G591" s="1447"/>
      <c r="H591" s="739" t="s">
        <v>1084</v>
      </c>
      <c r="I591" s="739">
        <v>6000</v>
      </c>
      <c r="J591" s="739">
        <v>2300</v>
      </c>
      <c r="K591" s="739">
        <v>1750</v>
      </c>
      <c r="L591" s="1447" t="s">
        <v>348</v>
      </c>
      <c r="M591" s="1447"/>
      <c r="N591" s="739" t="s">
        <v>3401</v>
      </c>
      <c r="O591" s="742" t="s">
        <v>3583</v>
      </c>
      <c r="P591" s="739" t="s">
        <v>643</v>
      </c>
      <c r="Q591" s="739"/>
      <c r="R591" s="739">
        <v>750</v>
      </c>
      <c r="S591" s="739"/>
      <c r="T591" s="739"/>
      <c r="U591" s="739"/>
      <c r="V591" s="739"/>
      <c r="W591" s="739"/>
      <c r="X591" s="739"/>
      <c r="Y591" s="739"/>
      <c r="Z591" s="739"/>
      <c r="AA591" s="1447" t="s">
        <v>4430</v>
      </c>
      <c r="AB591" s="1447"/>
      <c r="AC591" s="1447"/>
      <c r="AD591" s="1447"/>
      <c r="AE591" s="1447"/>
      <c r="AF591" s="1447"/>
      <c r="AG591" s="1447"/>
      <c r="AH591" s="739">
        <v>125</v>
      </c>
      <c r="AI591" s="739">
        <v>120</v>
      </c>
      <c r="AJ591" s="739">
        <v>190</v>
      </c>
      <c r="AK591" s="739">
        <v>136</v>
      </c>
      <c r="AL591" s="739">
        <v>87</v>
      </c>
      <c r="AM591" s="739">
        <v>750</v>
      </c>
      <c r="AN591" s="13">
        <f t="shared" si="36"/>
        <v>333.33333333333331</v>
      </c>
      <c r="AO591" s="739">
        <v>240</v>
      </c>
      <c r="AP591" s="13">
        <f t="shared" si="37"/>
        <v>106.66666666666666</v>
      </c>
      <c r="AQ591" s="739">
        <v>260</v>
      </c>
      <c r="AR591" s="13">
        <f t="shared" si="38"/>
        <v>115.55555555555554</v>
      </c>
      <c r="AS591" s="739"/>
      <c r="AT591" s="13"/>
      <c r="AU591" s="739">
        <v>500</v>
      </c>
      <c r="AV591" s="13">
        <f t="shared" si="44"/>
        <v>222.22222222222223</v>
      </c>
      <c r="AW591" s="200"/>
      <c r="AX591" s="200"/>
      <c r="AY591" s="739">
        <v>1770</v>
      </c>
      <c r="AZ591" s="13">
        <f t="shared" si="41"/>
        <v>786.66666666666663</v>
      </c>
      <c r="BA591" s="739">
        <v>140</v>
      </c>
      <c r="BB591" s="13">
        <f t="shared" si="34"/>
        <v>105</v>
      </c>
      <c r="BC591" s="739">
        <v>180</v>
      </c>
      <c r="BD591" s="13">
        <f t="shared" si="42"/>
        <v>80</v>
      </c>
      <c r="BE591" s="739">
        <v>90</v>
      </c>
      <c r="BF591" s="13">
        <f t="shared" si="43"/>
        <v>40</v>
      </c>
      <c r="BG591" s="740"/>
      <c r="BH591" s="741"/>
      <c r="BI591" s="741"/>
      <c r="BJ591" s="739"/>
      <c r="BK591" s="739"/>
      <c r="BL591" s="739"/>
      <c r="BM591" s="1454" t="s">
        <v>5466</v>
      </c>
      <c r="BN591" s="1454"/>
      <c r="BO591" s="1454"/>
    </row>
    <row r="592" spans="1:67" x14ac:dyDescent="0.25">
      <c r="A592" s="858" t="s">
        <v>1009</v>
      </c>
      <c r="B592" s="47" t="s">
        <v>4749</v>
      </c>
      <c r="C592" s="1447" t="s">
        <v>1033</v>
      </c>
      <c r="D592" s="1447"/>
      <c r="E592" s="1447" t="s">
        <v>4746</v>
      </c>
      <c r="F592" s="1447"/>
      <c r="G592" s="1447"/>
      <c r="H592" s="849" t="s">
        <v>4747</v>
      </c>
      <c r="I592" s="849">
        <v>6000</v>
      </c>
      <c r="J592" s="849">
        <v>2300</v>
      </c>
      <c r="K592" s="849">
        <v>2000</v>
      </c>
      <c r="L592" s="1447" t="s">
        <v>971</v>
      </c>
      <c r="M592" s="1447"/>
      <c r="N592" s="849" t="s">
        <v>817</v>
      </c>
      <c r="O592" s="850" t="s">
        <v>3585</v>
      </c>
      <c r="P592" s="849"/>
      <c r="Q592" s="849"/>
      <c r="R592" s="849">
        <v>750</v>
      </c>
      <c r="S592" s="849"/>
      <c r="T592" s="849"/>
      <c r="U592" s="849"/>
      <c r="V592" s="849"/>
      <c r="W592" s="849"/>
      <c r="X592" s="849"/>
      <c r="Y592" s="849"/>
      <c r="Z592" s="849" t="s">
        <v>3592</v>
      </c>
      <c r="AA592" s="1447" t="s">
        <v>4748</v>
      </c>
      <c r="AB592" s="1447"/>
      <c r="AC592" s="1447"/>
      <c r="AD592" s="1447"/>
      <c r="AE592" s="1447"/>
      <c r="AF592" s="1447"/>
      <c r="AG592" s="1447"/>
      <c r="AH592" s="849">
        <v>92</v>
      </c>
      <c r="AI592" s="849">
        <v>156</v>
      </c>
      <c r="AJ592" s="849">
        <v>178</v>
      </c>
      <c r="AK592" s="849">
        <v>180</v>
      </c>
      <c r="AL592" s="849">
        <v>48</v>
      </c>
      <c r="AM592" s="849">
        <v>710</v>
      </c>
      <c r="AN592" s="13">
        <f t="shared" si="36"/>
        <v>315.55555555555554</v>
      </c>
      <c r="AO592" s="849">
        <v>320</v>
      </c>
      <c r="AP592" s="13">
        <f t="shared" si="37"/>
        <v>142.22222222222223</v>
      </c>
      <c r="AQ592" s="849">
        <v>290</v>
      </c>
      <c r="AR592" s="13">
        <f t="shared" si="38"/>
        <v>128.88888888888891</v>
      </c>
      <c r="AS592" s="849"/>
      <c r="AT592" s="13"/>
      <c r="AU592" s="849">
        <v>550</v>
      </c>
      <c r="AV592" s="13">
        <f t="shared" si="44"/>
        <v>244.44444444444446</v>
      </c>
      <c r="AW592" s="200"/>
      <c r="AX592" s="200"/>
      <c r="AY592" s="849">
        <v>1490</v>
      </c>
      <c r="AZ592" s="13">
        <f t="shared" si="41"/>
        <v>662.22222222222217</v>
      </c>
      <c r="BA592" s="849">
        <v>160</v>
      </c>
      <c r="BB592" s="13">
        <f t="shared" si="34"/>
        <v>120</v>
      </c>
      <c r="BC592" s="849">
        <v>199</v>
      </c>
      <c r="BD592" s="13">
        <f t="shared" si="42"/>
        <v>88.444444444444443</v>
      </c>
      <c r="BE592" s="849">
        <v>98</v>
      </c>
      <c r="BF592" s="13">
        <f t="shared" si="43"/>
        <v>43.555555555555557</v>
      </c>
      <c r="BG592" s="1451" t="s">
        <v>5594</v>
      </c>
      <c r="BH592" s="1452"/>
      <c r="BI592" s="1452"/>
      <c r="BJ592" s="849"/>
      <c r="BK592" s="849"/>
      <c r="BL592" s="849"/>
      <c r="BM592" s="851"/>
      <c r="BN592" s="851"/>
      <c r="BO592" s="851"/>
    </row>
    <row r="593" spans="1:67" x14ac:dyDescent="0.25">
      <c r="A593" s="951" t="s">
        <v>1009</v>
      </c>
      <c r="B593" s="47" t="s">
        <v>5035</v>
      </c>
      <c r="C593" s="1447" t="s">
        <v>5032</v>
      </c>
      <c r="D593" s="1447"/>
      <c r="E593" s="1447" t="s">
        <v>5033</v>
      </c>
      <c r="F593" s="1447"/>
      <c r="G593" s="1447"/>
      <c r="H593" s="942" t="s">
        <v>597</v>
      </c>
      <c r="I593" s="942">
        <v>6500</v>
      </c>
      <c r="J593" s="942">
        <v>2340</v>
      </c>
      <c r="K593" s="942">
        <v>1500</v>
      </c>
      <c r="L593" s="1447" t="s">
        <v>348</v>
      </c>
      <c r="M593" s="1447"/>
      <c r="N593" s="942" t="s">
        <v>817</v>
      </c>
      <c r="O593" s="943" t="s">
        <v>3585</v>
      </c>
      <c r="P593" s="942"/>
      <c r="Q593" s="942"/>
      <c r="R593" s="942">
        <v>750</v>
      </c>
      <c r="S593" s="942"/>
      <c r="T593" s="942"/>
      <c r="U593" s="942"/>
      <c r="V593" s="942"/>
      <c r="W593" s="942"/>
      <c r="X593" s="942"/>
      <c r="Y593" s="942"/>
      <c r="Z593" s="942" t="s">
        <v>3592</v>
      </c>
      <c r="AA593" s="1447" t="s">
        <v>5034</v>
      </c>
      <c r="AB593" s="1447"/>
      <c r="AC593" s="1447"/>
      <c r="AD593" s="1447"/>
      <c r="AE593" s="1447"/>
      <c r="AF593" s="1447"/>
      <c r="AG593" s="1447"/>
      <c r="AH593" s="942">
        <v>98</v>
      </c>
      <c r="AI593" s="942">
        <v>97</v>
      </c>
      <c r="AJ593" s="942">
        <v>122</v>
      </c>
      <c r="AK593" s="942">
        <v>159</v>
      </c>
      <c r="AL593" s="942">
        <v>48</v>
      </c>
      <c r="AM593" s="942">
        <v>760</v>
      </c>
      <c r="AN593" s="13">
        <f t="shared" si="36"/>
        <v>337.77777777777777</v>
      </c>
      <c r="AO593" s="942">
        <v>220</v>
      </c>
      <c r="AP593" s="13">
        <f t="shared" si="37"/>
        <v>97.777777777777771</v>
      </c>
      <c r="AQ593" s="942">
        <v>220</v>
      </c>
      <c r="AR593" s="13">
        <f t="shared" si="38"/>
        <v>97.777777777777771</v>
      </c>
      <c r="AS593" s="942"/>
      <c r="AT593" s="13"/>
      <c r="AU593" s="942">
        <v>650</v>
      </c>
      <c r="AV593" s="13">
        <f t="shared" si="44"/>
        <v>288.88888888888891</v>
      </c>
      <c r="AW593" s="200"/>
      <c r="AX593" s="200"/>
      <c r="AY593" s="942">
        <v>1120</v>
      </c>
      <c r="AZ593" s="13">
        <f t="shared" si="41"/>
        <v>497.77777777777777</v>
      </c>
      <c r="BA593" s="942">
        <v>120</v>
      </c>
      <c r="BB593" s="13">
        <f t="shared" si="34"/>
        <v>90</v>
      </c>
      <c r="BC593" s="942">
        <v>175</v>
      </c>
      <c r="BD593" s="13">
        <f t="shared" si="42"/>
        <v>77.777777777777771</v>
      </c>
      <c r="BE593" s="942">
        <v>85</v>
      </c>
      <c r="BF593" s="13">
        <f t="shared" si="43"/>
        <v>37.777777777777779</v>
      </c>
      <c r="BG593" s="947"/>
      <c r="BH593" s="950"/>
      <c r="BI593" s="950"/>
      <c r="BJ593" s="942"/>
      <c r="BK593" s="942"/>
      <c r="BL593" s="942"/>
      <c r="BM593" s="944"/>
      <c r="BN593" s="944"/>
      <c r="BO593" s="944"/>
    </row>
    <row r="594" spans="1:67" x14ac:dyDescent="0.25">
      <c r="A594" s="1228" t="s">
        <v>1009</v>
      </c>
      <c r="B594" s="47" t="s">
        <v>5968</v>
      </c>
      <c r="C594" s="1447" t="s">
        <v>5965</v>
      </c>
      <c r="D594" s="1447"/>
      <c r="E594" s="1447" t="s">
        <v>5966</v>
      </c>
      <c r="F594" s="1447"/>
      <c r="G594" s="1447"/>
      <c r="H594" s="1220" t="s">
        <v>541</v>
      </c>
      <c r="I594" s="1220">
        <v>7000</v>
      </c>
      <c r="J594" s="1220">
        <v>2400</v>
      </c>
      <c r="K594" s="1220">
        <v>2400</v>
      </c>
      <c r="L594" s="1447" t="s">
        <v>544</v>
      </c>
      <c r="M594" s="1447"/>
      <c r="N594" s="1220" t="s">
        <v>817</v>
      </c>
      <c r="O594" s="1221" t="s">
        <v>3585</v>
      </c>
      <c r="P594" s="1220"/>
      <c r="Q594" s="1220"/>
      <c r="R594" s="1220">
        <v>1000</v>
      </c>
      <c r="S594" s="1220"/>
      <c r="T594" s="1220"/>
      <c r="U594" s="1220"/>
      <c r="V594" s="1220"/>
      <c r="W594" s="1220" t="s">
        <v>1407</v>
      </c>
      <c r="X594" s="1220" t="s">
        <v>4044</v>
      </c>
      <c r="Y594" s="1220"/>
      <c r="Z594" s="1220"/>
      <c r="AA594" s="1447" t="s">
        <v>5967</v>
      </c>
      <c r="AB594" s="1447"/>
      <c r="AC594" s="1447"/>
      <c r="AD594" s="1447"/>
      <c r="AE594" s="1447"/>
      <c r="AF594" s="1447"/>
      <c r="AG594" s="1447"/>
      <c r="AH594" s="1220">
        <v>93</v>
      </c>
      <c r="AI594" s="1220">
        <v>145</v>
      </c>
      <c r="AJ594" s="1220">
        <v>236</v>
      </c>
      <c r="AK594" s="1220">
        <v>160</v>
      </c>
      <c r="AL594" s="1220">
        <v>38</v>
      </c>
      <c r="AM594" s="1220">
        <v>710</v>
      </c>
      <c r="AN594" s="13">
        <f t="shared" si="36"/>
        <v>315.55555555555554</v>
      </c>
      <c r="AO594" s="1220">
        <v>410</v>
      </c>
      <c r="AP594" s="13">
        <f t="shared" si="37"/>
        <v>182.22222222222223</v>
      </c>
      <c r="AQ594" s="1220">
        <v>360</v>
      </c>
      <c r="AR594" s="13">
        <f t="shared" si="38"/>
        <v>160</v>
      </c>
      <c r="AS594" s="1220"/>
      <c r="AT594" s="13"/>
      <c r="AU594" s="1220">
        <v>500</v>
      </c>
      <c r="AV594" s="13">
        <f t="shared" si="44"/>
        <v>222.22222222222223</v>
      </c>
      <c r="AW594" s="200"/>
      <c r="AX594" s="200"/>
      <c r="AY594" s="1220">
        <v>1725</v>
      </c>
      <c r="AZ594" s="13">
        <f t="shared" si="41"/>
        <v>766.66666666666674</v>
      </c>
      <c r="BA594" s="1220">
        <v>190</v>
      </c>
      <c r="BB594" s="13">
        <f t="shared" si="34"/>
        <v>142.5</v>
      </c>
      <c r="BC594" s="1220">
        <v>250</v>
      </c>
      <c r="BD594" s="13">
        <f t="shared" si="42"/>
        <v>111.11111111111111</v>
      </c>
      <c r="BE594" s="1220">
        <v>130</v>
      </c>
      <c r="BF594" s="13">
        <f t="shared" si="43"/>
        <v>57.777777777777771</v>
      </c>
      <c r="BG594" s="1222"/>
      <c r="BH594" s="1223"/>
      <c r="BI594" s="1223"/>
      <c r="BJ594" s="1220"/>
      <c r="BK594" s="1220"/>
      <c r="BL594" s="1220"/>
      <c r="BM594" s="1225"/>
      <c r="BN594" s="1225"/>
      <c r="BO594" s="1225"/>
    </row>
    <row r="595" spans="1:67" x14ac:dyDescent="0.25">
      <c r="A595" s="1074" t="s">
        <v>1009</v>
      </c>
      <c r="B595" s="47" t="s">
        <v>5476</v>
      </c>
      <c r="C595" s="1447" t="s">
        <v>1022</v>
      </c>
      <c r="D595" s="1447"/>
      <c r="E595" s="1447" t="s">
        <v>5474</v>
      </c>
      <c r="F595" s="1447"/>
      <c r="G595" s="1447"/>
      <c r="H595" s="1072" t="s">
        <v>728</v>
      </c>
      <c r="I595" s="1072">
        <v>6000</v>
      </c>
      <c r="J595" s="1072">
        <v>2300</v>
      </c>
      <c r="K595" s="1072">
        <v>2300</v>
      </c>
      <c r="L595" s="1447" t="s">
        <v>37</v>
      </c>
      <c r="M595" s="1447"/>
      <c r="N595" s="1072" t="s">
        <v>817</v>
      </c>
      <c r="O595" s="1073" t="s">
        <v>3585</v>
      </c>
      <c r="P595" s="1072"/>
      <c r="Q595" s="1072"/>
      <c r="R595" s="1072">
        <v>500</v>
      </c>
      <c r="S595" s="1072"/>
      <c r="T595" s="1072"/>
      <c r="U595" s="1072"/>
      <c r="V595" s="1072"/>
      <c r="W595" s="1072" t="s">
        <v>1407</v>
      </c>
      <c r="X595" s="1072"/>
      <c r="Y595" s="1072"/>
      <c r="Z595" s="1072" t="s">
        <v>3592</v>
      </c>
      <c r="AA595" s="1447" t="s">
        <v>5475</v>
      </c>
      <c r="AB595" s="1447"/>
      <c r="AC595" s="1447"/>
      <c r="AD595" s="1447"/>
      <c r="AE595" s="1447"/>
      <c r="AF595" s="1447"/>
      <c r="AG595" s="1447"/>
      <c r="AH595" s="1072">
        <v>310</v>
      </c>
      <c r="AI595" s="1072">
        <v>167</v>
      </c>
      <c r="AJ595" s="1072">
        <v>138</v>
      </c>
      <c r="AK595" s="1072">
        <v>141</v>
      </c>
      <c r="AL595" s="1072">
        <v>30</v>
      </c>
      <c r="AM595" s="1072">
        <v>1080</v>
      </c>
      <c r="AN595" s="13">
        <f t="shared" si="36"/>
        <v>480</v>
      </c>
      <c r="AO595" s="1072">
        <v>360</v>
      </c>
      <c r="AP595" s="13">
        <f t="shared" si="37"/>
        <v>160</v>
      </c>
      <c r="AQ595" s="1072">
        <v>360</v>
      </c>
      <c r="AR595" s="13">
        <f t="shared" si="38"/>
        <v>160</v>
      </c>
      <c r="AS595" s="1072"/>
      <c r="AT595" s="13"/>
      <c r="AU595" s="1072">
        <v>620</v>
      </c>
      <c r="AV595" s="13">
        <f t="shared" si="44"/>
        <v>275.55555555555554</v>
      </c>
      <c r="AW595" s="200"/>
      <c r="AX595" s="200"/>
      <c r="AY595" s="1072">
        <v>1705</v>
      </c>
      <c r="AZ595" s="13">
        <f t="shared" si="41"/>
        <v>757.77777777777783</v>
      </c>
      <c r="BA595" s="1072">
        <v>144</v>
      </c>
      <c r="BB595" s="13">
        <f t="shared" si="34"/>
        <v>108</v>
      </c>
      <c r="BC595" s="1072">
        <v>216</v>
      </c>
      <c r="BD595" s="13">
        <f t="shared" si="42"/>
        <v>96</v>
      </c>
      <c r="BE595" s="1072">
        <v>108</v>
      </c>
      <c r="BF595" s="13">
        <f t="shared" si="43"/>
        <v>48</v>
      </c>
      <c r="BG595" s="1451" t="s">
        <v>5592</v>
      </c>
      <c r="BH595" s="1452"/>
      <c r="BI595" s="1452"/>
      <c r="BJ595" s="1072"/>
      <c r="BK595" s="1072"/>
      <c r="BL595" s="1072"/>
      <c r="BM595" s="1454" t="s">
        <v>5477</v>
      </c>
      <c r="BN595" s="1454"/>
      <c r="BO595" s="1454"/>
    </row>
    <row r="596" spans="1:67" x14ac:dyDescent="0.25">
      <c r="A596" s="1404" t="s">
        <v>1009</v>
      </c>
      <c r="B596" s="47" t="s">
        <v>6620</v>
      </c>
      <c r="C596" s="1447" t="s">
        <v>6615</v>
      </c>
      <c r="D596" s="1447"/>
      <c r="E596" s="1447" t="s">
        <v>6616</v>
      </c>
      <c r="F596" s="1447"/>
      <c r="G596" s="1447"/>
      <c r="H596" s="1396" t="s">
        <v>6617</v>
      </c>
      <c r="I596" s="1396">
        <v>6500</v>
      </c>
      <c r="J596" s="1396">
        <v>2420</v>
      </c>
      <c r="K596" s="1396">
        <v>600</v>
      </c>
      <c r="L596" s="1447" t="s">
        <v>137</v>
      </c>
      <c r="M596" s="1447"/>
      <c r="N596" s="1396" t="s">
        <v>817</v>
      </c>
      <c r="O596" s="1402" t="s">
        <v>3585</v>
      </c>
      <c r="P596" s="1396" t="s">
        <v>643</v>
      </c>
      <c r="Q596" s="1396" t="s">
        <v>3434</v>
      </c>
      <c r="R596" s="1396"/>
      <c r="S596" s="1396"/>
      <c r="T596" s="1396" t="s">
        <v>6618</v>
      </c>
      <c r="U596" s="1396"/>
      <c r="V596" s="1396"/>
      <c r="W596" s="1396"/>
      <c r="X596" s="1396"/>
      <c r="Y596" s="1396"/>
      <c r="Z596" s="1396"/>
      <c r="AA596" s="1447" t="s">
        <v>6619</v>
      </c>
      <c r="AB596" s="1447"/>
      <c r="AC596" s="1447"/>
      <c r="AD596" s="1447"/>
      <c r="AE596" s="1447"/>
      <c r="AF596" s="1447"/>
      <c r="AG596" s="1447"/>
      <c r="AH596" s="1396">
        <v>101</v>
      </c>
      <c r="AI596" s="1396">
        <v>112</v>
      </c>
      <c r="AJ596" s="1396">
        <v>108</v>
      </c>
      <c r="AK596" s="1396">
        <v>90</v>
      </c>
      <c r="AL596" s="1396">
        <v>46</v>
      </c>
      <c r="AM596" s="1396">
        <v>860</v>
      </c>
      <c r="AN596" s="13">
        <f t="shared" si="36"/>
        <v>382.22222222222223</v>
      </c>
      <c r="AO596" s="1396">
        <v>300</v>
      </c>
      <c r="AP596" s="13">
        <f t="shared" si="37"/>
        <v>133.33333333333334</v>
      </c>
      <c r="AQ596" s="1396">
        <v>280</v>
      </c>
      <c r="AR596" s="13">
        <f t="shared" si="38"/>
        <v>124.44444444444444</v>
      </c>
      <c r="AS596" s="1396"/>
      <c r="AT596" s="13"/>
      <c r="AU596" s="1396"/>
      <c r="AV596" s="13">
        <f t="shared" si="44"/>
        <v>0</v>
      </c>
      <c r="AW596" s="200"/>
      <c r="AX596" s="200"/>
      <c r="AY596" s="1396">
        <v>1450</v>
      </c>
      <c r="AZ596" s="13">
        <f t="shared" si="41"/>
        <v>644.44444444444446</v>
      </c>
      <c r="BA596" s="1396">
        <v>96</v>
      </c>
      <c r="BB596" s="13">
        <f t="shared" si="34"/>
        <v>72</v>
      </c>
      <c r="BC596" s="1396">
        <v>128</v>
      </c>
      <c r="BD596" s="13">
        <f t="shared" si="42"/>
        <v>56.888888888888893</v>
      </c>
      <c r="BE596" s="1396">
        <v>72</v>
      </c>
      <c r="BF596" s="13">
        <f t="shared" si="43"/>
        <v>32</v>
      </c>
      <c r="BG596" s="1399"/>
      <c r="BH596" s="1403"/>
      <c r="BI596" s="1403"/>
      <c r="BJ596" s="1396"/>
      <c r="BK596" s="1396"/>
      <c r="BL596" s="1396"/>
      <c r="BM596" s="1398"/>
      <c r="BN596" s="1398"/>
      <c r="BO596" s="1398"/>
    </row>
    <row r="597" spans="1:67" x14ac:dyDescent="0.25">
      <c r="A597" s="1404" t="s">
        <v>1009</v>
      </c>
      <c r="B597" s="47" t="s">
        <v>6623</v>
      </c>
      <c r="C597" s="1447" t="s">
        <v>6615</v>
      </c>
      <c r="D597" s="1447"/>
      <c r="E597" s="1447" t="s">
        <v>6621</v>
      </c>
      <c r="F597" s="1447"/>
      <c r="G597" s="1447"/>
      <c r="H597" s="1396" t="s">
        <v>63</v>
      </c>
      <c r="I597" s="1396">
        <v>6500</v>
      </c>
      <c r="J597" s="1396">
        <v>2300</v>
      </c>
      <c r="K597" s="1396">
        <v>2250</v>
      </c>
      <c r="L597" s="1447" t="s">
        <v>64</v>
      </c>
      <c r="M597" s="1447"/>
      <c r="N597" s="1396" t="s">
        <v>817</v>
      </c>
      <c r="O597" s="1402" t="s">
        <v>3585</v>
      </c>
      <c r="P597" s="1396"/>
      <c r="Q597" s="1396"/>
      <c r="R597" s="1396">
        <v>1000</v>
      </c>
      <c r="S597" s="1396"/>
      <c r="T597" s="1396"/>
      <c r="U597" s="1396"/>
      <c r="V597" s="1396"/>
      <c r="W597" s="1396"/>
      <c r="X597" s="1396"/>
      <c r="Y597" s="1396"/>
      <c r="Z597" s="1396"/>
      <c r="AA597" s="1447" t="s">
        <v>6622</v>
      </c>
      <c r="AB597" s="1447"/>
      <c r="AC597" s="1447"/>
      <c r="AD597" s="1447"/>
      <c r="AE597" s="1447"/>
      <c r="AF597" s="1447"/>
      <c r="AG597" s="1447"/>
      <c r="AH597" s="1396">
        <v>57</v>
      </c>
      <c r="AI597" s="1396">
        <v>155</v>
      </c>
      <c r="AJ597" s="1396">
        <v>176</v>
      </c>
      <c r="AK597" s="1396">
        <v>136</v>
      </c>
      <c r="AL597" s="1396">
        <v>38</v>
      </c>
      <c r="AM597" s="1396">
        <v>650</v>
      </c>
      <c r="AN597" s="13">
        <f t="shared" si="36"/>
        <v>288.88888888888891</v>
      </c>
      <c r="AO597" s="1396">
        <v>270</v>
      </c>
      <c r="AP597" s="13">
        <f t="shared" si="37"/>
        <v>120</v>
      </c>
      <c r="AQ597" s="1396">
        <v>320</v>
      </c>
      <c r="AR597" s="13">
        <f t="shared" si="38"/>
        <v>142.22222222222223</v>
      </c>
      <c r="AS597" s="1396"/>
      <c r="AT597" s="13"/>
      <c r="AU597" s="1396">
        <v>500</v>
      </c>
      <c r="AV597" s="13">
        <f t="shared" si="44"/>
        <v>222.22222222222223</v>
      </c>
      <c r="AW597" s="200"/>
      <c r="AX597" s="200"/>
      <c r="AY597" s="1396">
        <v>1560</v>
      </c>
      <c r="AZ597" s="13">
        <f t="shared" si="41"/>
        <v>693.33333333333337</v>
      </c>
      <c r="BA597" s="1396">
        <v>144</v>
      </c>
      <c r="BB597" s="13">
        <f t="shared" si="34"/>
        <v>108</v>
      </c>
      <c r="BC597" s="1396">
        <v>126</v>
      </c>
      <c r="BD597" s="13">
        <f t="shared" si="42"/>
        <v>56</v>
      </c>
      <c r="BE597" s="1396">
        <v>95</v>
      </c>
      <c r="BF597" s="13">
        <f t="shared" si="43"/>
        <v>42.222222222222221</v>
      </c>
      <c r="BG597" s="1399"/>
      <c r="BH597" s="1403"/>
      <c r="BI597" s="1403"/>
      <c r="BJ597" s="1396"/>
      <c r="BK597" s="1396"/>
      <c r="BL597" s="1396"/>
      <c r="BM597" s="1398"/>
      <c r="BN597" s="1398"/>
      <c r="BO597" s="1398"/>
    </row>
    <row r="598" spans="1:67" x14ac:dyDescent="0.25">
      <c r="A598" s="858" t="s">
        <v>1042</v>
      </c>
      <c r="B598" s="47" t="s">
        <v>4753</v>
      </c>
      <c r="C598" s="1447" t="s">
        <v>4750</v>
      </c>
      <c r="D598" s="1447"/>
      <c r="E598" s="1447" t="s">
        <v>4751</v>
      </c>
      <c r="F598" s="1447"/>
      <c r="G598" s="1447"/>
      <c r="H598" s="849" t="s">
        <v>1035</v>
      </c>
      <c r="I598" s="849">
        <v>6000</v>
      </c>
      <c r="J598" s="849">
        <v>2300</v>
      </c>
      <c r="K598" s="849">
        <v>2250</v>
      </c>
      <c r="L598" s="1447" t="s">
        <v>119</v>
      </c>
      <c r="M598" s="1447"/>
      <c r="N598" s="849" t="s">
        <v>3476</v>
      </c>
      <c r="O598" s="850" t="s">
        <v>3585</v>
      </c>
      <c r="P598" s="849"/>
      <c r="Q598" s="849"/>
      <c r="R598" s="849">
        <v>750</v>
      </c>
      <c r="S598" s="849"/>
      <c r="T598" s="849"/>
      <c r="U598" s="849"/>
      <c r="V598" s="849"/>
      <c r="W598" s="849" t="s">
        <v>1407</v>
      </c>
      <c r="X598" s="849"/>
      <c r="Y598" s="849"/>
      <c r="Z598" s="849" t="s">
        <v>3592</v>
      </c>
      <c r="AA598" s="1447" t="s">
        <v>4752</v>
      </c>
      <c r="AB598" s="1447"/>
      <c r="AC598" s="1447"/>
      <c r="AD598" s="1447"/>
      <c r="AE598" s="1447"/>
      <c r="AF598" s="1447"/>
      <c r="AG598" s="1447"/>
      <c r="AH598" s="849">
        <v>140</v>
      </c>
      <c r="AI598" s="849">
        <v>177</v>
      </c>
      <c r="AJ598" s="849">
        <v>171</v>
      </c>
      <c r="AK598" s="849">
        <v>108</v>
      </c>
      <c r="AL598" s="849">
        <v>142</v>
      </c>
      <c r="AM598" s="849">
        <v>860</v>
      </c>
      <c r="AN598" s="13">
        <f t="shared" si="36"/>
        <v>382.22222222222223</v>
      </c>
      <c r="AO598" s="849">
        <v>410</v>
      </c>
      <c r="AP598" s="13">
        <f t="shared" si="37"/>
        <v>182.22222222222223</v>
      </c>
      <c r="AQ598" s="849">
        <v>320</v>
      </c>
      <c r="AR598" s="13">
        <f t="shared" si="38"/>
        <v>142.22222222222223</v>
      </c>
      <c r="AS598" s="849"/>
      <c r="AT598" s="13"/>
      <c r="AU598" s="849">
        <v>342</v>
      </c>
      <c r="AV598" s="13">
        <f t="shared" si="44"/>
        <v>152</v>
      </c>
      <c r="AW598" s="200"/>
      <c r="AX598" s="200"/>
      <c r="AY598" s="849">
        <v>2628</v>
      </c>
      <c r="AZ598" s="13">
        <f t="shared" si="41"/>
        <v>1168</v>
      </c>
      <c r="BA598" s="849">
        <v>144</v>
      </c>
      <c r="BB598" s="13">
        <f t="shared" si="34"/>
        <v>108</v>
      </c>
      <c r="BC598" s="849">
        <v>225</v>
      </c>
      <c r="BD598" s="13">
        <f t="shared" si="42"/>
        <v>100</v>
      </c>
      <c r="BE598" s="849">
        <v>117</v>
      </c>
      <c r="BF598" s="13">
        <f t="shared" si="43"/>
        <v>52</v>
      </c>
      <c r="BG598" s="854"/>
      <c r="BH598" s="857"/>
      <c r="BI598" s="857"/>
      <c r="BJ598" s="849"/>
      <c r="BK598" s="849"/>
      <c r="BL598" s="849"/>
      <c r="BM598" s="851"/>
      <c r="BN598" s="851"/>
      <c r="BO598" s="851"/>
    </row>
    <row r="599" spans="1:67" x14ac:dyDescent="0.25">
      <c r="A599" s="110" t="s">
        <v>1042</v>
      </c>
      <c r="B599" s="47" t="s">
        <v>2854</v>
      </c>
      <c r="C599" s="1447" t="s">
        <v>1043</v>
      </c>
      <c r="D599" s="1447"/>
      <c r="E599" s="1447" t="s">
        <v>1044</v>
      </c>
      <c r="F599" s="1447"/>
      <c r="G599" s="1447"/>
      <c r="H599" s="109" t="s">
        <v>605</v>
      </c>
      <c r="I599" s="18">
        <v>6500</v>
      </c>
      <c r="J599" s="18">
        <v>2400</v>
      </c>
      <c r="K599" s="18">
        <v>2250</v>
      </c>
      <c r="L599" s="1447" t="s">
        <v>606</v>
      </c>
      <c r="M599" s="1447"/>
      <c r="N599" s="384" t="s">
        <v>817</v>
      </c>
      <c r="O599" s="1137" t="s">
        <v>4211</v>
      </c>
      <c r="P599" s="370"/>
      <c r="Q599" s="370"/>
      <c r="R599" s="370">
        <v>750</v>
      </c>
      <c r="S599" s="384"/>
      <c r="T599" s="379"/>
      <c r="U599" s="379"/>
      <c r="V599" s="419"/>
      <c r="W599" s="419"/>
      <c r="X599" s="554"/>
      <c r="Y599" s="419"/>
      <c r="Z599" s="419"/>
      <c r="AA599" s="1447" t="s">
        <v>1045</v>
      </c>
      <c r="AB599" s="1447"/>
      <c r="AC599" s="1447"/>
      <c r="AD599" s="1447"/>
      <c r="AE599" s="1447"/>
      <c r="AF599" s="1447"/>
      <c r="AG599" s="1447"/>
      <c r="AH599" s="3">
        <v>92</v>
      </c>
      <c r="AI599" s="3">
        <v>119</v>
      </c>
      <c r="AJ599" s="3">
        <v>192</v>
      </c>
      <c r="AK599" s="3">
        <v>118</v>
      </c>
      <c r="AL599" s="3">
        <v>38</v>
      </c>
      <c r="AM599" s="3">
        <v>680</v>
      </c>
      <c r="AN599" s="13">
        <f t="shared" si="36"/>
        <v>302.22222222222223</v>
      </c>
      <c r="AO599" s="3">
        <v>270</v>
      </c>
      <c r="AP599" s="13">
        <f t="shared" si="37"/>
        <v>120</v>
      </c>
      <c r="AQ599" s="3">
        <v>320</v>
      </c>
      <c r="AR599" s="13">
        <f t="shared" si="38"/>
        <v>142.22222222222223</v>
      </c>
      <c r="AS599" s="3"/>
      <c r="AT599" s="13">
        <f t="shared" si="45"/>
        <v>0</v>
      </c>
      <c r="AU599" s="3">
        <v>485</v>
      </c>
      <c r="AV599" s="13">
        <f t="shared" si="44"/>
        <v>215.55555555555554</v>
      </c>
      <c r="AW599" s="200"/>
      <c r="AX599" s="200">
        <f t="shared" si="35"/>
        <v>0</v>
      </c>
      <c r="AY599" s="3">
        <v>1701</v>
      </c>
      <c r="AZ599" s="13">
        <f t="shared" si="41"/>
        <v>756</v>
      </c>
      <c r="BA599" s="3">
        <v>144</v>
      </c>
      <c r="BB599" s="13">
        <f t="shared" si="34"/>
        <v>108</v>
      </c>
      <c r="BC599" s="3">
        <v>207</v>
      </c>
      <c r="BD599" s="13">
        <f t="shared" si="42"/>
        <v>92</v>
      </c>
      <c r="BE599" s="3">
        <v>103</v>
      </c>
      <c r="BF599" s="13">
        <f t="shared" si="43"/>
        <v>45.777777777777779</v>
      </c>
      <c r="BG599" s="1451" t="s">
        <v>2536</v>
      </c>
      <c r="BH599" s="1454"/>
      <c r="BI599" s="1454"/>
      <c r="BJ599" s="1447" t="s">
        <v>1044</v>
      </c>
      <c r="BK599" s="1447"/>
      <c r="BL599" s="1447"/>
      <c r="BM599" s="1456"/>
      <c r="BN599" s="1456"/>
      <c r="BO599" s="1456"/>
    </row>
    <row r="600" spans="1:67" x14ac:dyDescent="0.25">
      <c r="A600" s="110" t="s">
        <v>1042</v>
      </c>
      <c r="B600" s="47" t="s">
        <v>2874</v>
      </c>
      <c r="C600" s="1447" t="s">
        <v>1046</v>
      </c>
      <c r="D600" s="1447"/>
      <c r="E600" s="1447" t="s">
        <v>1047</v>
      </c>
      <c r="F600" s="1447"/>
      <c r="G600" s="1447"/>
      <c r="H600" s="109" t="s">
        <v>1048</v>
      </c>
      <c r="I600" s="18">
        <v>5400</v>
      </c>
      <c r="J600" s="18">
        <v>2360</v>
      </c>
      <c r="K600" s="18">
        <v>700</v>
      </c>
      <c r="L600" s="1447" t="s">
        <v>137</v>
      </c>
      <c r="M600" s="1447"/>
      <c r="N600" s="384" t="s">
        <v>817</v>
      </c>
      <c r="O600" s="659"/>
      <c r="P600" s="370"/>
      <c r="Q600" s="370"/>
      <c r="R600" s="370">
        <v>1250</v>
      </c>
      <c r="S600" s="384"/>
      <c r="T600" s="379"/>
      <c r="U600" s="379"/>
      <c r="V600" s="419"/>
      <c r="W600" s="419"/>
      <c r="X600" s="554"/>
      <c r="Y600" s="419"/>
      <c r="Z600" s="419"/>
      <c r="AA600" s="1447" t="s">
        <v>1049</v>
      </c>
      <c r="AB600" s="1447"/>
      <c r="AC600" s="1447"/>
      <c r="AD600" s="1447"/>
      <c r="AE600" s="1447"/>
      <c r="AF600" s="1447"/>
      <c r="AG600" s="1447"/>
      <c r="AH600" s="3">
        <v>51</v>
      </c>
      <c r="AI600" s="3">
        <v>127</v>
      </c>
      <c r="AJ600" s="3">
        <v>139</v>
      </c>
      <c r="AK600" s="3">
        <v>69</v>
      </c>
      <c r="AL600" s="3">
        <v>78</v>
      </c>
      <c r="AM600" s="3">
        <v>605</v>
      </c>
      <c r="AN600" s="13">
        <f t="shared" si="36"/>
        <v>268.88888888888891</v>
      </c>
      <c r="AO600" s="3">
        <v>350</v>
      </c>
      <c r="AP600" s="13">
        <f t="shared" si="37"/>
        <v>155.55555555555554</v>
      </c>
      <c r="AQ600" s="3">
        <v>160</v>
      </c>
      <c r="AR600" s="13">
        <f t="shared" si="38"/>
        <v>71.111111111111114</v>
      </c>
      <c r="AS600" s="3"/>
      <c r="AT600" s="13">
        <f t="shared" si="45"/>
        <v>0</v>
      </c>
      <c r="AU600" s="3"/>
      <c r="AV600" s="13">
        <f t="shared" si="44"/>
        <v>0</v>
      </c>
      <c r="AW600" s="200"/>
      <c r="AX600" s="200">
        <f t="shared" si="35"/>
        <v>0</v>
      </c>
      <c r="AY600" s="3">
        <v>1270</v>
      </c>
      <c r="AZ600" s="13">
        <f t="shared" si="41"/>
        <v>564.44444444444434</v>
      </c>
      <c r="BA600" s="3">
        <v>64</v>
      </c>
      <c r="BB600" s="13">
        <f t="shared" si="34"/>
        <v>48</v>
      </c>
      <c r="BC600" s="3">
        <v>96</v>
      </c>
      <c r="BD600" s="13">
        <f t="shared" si="42"/>
        <v>42.666666666666671</v>
      </c>
      <c r="BE600" s="3">
        <v>48</v>
      </c>
      <c r="BF600" s="13">
        <f t="shared" si="43"/>
        <v>21.333333333333336</v>
      </c>
      <c r="BG600" s="1453"/>
      <c r="BH600" s="1447"/>
      <c r="BI600" s="1447"/>
      <c r="BJ600" s="1447" t="s">
        <v>1047</v>
      </c>
      <c r="BK600" s="1447"/>
      <c r="BL600" s="1447"/>
      <c r="BM600" s="1456"/>
      <c r="BN600" s="1456"/>
      <c r="BO600" s="1456"/>
    </row>
    <row r="601" spans="1:67" x14ac:dyDescent="0.25">
      <c r="A601" s="248" t="s">
        <v>1042</v>
      </c>
      <c r="B601" s="47" t="s">
        <v>2186</v>
      </c>
      <c r="C601" s="1447" t="s">
        <v>1046</v>
      </c>
      <c r="D601" s="1447"/>
      <c r="E601" s="1447" t="s">
        <v>2183</v>
      </c>
      <c r="F601" s="1447"/>
      <c r="G601" s="1447"/>
      <c r="H601" s="246" t="s">
        <v>2184</v>
      </c>
      <c r="I601" s="246">
        <v>5000</v>
      </c>
      <c r="J601" s="246">
        <v>2340</v>
      </c>
      <c r="K601" s="246">
        <v>800</v>
      </c>
      <c r="L601" s="1447" t="s">
        <v>137</v>
      </c>
      <c r="M601" s="1447"/>
      <c r="N601" s="384" t="s">
        <v>817</v>
      </c>
      <c r="O601" s="659"/>
      <c r="P601" s="370"/>
      <c r="Q601" s="370"/>
      <c r="R601" s="370">
        <v>500</v>
      </c>
      <c r="S601" s="384"/>
      <c r="T601" s="379"/>
      <c r="U601" s="379"/>
      <c r="V601" s="419"/>
      <c r="W601" s="419"/>
      <c r="X601" s="554"/>
      <c r="Y601" s="419"/>
      <c r="Z601" s="419"/>
      <c r="AA601" s="1447" t="s">
        <v>2185</v>
      </c>
      <c r="AB601" s="1447"/>
      <c r="AC601" s="1447"/>
      <c r="AD601" s="1447"/>
      <c r="AE601" s="1447"/>
      <c r="AF601" s="1447"/>
      <c r="AG601" s="1447"/>
      <c r="AH601" s="246">
        <v>68</v>
      </c>
      <c r="AI601" s="246">
        <v>113</v>
      </c>
      <c r="AJ601" s="246">
        <v>155</v>
      </c>
      <c r="AK601" s="246">
        <v>185</v>
      </c>
      <c r="AL601" s="246">
        <v>68</v>
      </c>
      <c r="AM601" s="246">
        <v>670</v>
      </c>
      <c r="AN601" s="13">
        <f t="shared" si="36"/>
        <v>297.77777777777777</v>
      </c>
      <c r="AO601" s="246">
        <v>270</v>
      </c>
      <c r="AP601" s="13">
        <f t="shared" si="37"/>
        <v>120</v>
      </c>
      <c r="AQ601" s="246">
        <v>160</v>
      </c>
      <c r="AR601" s="13">
        <f t="shared" si="38"/>
        <v>71.111111111111114</v>
      </c>
      <c r="AS601" s="246"/>
      <c r="AT601" s="13">
        <f t="shared" si="45"/>
        <v>0</v>
      </c>
      <c r="AU601" s="246"/>
      <c r="AV601" s="13">
        <f t="shared" si="44"/>
        <v>0</v>
      </c>
      <c r="AW601" s="200"/>
      <c r="AX601" s="200">
        <f t="shared" si="35"/>
        <v>0</v>
      </c>
      <c r="AY601" s="246">
        <v>1260</v>
      </c>
      <c r="AZ601" s="13">
        <f t="shared" si="41"/>
        <v>560</v>
      </c>
      <c r="BA601" s="246">
        <v>80</v>
      </c>
      <c r="BB601" s="13">
        <f t="shared" si="34"/>
        <v>60</v>
      </c>
      <c r="BC601" s="246">
        <v>100</v>
      </c>
      <c r="BD601" s="13">
        <f t="shared" si="42"/>
        <v>44.444444444444443</v>
      </c>
      <c r="BE601" s="246">
        <v>50</v>
      </c>
      <c r="BF601" s="13">
        <f t="shared" si="43"/>
        <v>22.222222222222221</v>
      </c>
      <c r="BG601" s="1453"/>
      <c r="BH601" s="1447"/>
      <c r="BI601" s="1447"/>
      <c r="BJ601" s="1447" t="s">
        <v>2183</v>
      </c>
      <c r="BK601" s="1447"/>
      <c r="BL601" s="1447"/>
      <c r="BM601" s="1456"/>
      <c r="BN601" s="1456"/>
      <c r="BO601" s="1456"/>
    </row>
    <row r="602" spans="1:67" x14ac:dyDescent="0.25">
      <c r="A602" s="110" t="s">
        <v>1042</v>
      </c>
      <c r="B602" s="47" t="s">
        <v>2853</v>
      </c>
      <c r="C602" s="1447" t="s">
        <v>1050</v>
      </c>
      <c r="D602" s="1447"/>
      <c r="E602" s="1447" t="s">
        <v>1051</v>
      </c>
      <c r="F602" s="1447"/>
      <c r="G602" s="1447"/>
      <c r="H602" s="109" t="s">
        <v>1052</v>
      </c>
      <c r="I602" s="18">
        <v>4500</v>
      </c>
      <c r="J602" s="18">
        <v>2340</v>
      </c>
      <c r="K602" s="18">
        <v>1250</v>
      </c>
      <c r="L602" s="1447" t="s">
        <v>171</v>
      </c>
      <c r="M602" s="1447"/>
      <c r="N602" s="384" t="s">
        <v>817</v>
      </c>
      <c r="O602" s="659"/>
      <c r="P602" s="384" t="s">
        <v>643</v>
      </c>
      <c r="Q602" s="370"/>
      <c r="R602" s="370">
        <v>1000</v>
      </c>
      <c r="S602" s="384"/>
      <c r="T602" s="379"/>
      <c r="U602" s="379"/>
      <c r="V602" s="479" t="s">
        <v>3580</v>
      </c>
      <c r="W602" s="419"/>
      <c r="X602" s="554"/>
      <c r="Y602" s="419"/>
      <c r="Z602" s="419"/>
      <c r="AA602" s="1447" t="s">
        <v>1053</v>
      </c>
      <c r="AB602" s="1447"/>
      <c r="AC602" s="1447"/>
      <c r="AD602" s="1447"/>
      <c r="AE602" s="1447"/>
      <c r="AF602" s="1447"/>
      <c r="AG602" s="1447"/>
      <c r="AH602" s="3">
        <v>90</v>
      </c>
      <c r="AI602" s="3">
        <v>140</v>
      </c>
      <c r="AJ602" s="3">
        <v>130</v>
      </c>
      <c r="AK602" s="3">
        <v>155</v>
      </c>
      <c r="AL602" s="3">
        <v>15</v>
      </c>
      <c r="AM602" s="3">
        <v>660</v>
      </c>
      <c r="AN602" s="13">
        <f t="shared" si="36"/>
        <v>293.33333333333337</v>
      </c>
      <c r="AO602" s="3">
        <v>220</v>
      </c>
      <c r="AP602" s="13">
        <f t="shared" si="37"/>
        <v>97.777777777777771</v>
      </c>
      <c r="AQ602" s="3">
        <v>260</v>
      </c>
      <c r="AR602" s="13">
        <f t="shared" si="38"/>
        <v>115.55555555555554</v>
      </c>
      <c r="AS602" s="3"/>
      <c r="AT602" s="13">
        <f t="shared" si="45"/>
        <v>0</v>
      </c>
      <c r="AU602" s="3"/>
      <c r="AV602" s="13">
        <f t="shared" si="44"/>
        <v>0</v>
      </c>
      <c r="AW602" s="200"/>
      <c r="AX602" s="200">
        <f t="shared" si="35"/>
        <v>0</v>
      </c>
      <c r="AY602" s="3">
        <v>1560</v>
      </c>
      <c r="AZ602" s="13">
        <f t="shared" si="41"/>
        <v>693.33333333333337</v>
      </c>
      <c r="BA602" s="3">
        <v>72</v>
      </c>
      <c r="BB602" s="13">
        <f t="shared" si="34"/>
        <v>54</v>
      </c>
      <c r="BC602" s="3">
        <v>117</v>
      </c>
      <c r="BD602" s="13">
        <f t="shared" si="42"/>
        <v>52</v>
      </c>
      <c r="BE602" s="3">
        <v>81</v>
      </c>
      <c r="BF602" s="13">
        <f t="shared" si="43"/>
        <v>36</v>
      </c>
      <c r="BG602" s="1453"/>
      <c r="BH602" s="1447"/>
      <c r="BI602" s="1447"/>
      <c r="BJ602" s="1447" t="s">
        <v>1051</v>
      </c>
      <c r="BK602" s="1447"/>
      <c r="BL602" s="1447"/>
      <c r="BM602" s="1456"/>
      <c r="BN602" s="1456"/>
      <c r="BO602" s="1456"/>
    </row>
    <row r="603" spans="1:67" x14ac:dyDescent="0.25">
      <c r="A603" s="110" t="s">
        <v>1042</v>
      </c>
      <c r="B603" s="47" t="s">
        <v>2852</v>
      </c>
      <c r="C603" s="1447" t="s">
        <v>1054</v>
      </c>
      <c r="D603" s="1447"/>
      <c r="E603" s="1447" t="s">
        <v>1055</v>
      </c>
      <c r="F603" s="1447"/>
      <c r="G603" s="1447"/>
      <c r="H603" s="109" t="s">
        <v>439</v>
      </c>
      <c r="I603" s="18">
        <v>5000</v>
      </c>
      <c r="J603" s="18">
        <v>2400</v>
      </c>
      <c r="K603" s="18">
        <v>1500</v>
      </c>
      <c r="L603" s="1447" t="s">
        <v>395</v>
      </c>
      <c r="M603" s="1447"/>
      <c r="N603" s="384" t="s">
        <v>817</v>
      </c>
      <c r="O603" s="659"/>
      <c r="P603" s="370"/>
      <c r="Q603" s="370"/>
      <c r="R603" s="370">
        <v>1000</v>
      </c>
      <c r="S603" s="384"/>
      <c r="T603" s="379"/>
      <c r="U603" s="379"/>
      <c r="V603" s="479" t="s">
        <v>3580</v>
      </c>
      <c r="W603" s="419"/>
      <c r="X603" s="554"/>
      <c r="Y603" s="419"/>
      <c r="Z603" s="419"/>
      <c r="AA603" s="1447" t="s">
        <v>1056</v>
      </c>
      <c r="AB603" s="1447"/>
      <c r="AC603" s="1447"/>
      <c r="AD603" s="1447"/>
      <c r="AE603" s="1447"/>
      <c r="AF603" s="1447"/>
      <c r="AG603" s="1447"/>
      <c r="AH603" s="3">
        <v>31</v>
      </c>
      <c r="AI603" s="3">
        <v>125</v>
      </c>
      <c r="AJ603" s="3">
        <v>123</v>
      </c>
      <c r="AK603" s="3">
        <v>80</v>
      </c>
      <c r="AL603" s="3">
        <v>38</v>
      </c>
      <c r="AM603" s="3">
        <v>702</v>
      </c>
      <c r="AN603" s="13">
        <f t="shared" si="36"/>
        <v>312</v>
      </c>
      <c r="AO603" s="3">
        <v>220</v>
      </c>
      <c r="AP603" s="13">
        <f t="shared" si="37"/>
        <v>97.777777777777771</v>
      </c>
      <c r="AQ603" s="3">
        <v>220</v>
      </c>
      <c r="AR603" s="13">
        <f t="shared" si="38"/>
        <v>97.777777777777771</v>
      </c>
      <c r="AS603" s="3"/>
      <c r="AT603" s="13">
        <f t="shared" si="45"/>
        <v>0</v>
      </c>
      <c r="AU603" s="3">
        <v>440</v>
      </c>
      <c r="AV603" s="13">
        <f t="shared" si="44"/>
        <v>195.55555555555554</v>
      </c>
      <c r="AW603" s="200"/>
      <c r="AX603" s="200">
        <f t="shared" si="35"/>
        <v>0</v>
      </c>
      <c r="AY603" s="3">
        <v>1300</v>
      </c>
      <c r="AZ603" s="13">
        <f t="shared" si="41"/>
        <v>577.77777777777783</v>
      </c>
      <c r="BA603" s="3">
        <v>88</v>
      </c>
      <c r="BB603" s="13">
        <f t="shared" si="34"/>
        <v>66</v>
      </c>
      <c r="BC603" s="3">
        <v>128</v>
      </c>
      <c r="BD603" s="13">
        <f t="shared" si="42"/>
        <v>56.888888888888893</v>
      </c>
      <c r="BE603" s="3">
        <v>63</v>
      </c>
      <c r="BF603" s="13">
        <f t="shared" si="43"/>
        <v>28</v>
      </c>
      <c r="BG603" s="1453"/>
      <c r="BH603" s="1447"/>
      <c r="BI603" s="1447"/>
      <c r="BJ603" s="1447" t="s">
        <v>1055</v>
      </c>
      <c r="BK603" s="1447"/>
      <c r="BL603" s="1447"/>
      <c r="BM603" s="1454" t="s">
        <v>3293</v>
      </c>
      <c r="BN603" s="1454"/>
      <c r="BO603" s="1454"/>
    </row>
    <row r="604" spans="1:67" x14ac:dyDescent="0.25">
      <c r="A604" s="110" t="s">
        <v>1042</v>
      </c>
      <c r="B604" s="47" t="s">
        <v>2871</v>
      </c>
      <c r="C604" s="1447" t="s">
        <v>1057</v>
      </c>
      <c r="D604" s="1447"/>
      <c r="E604" s="1447" t="s">
        <v>1058</v>
      </c>
      <c r="F604" s="1447"/>
      <c r="G604" s="1447"/>
      <c r="H604" s="109" t="s">
        <v>1059</v>
      </c>
      <c r="I604" s="18">
        <v>6000</v>
      </c>
      <c r="J604" s="18">
        <v>2300</v>
      </c>
      <c r="K604" s="18">
        <v>1400</v>
      </c>
      <c r="L604" s="1447" t="s">
        <v>22</v>
      </c>
      <c r="M604" s="1447"/>
      <c r="N604" s="384" t="s">
        <v>3490</v>
      </c>
      <c r="O604" s="659"/>
      <c r="P604" s="384" t="s">
        <v>643</v>
      </c>
      <c r="Q604" s="370"/>
      <c r="R604" s="370">
        <v>1000</v>
      </c>
      <c r="S604" s="384"/>
      <c r="T604" s="379"/>
      <c r="U604" s="379"/>
      <c r="V604" s="419"/>
      <c r="W604" s="419"/>
      <c r="X604" s="554"/>
      <c r="Y604" s="419"/>
      <c r="Z604" s="419"/>
      <c r="AA604" s="1447" t="s">
        <v>1060</v>
      </c>
      <c r="AB604" s="1447"/>
      <c r="AC604" s="1447"/>
      <c r="AD604" s="1447"/>
      <c r="AE604" s="1447"/>
      <c r="AF604" s="1447"/>
      <c r="AG604" s="1447"/>
      <c r="AH604" s="3">
        <v>93</v>
      </c>
      <c r="AI604" s="3">
        <v>135</v>
      </c>
      <c r="AJ604" s="3">
        <v>175</v>
      </c>
      <c r="AK604" s="3">
        <v>101</v>
      </c>
      <c r="AL604" s="3">
        <v>57</v>
      </c>
      <c r="AM604" s="3">
        <v>780</v>
      </c>
      <c r="AN604" s="13">
        <f t="shared" si="36"/>
        <v>346.66666666666669</v>
      </c>
      <c r="AO604" s="3">
        <v>340</v>
      </c>
      <c r="AP604" s="13">
        <f t="shared" si="37"/>
        <v>151.11111111111111</v>
      </c>
      <c r="AQ604" s="3">
        <v>260</v>
      </c>
      <c r="AR604" s="13">
        <f t="shared" si="38"/>
        <v>115.55555555555554</v>
      </c>
      <c r="AS604" s="3">
        <v>600</v>
      </c>
      <c r="AT604" s="13">
        <f t="shared" si="45"/>
        <v>266.66666666666669</v>
      </c>
      <c r="AU604" s="3"/>
      <c r="AV604" s="13">
        <f t="shared" si="44"/>
        <v>0</v>
      </c>
      <c r="AW604" s="200"/>
      <c r="AX604" s="200">
        <f t="shared" si="35"/>
        <v>0</v>
      </c>
      <c r="AY604" s="3">
        <v>2800</v>
      </c>
      <c r="AZ604" s="13">
        <f t="shared" si="41"/>
        <v>1244.4444444444443</v>
      </c>
      <c r="BA604" s="3">
        <v>96</v>
      </c>
      <c r="BB604" s="13">
        <f t="shared" si="34"/>
        <v>72</v>
      </c>
      <c r="BC604" s="3">
        <v>108</v>
      </c>
      <c r="BD604" s="13">
        <f t="shared" si="42"/>
        <v>48</v>
      </c>
      <c r="BE604" s="3">
        <v>63</v>
      </c>
      <c r="BF604" s="13">
        <f t="shared" si="43"/>
        <v>28</v>
      </c>
      <c r="BG604" s="1453"/>
      <c r="BH604" s="1447"/>
      <c r="BI604" s="1447"/>
      <c r="BJ604" s="1447" t="s">
        <v>1058</v>
      </c>
      <c r="BK604" s="1447"/>
      <c r="BL604" s="1447"/>
      <c r="BM604" s="1456"/>
      <c r="BN604" s="1456"/>
      <c r="BO604" s="1456"/>
    </row>
    <row r="605" spans="1:67" x14ac:dyDescent="0.25">
      <c r="A605" s="110" t="s">
        <v>1042</v>
      </c>
      <c r="B605" s="47" t="s">
        <v>2872</v>
      </c>
      <c r="C605" s="1447" t="s">
        <v>1057</v>
      </c>
      <c r="D605" s="1447"/>
      <c r="E605" s="1447" t="s">
        <v>1061</v>
      </c>
      <c r="F605" s="1447"/>
      <c r="G605" s="1447"/>
      <c r="H605" s="109" t="s">
        <v>1062</v>
      </c>
      <c r="I605" s="18">
        <v>6500</v>
      </c>
      <c r="J605" s="18">
        <v>2300</v>
      </c>
      <c r="K605" s="18">
        <v>2500</v>
      </c>
      <c r="L605" s="1447" t="s">
        <v>53</v>
      </c>
      <c r="M605" s="1447"/>
      <c r="N605" s="388" t="s">
        <v>3503</v>
      </c>
      <c r="O605" s="659"/>
      <c r="P605" s="370"/>
      <c r="Q605" s="370"/>
      <c r="R605" s="370">
        <v>1500</v>
      </c>
      <c r="S605" s="384"/>
      <c r="T605" s="379"/>
      <c r="U605" s="388" t="s">
        <v>3479</v>
      </c>
      <c r="V605" s="419"/>
      <c r="W605" s="419"/>
      <c r="X605" s="554"/>
      <c r="Y605" s="419"/>
      <c r="Z605" s="419"/>
      <c r="AA605" s="1447" t="s">
        <v>1063</v>
      </c>
      <c r="AB605" s="1447"/>
      <c r="AC605" s="1447"/>
      <c r="AD605" s="1447"/>
      <c r="AE605" s="1447"/>
      <c r="AF605" s="1447"/>
      <c r="AG605" s="1447"/>
      <c r="AH605" s="3">
        <v>180</v>
      </c>
      <c r="AI605" s="3">
        <v>137</v>
      </c>
      <c r="AJ605" s="3">
        <v>120</v>
      </c>
      <c r="AK605" s="3">
        <v>309</v>
      </c>
      <c r="AL605" s="3">
        <v>61</v>
      </c>
      <c r="AM605" s="3">
        <v>900</v>
      </c>
      <c r="AN605" s="13">
        <f t="shared" si="36"/>
        <v>400</v>
      </c>
      <c r="AO605" s="3">
        <v>360</v>
      </c>
      <c r="AP605" s="13">
        <f t="shared" si="37"/>
        <v>160</v>
      </c>
      <c r="AQ605" s="3">
        <v>360</v>
      </c>
      <c r="AR605" s="13">
        <f t="shared" si="38"/>
        <v>160</v>
      </c>
      <c r="AS605" s="3"/>
      <c r="AT605" s="13">
        <f t="shared" si="45"/>
        <v>0</v>
      </c>
      <c r="AU605" s="3"/>
      <c r="AV605" s="13">
        <f t="shared" si="44"/>
        <v>0</v>
      </c>
      <c r="AW605" s="200"/>
      <c r="AX605" s="200">
        <f t="shared" si="35"/>
        <v>0</v>
      </c>
      <c r="AY605" s="3">
        <v>2900</v>
      </c>
      <c r="AZ605" s="13">
        <f t="shared" si="41"/>
        <v>1288.8888888888889</v>
      </c>
      <c r="BA605" s="3">
        <v>144</v>
      </c>
      <c r="BB605" s="13">
        <f t="shared" si="34"/>
        <v>108</v>
      </c>
      <c r="BC605" s="3">
        <v>198</v>
      </c>
      <c r="BD605" s="13">
        <f t="shared" si="42"/>
        <v>88</v>
      </c>
      <c r="BE605" s="3">
        <v>99</v>
      </c>
      <c r="BF605" s="13">
        <f t="shared" si="43"/>
        <v>44</v>
      </c>
      <c r="BG605" s="1453"/>
      <c r="BH605" s="1447"/>
      <c r="BI605" s="1447"/>
      <c r="BJ605" s="1447" t="s">
        <v>1061</v>
      </c>
      <c r="BK605" s="1447"/>
      <c r="BL605" s="1447"/>
      <c r="BM605" s="1456"/>
      <c r="BN605" s="1456"/>
      <c r="BO605" s="1456"/>
    </row>
    <row r="606" spans="1:67" x14ac:dyDescent="0.25">
      <c r="A606" s="112" t="s">
        <v>1042</v>
      </c>
      <c r="B606" s="47" t="s">
        <v>2873</v>
      </c>
      <c r="C606" s="1447" t="s">
        <v>1057</v>
      </c>
      <c r="D606" s="1447"/>
      <c r="E606" s="1447" t="s">
        <v>1064</v>
      </c>
      <c r="F606" s="1447"/>
      <c r="G606" s="1447"/>
      <c r="H606" s="111" t="s">
        <v>1065</v>
      </c>
      <c r="I606" s="18">
        <v>6000</v>
      </c>
      <c r="J606" s="18">
        <v>2300</v>
      </c>
      <c r="K606" s="18">
        <v>2500</v>
      </c>
      <c r="L606" s="1447" t="s">
        <v>606</v>
      </c>
      <c r="M606" s="1447"/>
      <c r="N606" s="388" t="s">
        <v>3503</v>
      </c>
      <c r="O606" s="659"/>
      <c r="P606" s="370"/>
      <c r="Q606" s="370"/>
      <c r="R606" s="370">
        <v>1500</v>
      </c>
      <c r="S606" s="384"/>
      <c r="T606" s="379"/>
      <c r="U606" s="388" t="s">
        <v>3479</v>
      </c>
      <c r="V606" s="419"/>
      <c r="W606" s="419"/>
      <c r="X606" s="554"/>
      <c r="Y606" s="419"/>
      <c r="Z606" s="419"/>
      <c r="AA606" s="1447" t="s">
        <v>1066</v>
      </c>
      <c r="AB606" s="1447"/>
      <c r="AC606" s="1447"/>
      <c r="AD606" s="1447"/>
      <c r="AE606" s="1447"/>
      <c r="AF606" s="1447"/>
      <c r="AG606" s="1447"/>
      <c r="AH606" s="3">
        <v>187</v>
      </c>
      <c r="AI606" s="3">
        <v>158</v>
      </c>
      <c r="AJ606" s="3">
        <v>136</v>
      </c>
      <c r="AK606" s="3">
        <v>429</v>
      </c>
      <c r="AL606" s="3">
        <v>90</v>
      </c>
      <c r="AM606" s="3">
        <v>800</v>
      </c>
      <c r="AN606" s="13">
        <f t="shared" si="36"/>
        <v>355.55555555555554</v>
      </c>
      <c r="AO606" s="3">
        <v>360</v>
      </c>
      <c r="AP606" s="13">
        <f t="shared" si="37"/>
        <v>160</v>
      </c>
      <c r="AQ606" s="3">
        <v>360</v>
      </c>
      <c r="AR606" s="13">
        <f t="shared" si="38"/>
        <v>160</v>
      </c>
      <c r="AS606" s="3"/>
      <c r="AT606" s="13">
        <f t="shared" si="45"/>
        <v>0</v>
      </c>
      <c r="AU606" s="3">
        <v>500</v>
      </c>
      <c r="AV606" s="13">
        <f t="shared" si="44"/>
        <v>222.22222222222223</v>
      </c>
      <c r="AW606" s="200"/>
      <c r="AX606" s="200">
        <f t="shared" si="35"/>
        <v>0</v>
      </c>
      <c r="AY606" s="3">
        <v>2760</v>
      </c>
      <c r="AZ606" s="13">
        <f t="shared" si="41"/>
        <v>1226.6666666666665</v>
      </c>
      <c r="BA606" s="3">
        <v>144</v>
      </c>
      <c r="BB606" s="13">
        <f t="shared" si="34"/>
        <v>108</v>
      </c>
      <c r="BC606" s="3">
        <v>198</v>
      </c>
      <c r="BD606" s="13">
        <f t="shared" si="42"/>
        <v>88</v>
      </c>
      <c r="BE606" s="3">
        <v>99</v>
      </c>
      <c r="BF606" s="13">
        <f t="shared" si="43"/>
        <v>44</v>
      </c>
      <c r="BG606" s="1453"/>
      <c r="BH606" s="1447"/>
      <c r="BI606" s="1447"/>
      <c r="BJ606" s="1447" t="s">
        <v>1064</v>
      </c>
      <c r="BK606" s="1447"/>
      <c r="BL606" s="1447"/>
      <c r="BM606" s="1456"/>
      <c r="BN606" s="1456"/>
      <c r="BO606" s="1456"/>
    </row>
    <row r="607" spans="1:67" x14ac:dyDescent="0.25">
      <c r="A607" s="139" t="s">
        <v>1042</v>
      </c>
      <c r="B607" s="47" t="s">
        <v>2851</v>
      </c>
      <c r="C607" s="1447" t="s">
        <v>1216</v>
      </c>
      <c r="D607" s="1447"/>
      <c r="E607" s="1447" t="s">
        <v>1218</v>
      </c>
      <c r="F607" s="1447"/>
      <c r="G607" s="1447"/>
      <c r="H607" s="138" t="s">
        <v>1217</v>
      </c>
      <c r="I607" s="138">
        <v>6750</v>
      </c>
      <c r="J607" s="138">
        <v>2400</v>
      </c>
      <c r="K607" s="138">
        <v>2300</v>
      </c>
      <c r="L607" s="1447" t="s">
        <v>17</v>
      </c>
      <c r="M607" s="1447"/>
      <c r="N607" s="384" t="s">
        <v>817</v>
      </c>
      <c r="O607" s="659"/>
      <c r="P607" s="370"/>
      <c r="Q607" s="370"/>
      <c r="R607" s="370">
        <v>750</v>
      </c>
      <c r="S607" s="384"/>
      <c r="T607" s="379"/>
      <c r="U607" s="379"/>
      <c r="V607" s="419"/>
      <c r="W607" s="419"/>
      <c r="X607" s="554"/>
      <c r="Y607" s="419"/>
      <c r="Z607" s="419"/>
      <c r="AA607" s="1447" t="s">
        <v>1219</v>
      </c>
      <c r="AB607" s="1447"/>
      <c r="AC607" s="1447"/>
      <c r="AD607" s="1447"/>
      <c r="AE607" s="1447"/>
      <c r="AF607" s="1447"/>
      <c r="AG607" s="1447"/>
      <c r="AH607" s="138">
        <v>125</v>
      </c>
      <c r="AI607" s="138">
        <v>127</v>
      </c>
      <c r="AJ607" s="138">
        <v>185</v>
      </c>
      <c r="AK607" s="138">
        <v>140</v>
      </c>
      <c r="AL607" s="138">
        <v>48</v>
      </c>
      <c r="AM607" s="138">
        <v>730</v>
      </c>
      <c r="AN607" s="13">
        <f t="shared" si="36"/>
        <v>324.44444444444446</v>
      </c>
      <c r="AO607" s="138">
        <v>360</v>
      </c>
      <c r="AP607" s="13">
        <f t="shared" si="37"/>
        <v>160</v>
      </c>
      <c r="AQ607" s="138">
        <v>340</v>
      </c>
      <c r="AR607" s="13">
        <f t="shared" si="38"/>
        <v>151.11111111111111</v>
      </c>
      <c r="AS607" s="138"/>
      <c r="AT607" s="13">
        <f t="shared" si="45"/>
        <v>0</v>
      </c>
      <c r="AU607" s="138">
        <v>650</v>
      </c>
      <c r="AV607" s="13">
        <f t="shared" si="44"/>
        <v>288.88888888888891</v>
      </c>
      <c r="AW607" s="200"/>
      <c r="AX607" s="200">
        <f t="shared" si="35"/>
        <v>0</v>
      </c>
      <c r="AY607" s="138">
        <v>1750</v>
      </c>
      <c r="AZ607" s="13">
        <f t="shared" si="41"/>
        <v>777.77777777777783</v>
      </c>
      <c r="BA607" s="138">
        <v>190</v>
      </c>
      <c r="BB607" s="13">
        <f t="shared" si="34"/>
        <v>142.5</v>
      </c>
      <c r="BC607" s="138">
        <v>245</v>
      </c>
      <c r="BD607" s="13">
        <f t="shared" si="42"/>
        <v>108.88888888888889</v>
      </c>
      <c r="BE607" s="138">
        <v>120</v>
      </c>
      <c r="BF607" s="13">
        <f t="shared" si="43"/>
        <v>53.333333333333329</v>
      </c>
      <c r="BG607" s="1451" t="s">
        <v>2573</v>
      </c>
      <c r="BH607" s="1454"/>
      <c r="BI607" s="1454"/>
      <c r="BJ607" s="1447" t="s">
        <v>1218</v>
      </c>
      <c r="BK607" s="1447"/>
      <c r="BL607" s="1447"/>
      <c r="BM607" s="1456"/>
      <c r="BN607" s="1456"/>
      <c r="BO607" s="1456"/>
    </row>
    <row r="608" spans="1:67" x14ac:dyDescent="0.25">
      <c r="A608" s="459" t="s">
        <v>1042</v>
      </c>
      <c r="B608" s="47" t="s">
        <v>3694</v>
      </c>
      <c r="C608" s="1447" t="s">
        <v>3690</v>
      </c>
      <c r="D608" s="1447"/>
      <c r="E608" s="1447" t="s">
        <v>3691</v>
      </c>
      <c r="F608" s="1447"/>
      <c r="G608" s="1447"/>
      <c r="H608" s="453" t="s">
        <v>3692</v>
      </c>
      <c r="I608" s="453">
        <v>5000</v>
      </c>
      <c r="J608" s="453">
        <v>2340</v>
      </c>
      <c r="K608" s="453">
        <v>500</v>
      </c>
      <c r="L608" s="1447" t="s">
        <v>145</v>
      </c>
      <c r="M608" s="1447"/>
      <c r="N608" s="453" t="s">
        <v>817</v>
      </c>
      <c r="O608" s="659"/>
      <c r="P608" s="453"/>
      <c r="Q608" s="453"/>
      <c r="R608" s="453">
        <v>1000</v>
      </c>
      <c r="S608" s="453"/>
      <c r="T608" s="453"/>
      <c r="U608" s="453"/>
      <c r="V608" s="453"/>
      <c r="W608" s="453"/>
      <c r="X608" s="554"/>
      <c r="Y608" s="453"/>
      <c r="Z608" s="453"/>
      <c r="AA608" s="1447" t="s">
        <v>3693</v>
      </c>
      <c r="AB608" s="1447"/>
      <c r="AC608" s="1447"/>
      <c r="AD608" s="1447"/>
      <c r="AE608" s="1447"/>
      <c r="AF608" s="1447"/>
      <c r="AG608" s="1447"/>
      <c r="AH608" s="453">
        <v>76</v>
      </c>
      <c r="AI608" s="453">
        <v>136</v>
      </c>
      <c r="AJ608" s="453">
        <v>112</v>
      </c>
      <c r="AK608" s="453">
        <v>115</v>
      </c>
      <c r="AL608" s="453">
        <v>48</v>
      </c>
      <c r="AM608" s="453">
        <v>585</v>
      </c>
      <c r="AN608" s="13">
        <f t="shared" si="36"/>
        <v>260</v>
      </c>
      <c r="AO608" s="453">
        <v>220</v>
      </c>
      <c r="AP608" s="13">
        <f t="shared" si="37"/>
        <v>97.777777777777771</v>
      </c>
      <c r="AQ608" s="453">
        <v>160</v>
      </c>
      <c r="AR608" s="13">
        <f t="shared" si="38"/>
        <v>71.111111111111114</v>
      </c>
      <c r="AS608" s="453"/>
      <c r="AT608" s="13">
        <f t="shared" si="45"/>
        <v>0</v>
      </c>
      <c r="AU608" s="453">
        <v>200</v>
      </c>
      <c r="AV608" s="13">
        <f t="shared" si="44"/>
        <v>88.888888888888886</v>
      </c>
      <c r="AW608" s="200"/>
      <c r="AX608" s="200">
        <f t="shared" si="35"/>
        <v>0</v>
      </c>
      <c r="AY608" s="453">
        <v>830</v>
      </c>
      <c r="AZ608" s="13">
        <f t="shared" si="41"/>
        <v>368.88888888888886</v>
      </c>
      <c r="BA608" s="453">
        <v>60</v>
      </c>
      <c r="BB608" s="13">
        <f t="shared" si="34"/>
        <v>45</v>
      </c>
      <c r="BC608" s="453">
        <v>90</v>
      </c>
      <c r="BD608" s="13">
        <f t="shared" si="42"/>
        <v>40</v>
      </c>
      <c r="BE608" s="453">
        <v>45</v>
      </c>
      <c r="BF608" s="13">
        <f t="shared" si="43"/>
        <v>20</v>
      </c>
      <c r="BG608" s="454"/>
      <c r="BH608" s="456"/>
      <c r="BI608" s="456"/>
      <c r="BJ608" s="453"/>
      <c r="BK608" s="453"/>
      <c r="BL608" s="453"/>
      <c r="BM608" s="455"/>
      <c r="BN608" s="455"/>
      <c r="BO608" s="455"/>
    </row>
    <row r="609" spans="1:67" x14ac:dyDescent="0.25">
      <c r="A609" s="459" t="s">
        <v>1042</v>
      </c>
      <c r="B609" s="47" t="s">
        <v>3698</v>
      </c>
      <c r="C609" s="1447" t="s">
        <v>3690</v>
      </c>
      <c r="D609" s="1447"/>
      <c r="E609" s="1447" t="s">
        <v>3695</v>
      </c>
      <c r="F609" s="1447"/>
      <c r="G609" s="1447"/>
      <c r="H609" s="453" t="s">
        <v>3692</v>
      </c>
      <c r="I609" s="453">
        <v>5000</v>
      </c>
      <c r="J609" s="453">
        <v>2340</v>
      </c>
      <c r="K609" s="453">
        <v>500</v>
      </c>
      <c r="L609" s="1447" t="s">
        <v>145</v>
      </c>
      <c r="M609" s="1447"/>
      <c r="N609" s="453" t="s">
        <v>817</v>
      </c>
      <c r="O609" s="659"/>
      <c r="P609" s="453" t="s">
        <v>3696</v>
      </c>
      <c r="Q609" s="453"/>
      <c r="R609" s="453">
        <v>1000</v>
      </c>
      <c r="S609" s="453"/>
      <c r="T609" s="453"/>
      <c r="U609" s="453"/>
      <c r="V609" s="453"/>
      <c r="W609" s="453"/>
      <c r="X609" s="554"/>
      <c r="Y609" s="453"/>
      <c r="Z609" s="453"/>
      <c r="AA609" s="1447" t="s">
        <v>3697</v>
      </c>
      <c r="AB609" s="1447"/>
      <c r="AC609" s="1447"/>
      <c r="AD609" s="1447"/>
      <c r="AE609" s="1447"/>
      <c r="AF609" s="1447"/>
      <c r="AG609" s="1447"/>
      <c r="AH609" s="453">
        <v>79</v>
      </c>
      <c r="AI609" s="453">
        <v>147</v>
      </c>
      <c r="AJ609" s="453">
        <v>72</v>
      </c>
      <c r="AK609" s="453">
        <v>115</v>
      </c>
      <c r="AL609" s="453">
        <v>48</v>
      </c>
      <c r="AM609" s="453">
        <v>585</v>
      </c>
      <c r="AN609" s="13">
        <f t="shared" si="36"/>
        <v>260</v>
      </c>
      <c r="AO609" s="453">
        <v>220</v>
      </c>
      <c r="AP609" s="13">
        <f t="shared" si="37"/>
        <v>97.777777777777771</v>
      </c>
      <c r="AQ609" s="453">
        <v>225</v>
      </c>
      <c r="AR609" s="13">
        <f t="shared" si="38"/>
        <v>100</v>
      </c>
      <c r="AS609" s="453"/>
      <c r="AT609" s="13">
        <f t="shared" si="45"/>
        <v>0</v>
      </c>
      <c r="AU609" s="453">
        <v>200</v>
      </c>
      <c r="AV609" s="13">
        <f t="shared" si="44"/>
        <v>88.888888888888886</v>
      </c>
      <c r="AW609" s="200"/>
      <c r="AX609" s="200">
        <f t="shared" si="35"/>
        <v>0</v>
      </c>
      <c r="AY609" s="453">
        <v>965</v>
      </c>
      <c r="AZ609" s="13">
        <f t="shared" si="41"/>
        <v>428.88888888888886</v>
      </c>
      <c r="BA609" s="453">
        <v>60</v>
      </c>
      <c r="BB609" s="13">
        <f t="shared" si="34"/>
        <v>45</v>
      </c>
      <c r="BC609" s="453">
        <v>90</v>
      </c>
      <c r="BD609" s="13">
        <f t="shared" si="42"/>
        <v>40</v>
      </c>
      <c r="BE609" s="453">
        <v>45</v>
      </c>
      <c r="BF609" s="13">
        <f t="shared" si="43"/>
        <v>20</v>
      </c>
      <c r="BG609" s="454"/>
      <c r="BH609" s="456"/>
      <c r="BI609" s="456"/>
      <c r="BJ609" s="453"/>
      <c r="BK609" s="453"/>
      <c r="BL609" s="453"/>
      <c r="BM609" s="455"/>
      <c r="BN609" s="455"/>
      <c r="BO609" s="455"/>
    </row>
    <row r="610" spans="1:67" x14ac:dyDescent="0.25">
      <c r="A610" s="471" t="s">
        <v>1042</v>
      </c>
      <c r="B610" s="47" t="s">
        <v>3754</v>
      </c>
      <c r="C610" s="1447" t="s">
        <v>3690</v>
      </c>
      <c r="D610" s="1447"/>
      <c r="E610" s="1447" t="s">
        <v>3752</v>
      </c>
      <c r="F610" s="1447"/>
      <c r="G610" s="1447"/>
      <c r="H610" s="466" t="s">
        <v>1444</v>
      </c>
      <c r="I610" s="466">
        <v>5000</v>
      </c>
      <c r="J610" s="466">
        <v>2340</v>
      </c>
      <c r="K610" s="466">
        <v>1250</v>
      </c>
      <c r="L610" s="1447" t="s">
        <v>44</v>
      </c>
      <c r="M610" s="1447"/>
      <c r="N610" s="466" t="s">
        <v>817</v>
      </c>
      <c r="O610" s="659"/>
      <c r="P610" s="466" t="s">
        <v>3696</v>
      </c>
      <c r="Q610" s="466"/>
      <c r="R610" s="466">
        <v>1000</v>
      </c>
      <c r="S610" s="466"/>
      <c r="T610" s="466"/>
      <c r="U610" s="466"/>
      <c r="V610" s="466"/>
      <c r="W610" s="466"/>
      <c r="X610" s="554"/>
      <c r="Y610" s="466"/>
      <c r="Z610" s="466"/>
      <c r="AA610" s="1447" t="s">
        <v>3753</v>
      </c>
      <c r="AB610" s="1447"/>
      <c r="AC610" s="1447"/>
      <c r="AD610" s="1447"/>
      <c r="AE610" s="1447"/>
      <c r="AF610" s="1447"/>
      <c r="AG610" s="1447"/>
      <c r="AH610" s="466">
        <v>93</v>
      </c>
      <c r="AI610" s="466">
        <v>147</v>
      </c>
      <c r="AJ610" s="466">
        <v>148</v>
      </c>
      <c r="AK610" s="466">
        <v>128</v>
      </c>
      <c r="AL610" s="466">
        <v>48</v>
      </c>
      <c r="AM610" s="466">
        <v>585</v>
      </c>
      <c r="AN610" s="13">
        <f t="shared" si="36"/>
        <v>260</v>
      </c>
      <c r="AO610" s="466">
        <v>220</v>
      </c>
      <c r="AP610" s="13">
        <f t="shared" si="37"/>
        <v>97.777777777777771</v>
      </c>
      <c r="AQ610" s="466">
        <v>285</v>
      </c>
      <c r="AR610" s="13">
        <f t="shared" si="38"/>
        <v>126.66666666666667</v>
      </c>
      <c r="AS610" s="466"/>
      <c r="AT610" s="13">
        <f t="shared" si="45"/>
        <v>0</v>
      </c>
      <c r="AU610" s="466">
        <v>400</v>
      </c>
      <c r="AV610" s="13">
        <f t="shared" si="44"/>
        <v>177.77777777777777</v>
      </c>
      <c r="AW610" s="200"/>
      <c r="AX610" s="200">
        <f t="shared" si="35"/>
        <v>0</v>
      </c>
      <c r="AY610" s="466">
        <v>1145</v>
      </c>
      <c r="AZ610" s="13">
        <f t="shared" si="41"/>
        <v>508.88888888888886</v>
      </c>
      <c r="BA610" s="466">
        <v>100</v>
      </c>
      <c r="BB610" s="13">
        <f t="shared" si="34"/>
        <v>75</v>
      </c>
      <c r="BC610" s="466">
        <v>126</v>
      </c>
      <c r="BD610" s="13">
        <f t="shared" si="42"/>
        <v>56</v>
      </c>
      <c r="BE610" s="466">
        <v>62</v>
      </c>
      <c r="BF610" s="13">
        <f t="shared" si="43"/>
        <v>27.555555555555557</v>
      </c>
      <c r="BG610" s="467"/>
      <c r="BH610" s="469"/>
      <c r="BI610" s="469"/>
      <c r="BJ610" s="466"/>
      <c r="BK610" s="466"/>
      <c r="BL610" s="466"/>
      <c r="BM610" s="468"/>
      <c r="BN610" s="468"/>
      <c r="BO610" s="468"/>
    </row>
    <row r="611" spans="1:67" x14ac:dyDescent="0.25">
      <c r="A611" s="606" t="s">
        <v>1042</v>
      </c>
      <c r="B611" s="47" t="s">
        <v>4126</v>
      </c>
      <c r="C611" s="1447" t="s">
        <v>3690</v>
      </c>
      <c r="D611" s="1447"/>
      <c r="E611" s="1447" t="s">
        <v>4124</v>
      </c>
      <c r="F611" s="1447"/>
      <c r="G611" s="1447"/>
      <c r="H611" s="599" t="s">
        <v>2996</v>
      </c>
      <c r="I611" s="599">
        <v>7000</v>
      </c>
      <c r="J611" s="599">
        <v>2340</v>
      </c>
      <c r="K611" s="599">
        <v>1250</v>
      </c>
      <c r="L611" s="1447" t="s">
        <v>231</v>
      </c>
      <c r="M611" s="1447"/>
      <c r="N611" s="599" t="s">
        <v>817</v>
      </c>
      <c r="O611" s="659"/>
      <c r="P611" s="599"/>
      <c r="Q611" s="599"/>
      <c r="R611" s="599">
        <v>1000</v>
      </c>
      <c r="S611" s="599"/>
      <c r="T611" s="599"/>
      <c r="U611" s="599"/>
      <c r="V611" s="599"/>
      <c r="W611" s="599"/>
      <c r="X611" s="599"/>
      <c r="Y611" s="599"/>
      <c r="Z611" s="599"/>
      <c r="AA611" s="1447" t="s">
        <v>4125</v>
      </c>
      <c r="AB611" s="1447"/>
      <c r="AC611" s="1447"/>
      <c r="AD611" s="1447"/>
      <c r="AE611" s="1447"/>
      <c r="AF611" s="1447"/>
      <c r="AG611" s="1447"/>
      <c r="AH611" s="599">
        <v>62</v>
      </c>
      <c r="AI611" s="599">
        <v>121</v>
      </c>
      <c r="AJ611" s="599">
        <v>143</v>
      </c>
      <c r="AK611" s="599">
        <v>128</v>
      </c>
      <c r="AL611" s="599">
        <v>48</v>
      </c>
      <c r="AM611" s="599">
        <v>680</v>
      </c>
      <c r="AN611" s="13">
        <f t="shared" si="36"/>
        <v>302.22222222222223</v>
      </c>
      <c r="AO611" s="599">
        <v>220</v>
      </c>
      <c r="AP611" s="13">
        <f t="shared" si="37"/>
        <v>97.777777777777771</v>
      </c>
      <c r="AQ611" s="599">
        <v>220</v>
      </c>
      <c r="AR611" s="13">
        <f t="shared" si="38"/>
        <v>97.777777777777771</v>
      </c>
      <c r="AS611" s="599"/>
      <c r="AT611" s="13">
        <f t="shared" si="45"/>
        <v>0</v>
      </c>
      <c r="AU611" s="599">
        <v>500</v>
      </c>
      <c r="AV611" s="13">
        <f t="shared" si="44"/>
        <v>222.22222222222223</v>
      </c>
      <c r="AW611" s="200"/>
      <c r="AX611" s="200">
        <f t="shared" si="35"/>
        <v>0</v>
      </c>
      <c r="AY611" s="599">
        <v>1140</v>
      </c>
      <c r="AZ611" s="13">
        <f t="shared" si="41"/>
        <v>506.66666666666669</v>
      </c>
      <c r="BA611" s="599">
        <v>120</v>
      </c>
      <c r="BB611" s="13">
        <f t="shared" si="34"/>
        <v>90</v>
      </c>
      <c r="BC611" s="599">
        <v>167</v>
      </c>
      <c r="BD611" s="13">
        <f t="shared" si="42"/>
        <v>74.222222222222214</v>
      </c>
      <c r="BE611" s="599">
        <v>82</v>
      </c>
      <c r="BF611" s="13">
        <f t="shared" si="43"/>
        <v>36.444444444444443</v>
      </c>
      <c r="BG611" s="1451" t="s">
        <v>5570</v>
      </c>
      <c r="BH611" s="1452"/>
      <c r="BI611" s="1452"/>
      <c r="BJ611" s="599"/>
      <c r="BK611" s="599"/>
      <c r="BL611" s="599"/>
      <c r="BM611" s="601"/>
      <c r="BN611" s="601"/>
      <c r="BO611" s="601"/>
    </row>
    <row r="612" spans="1:67" x14ac:dyDescent="0.25">
      <c r="A612" s="606" t="s">
        <v>1042</v>
      </c>
      <c r="B612" s="47" t="s">
        <v>4130</v>
      </c>
      <c r="C612" s="1447" t="s">
        <v>3690</v>
      </c>
      <c r="D612" s="1447"/>
      <c r="E612" s="1447" t="s">
        <v>4127</v>
      </c>
      <c r="F612" s="1447"/>
      <c r="G612" s="1447"/>
      <c r="H612" s="599" t="s">
        <v>4128</v>
      </c>
      <c r="I612" s="599">
        <v>7000</v>
      </c>
      <c r="J612" s="599">
        <v>2340</v>
      </c>
      <c r="K612" s="599">
        <v>600</v>
      </c>
      <c r="L612" s="1447" t="s">
        <v>271</v>
      </c>
      <c r="M612" s="1447"/>
      <c r="N612" s="599" t="s">
        <v>817</v>
      </c>
      <c r="O612" s="659"/>
      <c r="P612" s="599"/>
      <c r="Q612" s="599"/>
      <c r="R612" s="599">
        <v>1000</v>
      </c>
      <c r="S612" s="599"/>
      <c r="T612" s="599"/>
      <c r="U612" s="599"/>
      <c r="V612" s="599"/>
      <c r="W612" s="599"/>
      <c r="X612" s="599"/>
      <c r="Y612" s="599"/>
      <c r="Z612" s="599"/>
      <c r="AA612" s="1447" t="s">
        <v>4129</v>
      </c>
      <c r="AB612" s="1447"/>
      <c r="AC612" s="1447"/>
      <c r="AD612" s="1447"/>
      <c r="AE612" s="1447"/>
      <c r="AF612" s="1447"/>
      <c r="AG612" s="1447"/>
      <c r="AH612" s="599">
        <v>62</v>
      </c>
      <c r="AI612" s="599">
        <v>121</v>
      </c>
      <c r="AJ612" s="599">
        <v>146</v>
      </c>
      <c r="AK612" s="599">
        <v>125</v>
      </c>
      <c r="AL612" s="599">
        <v>48</v>
      </c>
      <c r="AM612" s="599">
        <v>680</v>
      </c>
      <c r="AN612" s="13">
        <f t="shared" si="36"/>
        <v>302.22222222222223</v>
      </c>
      <c r="AO612" s="599">
        <v>220</v>
      </c>
      <c r="AP612" s="13">
        <f t="shared" si="37"/>
        <v>97.777777777777771</v>
      </c>
      <c r="AQ612" s="599">
        <v>160</v>
      </c>
      <c r="AR612" s="13">
        <f t="shared" si="38"/>
        <v>71.111111111111114</v>
      </c>
      <c r="AS612" s="599"/>
      <c r="AT612" s="13">
        <f t="shared" si="45"/>
        <v>0</v>
      </c>
      <c r="AU612" s="599">
        <v>310</v>
      </c>
      <c r="AV612" s="13">
        <f t="shared" si="44"/>
        <v>137.77777777777777</v>
      </c>
      <c r="AW612" s="200"/>
      <c r="AX612" s="200">
        <f t="shared" si="35"/>
        <v>0</v>
      </c>
      <c r="AY612" s="599">
        <v>950</v>
      </c>
      <c r="AZ612" s="13">
        <f t="shared" si="41"/>
        <v>422.22222222222223</v>
      </c>
      <c r="BA612" s="599">
        <v>90</v>
      </c>
      <c r="BB612" s="13">
        <f t="shared" si="34"/>
        <v>67.5</v>
      </c>
      <c r="BC612" s="599">
        <v>125</v>
      </c>
      <c r="BD612" s="13">
        <f t="shared" si="42"/>
        <v>55.555555555555557</v>
      </c>
      <c r="BE612" s="599">
        <v>60</v>
      </c>
      <c r="BF612" s="13">
        <f t="shared" si="43"/>
        <v>26.666666666666664</v>
      </c>
      <c r="BG612" s="603"/>
      <c r="BH612" s="602"/>
      <c r="BI612" s="602"/>
      <c r="BJ612" s="599"/>
      <c r="BK612" s="599"/>
      <c r="BL612" s="599"/>
      <c r="BM612" s="601"/>
      <c r="BN612" s="601"/>
      <c r="BO612" s="601"/>
    </row>
    <row r="613" spans="1:67" x14ac:dyDescent="0.25">
      <c r="A613" s="606" t="s">
        <v>1042</v>
      </c>
      <c r="B613" s="47" t="s">
        <v>4132</v>
      </c>
      <c r="C613" s="1447" t="s">
        <v>3690</v>
      </c>
      <c r="D613" s="1447"/>
      <c r="E613" s="1447" t="s">
        <v>4131</v>
      </c>
      <c r="F613" s="1447"/>
      <c r="G613" s="1447"/>
      <c r="H613" s="599" t="s">
        <v>541</v>
      </c>
      <c r="I613" s="599">
        <v>7000</v>
      </c>
      <c r="J613" s="599">
        <v>2400</v>
      </c>
      <c r="K613" s="599">
        <v>2400</v>
      </c>
      <c r="L613" s="1447" t="s">
        <v>544</v>
      </c>
      <c r="M613" s="1447"/>
      <c r="N613" s="599" t="s">
        <v>817</v>
      </c>
      <c r="O613" s="659"/>
      <c r="P613" s="599"/>
      <c r="Q613" s="599"/>
      <c r="R613" s="599">
        <v>1000</v>
      </c>
      <c r="S613" s="599"/>
      <c r="T613" s="599"/>
      <c r="U613" s="599"/>
      <c r="V613" s="599"/>
      <c r="W613" s="599"/>
      <c r="X613" s="599"/>
      <c r="Y613" s="599"/>
      <c r="Z613" s="599"/>
      <c r="AA613" s="1447" t="s">
        <v>4125</v>
      </c>
      <c r="AB613" s="1447"/>
      <c r="AC613" s="1447"/>
      <c r="AD613" s="1447"/>
      <c r="AE613" s="1447"/>
      <c r="AF613" s="1447"/>
      <c r="AG613" s="1447"/>
      <c r="AH613" s="599">
        <v>93</v>
      </c>
      <c r="AI613" s="599">
        <v>138</v>
      </c>
      <c r="AJ613" s="599">
        <v>236</v>
      </c>
      <c r="AK613" s="599">
        <v>160</v>
      </c>
      <c r="AL613" s="599">
        <v>38</v>
      </c>
      <c r="AM613" s="599">
        <v>710</v>
      </c>
      <c r="AN613" s="13">
        <f t="shared" si="36"/>
        <v>315.55555555555554</v>
      </c>
      <c r="AO613" s="599">
        <v>360</v>
      </c>
      <c r="AP613" s="13">
        <f t="shared" si="37"/>
        <v>160</v>
      </c>
      <c r="AQ613" s="599">
        <v>360</v>
      </c>
      <c r="AR613" s="13">
        <f t="shared" si="38"/>
        <v>160</v>
      </c>
      <c r="AS613" s="599"/>
      <c r="AT613" s="13">
        <f t="shared" si="45"/>
        <v>0</v>
      </c>
      <c r="AU613" s="599">
        <v>500</v>
      </c>
      <c r="AV613" s="13">
        <f t="shared" si="44"/>
        <v>222.22222222222223</v>
      </c>
      <c r="AW613" s="200"/>
      <c r="AX613" s="200">
        <f t="shared" si="35"/>
        <v>0</v>
      </c>
      <c r="AY613" s="599">
        <v>1725</v>
      </c>
      <c r="AZ613" s="13">
        <f t="shared" si="41"/>
        <v>766.66666666666674</v>
      </c>
      <c r="BA613" s="599">
        <v>190</v>
      </c>
      <c r="BB613" s="13">
        <f t="shared" si="34"/>
        <v>142.5</v>
      </c>
      <c r="BC613" s="599">
        <v>250</v>
      </c>
      <c r="BD613" s="13">
        <f t="shared" si="42"/>
        <v>111.11111111111111</v>
      </c>
      <c r="BE613" s="599">
        <v>130</v>
      </c>
      <c r="BF613" s="13">
        <f t="shared" si="43"/>
        <v>57.777777777777771</v>
      </c>
      <c r="BG613" s="1451" t="s">
        <v>5571</v>
      </c>
      <c r="BH613" s="1452"/>
      <c r="BI613" s="1452"/>
      <c r="BJ613" s="599"/>
      <c r="BK613" s="599"/>
      <c r="BL613" s="599"/>
      <c r="BM613" s="601"/>
      <c r="BN613" s="601"/>
      <c r="BO613" s="601"/>
    </row>
    <row r="614" spans="1:67" x14ac:dyDescent="0.25">
      <c r="A614" s="654" t="s">
        <v>1042</v>
      </c>
      <c r="B614" s="47" t="s">
        <v>4251</v>
      </c>
      <c r="C614" s="1447" t="s">
        <v>3690</v>
      </c>
      <c r="D614" s="1447"/>
      <c r="E614" s="1447" t="s">
        <v>4249</v>
      </c>
      <c r="F614" s="1447"/>
      <c r="G614" s="1447"/>
      <c r="H614" s="648" t="s">
        <v>4250</v>
      </c>
      <c r="I614" s="648">
        <v>6000</v>
      </c>
      <c r="J614" s="648">
        <v>2340</v>
      </c>
      <c r="K614" s="648">
        <v>1400</v>
      </c>
      <c r="L614" s="1447" t="s">
        <v>231</v>
      </c>
      <c r="M614" s="1447"/>
      <c r="N614" s="648" t="s">
        <v>817</v>
      </c>
      <c r="O614" s="659"/>
      <c r="P614" s="648"/>
      <c r="Q614" s="648"/>
      <c r="R614" s="648">
        <v>1000</v>
      </c>
      <c r="S614" s="648"/>
      <c r="T614" s="648"/>
      <c r="U614" s="648"/>
      <c r="V614" s="648"/>
      <c r="W614" s="648"/>
      <c r="X614" s="648"/>
      <c r="Y614" s="648"/>
      <c r="Z614" s="648" t="s">
        <v>3592</v>
      </c>
      <c r="AA614" s="1447" t="s">
        <v>817</v>
      </c>
      <c r="AB614" s="1447"/>
      <c r="AC614" s="1447"/>
      <c r="AD614" s="1447"/>
      <c r="AE614" s="1447"/>
      <c r="AF614" s="1447"/>
      <c r="AG614" s="1447"/>
      <c r="AH614" s="648">
        <v>61</v>
      </c>
      <c r="AI614" s="648">
        <v>108</v>
      </c>
      <c r="AJ614" s="648">
        <v>140</v>
      </c>
      <c r="AK614" s="648">
        <v>131</v>
      </c>
      <c r="AL614" s="648">
        <v>48</v>
      </c>
      <c r="AM614" s="648">
        <v>660</v>
      </c>
      <c r="AN614" s="13">
        <f t="shared" si="36"/>
        <v>293.33333333333337</v>
      </c>
      <c r="AO614" s="648">
        <v>220</v>
      </c>
      <c r="AP614" s="13">
        <f t="shared" si="37"/>
        <v>97.777777777777771</v>
      </c>
      <c r="AQ614" s="648">
        <v>220</v>
      </c>
      <c r="AR614" s="13">
        <f t="shared" si="38"/>
        <v>97.777777777777771</v>
      </c>
      <c r="AS614" s="648"/>
      <c r="AT614" s="13">
        <f t="shared" si="45"/>
        <v>0</v>
      </c>
      <c r="AU614" s="648">
        <v>600</v>
      </c>
      <c r="AV614" s="13">
        <f t="shared" si="44"/>
        <v>266.66666666666669</v>
      </c>
      <c r="AW614" s="200"/>
      <c r="AX614" s="200">
        <f t="shared" si="35"/>
        <v>0</v>
      </c>
      <c r="AY614" s="648">
        <v>1050</v>
      </c>
      <c r="AZ614" s="13">
        <f t="shared" si="41"/>
        <v>466.66666666666669</v>
      </c>
      <c r="BA614" s="648">
        <v>120</v>
      </c>
      <c r="BB614" s="13">
        <f t="shared" si="34"/>
        <v>90</v>
      </c>
      <c r="BC614" s="648">
        <v>164</v>
      </c>
      <c r="BD614" s="13">
        <f t="shared" si="42"/>
        <v>72.888888888888886</v>
      </c>
      <c r="BE614" s="648">
        <v>80</v>
      </c>
      <c r="BF614" s="13">
        <f t="shared" si="43"/>
        <v>35.555555555555557</v>
      </c>
      <c r="BG614" s="651"/>
      <c r="BH614" s="652"/>
      <c r="BI614" s="652"/>
      <c r="BJ614" s="648"/>
      <c r="BK614" s="648"/>
      <c r="BL614" s="648"/>
      <c r="BM614" s="1454" t="s">
        <v>5454</v>
      </c>
      <c r="BN614" s="1454"/>
      <c r="BO614" s="1454"/>
    </row>
    <row r="615" spans="1:67" x14ac:dyDescent="0.25">
      <c r="A615" s="664" t="s">
        <v>1042</v>
      </c>
      <c r="B615" s="47" t="s">
        <v>4254</v>
      </c>
      <c r="C615" s="1447" t="s">
        <v>3690</v>
      </c>
      <c r="D615" s="1447"/>
      <c r="E615" s="1447" t="s">
        <v>4252</v>
      </c>
      <c r="F615" s="1447"/>
      <c r="G615" s="1447"/>
      <c r="H615" s="658" t="s">
        <v>655</v>
      </c>
      <c r="I615" s="658">
        <v>6000</v>
      </c>
      <c r="J615" s="658">
        <v>2340</v>
      </c>
      <c r="K615" s="658">
        <v>1750</v>
      </c>
      <c r="L615" s="1447" t="s">
        <v>337</v>
      </c>
      <c r="M615" s="1447"/>
      <c r="N615" s="658" t="s">
        <v>817</v>
      </c>
      <c r="O615" s="659" t="s">
        <v>3585</v>
      </c>
      <c r="P615" s="658"/>
      <c r="Q615" s="658"/>
      <c r="R615" s="658">
        <v>1000</v>
      </c>
      <c r="S615" s="658"/>
      <c r="T615" s="658"/>
      <c r="U615" s="658"/>
      <c r="V615" s="658"/>
      <c r="W615" s="658"/>
      <c r="X615" s="658"/>
      <c r="Y615" s="658"/>
      <c r="Z615" s="658"/>
      <c r="AA615" s="1447" t="s">
        <v>4253</v>
      </c>
      <c r="AB615" s="1447"/>
      <c r="AC615" s="1447"/>
      <c r="AD615" s="1447"/>
      <c r="AE615" s="1447"/>
      <c r="AF615" s="1447"/>
      <c r="AG615" s="1447"/>
      <c r="AH615" s="658">
        <v>50</v>
      </c>
      <c r="AI615" s="658">
        <v>139</v>
      </c>
      <c r="AJ615" s="658">
        <v>283</v>
      </c>
      <c r="AK615" s="658">
        <v>125</v>
      </c>
      <c r="AL615" s="658">
        <v>15</v>
      </c>
      <c r="AM615" s="658">
        <v>660</v>
      </c>
      <c r="AN615" s="13">
        <f t="shared" si="36"/>
        <v>293.33333333333337</v>
      </c>
      <c r="AO615" s="658">
        <v>220</v>
      </c>
      <c r="AP615" s="13">
        <f t="shared" si="37"/>
        <v>97.777777777777771</v>
      </c>
      <c r="AQ615" s="658">
        <v>260</v>
      </c>
      <c r="AR615" s="13">
        <f t="shared" si="38"/>
        <v>115.55555555555554</v>
      </c>
      <c r="AS615" s="658"/>
      <c r="AT615" s="13">
        <f t="shared" si="45"/>
        <v>0</v>
      </c>
      <c r="AU615" s="658">
        <v>510</v>
      </c>
      <c r="AV615" s="13">
        <f t="shared" si="44"/>
        <v>226.66666666666666</v>
      </c>
      <c r="AW615" s="200"/>
      <c r="AX615" s="200">
        <f t="shared" si="35"/>
        <v>0</v>
      </c>
      <c r="AY615" s="658">
        <v>1200</v>
      </c>
      <c r="AZ615" s="13">
        <f t="shared" si="41"/>
        <v>533.33333333333337</v>
      </c>
      <c r="BA615" s="658">
        <v>140</v>
      </c>
      <c r="BB615" s="13">
        <f t="shared" si="34"/>
        <v>105</v>
      </c>
      <c r="BC615" s="658">
        <v>181</v>
      </c>
      <c r="BD615" s="13">
        <f t="shared" si="42"/>
        <v>80.444444444444443</v>
      </c>
      <c r="BE615" s="658">
        <v>90</v>
      </c>
      <c r="BF615" s="13">
        <f t="shared" si="43"/>
        <v>40</v>
      </c>
      <c r="BG615" s="661"/>
      <c r="BH615" s="662"/>
      <c r="BI615" s="662"/>
      <c r="BJ615" s="658"/>
      <c r="BK615" s="658"/>
      <c r="BL615" s="658"/>
      <c r="BM615" s="663"/>
      <c r="BN615" s="663"/>
      <c r="BO615" s="663"/>
    </row>
    <row r="616" spans="1:67" x14ac:dyDescent="0.25">
      <c r="A616" s="664" t="s">
        <v>1042</v>
      </c>
      <c r="B616" s="47" t="s">
        <v>4256</v>
      </c>
      <c r="C616" s="1447" t="s">
        <v>3690</v>
      </c>
      <c r="D616" s="1447"/>
      <c r="E616" s="1447" t="s">
        <v>4255</v>
      </c>
      <c r="F616" s="1447"/>
      <c r="G616" s="1447"/>
      <c r="H616" s="658" t="s">
        <v>1346</v>
      </c>
      <c r="I616" s="658">
        <v>6000</v>
      </c>
      <c r="J616" s="658">
        <v>2340</v>
      </c>
      <c r="K616" s="658">
        <v>1000</v>
      </c>
      <c r="L616" s="1447" t="s">
        <v>131</v>
      </c>
      <c r="M616" s="1447"/>
      <c r="N616" s="658" t="s">
        <v>817</v>
      </c>
      <c r="O616" s="659" t="s">
        <v>3585</v>
      </c>
      <c r="P616" s="658"/>
      <c r="Q616" s="658"/>
      <c r="R616" s="658">
        <v>1000</v>
      </c>
      <c r="S616" s="658"/>
      <c r="T616" s="658"/>
      <c r="U616" s="658"/>
      <c r="V616" s="658"/>
      <c r="W616" s="658"/>
      <c r="X616" s="658"/>
      <c r="Y616" s="658"/>
      <c r="Z616" s="658" t="s">
        <v>3592</v>
      </c>
      <c r="AA616" s="1447" t="s">
        <v>817</v>
      </c>
      <c r="AB616" s="1447"/>
      <c r="AC616" s="1447"/>
      <c r="AD616" s="1447"/>
      <c r="AE616" s="1447"/>
      <c r="AF616" s="1447"/>
      <c r="AG616" s="1447"/>
      <c r="AH616" s="658">
        <v>69</v>
      </c>
      <c r="AI616" s="658">
        <v>127</v>
      </c>
      <c r="AJ616" s="658">
        <v>107</v>
      </c>
      <c r="AK616" s="658">
        <v>139</v>
      </c>
      <c r="AL616" s="658">
        <v>48</v>
      </c>
      <c r="AM616" s="658">
        <v>660</v>
      </c>
      <c r="AN616" s="13">
        <f t="shared" si="36"/>
        <v>293.33333333333337</v>
      </c>
      <c r="AO616" s="658">
        <v>220</v>
      </c>
      <c r="AP616" s="13">
        <f t="shared" si="37"/>
        <v>97.777777777777771</v>
      </c>
      <c r="AQ616" s="658">
        <v>160</v>
      </c>
      <c r="AR616" s="13">
        <f t="shared" si="38"/>
        <v>71.111111111111114</v>
      </c>
      <c r="AS616" s="658"/>
      <c r="AT616" s="13">
        <f t="shared" si="45"/>
        <v>0</v>
      </c>
      <c r="AU616" s="658">
        <v>490</v>
      </c>
      <c r="AV616" s="13">
        <f t="shared" si="44"/>
        <v>217.77777777777777</v>
      </c>
      <c r="AW616" s="200"/>
      <c r="AX616" s="200">
        <f t="shared" si="35"/>
        <v>0</v>
      </c>
      <c r="AY616" s="658">
        <v>980</v>
      </c>
      <c r="AZ616" s="13">
        <f t="shared" si="41"/>
        <v>435.55555555555554</v>
      </c>
      <c r="BA616" s="658">
        <v>100</v>
      </c>
      <c r="BB616" s="13">
        <f t="shared" si="34"/>
        <v>75</v>
      </c>
      <c r="BC616" s="658">
        <v>129</v>
      </c>
      <c r="BD616" s="13">
        <f t="shared" si="42"/>
        <v>57.333333333333336</v>
      </c>
      <c r="BE616" s="658">
        <v>64</v>
      </c>
      <c r="BF616" s="13">
        <f t="shared" si="43"/>
        <v>28.444444444444446</v>
      </c>
      <c r="BG616" s="661"/>
      <c r="BH616" s="662"/>
      <c r="BI616" s="662"/>
      <c r="BJ616" s="658"/>
      <c r="BK616" s="658"/>
      <c r="BL616" s="658"/>
      <c r="BM616" s="663"/>
      <c r="BN616" s="663"/>
      <c r="BO616" s="663"/>
    </row>
    <row r="617" spans="1:67" x14ac:dyDescent="0.25">
      <c r="A617" s="664" t="s">
        <v>1042</v>
      </c>
      <c r="B617" s="47" t="s">
        <v>4260</v>
      </c>
      <c r="C617" s="1447" t="s">
        <v>3690</v>
      </c>
      <c r="D617" s="1447"/>
      <c r="E617" s="1447" t="s">
        <v>4257</v>
      </c>
      <c r="F617" s="1447"/>
      <c r="G617" s="1447"/>
      <c r="H617" s="658" t="s">
        <v>4258</v>
      </c>
      <c r="I617" s="658">
        <v>6000</v>
      </c>
      <c r="J617" s="658">
        <v>2340</v>
      </c>
      <c r="K617" s="658">
        <v>800</v>
      </c>
      <c r="L617" s="1447" t="s">
        <v>137</v>
      </c>
      <c r="M617" s="1447"/>
      <c r="N617" s="658" t="s">
        <v>817</v>
      </c>
      <c r="O617" s="659" t="s">
        <v>3585</v>
      </c>
      <c r="P617" s="658" t="s">
        <v>3696</v>
      </c>
      <c r="Q617" s="658"/>
      <c r="R617" s="658">
        <v>1000</v>
      </c>
      <c r="S617" s="658"/>
      <c r="T617" s="658"/>
      <c r="U617" s="658"/>
      <c r="V617" s="658"/>
      <c r="W617" s="658"/>
      <c r="X617" s="658"/>
      <c r="Y617" s="658"/>
      <c r="Z617" s="658" t="s">
        <v>3592</v>
      </c>
      <c r="AA617" s="1447" t="s">
        <v>4259</v>
      </c>
      <c r="AB617" s="1447"/>
      <c r="AC617" s="1447"/>
      <c r="AD617" s="1447"/>
      <c r="AE617" s="1447"/>
      <c r="AF617" s="1447"/>
      <c r="AG617" s="1447"/>
      <c r="AH617" s="658">
        <v>74</v>
      </c>
      <c r="AI617" s="658">
        <v>131</v>
      </c>
      <c r="AJ617" s="658">
        <v>111</v>
      </c>
      <c r="AK617" s="658">
        <v>140</v>
      </c>
      <c r="AL617" s="658">
        <v>48</v>
      </c>
      <c r="AM617" s="658">
        <v>660</v>
      </c>
      <c r="AN617" s="13">
        <f t="shared" si="36"/>
        <v>293.33333333333337</v>
      </c>
      <c r="AO617" s="658">
        <v>220</v>
      </c>
      <c r="AP617" s="13">
        <f t="shared" si="37"/>
        <v>97.777777777777771</v>
      </c>
      <c r="AQ617" s="658">
        <v>225</v>
      </c>
      <c r="AR617" s="13">
        <f t="shared" si="38"/>
        <v>100</v>
      </c>
      <c r="AS617" s="658"/>
      <c r="AT617" s="13">
        <f t="shared" si="45"/>
        <v>0</v>
      </c>
      <c r="AU617" s="658">
        <v>280</v>
      </c>
      <c r="AV617" s="13">
        <f t="shared" si="44"/>
        <v>124.44444444444444</v>
      </c>
      <c r="AW617" s="200"/>
      <c r="AX617" s="200">
        <f t="shared" si="35"/>
        <v>0</v>
      </c>
      <c r="AY617" s="658">
        <v>1090</v>
      </c>
      <c r="AZ617" s="13">
        <f t="shared" si="41"/>
        <v>484.44444444444446</v>
      </c>
      <c r="BA617" s="658">
        <v>85</v>
      </c>
      <c r="BB617" s="13">
        <f t="shared" si="34"/>
        <v>63.75</v>
      </c>
      <c r="BC617" s="658">
        <v>116</v>
      </c>
      <c r="BD617" s="13">
        <f t="shared" si="42"/>
        <v>51.555555555555557</v>
      </c>
      <c r="BE617" s="658">
        <v>57</v>
      </c>
      <c r="BF617" s="13">
        <f t="shared" si="43"/>
        <v>25.333333333333332</v>
      </c>
      <c r="BG617" s="661"/>
      <c r="BH617" s="662"/>
      <c r="BI617" s="662"/>
      <c r="BJ617" s="658"/>
      <c r="BK617" s="658"/>
      <c r="BL617" s="658"/>
      <c r="BM617" s="663"/>
      <c r="BN617" s="663"/>
      <c r="BO617" s="663"/>
    </row>
    <row r="618" spans="1:67" x14ac:dyDescent="0.25">
      <c r="A618" s="685" t="s">
        <v>1042</v>
      </c>
      <c r="B618" s="47" t="s">
        <v>4344</v>
      </c>
      <c r="C618" s="1447" t="s">
        <v>1046</v>
      </c>
      <c r="D618" s="1447"/>
      <c r="E618" s="1447" t="s">
        <v>4341</v>
      </c>
      <c r="F618" s="1447"/>
      <c r="G618" s="1447"/>
      <c r="H618" s="677" t="s">
        <v>4342</v>
      </c>
      <c r="I618" s="677">
        <v>4750</v>
      </c>
      <c r="J618" s="677">
        <v>2340</v>
      </c>
      <c r="K618" s="677">
        <v>800</v>
      </c>
      <c r="L618" s="1447" t="s">
        <v>86</v>
      </c>
      <c r="M618" s="1447"/>
      <c r="N618" s="677" t="s">
        <v>817</v>
      </c>
      <c r="O618" s="684" t="s">
        <v>3585</v>
      </c>
      <c r="P618" s="677"/>
      <c r="Q618" s="677"/>
      <c r="R618" s="677">
        <v>1000</v>
      </c>
      <c r="S618" s="677"/>
      <c r="T618" s="677"/>
      <c r="U618" s="677"/>
      <c r="V618" s="677"/>
      <c r="W618" s="677"/>
      <c r="X618" s="677"/>
      <c r="Y618" s="677"/>
      <c r="Z618" s="677"/>
      <c r="AA618" s="1447" t="s">
        <v>4343</v>
      </c>
      <c r="AB618" s="1447"/>
      <c r="AC618" s="1447"/>
      <c r="AD618" s="1447"/>
      <c r="AE618" s="1447"/>
      <c r="AF618" s="1447"/>
      <c r="AG618" s="1447"/>
      <c r="AH618" s="677">
        <v>58</v>
      </c>
      <c r="AI618" s="677">
        <v>95</v>
      </c>
      <c r="AJ618" s="677">
        <v>124</v>
      </c>
      <c r="AK618" s="677">
        <v>112</v>
      </c>
      <c r="AL618" s="677">
        <v>68</v>
      </c>
      <c r="AM618" s="677">
        <v>585</v>
      </c>
      <c r="AN618" s="13">
        <f t="shared" si="36"/>
        <v>260</v>
      </c>
      <c r="AO618" s="677">
        <v>220</v>
      </c>
      <c r="AP618" s="13">
        <f t="shared" si="37"/>
        <v>97.777777777777771</v>
      </c>
      <c r="AQ618" s="677">
        <v>160</v>
      </c>
      <c r="AR618" s="13">
        <f t="shared" si="38"/>
        <v>71.111111111111114</v>
      </c>
      <c r="AS618" s="677"/>
      <c r="AT618" s="13">
        <f t="shared" si="45"/>
        <v>0</v>
      </c>
      <c r="AU618" s="677">
        <v>160</v>
      </c>
      <c r="AV618" s="13">
        <f t="shared" si="44"/>
        <v>71.111111111111114</v>
      </c>
      <c r="AW618" s="200"/>
      <c r="AX618" s="200">
        <f t="shared" si="35"/>
        <v>0</v>
      </c>
      <c r="AY618" s="677">
        <v>890</v>
      </c>
      <c r="AZ618" s="13">
        <f t="shared" si="41"/>
        <v>395.55555555555554</v>
      </c>
      <c r="BA618" s="677">
        <v>70</v>
      </c>
      <c r="BB618" s="13">
        <f t="shared" si="34"/>
        <v>52.5</v>
      </c>
      <c r="BC618" s="677">
        <v>95</v>
      </c>
      <c r="BD618" s="13">
        <f t="shared" si="42"/>
        <v>42.222222222222221</v>
      </c>
      <c r="BE618" s="677">
        <v>46</v>
      </c>
      <c r="BF618" s="13">
        <f t="shared" si="43"/>
        <v>20.444444444444443</v>
      </c>
      <c r="BG618" s="681"/>
      <c r="BH618" s="680"/>
      <c r="BI618" s="680"/>
      <c r="BJ618" s="677"/>
      <c r="BK618" s="677"/>
      <c r="BL618" s="677"/>
      <c r="BM618" s="679"/>
      <c r="BN618" s="679"/>
      <c r="BO618" s="679"/>
    </row>
    <row r="619" spans="1:67" x14ac:dyDescent="0.25">
      <c r="A619" s="685" t="s">
        <v>1042</v>
      </c>
      <c r="B619" s="47" t="s">
        <v>4348</v>
      </c>
      <c r="C619" s="1447" t="s">
        <v>1046</v>
      </c>
      <c r="D619" s="1447"/>
      <c r="E619" s="1447" t="s">
        <v>4345</v>
      </c>
      <c r="F619" s="1447"/>
      <c r="G619" s="1447"/>
      <c r="H619" s="677" t="s">
        <v>4346</v>
      </c>
      <c r="I619" s="677">
        <v>4750</v>
      </c>
      <c r="J619" s="677">
        <v>2340</v>
      </c>
      <c r="K619" s="677">
        <v>900</v>
      </c>
      <c r="L619" s="1447" t="s">
        <v>271</v>
      </c>
      <c r="M619" s="1447"/>
      <c r="N619" s="677" t="s">
        <v>817</v>
      </c>
      <c r="O619" s="684" t="s">
        <v>3583</v>
      </c>
      <c r="P619" s="677"/>
      <c r="Q619" s="677"/>
      <c r="R619" s="677">
        <v>1000</v>
      </c>
      <c r="S619" s="677"/>
      <c r="T619" s="677"/>
      <c r="U619" s="677"/>
      <c r="V619" s="677"/>
      <c r="W619" s="677"/>
      <c r="X619" s="677"/>
      <c r="Y619" s="677"/>
      <c r="Z619" s="677"/>
      <c r="AA619" s="1447" t="s">
        <v>4347</v>
      </c>
      <c r="AB619" s="1447"/>
      <c r="AC619" s="1447"/>
      <c r="AD619" s="1447"/>
      <c r="AE619" s="1447"/>
      <c r="AF619" s="1447"/>
      <c r="AG619" s="1447"/>
      <c r="AH619" s="677">
        <v>67</v>
      </c>
      <c r="AI619" s="677">
        <v>95</v>
      </c>
      <c r="AJ619" s="677">
        <v>132</v>
      </c>
      <c r="AK619" s="677">
        <v>112</v>
      </c>
      <c r="AL619" s="677">
        <v>68</v>
      </c>
      <c r="AM619" s="677">
        <v>585</v>
      </c>
      <c r="AN619" s="13">
        <f t="shared" si="36"/>
        <v>260</v>
      </c>
      <c r="AO619" s="677">
        <v>220</v>
      </c>
      <c r="AP619" s="13">
        <f t="shared" si="37"/>
        <v>97.777777777777771</v>
      </c>
      <c r="AQ619" s="677">
        <v>160</v>
      </c>
      <c r="AR619" s="13">
        <f t="shared" si="38"/>
        <v>71.111111111111114</v>
      </c>
      <c r="AS619" s="677"/>
      <c r="AT619" s="13">
        <f t="shared" si="45"/>
        <v>0</v>
      </c>
      <c r="AU619" s="677">
        <v>190</v>
      </c>
      <c r="AV619" s="13">
        <f t="shared" si="44"/>
        <v>84.444444444444443</v>
      </c>
      <c r="AW619" s="200"/>
      <c r="AX619" s="200">
        <f t="shared" si="35"/>
        <v>0</v>
      </c>
      <c r="AY619" s="677">
        <v>900</v>
      </c>
      <c r="AZ619" s="13">
        <f t="shared" si="41"/>
        <v>400</v>
      </c>
      <c r="BA619" s="677">
        <v>80</v>
      </c>
      <c r="BB619" s="13">
        <f t="shared" si="34"/>
        <v>60</v>
      </c>
      <c r="BC619" s="677">
        <v>99</v>
      </c>
      <c r="BD619" s="13">
        <f t="shared" si="42"/>
        <v>44</v>
      </c>
      <c r="BE619" s="677">
        <v>49</v>
      </c>
      <c r="BF619" s="13">
        <f t="shared" si="43"/>
        <v>21.777777777777779</v>
      </c>
      <c r="BG619" s="681"/>
      <c r="BH619" s="680"/>
      <c r="BI619" s="680"/>
      <c r="BJ619" s="677"/>
      <c r="BK619" s="677"/>
      <c r="BL619" s="677"/>
      <c r="BM619" s="679"/>
      <c r="BN619" s="679"/>
      <c r="BO619" s="679"/>
    </row>
    <row r="620" spans="1:67" x14ac:dyDescent="0.25">
      <c r="A620" s="685" t="s">
        <v>1042</v>
      </c>
      <c r="B620" s="47" t="s">
        <v>4350</v>
      </c>
      <c r="C620" s="1447" t="s">
        <v>1046</v>
      </c>
      <c r="D620" s="1447"/>
      <c r="E620" s="1447" t="s">
        <v>4349</v>
      </c>
      <c r="F620" s="1447"/>
      <c r="G620" s="1447"/>
      <c r="H620" s="677" t="s">
        <v>827</v>
      </c>
      <c r="I620" s="677">
        <v>4750</v>
      </c>
      <c r="J620" s="677">
        <v>2340</v>
      </c>
      <c r="K620" s="677">
        <v>1700</v>
      </c>
      <c r="L620" s="1447" t="s">
        <v>395</v>
      </c>
      <c r="M620" s="1447"/>
      <c r="N620" s="677" t="s">
        <v>817</v>
      </c>
      <c r="O620" s="684" t="s">
        <v>3585</v>
      </c>
      <c r="P620" s="677"/>
      <c r="Q620" s="677"/>
      <c r="R620" s="677">
        <v>1000</v>
      </c>
      <c r="S620" s="677"/>
      <c r="T620" s="677"/>
      <c r="U620" s="677"/>
      <c r="V620" s="677"/>
      <c r="W620" s="677"/>
      <c r="X620" s="677"/>
      <c r="Y620" s="677"/>
      <c r="Z620" s="677"/>
      <c r="AA620" s="1447" t="s">
        <v>4343</v>
      </c>
      <c r="AB620" s="1447"/>
      <c r="AC620" s="1447"/>
      <c r="AD620" s="1447"/>
      <c r="AE620" s="1447"/>
      <c r="AF620" s="1447"/>
      <c r="AG620" s="1447"/>
      <c r="AH620" s="677">
        <v>67</v>
      </c>
      <c r="AI620" s="677">
        <v>95</v>
      </c>
      <c r="AJ620" s="677">
        <v>132</v>
      </c>
      <c r="AK620" s="677">
        <v>135</v>
      </c>
      <c r="AL620" s="677">
        <v>68</v>
      </c>
      <c r="AM620" s="677">
        <v>585</v>
      </c>
      <c r="AN620" s="13">
        <f t="shared" si="36"/>
        <v>260</v>
      </c>
      <c r="AO620" s="677">
        <v>220</v>
      </c>
      <c r="AP620" s="13">
        <f t="shared" si="37"/>
        <v>97.777777777777771</v>
      </c>
      <c r="AQ620" s="677">
        <v>260</v>
      </c>
      <c r="AR620" s="13">
        <f t="shared" si="38"/>
        <v>115.55555555555554</v>
      </c>
      <c r="AS620" s="677"/>
      <c r="AT620" s="13">
        <f t="shared" si="45"/>
        <v>0</v>
      </c>
      <c r="AU620" s="677">
        <v>500</v>
      </c>
      <c r="AV620" s="13">
        <f t="shared" si="44"/>
        <v>222.22222222222223</v>
      </c>
      <c r="AW620" s="200"/>
      <c r="AX620" s="200">
        <f t="shared" si="35"/>
        <v>0</v>
      </c>
      <c r="AY620" s="677">
        <v>1075</v>
      </c>
      <c r="AZ620" s="13">
        <f t="shared" si="41"/>
        <v>477.77777777777777</v>
      </c>
      <c r="BA620" s="677">
        <v>110</v>
      </c>
      <c r="BB620" s="13">
        <f t="shared" si="34"/>
        <v>82.5</v>
      </c>
      <c r="BC620" s="677">
        <v>142</v>
      </c>
      <c r="BD620" s="13">
        <f t="shared" si="42"/>
        <v>63.111111111111107</v>
      </c>
      <c r="BE620" s="677">
        <v>70</v>
      </c>
      <c r="BF620" s="13">
        <f t="shared" si="43"/>
        <v>31.111111111111111</v>
      </c>
      <c r="BG620" s="1451" t="s">
        <v>5583</v>
      </c>
      <c r="BH620" s="1452"/>
      <c r="BI620" s="1452"/>
      <c r="BJ620" s="677"/>
      <c r="BK620" s="677"/>
      <c r="BL620" s="677"/>
      <c r="BM620" s="1454" t="s">
        <v>5464</v>
      </c>
      <c r="BN620" s="1454"/>
      <c r="BO620" s="1454"/>
    </row>
    <row r="621" spans="1:67" x14ac:dyDescent="0.25">
      <c r="A621" s="685" t="s">
        <v>1042</v>
      </c>
      <c r="B621" s="47" t="s">
        <v>4354</v>
      </c>
      <c r="C621" s="1447" t="s">
        <v>1046</v>
      </c>
      <c r="D621" s="1447"/>
      <c r="E621" s="1447" t="s">
        <v>4351</v>
      </c>
      <c r="F621" s="1447"/>
      <c r="G621" s="1447"/>
      <c r="H621" s="677" t="s">
        <v>4352</v>
      </c>
      <c r="I621" s="677">
        <v>4750</v>
      </c>
      <c r="J621" s="677">
        <v>2420</v>
      </c>
      <c r="K621" s="677">
        <v>750</v>
      </c>
      <c r="L621" s="1447" t="s">
        <v>137</v>
      </c>
      <c r="M621" s="1447"/>
      <c r="N621" s="677" t="s">
        <v>817</v>
      </c>
      <c r="O621" s="684" t="s">
        <v>3585</v>
      </c>
      <c r="P621" s="677"/>
      <c r="Q621" s="677" t="s">
        <v>3434</v>
      </c>
      <c r="R621" s="677"/>
      <c r="S621" s="677"/>
      <c r="T621" s="677"/>
      <c r="U621" s="677"/>
      <c r="V621" s="677"/>
      <c r="W621" s="677"/>
      <c r="X621" s="677"/>
      <c r="Y621" s="677"/>
      <c r="Z621" s="677"/>
      <c r="AA621" s="1447" t="s">
        <v>4353</v>
      </c>
      <c r="AB621" s="1447"/>
      <c r="AC621" s="1447"/>
      <c r="AD621" s="1447"/>
      <c r="AE621" s="1447"/>
      <c r="AF621" s="1447"/>
      <c r="AG621" s="1447"/>
      <c r="AH621" s="677">
        <v>94</v>
      </c>
      <c r="AI621" s="677">
        <v>129</v>
      </c>
      <c r="AJ621" s="677">
        <v>110</v>
      </c>
      <c r="AK621" s="677">
        <v>136</v>
      </c>
      <c r="AL621" s="677">
        <v>48</v>
      </c>
      <c r="AM621" s="677">
        <v>880</v>
      </c>
      <c r="AN621" s="13">
        <f t="shared" si="36"/>
        <v>391.11111111111109</v>
      </c>
      <c r="AO621" s="677">
        <v>310</v>
      </c>
      <c r="AP621" s="13">
        <f t="shared" si="37"/>
        <v>137.77777777777777</v>
      </c>
      <c r="AQ621" s="677">
        <v>160</v>
      </c>
      <c r="AR621" s="13">
        <f t="shared" si="38"/>
        <v>71.111111111111114</v>
      </c>
      <c r="AS621" s="677"/>
      <c r="AT621" s="13">
        <f t="shared" si="45"/>
        <v>0</v>
      </c>
      <c r="AU621" s="677"/>
      <c r="AV621" s="13">
        <f t="shared" si="44"/>
        <v>0</v>
      </c>
      <c r="AW621" s="200">
        <v>500</v>
      </c>
      <c r="AX621" s="200">
        <f t="shared" si="35"/>
        <v>222.22222222222223</v>
      </c>
      <c r="AY621" s="677">
        <v>1450</v>
      </c>
      <c r="AZ621" s="13">
        <f t="shared" si="41"/>
        <v>644.44444444444446</v>
      </c>
      <c r="BA621" s="677">
        <v>150</v>
      </c>
      <c r="BB621" s="13">
        <f t="shared" si="34"/>
        <v>112.5</v>
      </c>
      <c r="BC621" s="677">
        <v>100</v>
      </c>
      <c r="BD621" s="13">
        <f t="shared" si="42"/>
        <v>44.444444444444443</v>
      </c>
      <c r="BE621" s="677">
        <v>50</v>
      </c>
      <c r="BF621" s="13">
        <f t="shared" si="43"/>
        <v>22.222222222222221</v>
      </c>
      <c r="BG621" s="681"/>
      <c r="BH621" s="680"/>
      <c r="BI621" s="680"/>
      <c r="BJ621" s="677"/>
      <c r="BK621" s="677"/>
      <c r="BL621" s="677"/>
      <c r="BM621" s="679"/>
      <c r="BN621" s="679"/>
      <c r="BO621" s="679"/>
    </row>
    <row r="622" spans="1:67" x14ac:dyDescent="0.25">
      <c r="A622" s="761" t="s">
        <v>1042</v>
      </c>
      <c r="B622" s="47" t="s">
        <v>4469</v>
      </c>
      <c r="C622" s="1447" t="s">
        <v>4466</v>
      </c>
      <c r="D622" s="1447"/>
      <c r="E622" s="1447" t="s">
        <v>4467</v>
      </c>
      <c r="F622" s="1447"/>
      <c r="G622" s="1447"/>
      <c r="H622" s="754" t="s">
        <v>728</v>
      </c>
      <c r="I622" s="754">
        <v>6000</v>
      </c>
      <c r="J622" s="754">
        <v>2300</v>
      </c>
      <c r="K622" s="754">
        <v>2300</v>
      </c>
      <c r="L622" s="1447" t="s">
        <v>37</v>
      </c>
      <c r="M622" s="1447"/>
      <c r="N622" s="754" t="s">
        <v>817</v>
      </c>
      <c r="O622" s="760" t="s">
        <v>3585</v>
      </c>
      <c r="P622" s="754"/>
      <c r="Q622" s="754"/>
      <c r="R622" s="754">
        <v>750</v>
      </c>
      <c r="S622" s="754"/>
      <c r="T622" s="754"/>
      <c r="U622" s="754"/>
      <c r="V622" s="754"/>
      <c r="W622" s="754"/>
      <c r="X622" s="754"/>
      <c r="Y622" s="754"/>
      <c r="Z622" s="754"/>
      <c r="AA622" s="1447" t="s">
        <v>4468</v>
      </c>
      <c r="AB622" s="1447"/>
      <c r="AC622" s="1447"/>
      <c r="AD622" s="1447"/>
      <c r="AE622" s="1447"/>
      <c r="AF622" s="1447"/>
      <c r="AG622" s="1447"/>
      <c r="AH622" s="754">
        <v>64</v>
      </c>
      <c r="AI622" s="754">
        <v>151</v>
      </c>
      <c r="AJ622" s="754">
        <v>148</v>
      </c>
      <c r="AK622" s="754">
        <v>136</v>
      </c>
      <c r="AL622" s="754">
        <v>30</v>
      </c>
      <c r="AM622" s="754">
        <v>710</v>
      </c>
      <c r="AN622" s="13">
        <f t="shared" si="36"/>
        <v>315.55555555555554</v>
      </c>
      <c r="AO622" s="754">
        <v>270</v>
      </c>
      <c r="AP622" s="13">
        <f t="shared" si="37"/>
        <v>120</v>
      </c>
      <c r="AQ622" s="754">
        <v>340</v>
      </c>
      <c r="AR622" s="13">
        <f t="shared" si="38"/>
        <v>151.11111111111111</v>
      </c>
      <c r="AS622" s="754"/>
      <c r="AT622" s="13">
        <f t="shared" si="45"/>
        <v>0</v>
      </c>
      <c r="AU622" s="754">
        <v>627</v>
      </c>
      <c r="AV622" s="13">
        <f t="shared" si="44"/>
        <v>278.66666666666669</v>
      </c>
      <c r="AW622" s="200"/>
      <c r="AX622" s="200"/>
      <c r="AY622" s="754">
        <v>1533</v>
      </c>
      <c r="AZ622" s="13">
        <f t="shared" si="41"/>
        <v>681.33333333333337</v>
      </c>
      <c r="BA622" s="754">
        <v>180</v>
      </c>
      <c r="BB622" s="13">
        <f t="shared" si="34"/>
        <v>135</v>
      </c>
      <c r="BC622" s="754">
        <v>220</v>
      </c>
      <c r="BD622" s="13">
        <f t="shared" si="42"/>
        <v>97.777777777777771</v>
      </c>
      <c r="BE622" s="754">
        <v>110</v>
      </c>
      <c r="BF622" s="13">
        <f t="shared" si="43"/>
        <v>48.888888888888886</v>
      </c>
      <c r="BG622" s="1451" t="s">
        <v>5589</v>
      </c>
      <c r="BH622" s="1452"/>
      <c r="BI622" s="1452"/>
      <c r="BJ622" s="754"/>
      <c r="BK622" s="754"/>
      <c r="BL622" s="754"/>
      <c r="BM622" s="1454" t="s">
        <v>5470</v>
      </c>
      <c r="BN622" s="1454"/>
      <c r="BO622" s="1454"/>
    </row>
    <row r="623" spans="1:67" x14ac:dyDescent="0.25">
      <c r="A623" s="820" t="s">
        <v>1042</v>
      </c>
      <c r="B623" s="47" t="s">
        <v>4610</v>
      </c>
      <c r="C623" s="1447" t="s">
        <v>4607</v>
      </c>
      <c r="D623" s="1447"/>
      <c r="E623" s="1447" t="s">
        <v>4608</v>
      </c>
      <c r="F623" s="1447"/>
      <c r="G623" s="1447"/>
      <c r="H623" s="813" t="s">
        <v>63</v>
      </c>
      <c r="I623" s="813">
        <v>6500</v>
      </c>
      <c r="J623" s="813">
        <v>2300</v>
      </c>
      <c r="K623" s="813">
        <v>2250</v>
      </c>
      <c r="L623" s="1447" t="s">
        <v>64</v>
      </c>
      <c r="M623" s="1447"/>
      <c r="N623" s="813" t="s">
        <v>817</v>
      </c>
      <c r="O623" s="814" t="s">
        <v>3583</v>
      </c>
      <c r="P623" s="813"/>
      <c r="Q623" s="813"/>
      <c r="R623" s="813">
        <v>1100</v>
      </c>
      <c r="S623" s="813"/>
      <c r="T623" s="813"/>
      <c r="U623" s="813" t="s">
        <v>3479</v>
      </c>
      <c r="V623" s="813"/>
      <c r="W623" s="813" t="s">
        <v>1407</v>
      </c>
      <c r="X623" s="813" t="s">
        <v>4043</v>
      </c>
      <c r="Y623" s="813"/>
      <c r="Z623" s="813"/>
      <c r="AA623" s="1447" t="s">
        <v>4609</v>
      </c>
      <c r="AB623" s="1447"/>
      <c r="AC623" s="1447"/>
      <c r="AD623" s="1447"/>
      <c r="AE623" s="1447"/>
      <c r="AF623" s="1447"/>
      <c r="AG623" s="1447"/>
      <c r="AH623" s="813">
        <v>168</v>
      </c>
      <c r="AI623" s="813">
        <v>131</v>
      </c>
      <c r="AJ623" s="813">
        <v>140</v>
      </c>
      <c r="AK623" s="813">
        <v>260</v>
      </c>
      <c r="AL623" s="813">
        <v>48</v>
      </c>
      <c r="AM623" s="813">
        <v>800</v>
      </c>
      <c r="AN623" s="13">
        <f t="shared" si="36"/>
        <v>355.55555555555554</v>
      </c>
      <c r="AO623" s="813">
        <v>450</v>
      </c>
      <c r="AP623" s="13">
        <f t="shared" si="37"/>
        <v>200</v>
      </c>
      <c r="AQ623" s="813">
        <v>360</v>
      </c>
      <c r="AR623" s="13">
        <f t="shared" si="38"/>
        <v>160</v>
      </c>
      <c r="AS623" s="813"/>
      <c r="AT623" s="13">
        <f t="shared" si="45"/>
        <v>0</v>
      </c>
      <c r="AU623" s="813">
        <v>785</v>
      </c>
      <c r="AV623" s="13">
        <f t="shared" si="44"/>
        <v>348.88888888888891</v>
      </c>
      <c r="AW623" s="200"/>
      <c r="AX623" s="200"/>
      <c r="AY623" s="813">
        <v>2583</v>
      </c>
      <c r="AZ623" s="13">
        <f t="shared" si="41"/>
        <v>1148</v>
      </c>
      <c r="BA623" s="813">
        <v>180</v>
      </c>
      <c r="BB623" s="13">
        <f t="shared" si="34"/>
        <v>135</v>
      </c>
      <c r="BC623" s="813">
        <v>230</v>
      </c>
      <c r="BD623" s="13">
        <f t="shared" si="42"/>
        <v>102.22222222222223</v>
      </c>
      <c r="BE623" s="813">
        <v>110</v>
      </c>
      <c r="BF623" s="13">
        <f t="shared" si="43"/>
        <v>48.888888888888886</v>
      </c>
      <c r="BG623" s="817"/>
      <c r="BH623" s="818"/>
      <c r="BI623" s="818"/>
      <c r="BJ623" s="813"/>
      <c r="BK623" s="813"/>
      <c r="BL623" s="813"/>
      <c r="BM623" s="815"/>
      <c r="BN623" s="815"/>
      <c r="BO623" s="815"/>
    </row>
    <row r="624" spans="1:67" x14ac:dyDescent="0.25">
      <c r="A624" s="820" t="s">
        <v>1042</v>
      </c>
      <c r="B624" s="47" t="s">
        <v>4613</v>
      </c>
      <c r="C624" s="1447" t="s">
        <v>4607</v>
      </c>
      <c r="D624" s="1447"/>
      <c r="E624" s="1447" t="s">
        <v>4611</v>
      </c>
      <c r="F624" s="1447"/>
      <c r="G624" s="1447"/>
      <c r="H624" s="813" t="s">
        <v>890</v>
      </c>
      <c r="I624" s="813">
        <v>7000</v>
      </c>
      <c r="J624" s="813">
        <v>2300</v>
      </c>
      <c r="K624" s="813">
        <v>2400</v>
      </c>
      <c r="L624" s="1447" t="s">
        <v>17</v>
      </c>
      <c r="M624" s="1447"/>
      <c r="N624" s="813" t="s">
        <v>3584</v>
      </c>
      <c r="O624" s="814" t="s">
        <v>3583</v>
      </c>
      <c r="P624" s="813"/>
      <c r="Q624" s="813"/>
      <c r="R624" s="813">
        <v>1100</v>
      </c>
      <c r="S624" s="813"/>
      <c r="T624" s="813"/>
      <c r="U624" s="813" t="s">
        <v>3479</v>
      </c>
      <c r="V624" s="813"/>
      <c r="W624" s="813" t="s">
        <v>1407</v>
      </c>
      <c r="X624" s="813" t="s">
        <v>4043</v>
      </c>
      <c r="Y624" s="813"/>
      <c r="Z624" s="813"/>
      <c r="AA624" s="1447" t="s">
        <v>4612</v>
      </c>
      <c r="AB624" s="1447"/>
      <c r="AC624" s="1447"/>
      <c r="AD624" s="1447"/>
      <c r="AE624" s="1447"/>
      <c r="AF624" s="1447"/>
      <c r="AG624" s="1447"/>
      <c r="AH624" s="813">
        <v>240</v>
      </c>
      <c r="AI624" s="813">
        <v>206</v>
      </c>
      <c r="AJ624" s="813">
        <v>166</v>
      </c>
      <c r="AK624" s="813">
        <v>283</v>
      </c>
      <c r="AL624" s="813">
        <v>99</v>
      </c>
      <c r="AM624" s="813">
        <v>800</v>
      </c>
      <c r="AN624" s="13">
        <f t="shared" si="36"/>
        <v>355.55555555555554</v>
      </c>
      <c r="AO624" s="813">
        <v>490</v>
      </c>
      <c r="AP624" s="13">
        <f t="shared" si="37"/>
        <v>217.77777777777777</v>
      </c>
      <c r="AQ624" s="813">
        <v>360</v>
      </c>
      <c r="AR624" s="13">
        <f t="shared" si="38"/>
        <v>160</v>
      </c>
      <c r="AS624" s="813">
        <v>800</v>
      </c>
      <c r="AT624" s="13">
        <f t="shared" si="45"/>
        <v>355.55555555555554</v>
      </c>
      <c r="AU624" s="813">
        <v>850</v>
      </c>
      <c r="AV624" s="13">
        <f t="shared" si="44"/>
        <v>377.77777777777783</v>
      </c>
      <c r="AW624" s="200"/>
      <c r="AX624" s="200"/>
      <c r="AY624" s="813">
        <v>3390</v>
      </c>
      <c r="AZ624" s="13">
        <f t="shared" si="41"/>
        <v>1506.6666666666667</v>
      </c>
      <c r="BA624" s="813">
        <v>176</v>
      </c>
      <c r="BB624" s="13">
        <f t="shared" si="34"/>
        <v>132</v>
      </c>
      <c r="BC624" s="813">
        <v>260</v>
      </c>
      <c r="BD624" s="13">
        <f t="shared" si="42"/>
        <v>115.55555555555554</v>
      </c>
      <c r="BE624" s="813">
        <v>150</v>
      </c>
      <c r="BF624" s="13">
        <f t="shared" si="43"/>
        <v>66.666666666666671</v>
      </c>
      <c r="BG624" s="817"/>
      <c r="BH624" s="818"/>
      <c r="BI624" s="818"/>
      <c r="BJ624" s="813"/>
      <c r="BK624" s="813"/>
      <c r="BL624" s="813"/>
      <c r="BM624" s="815"/>
      <c r="BN624" s="815"/>
      <c r="BO624" s="815"/>
    </row>
    <row r="625" spans="1:67" x14ac:dyDescent="0.25">
      <c r="A625" s="820" t="s">
        <v>1042</v>
      </c>
      <c r="B625" s="47" t="s">
        <v>4616</v>
      </c>
      <c r="C625" s="1447" t="s">
        <v>4607</v>
      </c>
      <c r="D625" s="1447"/>
      <c r="E625" s="1447" t="s">
        <v>4614</v>
      </c>
      <c r="F625" s="1447"/>
      <c r="G625" s="1447"/>
      <c r="H625" s="813" t="s">
        <v>890</v>
      </c>
      <c r="I625" s="813">
        <v>7000</v>
      </c>
      <c r="J625" s="813">
        <v>2300</v>
      </c>
      <c r="K625" s="813">
        <v>2400</v>
      </c>
      <c r="L625" s="1447" t="s">
        <v>17</v>
      </c>
      <c r="M625" s="1447"/>
      <c r="N625" s="813" t="s">
        <v>1343</v>
      </c>
      <c r="O625" s="814" t="s">
        <v>3583</v>
      </c>
      <c r="P625" s="813"/>
      <c r="Q625" s="813"/>
      <c r="R625" s="813">
        <v>1100</v>
      </c>
      <c r="S625" s="813"/>
      <c r="T625" s="813"/>
      <c r="U625" s="813" t="s">
        <v>3479</v>
      </c>
      <c r="V625" s="813"/>
      <c r="W625" s="813" t="s">
        <v>1407</v>
      </c>
      <c r="X625" s="813" t="s">
        <v>4043</v>
      </c>
      <c r="Y625" s="813"/>
      <c r="Z625" s="813"/>
      <c r="AA625" s="1447" t="s">
        <v>4615</v>
      </c>
      <c r="AB625" s="1447"/>
      <c r="AC625" s="1447"/>
      <c r="AD625" s="1447"/>
      <c r="AE625" s="1447"/>
      <c r="AF625" s="1447"/>
      <c r="AG625" s="1447"/>
      <c r="AH625" s="813">
        <v>240</v>
      </c>
      <c r="AI625" s="813">
        <v>206</v>
      </c>
      <c r="AJ625" s="813">
        <v>166</v>
      </c>
      <c r="AK625" s="813">
        <v>283</v>
      </c>
      <c r="AL625" s="813">
        <v>99</v>
      </c>
      <c r="AM625" s="813">
        <v>800</v>
      </c>
      <c r="AN625" s="13">
        <f t="shared" si="36"/>
        <v>355.55555555555554</v>
      </c>
      <c r="AO625" s="813">
        <v>490</v>
      </c>
      <c r="AP625" s="13">
        <f t="shared" si="37"/>
        <v>217.77777777777777</v>
      </c>
      <c r="AQ625" s="813">
        <v>360</v>
      </c>
      <c r="AR625" s="13">
        <f t="shared" si="38"/>
        <v>160</v>
      </c>
      <c r="AS625" s="813">
        <v>800</v>
      </c>
      <c r="AT625" s="13">
        <f t="shared" si="45"/>
        <v>355.55555555555554</v>
      </c>
      <c r="AU625" s="813">
        <v>850</v>
      </c>
      <c r="AV625" s="13">
        <f t="shared" si="44"/>
        <v>377.77777777777783</v>
      </c>
      <c r="AW625" s="200"/>
      <c r="AX625" s="200"/>
      <c r="AY625" s="813">
        <v>3390</v>
      </c>
      <c r="AZ625" s="13">
        <f t="shared" si="41"/>
        <v>1506.6666666666667</v>
      </c>
      <c r="BA625" s="813">
        <v>176</v>
      </c>
      <c r="BB625" s="13">
        <f t="shared" si="34"/>
        <v>132</v>
      </c>
      <c r="BC625" s="813">
        <v>260</v>
      </c>
      <c r="BD625" s="13">
        <f t="shared" si="42"/>
        <v>115.55555555555554</v>
      </c>
      <c r="BE625" s="813">
        <v>150</v>
      </c>
      <c r="BF625" s="13">
        <f t="shared" si="43"/>
        <v>66.666666666666671</v>
      </c>
      <c r="BG625" s="817"/>
      <c r="BH625" s="818"/>
      <c r="BI625" s="818"/>
      <c r="BJ625" s="813"/>
      <c r="BK625" s="813"/>
      <c r="BL625" s="813"/>
      <c r="BM625" s="815"/>
      <c r="BN625" s="815"/>
      <c r="BO625" s="815"/>
    </row>
    <row r="626" spans="1:67" x14ac:dyDescent="0.25">
      <c r="A626" s="1341" t="s">
        <v>1042</v>
      </c>
      <c r="B626" s="47" t="s">
        <v>6350</v>
      </c>
      <c r="C626" s="1447" t="s">
        <v>4607</v>
      </c>
      <c r="D626" s="1447"/>
      <c r="E626" s="1447" t="s">
        <v>6348</v>
      </c>
      <c r="F626" s="1447"/>
      <c r="G626" s="1447"/>
      <c r="H626" s="1333" t="s">
        <v>890</v>
      </c>
      <c r="I626" s="1333">
        <v>7000</v>
      </c>
      <c r="J626" s="1333">
        <v>2300</v>
      </c>
      <c r="K626" s="1333">
        <v>2400</v>
      </c>
      <c r="L626" s="1447" t="s">
        <v>17</v>
      </c>
      <c r="M626" s="1447"/>
      <c r="N626" s="1333" t="s">
        <v>3584</v>
      </c>
      <c r="O626" s="1340" t="s">
        <v>3583</v>
      </c>
      <c r="P626" s="1333"/>
      <c r="Q626" s="1333"/>
      <c r="R626" s="1333">
        <v>1100</v>
      </c>
      <c r="S626" s="1333"/>
      <c r="T626" s="1333"/>
      <c r="U626" s="1333" t="s">
        <v>3479</v>
      </c>
      <c r="V626" s="1333"/>
      <c r="W626" s="1333" t="s">
        <v>1407</v>
      </c>
      <c r="X626" s="1333"/>
      <c r="Y626" s="1333" t="s">
        <v>3373</v>
      </c>
      <c r="Z626" s="1333"/>
      <c r="AA626" s="1447" t="s">
        <v>6349</v>
      </c>
      <c r="AB626" s="1447"/>
      <c r="AC626" s="1447"/>
      <c r="AD626" s="1447"/>
      <c r="AE626" s="1447"/>
      <c r="AF626" s="1447"/>
      <c r="AG626" s="1447"/>
      <c r="AH626" s="1333">
        <v>240</v>
      </c>
      <c r="AI626" s="1333">
        <v>206</v>
      </c>
      <c r="AJ626" s="1333">
        <v>166</v>
      </c>
      <c r="AK626" s="1333">
        <v>283</v>
      </c>
      <c r="AL626" s="1333">
        <v>99</v>
      </c>
      <c r="AM626" s="1333">
        <v>800</v>
      </c>
      <c r="AN626" s="13">
        <f t="shared" si="36"/>
        <v>355.55555555555554</v>
      </c>
      <c r="AO626" s="1333">
        <v>540</v>
      </c>
      <c r="AP626" s="13">
        <f t="shared" si="37"/>
        <v>240</v>
      </c>
      <c r="AQ626" s="1333">
        <v>360</v>
      </c>
      <c r="AR626" s="13">
        <f t="shared" si="38"/>
        <v>160</v>
      </c>
      <c r="AS626" s="1333"/>
      <c r="AT626" s="13"/>
      <c r="AU626" s="1333">
        <v>850</v>
      </c>
      <c r="AV626" s="13">
        <f t="shared" si="44"/>
        <v>377.77777777777783</v>
      </c>
      <c r="AW626" s="200"/>
      <c r="AX626" s="200"/>
      <c r="AY626" s="1333">
        <v>3390</v>
      </c>
      <c r="AZ626" s="13">
        <f t="shared" si="41"/>
        <v>1506.6666666666667</v>
      </c>
      <c r="BA626" s="1333">
        <v>176</v>
      </c>
      <c r="BB626" s="13">
        <f t="shared" si="34"/>
        <v>132</v>
      </c>
      <c r="BC626" s="1333">
        <v>260</v>
      </c>
      <c r="BD626" s="13">
        <f t="shared" si="42"/>
        <v>115.55555555555554</v>
      </c>
      <c r="BE626" s="1333">
        <v>150</v>
      </c>
      <c r="BF626" s="13">
        <f t="shared" si="43"/>
        <v>66.666666666666671</v>
      </c>
      <c r="BG626" s="1335"/>
      <c r="BH626" s="1336"/>
      <c r="BI626" s="1336"/>
      <c r="BJ626" s="1333"/>
      <c r="BK626" s="1333"/>
      <c r="BL626" s="1333"/>
      <c r="BM626" s="1339"/>
      <c r="BN626" s="1339"/>
      <c r="BO626" s="1339"/>
    </row>
    <row r="627" spans="1:67" x14ac:dyDescent="0.25">
      <c r="A627" s="934" t="s">
        <v>1042</v>
      </c>
      <c r="B627" s="47" t="s">
        <v>5004</v>
      </c>
      <c r="C627" s="1447" t="s">
        <v>4466</v>
      </c>
      <c r="D627" s="1447"/>
      <c r="E627" s="1447" t="s">
        <v>5002</v>
      </c>
      <c r="F627" s="1447"/>
      <c r="G627" s="1447"/>
      <c r="H627" s="925" t="s">
        <v>584</v>
      </c>
      <c r="I627" s="925">
        <v>6000</v>
      </c>
      <c r="J627" s="925">
        <v>2300</v>
      </c>
      <c r="K627" s="925">
        <v>750</v>
      </c>
      <c r="L627" s="1447" t="s">
        <v>271</v>
      </c>
      <c r="M627" s="1447"/>
      <c r="N627" s="925" t="s">
        <v>817</v>
      </c>
      <c r="O627" s="927" t="s">
        <v>3585</v>
      </c>
      <c r="P627" s="925"/>
      <c r="Q627" s="925"/>
      <c r="R627" s="925">
        <v>750</v>
      </c>
      <c r="S627" s="925"/>
      <c r="T627" s="925"/>
      <c r="U627" s="925"/>
      <c r="V627" s="925"/>
      <c r="W627" s="925"/>
      <c r="X627" s="925"/>
      <c r="Y627" s="925"/>
      <c r="Z627" s="925" t="s">
        <v>3592</v>
      </c>
      <c r="AA627" s="1447" t="s">
        <v>5003</v>
      </c>
      <c r="AB627" s="1447"/>
      <c r="AC627" s="1447"/>
      <c r="AD627" s="1447"/>
      <c r="AE627" s="1447"/>
      <c r="AF627" s="1447"/>
      <c r="AG627" s="1447"/>
      <c r="AH627" s="925">
        <v>82</v>
      </c>
      <c r="AI627" s="925">
        <v>113</v>
      </c>
      <c r="AJ627" s="925">
        <v>75</v>
      </c>
      <c r="AK627" s="925">
        <v>106</v>
      </c>
      <c r="AL627" s="925">
        <v>38</v>
      </c>
      <c r="AM627" s="925">
        <v>890</v>
      </c>
      <c r="AN627" s="13">
        <f t="shared" si="36"/>
        <v>395.55555555555554</v>
      </c>
      <c r="AO627" s="925">
        <v>220</v>
      </c>
      <c r="AP627" s="13">
        <f t="shared" si="37"/>
        <v>97.777777777777771</v>
      </c>
      <c r="AQ627" s="925">
        <v>160</v>
      </c>
      <c r="AR627" s="13">
        <f t="shared" si="38"/>
        <v>71.111111111111114</v>
      </c>
      <c r="AS627" s="925"/>
      <c r="AT627" s="13"/>
      <c r="AU627" s="925">
        <v>175</v>
      </c>
      <c r="AV627" s="13">
        <f t="shared" si="44"/>
        <v>77.777777777777771</v>
      </c>
      <c r="AW627" s="200"/>
      <c r="AX627" s="200"/>
      <c r="AY627" s="925">
        <v>1110</v>
      </c>
      <c r="AZ627" s="13">
        <f t="shared" si="41"/>
        <v>493.33333333333326</v>
      </c>
      <c r="BA627" s="925">
        <v>67</v>
      </c>
      <c r="BB627" s="13">
        <f t="shared" si="34"/>
        <v>50.25</v>
      </c>
      <c r="BC627" s="925">
        <v>108</v>
      </c>
      <c r="BD627" s="13">
        <f t="shared" si="42"/>
        <v>48</v>
      </c>
      <c r="BE627" s="925">
        <v>67</v>
      </c>
      <c r="BF627" s="13">
        <f t="shared" si="43"/>
        <v>29.777777777777779</v>
      </c>
      <c r="BG627" s="930"/>
      <c r="BH627" s="931"/>
      <c r="BI627" s="931"/>
      <c r="BJ627" s="925"/>
      <c r="BK627" s="925"/>
      <c r="BL627" s="925"/>
      <c r="BM627" s="928"/>
      <c r="BN627" s="928"/>
      <c r="BO627" s="928"/>
    </row>
    <row r="628" spans="1:67" x14ac:dyDescent="0.25">
      <c r="A628" s="1003" t="s">
        <v>1042</v>
      </c>
      <c r="B628" s="47" t="s">
        <v>5238</v>
      </c>
      <c r="C628" s="1447" t="s">
        <v>4607</v>
      </c>
      <c r="D628" s="1447"/>
      <c r="E628" s="1447" t="s">
        <v>5236</v>
      </c>
      <c r="F628" s="1447"/>
      <c r="G628" s="1447"/>
      <c r="H628" s="997" t="s">
        <v>890</v>
      </c>
      <c r="I628" s="997">
        <v>7000</v>
      </c>
      <c r="J628" s="997">
        <v>2300</v>
      </c>
      <c r="K628" s="997">
        <v>2400</v>
      </c>
      <c r="L628" s="1447" t="s">
        <v>17</v>
      </c>
      <c r="M628" s="1447"/>
      <c r="N628" s="997" t="s">
        <v>1343</v>
      </c>
      <c r="O628" s="998" t="s">
        <v>3583</v>
      </c>
      <c r="P628" s="997"/>
      <c r="Q628" s="997"/>
      <c r="R628" s="997">
        <v>1100</v>
      </c>
      <c r="S628" s="997"/>
      <c r="T628" s="997"/>
      <c r="U628" s="997" t="s">
        <v>3479</v>
      </c>
      <c r="V628" s="997"/>
      <c r="W628" s="997" t="s">
        <v>1407</v>
      </c>
      <c r="X628" s="997"/>
      <c r="Y628" s="997" t="s">
        <v>3373</v>
      </c>
      <c r="Z628" s="997"/>
      <c r="AA628" s="1447" t="s">
        <v>5237</v>
      </c>
      <c r="AB628" s="1447"/>
      <c r="AC628" s="1447"/>
      <c r="AD628" s="1447"/>
      <c r="AE628" s="1447"/>
      <c r="AF628" s="1447"/>
      <c r="AG628" s="1447"/>
      <c r="AH628" s="997">
        <v>240</v>
      </c>
      <c r="AI628" s="997">
        <v>206</v>
      </c>
      <c r="AJ628" s="997">
        <v>166</v>
      </c>
      <c r="AK628" s="997">
        <v>283</v>
      </c>
      <c r="AL628" s="997">
        <v>99</v>
      </c>
      <c r="AM628" s="997">
        <v>800</v>
      </c>
      <c r="AN628" s="13">
        <f t="shared" si="36"/>
        <v>355.55555555555554</v>
      </c>
      <c r="AO628" s="997">
        <v>540</v>
      </c>
      <c r="AP628" s="13">
        <f t="shared" si="37"/>
        <v>240</v>
      </c>
      <c r="AQ628" s="997">
        <v>360</v>
      </c>
      <c r="AR628" s="13">
        <f t="shared" si="38"/>
        <v>160</v>
      </c>
      <c r="AS628" s="997"/>
      <c r="AT628" s="13"/>
      <c r="AU628" s="997">
        <v>850</v>
      </c>
      <c r="AV628" s="13">
        <f t="shared" si="44"/>
        <v>377.77777777777783</v>
      </c>
      <c r="AW628" s="200"/>
      <c r="AX628" s="200"/>
      <c r="AY628" s="997">
        <v>3390</v>
      </c>
      <c r="AZ628" s="13">
        <f t="shared" si="41"/>
        <v>1506.6666666666667</v>
      </c>
      <c r="BA628" s="997">
        <v>176</v>
      </c>
      <c r="BB628" s="13">
        <f t="shared" si="34"/>
        <v>132</v>
      </c>
      <c r="BC628" s="997">
        <v>176</v>
      </c>
      <c r="BD628" s="13">
        <f t="shared" si="42"/>
        <v>78.222222222222229</v>
      </c>
      <c r="BE628" s="997">
        <v>260</v>
      </c>
      <c r="BF628" s="13">
        <f t="shared" si="43"/>
        <v>115.55555555555554</v>
      </c>
      <c r="BG628" s="1000"/>
      <c r="BH628" s="1001"/>
      <c r="BI628" s="1001"/>
      <c r="BJ628" s="997"/>
      <c r="BK628" s="997"/>
      <c r="BL628" s="997"/>
      <c r="BM628" s="999"/>
      <c r="BN628" s="999"/>
      <c r="BO628" s="999"/>
    </row>
    <row r="629" spans="1:67" x14ac:dyDescent="0.25">
      <c r="A629" s="112" t="s">
        <v>1067</v>
      </c>
      <c r="B629" s="47" t="s">
        <v>2850</v>
      </c>
      <c r="C629" s="1447" t="s">
        <v>1068</v>
      </c>
      <c r="D629" s="1447"/>
      <c r="E629" s="1447" t="s">
        <v>1069</v>
      </c>
      <c r="F629" s="1447"/>
      <c r="G629" s="1447"/>
      <c r="H629" s="111" t="s">
        <v>79</v>
      </c>
      <c r="I629" s="18">
        <v>6500</v>
      </c>
      <c r="J629" s="18">
        <v>2340</v>
      </c>
      <c r="K629" s="18">
        <v>1000</v>
      </c>
      <c r="L629" s="1447" t="s">
        <v>44</v>
      </c>
      <c r="M629" s="1447"/>
      <c r="N629" s="384" t="s">
        <v>817</v>
      </c>
      <c r="O629" s="659"/>
      <c r="P629" s="370"/>
      <c r="Q629" s="370"/>
      <c r="R629" s="370">
        <v>1000</v>
      </c>
      <c r="S629" s="384"/>
      <c r="T629" s="379"/>
      <c r="U629" s="379"/>
      <c r="V629" s="419"/>
      <c r="W629" s="419"/>
      <c r="X629" s="554"/>
      <c r="Y629" s="419"/>
      <c r="Z629" s="419"/>
      <c r="AA629" s="1447"/>
      <c r="AB629" s="1447"/>
      <c r="AC629" s="1447"/>
      <c r="AD629" s="1447"/>
      <c r="AE629" s="1447"/>
      <c r="AF629" s="1447"/>
      <c r="AG629" s="1447"/>
      <c r="AH629" s="111">
        <v>60</v>
      </c>
      <c r="AI629" s="111">
        <v>152</v>
      </c>
      <c r="AJ629" s="111">
        <v>223</v>
      </c>
      <c r="AK629" s="111">
        <v>139</v>
      </c>
      <c r="AL629" s="111">
        <v>15</v>
      </c>
      <c r="AM629" s="111">
        <v>680</v>
      </c>
      <c r="AN629" s="13">
        <f t="shared" si="36"/>
        <v>302.22222222222223</v>
      </c>
      <c r="AO629" s="111">
        <v>220</v>
      </c>
      <c r="AP629" s="13">
        <f t="shared" si="37"/>
        <v>97.777777777777771</v>
      </c>
      <c r="AQ629" s="111">
        <v>160</v>
      </c>
      <c r="AR629" s="13">
        <f t="shared" si="38"/>
        <v>71.111111111111114</v>
      </c>
      <c r="AS629" s="111"/>
      <c r="AT629" s="13">
        <f t="shared" si="45"/>
        <v>0</v>
      </c>
      <c r="AU629" s="111"/>
      <c r="AV629" s="13">
        <f t="shared" si="44"/>
        <v>0</v>
      </c>
      <c r="AW629" s="200"/>
      <c r="AX629" s="200">
        <f t="shared" si="35"/>
        <v>0</v>
      </c>
      <c r="AY629" s="111">
        <v>1518</v>
      </c>
      <c r="AZ629" s="13">
        <f t="shared" si="41"/>
        <v>674.66666666666663</v>
      </c>
      <c r="BA629" s="111">
        <v>80</v>
      </c>
      <c r="BB629" s="13">
        <f t="shared" si="34"/>
        <v>60</v>
      </c>
      <c r="BC629" s="111">
        <v>104</v>
      </c>
      <c r="BD629" s="13">
        <f t="shared" si="42"/>
        <v>46.222222222222221</v>
      </c>
      <c r="BE629" s="111">
        <v>70</v>
      </c>
      <c r="BF629" s="13">
        <f t="shared" si="43"/>
        <v>31.111111111111111</v>
      </c>
      <c r="BG629" s="1453"/>
      <c r="BH629" s="1447"/>
      <c r="BI629" s="1447"/>
      <c r="BJ629" s="1447" t="s">
        <v>1069</v>
      </c>
      <c r="BK629" s="1447"/>
      <c r="BL629" s="1447"/>
      <c r="BM629" s="1456"/>
      <c r="BN629" s="1456"/>
      <c r="BO629" s="1456"/>
    </row>
    <row r="630" spans="1:67" x14ac:dyDescent="0.25">
      <c r="A630" s="112" t="s">
        <v>1067</v>
      </c>
      <c r="B630" s="47" t="s">
        <v>2849</v>
      </c>
      <c r="C630" s="1447" t="s">
        <v>1070</v>
      </c>
      <c r="D630" s="1447"/>
      <c r="E630" s="1447" t="s">
        <v>1071</v>
      </c>
      <c r="F630" s="1447"/>
      <c r="G630" s="1447"/>
      <c r="H630" s="111" t="s">
        <v>613</v>
      </c>
      <c r="I630" s="18">
        <v>6500</v>
      </c>
      <c r="J630" s="18">
        <v>2400</v>
      </c>
      <c r="K630" s="18">
        <v>2300</v>
      </c>
      <c r="L630" s="1447" t="s">
        <v>112</v>
      </c>
      <c r="M630" s="1447"/>
      <c r="N630" s="384" t="s">
        <v>817</v>
      </c>
      <c r="O630" s="659"/>
      <c r="P630" s="370"/>
      <c r="Q630" s="370"/>
      <c r="R630" s="370">
        <v>1000</v>
      </c>
      <c r="S630" s="384"/>
      <c r="T630" s="379"/>
      <c r="U630" s="379"/>
      <c r="V630" s="419"/>
      <c r="W630" s="419"/>
      <c r="X630" s="554"/>
      <c r="Y630" s="419"/>
      <c r="Z630" s="419"/>
      <c r="AA630" s="1447" t="s">
        <v>1072</v>
      </c>
      <c r="AB630" s="1447"/>
      <c r="AC630" s="1447"/>
      <c r="AD630" s="1447"/>
      <c r="AE630" s="1447"/>
      <c r="AF630" s="1447"/>
      <c r="AG630" s="1447"/>
      <c r="AH630" s="111">
        <v>60</v>
      </c>
      <c r="AI630" s="111">
        <v>210</v>
      </c>
      <c r="AJ630" s="111">
        <v>344</v>
      </c>
      <c r="AK630" s="111">
        <v>185</v>
      </c>
      <c r="AL630" s="111">
        <v>15</v>
      </c>
      <c r="AM630" s="111">
        <v>680</v>
      </c>
      <c r="AN630" s="13">
        <f t="shared" si="36"/>
        <v>302.22222222222223</v>
      </c>
      <c r="AO630" s="111">
        <v>270</v>
      </c>
      <c r="AP630" s="13">
        <f t="shared" si="37"/>
        <v>120</v>
      </c>
      <c r="AQ630" s="111">
        <v>360</v>
      </c>
      <c r="AR630" s="13">
        <f t="shared" si="38"/>
        <v>160</v>
      </c>
      <c r="AS630" s="111"/>
      <c r="AT630" s="13">
        <f t="shared" si="45"/>
        <v>0</v>
      </c>
      <c r="AU630" s="111"/>
      <c r="AV630" s="13">
        <f t="shared" si="44"/>
        <v>0</v>
      </c>
      <c r="AW630" s="200"/>
      <c r="AX630" s="200">
        <f t="shared" si="35"/>
        <v>0</v>
      </c>
      <c r="AY630" s="111">
        <v>2180</v>
      </c>
      <c r="AZ630" s="13">
        <f t="shared" si="41"/>
        <v>968.88888888888891</v>
      </c>
      <c r="BA630" s="111">
        <v>144</v>
      </c>
      <c r="BB630" s="13">
        <f t="shared" si="34"/>
        <v>108</v>
      </c>
      <c r="BC630" s="111">
        <v>216</v>
      </c>
      <c r="BD630" s="13">
        <f t="shared" si="42"/>
        <v>96</v>
      </c>
      <c r="BE630" s="111">
        <v>108</v>
      </c>
      <c r="BF630" s="13">
        <f t="shared" si="43"/>
        <v>48</v>
      </c>
      <c r="BG630" s="1453"/>
      <c r="BH630" s="1447"/>
      <c r="BI630" s="1447"/>
      <c r="BJ630" s="1447" t="s">
        <v>1071</v>
      </c>
      <c r="BK630" s="1447"/>
      <c r="BL630" s="1447"/>
      <c r="BM630" s="1456"/>
      <c r="BN630" s="1456"/>
      <c r="BO630" s="1456"/>
    </row>
    <row r="631" spans="1:67" x14ac:dyDescent="0.25">
      <c r="A631" s="112" t="s">
        <v>1067</v>
      </c>
      <c r="B631" s="47" t="s">
        <v>2848</v>
      </c>
      <c r="C631" s="1447" t="s">
        <v>1070</v>
      </c>
      <c r="D631" s="1447"/>
      <c r="E631" s="1447" t="s">
        <v>1073</v>
      </c>
      <c r="F631" s="1447"/>
      <c r="G631" s="1447"/>
      <c r="H631" s="111" t="s">
        <v>1074</v>
      </c>
      <c r="I631" s="18">
        <v>6500</v>
      </c>
      <c r="J631" s="18">
        <v>2400</v>
      </c>
      <c r="K631" s="18">
        <v>1700</v>
      </c>
      <c r="L631" s="1447" t="s">
        <v>1075</v>
      </c>
      <c r="M631" s="1447"/>
      <c r="N631" s="384" t="s">
        <v>817</v>
      </c>
      <c r="O631" s="659"/>
      <c r="P631" s="370"/>
      <c r="Q631" s="370"/>
      <c r="R631" s="370">
        <v>1000</v>
      </c>
      <c r="S631" s="384"/>
      <c r="T631" s="379"/>
      <c r="U631" s="379"/>
      <c r="V631" s="419"/>
      <c r="W631" s="419"/>
      <c r="X631" s="554"/>
      <c r="Y631" s="419"/>
      <c r="Z631" s="419"/>
      <c r="AA631" s="1447" t="s">
        <v>1076</v>
      </c>
      <c r="AB631" s="1447"/>
      <c r="AC631" s="1447"/>
      <c r="AD631" s="1447"/>
      <c r="AE631" s="1447"/>
      <c r="AF631" s="1447"/>
      <c r="AG631" s="1447"/>
      <c r="AH631" s="111">
        <v>50</v>
      </c>
      <c r="AI631" s="111">
        <v>162</v>
      </c>
      <c r="AJ631" s="111">
        <v>266</v>
      </c>
      <c r="AK631" s="111">
        <v>187</v>
      </c>
      <c r="AL631" s="111">
        <v>10</v>
      </c>
      <c r="AM631" s="111">
        <v>680</v>
      </c>
      <c r="AN631" s="13">
        <f t="shared" si="36"/>
        <v>302.22222222222223</v>
      </c>
      <c r="AO631" s="111">
        <v>220</v>
      </c>
      <c r="AP631" s="13">
        <f t="shared" si="37"/>
        <v>97.777777777777771</v>
      </c>
      <c r="AQ631" s="111">
        <v>260</v>
      </c>
      <c r="AR631" s="13">
        <f t="shared" si="38"/>
        <v>115.55555555555554</v>
      </c>
      <c r="AS631" s="111"/>
      <c r="AT631" s="13">
        <f t="shared" si="45"/>
        <v>0</v>
      </c>
      <c r="AU631" s="111"/>
      <c r="AV631" s="13">
        <f t="shared" si="44"/>
        <v>0</v>
      </c>
      <c r="AW631" s="200"/>
      <c r="AX631" s="200">
        <f t="shared" si="35"/>
        <v>0</v>
      </c>
      <c r="AY631" s="111">
        <v>1755</v>
      </c>
      <c r="AZ631" s="13">
        <f t="shared" si="41"/>
        <v>780</v>
      </c>
      <c r="BA631" s="111">
        <v>112</v>
      </c>
      <c r="BB631" s="13">
        <f t="shared" si="34"/>
        <v>84</v>
      </c>
      <c r="BC631" s="111">
        <v>174</v>
      </c>
      <c r="BD631" s="13">
        <f t="shared" si="42"/>
        <v>77.333333333333343</v>
      </c>
      <c r="BE631" s="111">
        <v>86</v>
      </c>
      <c r="BF631" s="13">
        <f t="shared" si="43"/>
        <v>38.222222222222221</v>
      </c>
      <c r="BG631" s="1453"/>
      <c r="BH631" s="1447"/>
      <c r="BI631" s="1447"/>
      <c r="BJ631" s="1447" t="s">
        <v>1073</v>
      </c>
      <c r="BK631" s="1447"/>
      <c r="BL631" s="1447"/>
      <c r="BM631" s="1456"/>
      <c r="BN631" s="1456"/>
      <c r="BO631" s="1456"/>
    </row>
    <row r="632" spans="1:67" x14ac:dyDescent="0.25">
      <c r="A632" s="1218" t="s">
        <v>1067</v>
      </c>
      <c r="B632" s="47" t="s">
        <v>5933</v>
      </c>
      <c r="C632" s="1447" t="s">
        <v>5930</v>
      </c>
      <c r="D632" s="1447"/>
      <c r="E632" s="1447" t="s">
        <v>5931</v>
      </c>
      <c r="F632" s="1447"/>
      <c r="G632" s="1447"/>
      <c r="H632" s="1213" t="s">
        <v>3192</v>
      </c>
      <c r="I632" s="1213">
        <v>5250</v>
      </c>
      <c r="J632" s="1213">
        <v>2300</v>
      </c>
      <c r="K632" s="1213">
        <v>1000</v>
      </c>
      <c r="L632" s="1447" t="s">
        <v>131</v>
      </c>
      <c r="M632" s="1447"/>
      <c r="N632" s="1213" t="s">
        <v>817</v>
      </c>
      <c r="O632" s="1214" t="s">
        <v>3583</v>
      </c>
      <c r="P632" s="1213"/>
      <c r="Q632" s="1213"/>
      <c r="R632" s="1213">
        <v>1000</v>
      </c>
      <c r="S632" s="1213"/>
      <c r="T632" s="1213"/>
      <c r="U632" s="1213"/>
      <c r="V632" s="1213"/>
      <c r="W632" s="1213"/>
      <c r="X632" s="1213"/>
      <c r="Y632" s="1213"/>
      <c r="Z632" s="1213"/>
      <c r="AA632" s="1447" t="s">
        <v>5932</v>
      </c>
      <c r="AB632" s="1447"/>
      <c r="AC632" s="1447"/>
      <c r="AD632" s="1447"/>
      <c r="AE632" s="1447"/>
      <c r="AF632" s="1447"/>
      <c r="AG632" s="1447"/>
      <c r="AH632" s="1213">
        <v>72</v>
      </c>
      <c r="AI632" s="1213">
        <v>105</v>
      </c>
      <c r="AJ632" s="1213">
        <v>120</v>
      </c>
      <c r="AK632" s="1213">
        <v>92</v>
      </c>
      <c r="AL632" s="1213">
        <v>68</v>
      </c>
      <c r="AM632" s="1213">
        <v>605</v>
      </c>
      <c r="AN632" s="13">
        <f t="shared" si="36"/>
        <v>268.88888888888891</v>
      </c>
      <c r="AO632" s="1213">
        <v>220</v>
      </c>
      <c r="AP632" s="13">
        <f t="shared" si="37"/>
        <v>97.777777777777771</v>
      </c>
      <c r="AQ632" s="1213">
        <v>160</v>
      </c>
      <c r="AR632" s="13">
        <f t="shared" si="38"/>
        <v>71.111111111111114</v>
      </c>
      <c r="AS632" s="1213"/>
      <c r="AT632" s="13"/>
      <c r="AU632" s="1213">
        <v>250</v>
      </c>
      <c r="AV632" s="13">
        <f t="shared" si="44"/>
        <v>111.11111111111111</v>
      </c>
      <c r="AW632" s="200"/>
      <c r="AX632" s="200"/>
      <c r="AY632" s="1213">
        <v>1070</v>
      </c>
      <c r="AZ632" s="13">
        <f t="shared" si="41"/>
        <v>475.55555555555554</v>
      </c>
      <c r="BA632" s="1213">
        <v>90</v>
      </c>
      <c r="BB632" s="13">
        <f t="shared" si="34"/>
        <v>67.5</v>
      </c>
      <c r="BC632" s="1213">
        <v>120</v>
      </c>
      <c r="BD632" s="13">
        <f t="shared" si="42"/>
        <v>53.333333333333329</v>
      </c>
      <c r="BE632" s="1213">
        <v>59</v>
      </c>
      <c r="BF632" s="13">
        <f t="shared" si="43"/>
        <v>26.222222222222225</v>
      </c>
      <c r="BG632" s="1217"/>
      <c r="BH632" s="1213"/>
      <c r="BI632" s="1213"/>
      <c r="BJ632" s="1213"/>
      <c r="BK632" s="1213"/>
      <c r="BL632" s="1213"/>
      <c r="BM632" s="1216"/>
      <c r="BN632" s="1216"/>
      <c r="BO632" s="1216"/>
    </row>
    <row r="633" spans="1:67" x14ac:dyDescent="0.25">
      <c r="A633" s="1218" t="s">
        <v>1067</v>
      </c>
      <c r="B633" s="47" t="s">
        <v>5935</v>
      </c>
      <c r="C633" s="1447" t="s">
        <v>5930</v>
      </c>
      <c r="D633" s="1447"/>
      <c r="E633" s="1447" t="s">
        <v>5934</v>
      </c>
      <c r="F633" s="1447"/>
      <c r="G633" s="1447"/>
      <c r="H633" s="1213" t="s">
        <v>4408</v>
      </c>
      <c r="I633" s="1213">
        <v>6000</v>
      </c>
      <c r="J633" s="1213">
        <v>2300</v>
      </c>
      <c r="K633" s="1213">
        <v>1500</v>
      </c>
      <c r="L633" s="1447" t="s">
        <v>231</v>
      </c>
      <c r="M633" s="1447"/>
      <c r="N633" s="1213" t="s">
        <v>817</v>
      </c>
      <c r="O633" s="1214" t="s">
        <v>3583</v>
      </c>
      <c r="P633" s="1213"/>
      <c r="Q633" s="1213"/>
      <c r="R633" s="1213">
        <v>1000</v>
      </c>
      <c r="S633" s="1213"/>
      <c r="T633" s="1213"/>
      <c r="U633" s="1213"/>
      <c r="V633" s="1213"/>
      <c r="W633" s="1213"/>
      <c r="X633" s="1213"/>
      <c r="Y633" s="1213"/>
      <c r="Z633" s="1213"/>
      <c r="AA633" s="1447" t="s">
        <v>5932</v>
      </c>
      <c r="AB633" s="1447"/>
      <c r="AC633" s="1447"/>
      <c r="AD633" s="1447"/>
      <c r="AE633" s="1447"/>
      <c r="AF633" s="1447"/>
      <c r="AG633" s="1447"/>
      <c r="AH633" s="1213">
        <v>56</v>
      </c>
      <c r="AI633" s="1213">
        <v>110</v>
      </c>
      <c r="AJ633" s="1213">
        <v>145</v>
      </c>
      <c r="AK633" s="1213">
        <v>131</v>
      </c>
      <c r="AL633" s="1213">
        <v>48</v>
      </c>
      <c r="AM633" s="1213">
        <v>660</v>
      </c>
      <c r="AN633" s="13">
        <f t="shared" si="36"/>
        <v>293.33333333333337</v>
      </c>
      <c r="AO633" s="1213">
        <v>220</v>
      </c>
      <c r="AP633" s="13">
        <f t="shared" si="37"/>
        <v>97.777777777777771</v>
      </c>
      <c r="AQ633" s="1213">
        <v>220</v>
      </c>
      <c r="AR633" s="13">
        <f t="shared" si="38"/>
        <v>97.777777777777771</v>
      </c>
      <c r="AS633" s="1213"/>
      <c r="AT633" s="13"/>
      <c r="AU633" s="1213">
        <v>500</v>
      </c>
      <c r="AV633" s="13">
        <f t="shared" si="44"/>
        <v>222.22222222222223</v>
      </c>
      <c r="AW633" s="200"/>
      <c r="AX633" s="200"/>
      <c r="AY633" s="1213">
        <v>1100</v>
      </c>
      <c r="AZ633" s="13">
        <f t="shared" si="41"/>
        <v>488.88888888888891</v>
      </c>
      <c r="BA633" s="1213">
        <v>120</v>
      </c>
      <c r="BB633" s="13">
        <f t="shared" si="34"/>
        <v>90</v>
      </c>
      <c r="BC633" s="1213">
        <v>164</v>
      </c>
      <c r="BD633" s="13">
        <f t="shared" si="42"/>
        <v>72.888888888888886</v>
      </c>
      <c r="BE633" s="1213">
        <v>80</v>
      </c>
      <c r="BF633" s="13">
        <f t="shared" si="43"/>
        <v>35.555555555555557</v>
      </c>
      <c r="BG633" s="1217"/>
      <c r="BH633" s="1213"/>
      <c r="BI633" s="1213"/>
      <c r="BJ633" s="1213"/>
      <c r="BK633" s="1213"/>
      <c r="BL633" s="1213"/>
      <c r="BM633" s="1216"/>
      <c r="BN633" s="1216"/>
      <c r="BO633" s="1216"/>
    </row>
    <row r="634" spans="1:67" x14ac:dyDescent="0.25">
      <c r="A634" s="1367" t="s">
        <v>1067</v>
      </c>
      <c r="B634" s="47" t="s">
        <v>6484</v>
      </c>
      <c r="C634" s="1447" t="s">
        <v>6481</v>
      </c>
      <c r="D634" s="1447"/>
      <c r="E634" s="1447" t="s">
        <v>6482</v>
      </c>
      <c r="F634" s="1447"/>
      <c r="G634" s="1447"/>
      <c r="H634" s="1363" t="s">
        <v>1427</v>
      </c>
      <c r="I634" s="1363">
        <v>6500</v>
      </c>
      <c r="J634" s="1363">
        <v>2340</v>
      </c>
      <c r="K634" s="1363">
        <v>1200</v>
      </c>
      <c r="L634" s="1447" t="s">
        <v>395</v>
      </c>
      <c r="M634" s="1447"/>
      <c r="N634" s="1363" t="s">
        <v>817</v>
      </c>
      <c r="O634" s="1364" t="s">
        <v>3585</v>
      </c>
      <c r="P634" s="1363"/>
      <c r="Q634" s="1363"/>
      <c r="R634" s="1363">
        <v>1000</v>
      </c>
      <c r="S634" s="1363"/>
      <c r="T634" s="1363" t="s">
        <v>128</v>
      </c>
      <c r="U634" s="1363"/>
      <c r="V634" s="1363"/>
      <c r="W634" s="1363"/>
      <c r="X634" s="1363"/>
      <c r="Y634" s="1363"/>
      <c r="Z634" s="1363"/>
      <c r="AA634" s="1447" t="s">
        <v>6483</v>
      </c>
      <c r="AB634" s="1447"/>
      <c r="AC634" s="1447"/>
      <c r="AD634" s="1447"/>
      <c r="AE634" s="1447"/>
      <c r="AF634" s="1447"/>
      <c r="AG634" s="1447"/>
      <c r="AH634" s="1363">
        <v>94</v>
      </c>
      <c r="AI634" s="1363">
        <v>207</v>
      </c>
      <c r="AJ634" s="1363">
        <v>186</v>
      </c>
      <c r="AK634" s="1363">
        <v>222</v>
      </c>
      <c r="AL634" s="1363">
        <v>99</v>
      </c>
      <c r="AM634" s="1363">
        <v>680</v>
      </c>
      <c r="AN634" s="13">
        <f t="shared" si="36"/>
        <v>302.22222222222223</v>
      </c>
      <c r="AO634" s="1363">
        <v>220</v>
      </c>
      <c r="AP634" s="13">
        <f t="shared" si="37"/>
        <v>97.777777777777771</v>
      </c>
      <c r="AQ634" s="1363">
        <v>220</v>
      </c>
      <c r="AR634" s="13">
        <f t="shared" si="38"/>
        <v>97.777777777777771</v>
      </c>
      <c r="AS634" s="1363"/>
      <c r="AT634" s="13"/>
      <c r="AU634" s="1363">
        <v>580</v>
      </c>
      <c r="AV634" s="13">
        <f t="shared" si="44"/>
        <v>257.77777777777783</v>
      </c>
      <c r="AW634" s="200"/>
      <c r="AX634" s="200"/>
      <c r="AY634" s="1363">
        <v>1700</v>
      </c>
      <c r="AZ634" s="13">
        <f t="shared" si="41"/>
        <v>755.55555555555566</v>
      </c>
      <c r="BA634" s="1363">
        <v>146</v>
      </c>
      <c r="BB634" s="13">
        <f t="shared" si="34"/>
        <v>109.5</v>
      </c>
      <c r="BC634" s="1363">
        <v>160</v>
      </c>
      <c r="BD634" s="13">
        <f t="shared" si="42"/>
        <v>71.111111111111114</v>
      </c>
      <c r="BE634" s="1363">
        <v>85</v>
      </c>
      <c r="BF634" s="13">
        <f t="shared" si="43"/>
        <v>37.777777777777779</v>
      </c>
      <c r="BG634" s="1365"/>
      <c r="BH634" s="1363"/>
      <c r="BI634" s="1363"/>
      <c r="BJ634" s="1363"/>
      <c r="BK634" s="1363"/>
      <c r="BL634" s="1363"/>
      <c r="BM634" s="1366"/>
      <c r="BN634" s="1366"/>
      <c r="BO634" s="1366"/>
    </row>
    <row r="635" spans="1:67" x14ac:dyDescent="0.25">
      <c r="A635" s="1301" t="s">
        <v>1077</v>
      </c>
      <c r="B635" s="47" t="s">
        <v>6249</v>
      </c>
      <c r="C635" s="1447" t="s">
        <v>6246</v>
      </c>
      <c r="D635" s="1447"/>
      <c r="E635" s="1447" t="s">
        <v>6247</v>
      </c>
      <c r="F635" s="1447"/>
      <c r="G635" s="1447"/>
      <c r="H635" s="1293" t="s">
        <v>911</v>
      </c>
      <c r="I635" s="1293">
        <v>6500</v>
      </c>
      <c r="J635" s="1293">
        <v>2340</v>
      </c>
      <c r="K635" s="1293">
        <v>800</v>
      </c>
      <c r="L635" s="1447" t="s">
        <v>131</v>
      </c>
      <c r="M635" s="1447"/>
      <c r="N635" s="1293" t="s">
        <v>817</v>
      </c>
      <c r="O635" s="1294" t="s">
        <v>3583</v>
      </c>
      <c r="P635" s="1293"/>
      <c r="Q635" s="1293"/>
      <c r="R635" s="1293">
        <v>750</v>
      </c>
      <c r="S635" s="1293"/>
      <c r="T635" s="1293"/>
      <c r="U635" s="1293"/>
      <c r="V635" s="1293"/>
      <c r="W635" s="1293"/>
      <c r="X635" s="1293"/>
      <c r="Y635" s="1293"/>
      <c r="Z635" s="1293" t="s">
        <v>3592</v>
      </c>
      <c r="AA635" s="1447" t="s">
        <v>6248</v>
      </c>
      <c r="AB635" s="1447"/>
      <c r="AC635" s="1447"/>
      <c r="AD635" s="1447"/>
      <c r="AE635" s="1447"/>
      <c r="AF635" s="1447"/>
      <c r="AG635" s="1447"/>
      <c r="AH635" s="1293">
        <v>71</v>
      </c>
      <c r="AI635" s="1293">
        <v>106</v>
      </c>
      <c r="AJ635" s="1293">
        <v>67</v>
      </c>
      <c r="AK635" s="1293">
        <v>84</v>
      </c>
      <c r="AL635" s="1293">
        <v>32</v>
      </c>
      <c r="AM635" s="1293">
        <v>730</v>
      </c>
      <c r="AN635" s="13">
        <f t="shared" si="36"/>
        <v>324.44444444444446</v>
      </c>
      <c r="AO635" s="1293">
        <v>220</v>
      </c>
      <c r="AP635" s="13">
        <f t="shared" si="37"/>
        <v>97.777777777777771</v>
      </c>
      <c r="AQ635" s="1293">
        <v>160</v>
      </c>
      <c r="AR635" s="13">
        <f t="shared" si="38"/>
        <v>71.111111111111114</v>
      </c>
      <c r="AS635" s="1293"/>
      <c r="AT635" s="13"/>
      <c r="AU635" s="1293">
        <v>280</v>
      </c>
      <c r="AV635" s="13">
        <f t="shared" si="44"/>
        <v>124.44444444444444</v>
      </c>
      <c r="AW635" s="200"/>
      <c r="AX635" s="200"/>
      <c r="AY635" s="1293">
        <v>1005</v>
      </c>
      <c r="AZ635" s="13">
        <f t="shared" si="41"/>
        <v>446.66666666666669</v>
      </c>
      <c r="BA635" s="1293">
        <v>70</v>
      </c>
      <c r="BB635" s="13">
        <f t="shared" si="34"/>
        <v>52.5</v>
      </c>
      <c r="BC635" s="1293">
        <v>106</v>
      </c>
      <c r="BD635" s="13">
        <f t="shared" si="42"/>
        <v>47.111111111111114</v>
      </c>
      <c r="BE635" s="1293">
        <v>48</v>
      </c>
      <c r="BF635" s="13">
        <f t="shared" si="43"/>
        <v>21.333333333333336</v>
      </c>
      <c r="BG635" s="1297"/>
      <c r="BH635" s="1293"/>
      <c r="BI635" s="1293"/>
      <c r="BJ635" s="1293"/>
      <c r="BK635" s="1293"/>
      <c r="BL635" s="1293"/>
      <c r="BM635" s="1299"/>
      <c r="BN635" s="1299"/>
      <c r="BO635" s="1299"/>
    </row>
    <row r="636" spans="1:67" x14ac:dyDescent="0.25">
      <c r="A636" s="112" t="s">
        <v>1077</v>
      </c>
      <c r="B636" s="47" t="s">
        <v>2847</v>
      </c>
      <c r="C636" s="1447" t="s">
        <v>1078</v>
      </c>
      <c r="D636" s="1447"/>
      <c r="E636" s="1447" t="s">
        <v>1079</v>
      </c>
      <c r="F636" s="1447"/>
      <c r="G636" s="1447"/>
      <c r="H636" s="111" t="s">
        <v>1080</v>
      </c>
      <c r="I636" s="18">
        <v>4800</v>
      </c>
      <c r="J636" s="18">
        <v>2200</v>
      </c>
      <c r="K636" s="18">
        <v>1200</v>
      </c>
      <c r="L636" s="1447" t="s">
        <v>171</v>
      </c>
      <c r="M636" s="1447"/>
      <c r="N636" s="384" t="s">
        <v>817</v>
      </c>
      <c r="O636" s="659"/>
      <c r="P636" s="370"/>
      <c r="Q636" s="370"/>
      <c r="R636" s="370">
        <v>750</v>
      </c>
      <c r="S636" s="384"/>
      <c r="T636" s="379"/>
      <c r="U636" s="379"/>
      <c r="V636" s="419"/>
      <c r="W636" s="419"/>
      <c r="X636" s="554"/>
      <c r="Y636" s="419"/>
      <c r="Z636" s="419"/>
      <c r="AA636" s="1447" t="s">
        <v>1081</v>
      </c>
      <c r="AB636" s="1447"/>
      <c r="AC636" s="1447"/>
      <c r="AD636" s="1447"/>
      <c r="AE636" s="1447"/>
      <c r="AF636" s="1447"/>
      <c r="AG636" s="1447"/>
      <c r="AH636" s="111">
        <v>57</v>
      </c>
      <c r="AI636" s="111">
        <v>139</v>
      </c>
      <c r="AJ636" s="111">
        <v>168</v>
      </c>
      <c r="AK636" s="111">
        <v>124</v>
      </c>
      <c r="AL636" s="111">
        <v>39</v>
      </c>
      <c r="AM636" s="111">
        <v>560</v>
      </c>
      <c r="AN636" s="13">
        <f t="shared" si="36"/>
        <v>248.88888888888889</v>
      </c>
      <c r="AO636" s="111">
        <v>220</v>
      </c>
      <c r="AP636" s="13">
        <f t="shared" si="37"/>
        <v>97.777777777777771</v>
      </c>
      <c r="AQ636" s="111">
        <v>220</v>
      </c>
      <c r="AR636" s="13">
        <f t="shared" si="38"/>
        <v>97.777777777777771</v>
      </c>
      <c r="AS636" s="111"/>
      <c r="AT636" s="13">
        <f t="shared" si="45"/>
        <v>0</v>
      </c>
      <c r="AU636" s="111"/>
      <c r="AV636" s="13">
        <f t="shared" si="44"/>
        <v>0</v>
      </c>
      <c r="AW636" s="200"/>
      <c r="AX636" s="200">
        <f t="shared" si="35"/>
        <v>0</v>
      </c>
      <c r="AY636" s="111">
        <v>1360</v>
      </c>
      <c r="AZ636" s="13">
        <f t="shared" si="41"/>
        <v>604.44444444444446</v>
      </c>
      <c r="BA636" s="111">
        <v>72</v>
      </c>
      <c r="BB636" s="13">
        <f t="shared" si="34"/>
        <v>54</v>
      </c>
      <c r="BC636" s="111"/>
      <c r="BD636" s="13">
        <f t="shared" si="42"/>
        <v>0</v>
      </c>
      <c r="BE636" s="111"/>
      <c r="BF636" s="13">
        <f t="shared" si="43"/>
        <v>0</v>
      </c>
      <c r="BG636" s="1453"/>
      <c r="BH636" s="1447"/>
      <c r="BI636" s="1447"/>
      <c r="BJ636" s="1447" t="s">
        <v>1079</v>
      </c>
      <c r="BK636" s="1447"/>
      <c r="BL636" s="1447"/>
      <c r="BM636" s="1456"/>
      <c r="BN636" s="1456"/>
      <c r="BO636" s="1456"/>
    </row>
    <row r="637" spans="1:67" x14ac:dyDescent="0.25">
      <c r="A637" s="112" t="s">
        <v>1077</v>
      </c>
      <c r="B637" s="47" t="s">
        <v>2846</v>
      </c>
      <c r="C637" s="1447" t="s">
        <v>1082</v>
      </c>
      <c r="D637" s="1447"/>
      <c r="E637" s="1447" t="s">
        <v>1083</v>
      </c>
      <c r="F637" s="1447"/>
      <c r="G637" s="1447"/>
      <c r="H637" s="111" t="s">
        <v>1084</v>
      </c>
      <c r="I637" s="18">
        <v>6000</v>
      </c>
      <c r="J637" s="18">
        <v>2300</v>
      </c>
      <c r="K637" s="18">
        <v>1750</v>
      </c>
      <c r="L637" s="1447" t="s">
        <v>348</v>
      </c>
      <c r="M637" s="1447"/>
      <c r="N637" s="384" t="s">
        <v>3476</v>
      </c>
      <c r="O637" s="659"/>
      <c r="P637" s="370"/>
      <c r="Q637" s="370"/>
      <c r="R637" s="370">
        <v>1000</v>
      </c>
      <c r="S637" s="384"/>
      <c r="T637" s="379"/>
      <c r="U637" s="379"/>
      <c r="V637" s="419"/>
      <c r="W637" s="419"/>
      <c r="X637" s="554"/>
      <c r="Y637" s="419"/>
      <c r="Z637" s="419"/>
      <c r="AA637" s="1447" t="s">
        <v>1085</v>
      </c>
      <c r="AB637" s="1447"/>
      <c r="AC637" s="1447"/>
      <c r="AD637" s="1447"/>
      <c r="AE637" s="1447"/>
      <c r="AF637" s="1447"/>
      <c r="AG637" s="1447"/>
      <c r="AH637" s="111">
        <v>107</v>
      </c>
      <c r="AI637" s="111">
        <v>245</v>
      </c>
      <c r="AJ637" s="111">
        <v>131</v>
      </c>
      <c r="AK637" s="111">
        <v>81</v>
      </c>
      <c r="AL637" s="111">
        <v>68</v>
      </c>
      <c r="AM637" s="111">
        <v>660</v>
      </c>
      <c r="AN637" s="13">
        <f t="shared" si="36"/>
        <v>293.33333333333337</v>
      </c>
      <c r="AO637" s="111">
        <v>270</v>
      </c>
      <c r="AP637" s="13">
        <f t="shared" si="37"/>
        <v>120</v>
      </c>
      <c r="AQ637" s="111">
        <v>260</v>
      </c>
      <c r="AR637" s="13">
        <f t="shared" si="38"/>
        <v>115.55555555555554</v>
      </c>
      <c r="AS637" s="111">
        <v>800</v>
      </c>
      <c r="AT637" s="13">
        <f t="shared" si="45"/>
        <v>355.55555555555554</v>
      </c>
      <c r="AU637" s="111">
        <v>410</v>
      </c>
      <c r="AV637" s="13">
        <f t="shared" si="44"/>
        <v>182.22222222222223</v>
      </c>
      <c r="AW637" s="200"/>
      <c r="AX637" s="200">
        <f t="shared" si="35"/>
        <v>0</v>
      </c>
      <c r="AY637" s="111">
        <v>2100</v>
      </c>
      <c r="AZ637" s="13">
        <f t="shared" si="41"/>
        <v>933.33333333333337</v>
      </c>
      <c r="BA637" s="111">
        <v>152</v>
      </c>
      <c r="BB637" s="13">
        <f t="shared" si="34"/>
        <v>114</v>
      </c>
      <c r="BC637" s="111">
        <v>219</v>
      </c>
      <c r="BD637" s="13">
        <f t="shared" si="42"/>
        <v>97.333333333333329</v>
      </c>
      <c r="BE637" s="111">
        <v>109</v>
      </c>
      <c r="BF637" s="13">
        <f t="shared" si="43"/>
        <v>48.44444444444445</v>
      </c>
      <c r="BG637" s="1453"/>
      <c r="BH637" s="1447"/>
      <c r="BI637" s="1447"/>
      <c r="BJ637" s="1447" t="s">
        <v>1083</v>
      </c>
      <c r="BK637" s="1447"/>
      <c r="BL637" s="1447"/>
      <c r="BM637" s="1456"/>
      <c r="BN637" s="1456"/>
      <c r="BO637" s="1456"/>
    </row>
    <row r="638" spans="1:67" x14ac:dyDescent="0.25">
      <c r="A638" s="118" t="s">
        <v>1077</v>
      </c>
      <c r="B638" s="47" t="s">
        <v>2845</v>
      </c>
      <c r="C638" s="1447" t="s">
        <v>1082</v>
      </c>
      <c r="D638" s="1447"/>
      <c r="E638" s="1447" t="s">
        <v>1095</v>
      </c>
      <c r="F638" s="1447"/>
      <c r="G638" s="1447"/>
      <c r="H638" s="117" t="s">
        <v>893</v>
      </c>
      <c r="I638" s="18">
        <v>6500</v>
      </c>
      <c r="J638" s="18">
        <v>2300</v>
      </c>
      <c r="K638" s="18">
        <v>2000</v>
      </c>
      <c r="L638" s="1447" t="s">
        <v>6</v>
      </c>
      <c r="M638" s="1447"/>
      <c r="N638" s="384" t="s">
        <v>817</v>
      </c>
      <c r="O638" s="659"/>
      <c r="P638" s="370"/>
      <c r="Q638" s="370"/>
      <c r="R638" s="370">
        <v>1000</v>
      </c>
      <c r="S638" s="384"/>
      <c r="T638" s="379"/>
      <c r="U638" s="379"/>
      <c r="V638" s="419"/>
      <c r="W638" s="419"/>
      <c r="X638" s="554"/>
      <c r="Y638" s="419"/>
      <c r="Z638" s="419"/>
      <c r="AA638" s="1447" t="s">
        <v>1096</v>
      </c>
      <c r="AB638" s="1447"/>
      <c r="AC638" s="1447"/>
      <c r="AD638" s="1447"/>
      <c r="AE638" s="1447"/>
      <c r="AF638" s="1447"/>
      <c r="AG638" s="1447"/>
      <c r="AH638" s="111">
        <v>50</v>
      </c>
      <c r="AI638" s="111">
        <v>123</v>
      </c>
      <c r="AJ638" s="111">
        <v>150</v>
      </c>
      <c r="AK638" s="111">
        <v>116</v>
      </c>
      <c r="AL638" s="111">
        <v>38</v>
      </c>
      <c r="AM638" s="111">
        <v>680</v>
      </c>
      <c r="AN638" s="13">
        <f t="shared" si="36"/>
        <v>302.22222222222223</v>
      </c>
      <c r="AO638" s="111">
        <v>270</v>
      </c>
      <c r="AP638" s="13">
        <f t="shared" si="37"/>
        <v>120</v>
      </c>
      <c r="AQ638" s="111">
        <v>290</v>
      </c>
      <c r="AR638" s="13">
        <f t="shared" si="38"/>
        <v>128.88888888888891</v>
      </c>
      <c r="AS638" s="111"/>
      <c r="AT638" s="13">
        <f t="shared" si="45"/>
        <v>0</v>
      </c>
      <c r="AU638" s="111">
        <v>446</v>
      </c>
      <c r="AV638" s="13">
        <f t="shared" si="44"/>
        <v>198.22222222222223</v>
      </c>
      <c r="AW638" s="200"/>
      <c r="AX638" s="200">
        <f t="shared" si="35"/>
        <v>0</v>
      </c>
      <c r="AY638" s="111">
        <v>1484</v>
      </c>
      <c r="AZ638" s="13">
        <f t="shared" si="41"/>
        <v>659.55555555555554</v>
      </c>
      <c r="BA638" s="111">
        <v>128</v>
      </c>
      <c r="BB638" s="13">
        <f t="shared" si="34"/>
        <v>96</v>
      </c>
      <c r="BC638" s="111">
        <v>191</v>
      </c>
      <c r="BD638" s="13">
        <f t="shared" si="42"/>
        <v>84.888888888888886</v>
      </c>
      <c r="BE638" s="111">
        <v>94</v>
      </c>
      <c r="BF638" s="13">
        <f t="shared" si="43"/>
        <v>41.777777777777779</v>
      </c>
      <c r="BG638" s="1451" t="s">
        <v>2535</v>
      </c>
      <c r="BH638" s="1454"/>
      <c r="BI638" s="1454"/>
      <c r="BJ638" s="1447" t="s">
        <v>1095</v>
      </c>
      <c r="BK638" s="1447"/>
      <c r="BL638" s="1447"/>
      <c r="BM638" s="1456"/>
      <c r="BN638" s="1456"/>
      <c r="BO638" s="1456"/>
    </row>
    <row r="639" spans="1:67" x14ac:dyDescent="0.25">
      <c r="A639" s="118" t="s">
        <v>1077</v>
      </c>
      <c r="B639" s="47" t="s">
        <v>2844</v>
      </c>
      <c r="C639" s="1447" t="s">
        <v>1097</v>
      </c>
      <c r="D639" s="1447"/>
      <c r="E639" s="1447" t="s">
        <v>1098</v>
      </c>
      <c r="F639" s="1447"/>
      <c r="G639" s="1447"/>
      <c r="H639" s="117" t="s">
        <v>1099</v>
      </c>
      <c r="I639" s="18">
        <v>6500</v>
      </c>
      <c r="J639" s="18">
        <v>2300</v>
      </c>
      <c r="K639" s="18">
        <v>2400</v>
      </c>
      <c r="L639" s="1447" t="s">
        <v>112</v>
      </c>
      <c r="M639" s="1447"/>
      <c r="N639" s="384" t="s">
        <v>3476</v>
      </c>
      <c r="O639" s="659"/>
      <c r="P639" s="370"/>
      <c r="Q639" s="370"/>
      <c r="R639" s="370">
        <v>750</v>
      </c>
      <c r="S639" s="384"/>
      <c r="T639" s="379"/>
      <c r="U639" s="379"/>
      <c r="V639" s="419"/>
      <c r="W639" s="419"/>
      <c r="X639" s="554"/>
      <c r="Y639" s="419"/>
      <c r="Z639" s="419"/>
      <c r="AA639" s="1447" t="s">
        <v>1100</v>
      </c>
      <c r="AB639" s="1447"/>
      <c r="AC639" s="1447"/>
      <c r="AD639" s="1447"/>
      <c r="AE639" s="1447"/>
      <c r="AF639" s="1447"/>
      <c r="AG639" s="1447"/>
      <c r="AH639" s="111">
        <v>169</v>
      </c>
      <c r="AI639" s="111">
        <v>90</v>
      </c>
      <c r="AJ639" s="111">
        <v>175</v>
      </c>
      <c r="AK639" s="111">
        <v>161</v>
      </c>
      <c r="AL639" s="111">
        <v>30</v>
      </c>
      <c r="AM639" s="111">
        <v>760</v>
      </c>
      <c r="AN639" s="13">
        <f t="shared" si="36"/>
        <v>337.77777777777777</v>
      </c>
      <c r="AO639" s="111">
        <v>360</v>
      </c>
      <c r="AP639" s="13">
        <f t="shared" si="37"/>
        <v>160</v>
      </c>
      <c r="AQ639" s="111">
        <v>360</v>
      </c>
      <c r="AR639" s="13">
        <f t="shared" si="38"/>
        <v>160</v>
      </c>
      <c r="AS639" s="111"/>
      <c r="AT639" s="13">
        <f t="shared" si="45"/>
        <v>0</v>
      </c>
      <c r="AU639" s="111">
        <v>739</v>
      </c>
      <c r="AV639" s="13">
        <f t="shared" si="44"/>
        <v>328.44444444444446</v>
      </c>
      <c r="AW639" s="200"/>
      <c r="AX639" s="200">
        <f t="shared" si="35"/>
        <v>0</v>
      </c>
      <c r="AY639" s="111">
        <v>1811</v>
      </c>
      <c r="AZ639" s="13">
        <f t="shared" si="41"/>
        <v>804.88888888888891</v>
      </c>
      <c r="BA639" s="111">
        <v>152</v>
      </c>
      <c r="BB639" s="13">
        <f t="shared" si="34"/>
        <v>114</v>
      </c>
      <c r="BC639" s="111">
        <v>216</v>
      </c>
      <c r="BD639" s="13">
        <f t="shared" si="42"/>
        <v>96</v>
      </c>
      <c r="BE639" s="111">
        <v>117</v>
      </c>
      <c r="BF639" s="13">
        <f t="shared" si="43"/>
        <v>52</v>
      </c>
      <c r="BG639" s="1453"/>
      <c r="BH639" s="1447"/>
      <c r="BI639" s="1447"/>
      <c r="BJ639" s="1447" t="s">
        <v>1098</v>
      </c>
      <c r="BK639" s="1447"/>
      <c r="BL639" s="1447"/>
      <c r="BM639" s="1456"/>
      <c r="BN639" s="1456"/>
      <c r="BO639" s="1456"/>
    </row>
    <row r="640" spans="1:67" x14ac:dyDescent="0.25">
      <c r="A640" s="118" t="s">
        <v>1077</v>
      </c>
      <c r="B640" s="47" t="s">
        <v>2843</v>
      </c>
      <c r="C640" s="1447" t="s">
        <v>1097</v>
      </c>
      <c r="D640" s="1447"/>
      <c r="E640" s="1447" t="s">
        <v>1101</v>
      </c>
      <c r="F640" s="1447"/>
      <c r="G640" s="1447"/>
      <c r="H640" s="117" t="s">
        <v>1102</v>
      </c>
      <c r="I640" s="18">
        <v>5500</v>
      </c>
      <c r="J640" s="18">
        <v>2300</v>
      </c>
      <c r="K640" s="18">
        <v>1750</v>
      </c>
      <c r="L640" s="1447" t="s">
        <v>598</v>
      </c>
      <c r="M640" s="1447"/>
      <c r="N640" s="384" t="s">
        <v>817</v>
      </c>
      <c r="O640" s="659"/>
      <c r="P640" s="384" t="s">
        <v>3480</v>
      </c>
      <c r="Q640" s="370"/>
      <c r="R640" s="370">
        <v>750</v>
      </c>
      <c r="S640" s="384"/>
      <c r="T640" s="379"/>
      <c r="U640" s="379"/>
      <c r="V640" s="419"/>
      <c r="W640" s="419"/>
      <c r="X640" s="554"/>
      <c r="Y640" s="419"/>
      <c r="Z640" s="419"/>
      <c r="AA640" s="1447" t="s">
        <v>1103</v>
      </c>
      <c r="AB640" s="1447"/>
      <c r="AC640" s="1447"/>
      <c r="AD640" s="1447"/>
      <c r="AE640" s="1447"/>
      <c r="AF640" s="1447"/>
      <c r="AG640" s="1447"/>
      <c r="AH640" s="111">
        <v>95</v>
      </c>
      <c r="AI640" s="111">
        <v>159</v>
      </c>
      <c r="AJ640" s="111">
        <v>160</v>
      </c>
      <c r="AK640" s="111">
        <v>110</v>
      </c>
      <c r="AL640" s="111">
        <v>117</v>
      </c>
      <c r="AM640" s="111">
        <v>720</v>
      </c>
      <c r="AN640" s="13">
        <f t="shared" si="36"/>
        <v>320</v>
      </c>
      <c r="AO640" s="111">
        <v>220</v>
      </c>
      <c r="AP640" s="13">
        <f t="shared" si="37"/>
        <v>97.777777777777771</v>
      </c>
      <c r="AQ640" s="111">
        <v>260</v>
      </c>
      <c r="AR640" s="13">
        <f t="shared" si="38"/>
        <v>115.55555555555554</v>
      </c>
      <c r="AS640" s="111"/>
      <c r="AT640" s="13">
        <f t="shared" si="45"/>
        <v>0</v>
      </c>
      <c r="AU640" s="111"/>
      <c r="AV640" s="13">
        <f t="shared" si="44"/>
        <v>0</v>
      </c>
      <c r="AW640" s="200"/>
      <c r="AX640" s="200">
        <f t="shared" si="35"/>
        <v>0</v>
      </c>
      <c r="AY640" s="111">
        <v>3477</v>
      </c>
      <c r="AZ640" s="13">
        <f t="shared" si="41"/>
        <v>1545.3333333333335</v>
      </c>
      <c r="BA640" s="111">
        <v>104</v>
      </c>
      <c r="BB640" s="13">
        <f t="shared" si="34"/>
        <v>78</v>
      </c>
      <c r="BC640" s="111">
        <v>207</v>
      </c>
      <c r="BD640" s="13">
        <f t="shared" si="42"/>
        <v>92</v>
      </c>
      <c r="BE640" s="111">
        <v>97</v>
      </c>
      <c r="BF640" s="13">
        <f t="shared" si="43"/>
        <v>43.111111111111114</v>
      </c>
      <c r="BG640" s="1453"/>
      <c r="BH640" s="1447"/>
      <c r="BI640" s="1447"/>
      <c r="BJ640" s="1447" t="s">
        <v>1101</v>
      </c>
      <c r="BK640" s="1447"/>
      <c r="BL640" s="1447"/>
      <c r="BM640" s="1456"/>
      <c r="BN640" s="1456"/>
      <c r="BO640" s="1456"/>
    </row>
    <row r="641" spans="1:67" x14ac:dyDescent="0.25">
      <c r="A641" s="118" t="s">
        <v>1077</v>
      </c>
      <c r="B641" s="47" t="s">
        <v>2842</v>
      </c>
      <c r="C641" s="1447" t="s">
        <v>1097</v>
      </c>
      <c r="D641" s="1447"/>
      <c r="E641" s="1447" t="s">
        <v>1104</v>
      </c>
      <c r="F641" s="1447"/>
      <c r="G641" s="1447"/>
      <c r="H641" s="117" t="s">
        <v>1102</v>
      </c>
      <c r="I641" s="18">
        <v>5500</v>
      </c>
      <c r="J641" s="18">
        <v>2300</v>
      </c>
      <c r="K641" s="18">
        <v>1750</v>
      </c>
      <c r="L641" s="1447" t="s">
        <v>598</v>
      </c>
      <c r="M641" s="1447"/>
      <c r="N641" s="384" t="s">
        <v>817</v>
      </c>
      <c r="O641" s="659"/>
      <c r="P641" s="384" t="s">
        <v>3480</v>
      </c>
      <c r="Q641" s="370"/>
      <c r="R641" s="370">
        <v>750</v>
      </c>
      <c r="S641" s="384"/>
      <c r="T641" s="379"/>
      <c r="U641" s="379"/>
      <c r="V641" s="419"/>
      <c r="W641" s="419"/>
      <c r="X641" s="554"/>
      <c r="Y641" s="419"/>
      <c r="Z641" s="419"/>
      <c r="AA641" s="1447" t="s">
        <v>1105</v>
      </c>
      <c r="AB641" s="1447"/>
      <c r="AC641" s="1447"/>
      <c r="AD641" s="1447"/>
      <c r="AE641" s="1447"/>
      <c r="AF641" s="1447"/>
      <c r="AG641" s="1447"/>
      <c r="AH641" s="111">
        <v>76</v>
      </c>
      <c r="AI641" s="111">
        <v>225</v>
      </c>
      <c r="AJ641" s="111">
        <v>193</v>
      </c>
      <c r="AK641" s="111">
        <v>98</v>
      </c>
      <c r="AL641" s="111">
        <v>125</v>
      </c>
      <c r="AM641" s="111">
        <v>720</v>
      </c>
      <c r="AN641" s="13">
        <f t="shared" si="36"/>
        <v>320</v>
      </c>
      <c r="AO641" s="111">
        <v>220</v>
      </c>
      <c r="AP641" s="13">
        <f t="shared" si="37"/>
        <v>97.777777777777771</v>
      </c>
      <c r="AQ641" s="111">
        <v>260</v>
      </c>
      <c r="AR641" s="13">
        <f t="shared" si="38"/>
        <v>115.55555555555554</v>
      </c>
      <c r="AS641" s="111"/>
      <c r="AT641" s="13">
        <f t="shared" si="45"/>
        <v>0</v>
      </c>
      <c r="AU641" s="111"/>
      <c r="AV641" s="13">
        <f t="shared" si="44"/>
        <v>0</v>
      </c>
      <c r="AW641" s="200"/>
      <c r="AX641" s="200">
        <f t="shared" si="35"/>
        <v>0</v>
      </c>
      <c r="AY641" s="111">
        <v>3652</v>
      </c>
      <c r="AZ641" s="13">
        <f t="shared" si="41"/>
        <v>1623.1111111111111</v>
      </c>
      <c r="BA641" s="111">
        <v>104</v>
      </c>
      <c r="BB641" s="13">
        <f t="shared" si="34"/>
        <v>78</v>
      </c>
      <c r="BC641" s="111">
        <v>207</v>
      </c>
      <c r="BD641" s="13">
        <f t="shared" si="42"/>
        <v>92</v>
      </c>
      <c r="BE641" s="111">
        <v>97</v>
      </c>
      <c r="BF641" s="13">
        <f t="shared" si="43"/>
        <v>43.111111111111114</v>
      </c>
      <c r="BG641" s="1453"/>
      <c r="BH641" s="1447"/>
      <c r="BI641" s="1447"/>
      <c r="BJ641" s="1447" t="s">
        <v>1104</v>
      </c>
      <c r="BK641" s="1447"/>
      <c r="BL641" s="1447"/>
      <c r="BM641" s="1456"/>
      <c r="BN641" s="1456"/>
      <c r="BO641" s="1456"/>
    </row>
    <row r="642" spans="1:67" x14ac:dyDescent="0.25">
      <c r="A642" s="120" t="s">
        <v>1077</v>
      </c>
      <c r="C642" s="1447" t="s">
        <v>1097</v>
      </c>
      <c r="D642" s="1447"/>
      <c r="E642" s="1447" t="s">
        <v>1122</v>
      </c>
      <c r="F642" s="1447"/>
      <c r="G642" s="1447"/>
      <c r="H642" s="119" t="s">
        <v>798</v>
      </c>
      <c r="I642" s="119">
        <v>6500</v>
      </c>
      <c r="J642" s="119">
        <v>2300</v>
      </c>
      <c r="K642" s="119">
        <v>1250</v>
      </c>
      <c r="L642" s="1447" t="s">
        <v>22</v>
      </c>
      <c r="M642" s="1447"/>
      <c r="N642" s="354"/>
      <c r="O642" s="659"/>
      <c r="P642" s="370"/>
      <c r="Q642" s="370"/>
      <c r="R642" s="370"/>
      <c r="S642" s="384"/>
      <c r="T642" s="379"/>
      <c r="U642" s="379"/>
      <c r="V642" s="419"/>
      <c r="W642" s="419"/>
      <c r="X642" s="554"/>
      <c r="Y642" s="419"/>
      <c r="Z642" s="419"/>
      <c r="AA642" s="1447" t="s">
        <v>530</v>
      </c>
      <c r="AB642" s="1447"/>
      <c r="AC642" s="1447"/>
      <c r="AD642" s="1447"/>
      <c r="AE642" s="1447"/>
      <c r="AF642" s="1447"/>
      <c r="AG642" s="1447"/>
      <c r="AH642" s="119">
        <v>93</v>
      </c>
      <c r="AI642" s="119">
        <v>123</v>
      </c>
      <c r="AJ642" s="119">
        <v>190</v>
      </c>
      <c r="AK642" s="119">
        <v>101</v>
      </c>
      <c r="AL642" s="119">
        <v>58</v>
      </c>
      <c r="AM642" s="119">
        <v>760</v>
      </c>
      <c r="AN642" s="13">
        <f t="shared" si="36"/>
        <v>337.77777777777777</v>
      </c>
      <c r="AO642" s="119">
        <v>270</v>
      </c>
      <c r="AP642" s="13">
        <f t="shared" si="37"/>
        <v>120</v>
      </c>
      <c r="AQ642" s="119">
        <v>220</v>
      </c>
      <c r="AR642" s="13">
        <f t="shared" si="38"/>
        <v>97.777777777777771</v>
      </c>
      <c r="AS642" s="119">
        <v>800</v>
      </c>
      <c r="AT642" s="13">
        <f t="shared" si="45"/>
        <v>355.55555555555554</v>
      </c>
      <c r="AU642" s="119"/>
      <c r="AV642" s="13">
        <f t="shared" si="44"/>
        <v>0</v>
      </c>
      <c r="AW642" s="200"/>
      <c r="AX642" s="200">
        <f t="shared" si="35"/>
        <v>0</v>
      </c>
      <c r="AY642" s="119">
        <v>2050</v>
      </c>
      <c r="AZ642" s="13">
        <f t="shared" si="41"/>
        <v>911.11111111111109</v>
      </c>
      <c r="BA642" s="119">
        <v>120</v>
      </c>
      <c r="BB642" s="13">
        <f t="shared" si="34"/>
        <v>90</v>
      </c>
      <c r="BC642" s="119">
        <v>189</v>
      </c>
      <c r="BD642" s="13">
        <f t="shared" si="42"/>
        <v>84</v>
      </c>
      <c r="BE642" s="119">
        <v>117</v>
      </c>
      <c r="BF642" s="13">
        <f t="shared" si="43"/>
        <v>52</v>
      </c>
      <c r="BG642" s="1453"/>
      <c r="BH642" s="1447"/>
      <c r="BI642" s="1447"/>
      <c r="BJ642" s="1447" t="s">
        <v>1122</v>
      </c>
      <c r="BK642" s="1447"/>
      <c r="BL642" s="1447"/>
      <c r="BM642" s="1456"/>
      <c r="BN642" s="1456"/>
      <c r="BO642" s="1456"/>
    </row>
    <row r="643" spans="1:67" x14ac:dyDescent="0.25">
      <c r="A643" s="273" t="s">
        <v>1077</v>
      </c>
      <c r="B643" s="47" t="s">
        <v>2386</v>
      </c>
      <c r="C643" s="1447" t="s">
        <v>2382</v>
      </c>
      <c r="D643" s="1447"/>
      <c r="E643" s="1447" t="s">
        <v>2383</v>
      </c>
      <c r="F643" s="1447"/>
      <c r="G643" s="1447"/>
      <c r="H643" s="271" t="s">
        <v>2384</v>
      </c>
      <c r="I643" s="271">
        <v>6200</v>
      </c>
      <c r="J643" s="271">
        <v>2340</v>
      </c>
      <c r="K643" s="271">
        <v>1250</v>
      </c>
      <c r="L643" s="1447" t="s">
        <v>606</v>
      </c>
      <c r="M643" s="1447"/>
      <c r="N643" s="384" t="s">
        <v>817</v>
      </c>
      <c r="O643" s="659"/>
      <c r="P643" s="370"/>
      <c r="Q643" s="370"/>
      <c r="R643" s="370">
        <v>750</v>
      </c>
      <c r="S643" s="384"/>
      <c r="T643" s="379"/>
      <c r="U643" s="379"/>
      <c r="V643" s="419"/>
      <c r="W643" s="419"/>
      <c r="X643" s="554"/>
      <c r="Y643" s="419"/>
      <c r="Z643" s="419"/>
      <c r="AA643" s="1447" t="s">
        <v>2385</v>
      </c>
      <c r="AB643" s="1447"/>
      <c r="AC643" s="1447"/>
      <c r="AD643" s="1447"/>
      <c r="AE643" s="1447"/>
      <c r="AF643" s="1447"/>
      <c r="AG643" s="1447"/>
      <c r="AH643" s="271">
        <v>120</v>
      </c>
      <c r="AI643" s="271">
        <v>115</v>
      </c>
      <c r="AJ643" s="271">
        <v>186</v>
      </c>
      <c r="AK643" s="271">
        <v>214</v>
      </c>
      <c r="AL643" s="271">
        <v>48</v>
      </c>
      <c r="AM643" s="271">
        <v>730</v>
      </c>
      <c r="AN643" s="13">
        <f t="shared" si="36"/>
        <v>324.44444444444446</v>
      </c>
      <c r="AO643" s="271">
        <v>340</v>
      </c>
      <c r="AP643" s="13">
        <f t="shared" si="37"/>
        <v>151.11111111111111</v>
      </c>
      <c r="AQ643" s="271">
        <v>360</v>
      </c>
      <c r="AR643" s="13">
        <f t="shared" si="38"/>
        <v>160</v>
      </c>
      <c r="AS643" s="271"/>
      <c r="AT643" s="13">
        <f t="shared" si="45"/>
        <v>0</v>
      </c>
      <c r="AU643" s="271">
        <v>763</v>
      </c>
      <c r="AV643" s="13">
        <f t="shared" si="44"/>
        <v>339.11111111111109</v>
      </c>
      <c r="AW643" s="200"/>
      <c r="AX643" s="200">
        <f t="shared" ref="AX643:AX770" si="46">(AW643/135)*60</f>
        <v>0</v>
      </c>
      <c r="AY643" s="271">
        <v>1850</v>
      </c>
      <c r="AZ643" s="13">
        <f t="shared" si="41"/>
        <v>822.22222222222229</v>
      </c>
      <c r="BA643" s="271">
        <v>200</v>
      </c>
      <c r="BB643" s="13">
        <f t="shared" si="34"/>
        <v>150</v>
      </c>
      <c r="BC643" s="271">
        <v>240</v>
      </c>
      <c r="BD643" s="13">
        <f t="shared" si="42"/>
        <v>106.66666666666666</v>
      </c>
      <c r="BE643" s="271">
        <v>120</v>
      </c>
      <c r="BF643" s="13">
        <f t="shared" si="43"/>
        <v>53.333333333333329</v>
      </c>
      <c r="BG643" s="1451" t="s">
        <v>2828</v>
      </c>
      <c r="BH643" s="1454"/>
      <c r="BI643" s="1454"/>
      <c r="BJ643" s="1447" t="s">
        <v>2383</v>
      </c>
      <c r="BK643" s="1447"/>
      <c r="BL643" s="1447"/>
      <c r="BM643" s="1456"/>
      <c r="BN643" s="1456"/>
      <c r="BO643" s="1456"/>
    </row>
    <row r="644" spans="1:67" x14ac:dyDescent="0.25">
      <c r="A644" s="471" t="s">
        <v>1077</v>
      </c>
      <c r="B644" s="47" t="s">
        <v>3736</v>
      </c>
      <c r="C644" s="1447" t="s">
        <v>1082</v>
      </c>
      <c r="D644" s="1447"/>
      <c r="E644" s="1447" t="s">
        <v>3734</v>
      </c>
      <c r="F644" s="1447"/>
      <c r="G644" s="1447"/>
      <c r="H644" s="466" t="s">
        <v>1377</v>
      </c>
      <c r="I644" s="466">
        <v>5750</v>
      </c>
      <c r="J644" s="466">
        <v>2340</v>
      </c>
      <c r="K644" s="466">
        <v>2250</v>
      </c>
      <c r="L644" s="1447" t="s">
        <v>6</v>
      </c>
      <c r="M644" s="1447"/>
      <c r="N644" s="466" t="s">
        <v>3477</v>
      </c>
      <c r="O644" s="659"/>
      <c r="P644" s="466"/>
      <c r="Q644" s="466"/>
      <c r="R644" s="466">
        <v>1000</v>
      </c>
      <c r="S644" s="466"/>
      <c r="T644" s="466"/>
      <c r="U644" s="466"/>
      <c r="V644" s="466"/>
      <c r="W644" s="466"/>
      <c r="X644" s="554"/>
      <c r="Y644" s="466"/>
      <c r="Z644" s="466"/>
      <c r="AA644" s="1447" t="s">
        <v>3735</v>
      </c>
      <c r="AB644" s="1447"/>
      <c r="AC644" s="1447"/>
      <c r="AD644" s="1447"/>
      <c r="AE644" s="1447"/>
      <c r="AF644" s="1447"/>
      <c r="AG644" s="1447"/>
      <c r="AH644" s="466">
        <v>86</v>
      </c>
      <c r="AI644" s="466">
        <v>111</v>
      </c>
      <c r="AJ644" s="466">
        <v>170</v>
      </c>
      <c r="AK644" s="466">
        <v>158</v>
      </c>
      <c r="AL644" s="466">
        <v>82</v>
      </c>
      <c r="AM644" s="466">
        <v>660</v>
      </c>
      <c r="AN644" s="13">
        <f t="shared" si="36"/>
        <v>293.33333333333337</v>
      </c>
      <c r="AO644" s="466">
        <v>320</v>
      </c>
      <c r="AP644" s="13">
        <f t="shared" si="37"/>
        <v>142.22222222222223</v>
      </c>
      <c r="AQ644" s="466">
        <v>320</v>
      </c>
      <c r="AR644" s="13">
        <f t="shared" si="38"/>
        <v>142.22222222222223</v>
      </c>
      <c r="AS644" s="466">
        <v>800</v>
      </c>
      <c r="AT644" s="13">
        <f t="shared" si="45"/>
        <v>355.55555555555554</v>
      </c>
      <c r="AU644" s="466">
        <v>480</v>
      </c>
      <c r="AV644" s="13">
        <f t="shared" si="44"/>
        <v>213.33333333333331</v>
      </c>
      <c r="AW644" s="200"/>
      <c r="AX644" s="200"/>
      <c r="AY644" s="466">
        <v>2170</v>
      </c>
      <c r="AZ644" s="13">
        <f t="shared" si="41"/>
        <v>964.44444444444434</v>
      </c>
      <c r="BA644" s="466">
        <v>210</v>
      </c>
      <c r="BB644" s="13">
        <f t="shared" si="34"/>
        <v>157.5</v>
      </c>
      <c r="BC644" s="466">
        <v>250</v>
      </c>
      <c r="BD644" s="13">
        <f t="shared" si="42"/>
        <v>111.11111111111111</v>
      </c>
      <c r="BE644" s="466">
        <v>130</v>
      </c>
      <c r="BF644" s="13">
        <f t="shared" si="43"/>
        <v>57.777777777777771</v>
      </c>
      <c r="BG644" s="467"/>
      <c r="BH644" s="469"/>
      <c r="BI644" s="469"/>
      <c r="BJ644" s="466"/>
      <c r="BK644" s="466"/>
      <c r="BL644" s="466"/>
      <c r="BM644" s="1454" t="s">
        <v>5436</v>
      </c>
      <c r="BN644" s="1454"/>
      <c r="BO644" s="1454"/>
    </row>
    <row r="645" spans="1:67" x14ac:dyDescent="0.25">
      <c r="A645" s="1440" t="s">
        <v>1077</v>
      </c>
      <c r="B645" s="47" t="s">
        <v>6705</v>
      </c>
      <c r="C645" s="1447" t="s">
        <v>6706</v>
      </c>
      <c r="D645" s="1447"/>
      <c r="E645" s="1447" t="s">
        <v>6703</v>
      </c>
      <c r="F645" s="1447"/>
      <c r="G645" s="1447"/>
      <c r="H645" s="1433" t="s">
        <v>1035</v>
      </c>
      <c r="I645" s="1433">
        <v>6000</v>
      </c>
      <c r="J645" s="1433">
        <v>2300</v>
      </c>
      <c r="K645" s="1433">
        <v>2250</v>
      </c>
      <c r="L645" s="1447" t="s">
        <v>119</v>
      </c>
      <c r="M645" s="1447"/>
      <c r="N645" s="1433" t="s">
        <v>817</v>
      </c>
      <c r="O645" s="1438" t="s">
        <v>4211</v>
      </c>
      <c r="P645" s="1433"/>
      <c r="Q645" s="1433"/>
      <c r="R645" s="1433">
        <v>500</v>
      </c>
      <c r="S645" s="1433"/>
      <c r="T645" s="1433"/>
      <c r="U645" s="1433"/>
      <c r="V645" s="1433"/>
      <c r="W645" s="1433"/>
      <c r="X645" s="1433"/>
      <c r="Y645" s="1433"/>
      <c r="Z645" s="1433" t="s">
        <v>3592</v>
      </c>
      <c r="AA645" s="1447" t="s">
        <v>6704</v>
      </c>
      <c r="AB645" s="1447"/>
      <c r="AC645" s="1447"/>
      <c r="AD645" s="1447"/>
      <c r="AE645" s="1447"/>
      <c r="AF645" s="1447"/>
      <c r="AG645" s="1447"/>
      <c r="AH645" s="1433">
        <v>162</v>
      </c>
      <c r="AI645" s="1433">
        <v>110</v>
      </c>
      <c r="AJ645" s="1433">
        <v>118</v>
      </c>
      <c r="AK645" s="1433">
        <v>141</v>
      </c>
      <c r="AL645" s="1433">
        <v>38</v>
      </c>
      <c r="AM645" s="1433">
        <v>780</v>
      </c>
      <c r="AN645" s="13">
        <f t="shared" si="36"/>
        <v>346.66666666666669</v>
      </c>
      <c r="AO645" s="1433">
        <v>340</v>
      </c>
      <c r="AP645" s="13">
        <f t="shared" si="37"/>
        <v>151.11111111111111</v>
      </c>
      <c r="AQ645" s="1433">
        <v>320</v>
      </c>
      <c r="AR645" s="13">
        <f t="shared" si="38"/>
        <v>142.22222222222223</v>
      </c>
      <c r="AS645" s="1433"/>
      <c r="AT645" s="13"/>
      <c r="AU645" s="1433">
        <v>490</v>
      </c>
      <c r="AV645" s="13">
        <f t="shared" si="44"/>
        <v>217.77777777777777</v>
      </c>
      <c r="AW645" s="200"/>
      <c r="AX645" s="200"/>
      <c r="AY645" s="1433">
        <v>1770</v>
      </c>
      <c r="AZ645" s="13">
        <f t="shared" si="41"/>
        <v>786.66666666666663</v>
      </c>
      <c r="BA645" s="1433">
        <v>180</v>
      </c>
      <c r="BB645" s="13">
        <f t="shared" si="34"/>
        <v>135</v>
      </c>
      <c r="BC645" s="1433">
        <v>150</v>
      </c>
      <c r="BD645" s="13">
        <f t="shared" si="42"/>
        <v>66.666666666666671</v>
      </c>
      <c r="BE645" s="1433">
        <v>100</v>
      </c>
      <c r="BF645" s="13">
        <f t="shared" si="43"/>
        <v>44.444444444444443</v>
      </c>
      <c r="BG645" s="1435"/>
      <c r="BH645" s="1434"/>
      <c r="BI645" s="1434"/>
      <c r="BJ645" s="1433"/>
      <c r="BK645" s="1433"/>
      <c r="BL645" s="1433"/>
      <c r="BM645" s="1434"/>
      <c r="BN645" s="1434"/>
      <c r="BO645" s="1434"/>
    </row>
    <row r="646" spans="1:67" x14ac:dyDescent="0.25">
      <c r="A646" s="120" t="s">
        <v>1123</v>
      </c>
      <c r="B646" s="47" t="s">
        <v>2841</v>
      </c>
      <c r="C646" s="1447" t="s">
        <v>1107</v>
      </c>
      <c r="D646" s="1447"/>
      <c r="E646" s="1447" t="s">
        <v>1108</v>
      </c>
      <c r="F646" s="1447"/>
      <c r="G646" s="1447"/>
      <c r="H646" s="117" t="s">
        <v>1109</v>
      </c>
      <c r="I646" s="18">
        <v>7000</v>
      </c>
      <c r="J646" s="18">
        <v>2400</v>
      </c>
      <c r="K646" s="18">
        <v>2440</v>
      </c>
      <c r="L646" s="1447" t="s">
        <v>732</v>
      </c>
      <c r="M646" s="1447"/>
      <c r="N646" s="384" t="s">
        <v>817</v>
      </c>
      <c r="O646" s="648"/>
      <c r="P646" s="370"/>
      <c r="Q646" s="370"/>
      <c r="R646" s="370">
        <v>1250</v>
      </c>
      <c r="S646" s="384"/>
      <c r="T646" s="379"/>
      <c r="U646" s="379"/>
      <c r="V646" s="419"/>
      <c r="W646" s="419"/>
      <c r="X646" s="554"/>
      <c r="Y646" s="419"/>
      <c r="Z646" s="419"/>
      <c r="AA646" s="1447" t="s">
        <v>1110</v>
      </c>
      <c r="AB646" s="1447"/>
      <c r="AC646" s="1447"/>
      <c r="AD646" s="1447"/>
      <c r="AE646" s="1447"/>
      <c r="AF646" s="1447"/>
      <c r="AG646" s="1447"/>
      <c r="AH646" s="111">
        <v>90</v>
      </c>
      <c r="AI646" s="111">
        <v>187</v>
      </c>
      <c r="AJ646" s="111">
        <v>363</v>
      </c>
      <c r="AK646" s="111">
        <v>233</v>
      </c>
      <c r="AL646" s="111">
        <v>15</v>
      </c>
      <c r="AM646" s="111">
        <v>972</v>
      </c>
      <c r="AN646" s="13">
        <f t="shared" si="36"/>
        <v>432</v>
      </c>
      <c r="AO646" s="111">
        <v>243</v>
      </c>
      <c r="AP646" s="13">
        <f t="shared" si="37"/>
        <v>108</v>
      </c>
      <c r="AQ646" s="111">
        <v>324</v>
      </c>
      <c r="AR646" s="13">
        <f t="shared" si="38"/>
        <v>144</v>
      </c>
      <c r="AS646" s="111"/>
      <c r="AT646" s="13">
        <f t="shared" si="45"/>
        <v>0</v>
      </c>
      <c r="AU646" s="111"/>
      <c r="AV646" s="13">
        <f t="shared" si="44"/>
        <v>0</v>
      </c>
      <c r="AW646" s="200"/>
      <c r="AX646" s="200">
        <f t="shared" si="46"/>
        <v>0</v>
      </c>
      <c r="AY646" s="111">
        <v>2232</v>
      </c>
      <c r="AZ646" s="13">
        <f t="shared" si="41"/>
        <v>992.00000000000011</v>
      </c>
      <c r="BA646" s="111">
        <v>137</v>
      </c>
      <c r="BB646" s="13">
        <f t="shared" ref="BB646:BB836" si="47">(BA646/80)*60</f>
        <v>102.75</v>
      </c>
      <c r="BC646" s="111">
        <v>146</v>
      </c>
      <c r="BD646" s="13">
        <f t="shared" si="42"/>
        <v>64.888888888888886</v>
      </c>
      <c r="BE646" s="111">
        <v>97</v>
      </c>
      <c r="BF646" s="13">
        <f t="shared" si="43"/>
        <v>43.111111111111114</v>
      </c>
      <c r="BG646" s="1453"/>
      <c r="BH646" s="1447"/>
      <c r="BI646" s="1447"/>
      <c r="BJ646" s="1447" t="s">
        <v>1108</v>
      </c>
      <c r="BK646" s="1447"/>
      <c r="BL646" s="1447"/>
      <c r="BM646" s="1456"/>
      <c r="BN646" s="1456"/>
      <c r="BO646" s="1456"/>
    </row>
    <row r="647" spans="1:67" x14ac:dyDescent="0.25">
      <c r="A647" s="120" t="s">
        <v>1123</v>
      </c>
      <c r="B647" s="47" t="s">
        <v>2838</v>
      </c>
      <c r="C647" s="1447" t="s">
        <v>1111</v>
      </c>
      <c r="D647" s="1447"/>
      <c r="E647" s="1447" t="s">
        <v>1112</v>
      </c>
      <c r="F647" s="1447"/>
      <c r="G647" s="1447"/>
      <c r="H647" s="117" t="s">
        <v>1084</v>
      </c>
      <c r="I647" s="18">
        <v>6000</v>
      </c>
      <c r="J647" s="18">
        <v>2300</v>
      </c>
      <c r="K647" s="18">
        <v>1750</v>
      </c>
      <c r="L647" s="1447" t="s">
        <v>348</v>
      </c>
      <c r="M647" s="1447"/>
      <c r="N647" s="384" t="s">
        <v>817</v>
      </c>
      <c r="O647" s="648"/>
      <c r="P647" s="370"/>
      <c r="Q647" s="370"/>
      <c r="R647" s="370">
        <v>750</v>
      </c>
      <c r="S647" s="384" t="s">
        <v>3491</v>
      </c>
      <c r="T647" s="379"/>
      <c r="U647" s="379"/>
      <c r="V647" s="419"/>
      <c r="W647" s="419"/>
      <c r="X647" s="554"/>
      <c r="Y647" s="419"/>
      <c r="Z647" s="419"/>
      <c r="AA647" s="1447" t="s">
        <v>1113</v>
      </c>
      <c r="AB647" s="1447"/>
      <c r="AC647" s="1447"/>
      <c r="AD647" s="1447"/>
      <c r="AE647" s="1447"/>
      <c r="AF647" s="1447"/>
      <c r="AG647" s="1447"/>
      <c r="AH647" s="111">
        <v>92</v>
      </c>
      <c r="AI647" s="111">
        <v>200</v>
      </c>
      <c r="AJ647" s="111">
        <v>60</v>
      </c>
      <c r="AK647" s="111">
        <v>130</v>
      </c>
      <c r="AL647" s="111">
        <v>117</v>
      </c>
      <c r="AM647" s="111">
        <v>1040</v>
      </c>
      <c r="AN647" s="13">
        <f t="shared" si="36"/>
        <v>462.22222222222217</v>
      </c>
      <c r="AO647" s="111">
        <v>360</v>
      </c>
      <c r="AP647" s="13">
        <f t="shared" si="37"/>
        <v>160</v>
      </c>
      <c r="AQ647" s="111">
        <v>250</v>
      </c>
      <c r="AR647" s="13">
        <f t="shared" si="38"/>
        <v>111.11111111111111</v>
      </c>
      <c r="AS647" s="111"/>
      <c r="AT647" s="13">
        <f t="shared" si="45"/>
        <v>0</v>
      </c>
      <c r="AU647" s="111">
        <v>465</v>
      </c>
      <c r="AV647" s="13">
        <f t="shared" si="44"/>
        <v>206.66666666666669</v>
      </c>
      <c r="AW647" s="200"/>
      <c r="AX647" s="200">
        <f t="shared" si="46"/>
        <v>0</v>
      </c>
      <c r="AY647" s="111">
        <v>1720</v>
      </c>
      <c r="AZ647" s="13">
        <f t="shared" si="41"/>
        <v>764.44444444444446</v>
      </c>
      <c r="BA647" s="111">
        <v>160</v>
      </c>
      <c r="BB647" s="13">
        <f t="shared" si="47"/>
        <v>120</v>
      </c>
      <c r="BC647" s="111">
        <v>163</v>
      </c>
      <c r="BD647" s="13">
        <f t="shared" si="42"/>
        <v>72.444444444444443</v>
      </c>
      <c r="BE647" s="111">
        <v>81</v>
      </c>
      <c r="BF647" s="13">
        <f t="shared" si="43"/>
        <v>36</v>
      </c>
      <c r="BG647" s="1453"/>
      <c r="BH647" s="1447"/>
      <c r="BI647" s="1447"/>
      <c r="BJ647" s="1447" t="s">
        <v>1112</v>
      </c>
      <c r="BK647" s="1447"/>
      <c r="BL647" s="1447"/>
      <c r="BM647" s="1456"/>
      <c r="BN647" s="1456"/>
      <c r="BO647" s="1456"/>
    </row>
    <row r="648" spans="1:67" x14ac:dyDescent="0.25">
      <c r="A648" s="120" t="s">
        <v>1123</v>
      </c>
      <c r="B648" s="47" t="s">
        <v>2840</v>
      </c>
      <c r="C648" s="1447" t="s">
        <v>1111</v>
      </c>
      <c r="D648" s="1447"/>
      <c r="E648" s="1447" t="s">
        <v>1114</v>
      </c>
      <c r="F648" s="1447"/>
      <c r="G648" s="1447"/>
      <c r="H648" s="119" t="s">
        <v>541</v>
      </c>
      <c r="I648" s="18">
        <v>7000</v>
      </c>
      <c r="J648" s="18">
        <v>2400</v>
      </c>
      <c r="K648" s="18">
        <v>2400</v>
      </c>
      <c r="L648" s="1447" t="s">
        <v>544</v>
      </c>
      <c r="M648" s="1447"/>
      <c r="N648" s="384" t="s">
        <v>3487</v>
      </c>
      <c r="O648" s="667"/>
      <c r="P648" s="370"/>
      <c r="Q648" s="370"/>
      <c r="R648" s="370">
        <v>1000</v>
      </c>
      <c r="S648" s="384"/>
      <c r="T648" s="379"/>
      <c r="U648" s="379"/>
      <c r="V648" s="419"/>
      <c r="W648" s="419"/>
      <c r="X648" s="554"/>
      <c r="Y648" s="419"/>
      <c r="Z648" s="419"/>
      <c r="AA648" s="1447" t="s">
        <v>1115</v>
      </c>
      <c r="AB648" s="1447"/>
      <c r="AC648" s="1447"/>
      <c r="AD648" s="1447"/>
      <c r="AE648" s="1447"/>
      <c r="AF648" s="1447"/>
      <c r="AG648" s="1447"/>
      <c r="AH648" s="111">
        <v>99</v>
      </c>
      <c r="AI648" s="111">
        <v>208</v>
      </c>
      <c r="AJ648" s="111">
        <v>200</v>
      </c>
      <c r="AK648" s="111">
        <v>163</v>
      </c>
      <c r="AL648" s="111">
        <v>83</v>
      </c>
      <c r="AM648" s="111">
        <v>930</v>
      </c>
      <c r="AN648" s="13">
        <f t="shared" si="36"/>
        <v>413.33333333333337</v>
      </c>
      <c r="AO648" s="111">
        <v>450</v>
      </c>
      <c r="AP648" s="13">
        <f t="shared" si="37"/>
        <v>200</v>
      </c>
      <c r="AQ648" s="111">
        <v>360</v>
      </c>
      <c r="AR648" s="13">
        <f t="shared" si="38"/>
        <v>160</v>
      </c>
      <c r="AS648" s="111">
        <v>1000</v>
      </c>
      <c r="AT648" s="13">
        <f t="shared" si="45"/>
        <v>444.44444444444446</v>
      </c>
      <c r="AU648" s="111"/>
      <c r="AV648" s="13">
        <f t="shared" si="44"/>
        <v>0</v>
      </c>
      <c r="AW648" s="200"/>
      <c r="AX648" s="200">
        <f t="shared" si="46"/>
        <v>0</v>
      </c>
      <c r="AY648" s="111">
        <v>3210</v>
      </c>
      <c r="AZ648" s="13">
        <f t="shared" si="41"/>
        <v>1426.6666666666667</v>
      </c>
      <c r="BA648" s="111">
        <v>160</v>
      </c>
      <c r="BB648" s="13">
        <f t="shared" si="47"/>
        <v>120</v>
      </c>
      <c r="BC648" s="111">
        <v>252</v>
      </c>
      <c r="BD648" s="13">
        <f t="shared" si="42"/>
        <v>112</v>
      </c>
      <c r="BE648" s="111">
        <v>139</v>
      </c>
      <c r="BF648" s="13">
        <f t="shared" si="43"/>
        <v>61.777777777777779</v>
      </c>
      <c r="BG648" s="1453"/>
      <c r="BH648" s="1447"/>
      <c r="BI648" s="1447"/>
      <c r="BJ648" s="1447" t="s">
        <v>1114</v>
      </c>
      <c r="BK648" s="1447"/>
      <c r="BL648" s="1447"/>
      <c r="BM648" s="1456"/>
      <c r="BN648" s="1456"/>
      <c r="BO648" s="1456"/>
    </row>
    <row r="649" spans="1:67" x14ac:dyDescent="0.25">
      <c r="A649" s="120" t="s">
        <v>1123</v>
      </c>
      <c r="B649" s="47" t="s">
        <v>2839</v>
      </c>
      <c r="C649" s="1447" t="s">
        <v>1111</v>
      </c>
      <c r="D649" s="1447"/>
      <c r="E649" s="1447" t="s">
        <v>1116</v>
      </c>
      <c r="F649" s="1447"/>
      <c r="G649" s="1447"/>
      <c r="H649" s="119" t="s">
        <v>1084</v>
      </c>
      <c r="I649" s="18">
        <v>6000</v>
      </c>
      <c r="J649" s="18">
        <v>2300</v>
      </c>
      <c r="K649" s="18">
        <v>1750</v>
      </c>
      <c r="L649" s="1447" t="s">
        <v>348</v>
      </c>
      <c r="M649" s="1447"/>
      <c r="N649" s="384" t="s">
        <v>3477</v>
      </c>
      <c r="O649" s="667"/>
      <c r="P649" s="370"/>
      <c r="Q649" s="370"/>
      <c r="R649" s="370">
        <v>500</v>
      </c>
      <c r="S649" s="384"/>
      <c r="T649" s="379"/>
      <c r="U649" s="379"/>
      <c r="V649" s="419"/>
      <c r="W649" s="419"/>
      <c r="X649" s="554"/>
      <c r="Y649" s="419"/>
      <c r="Z649" s="419"/>
      <c r="AA649" s="1447" t="s">
        <v>1117</v>
      </c>
      <c r="AB649" s="1447"/>
      <c r="AC649" s="1447"/>
      <c r="AD649" s="1447"/>
      <c r="AE649" s="1447"/>
      <c r="AF649" s="1447"/>
      <c r="AG649" s="1447"/>
      <c r="AH649" s="111">
        <v>140</v>
      </c>
      <c r="AI649" s="111">
        <v>195</v>
      </c>
      <c r="AJ649" s="111">
        <v>156</v>
      </c>
      <c r="AK649" s="111">
        <v>168</v>
      </c>
      <c r="AL649" s="111">
        <v>80</v>
      </c>
      <c r="AM649" s="111">
        <v>800</v>
      </c>
      <c r="AN649" s="13">
        <f t="shared" si="36"/>
        <v>355.55555555555554</v>
      </c>
      <c r="AO649" s="111">
        <v>340</v>
      </c>
      <c r="AP649" s="13">
        <f t="shared" si="37"/>
        <v>151.11111111111111</v>
      </c>
      <c r="AQ649" s="111">
        <v>260</v>
      </c>
      <c r="AR649" s="13">
        <f t="shared" si="38"/>
        <v>115.55555555555554</v>
      </c>
      <c r="AS649" s="111">
        <v>800</v>
      </c>
      <c r="AT649" s="13">
        <f t="shared" si="45"/>
        <v>355.55555555555554</v>
      </c>
      <c r="AU649" s="111">
        <v>410</v>
      </c>
      <c r="AV649" s="13">
        <f t="shared" si="44"/>
        <v>182.22222222222223</v>
      </c>
      <c r="AW649" s="200"/>
      <c r="AX649" s="200">
        <f t="shared" si="46"/>
        <v>0</v>
      </c>
      <c r="AY649" s="111">
        <v>2350</v>
      </c>
      <c r="AZ649" s="13">
        <f t="shared" si="41"/>
        <v>1044.4444444444446</v>
      </c>
      <c r="BA649" s="111">
        <v>160</v>
      </c>
      <c r="BB649" s="13">
        <f t="shared" si="47"/>
        <v>120</v>
      </c>
      <c r="BC649" s="111">
        <v>198</v>
      </c>
      <c r="BD649" s="13">
        <f t="shared" si="42"/>
        <v>88</v>
      </c>
      <c r="BE649" s="111">
        <v>117</v>
      </c>
      <c r="BF649" s="13">
        <f t="shared" si="43"/>
        <v>52</v>
      </c>
      <c r="BG649" s="1451" t="s">
        <v>2522</v>
      </c>
      <c r="BH649" s="1454"/>
      <c r="BI649" s="1454"/>
      <c r="BJ649" s="1447" t="s">
        <v>1116</v>
      </c>
      <c r="BK649" s="1447"/>
      <c r="BL649" s="1447"/>
      <c r="BM649" s="1456"/>
      <c r="BN649" s="1456"/>
      <c r="BO649" s="1456"/>
    </row>
    <row r="650" spans="1:67" x14ac:dyDescent="0.25">
      <c r="A650" s="120" t="s">
        <v>1123</v>
      </c>
      <c r="B650" s="47"/>
      <c r="C650" s="1447" t="s">
        <v>1111</v>
      </c>
      <c r="D650" s="1447"/>
      <c r="E650" s="1447" t="s">
        <v>1118</v>
      </c>
      <c r="F650" s="1447"/>
      <c r="G650" s="1447"/>
      <c r="H650" s="119" t="s">
        <v>1084</v>
      </c>
      <c r="I650" s="18">
        <v>6000</v>
      </c>
      <c r="J650" s="18">
        <v>2300</v>
      </c>
      <c r="K650" s="18">
        <v>1750</v>
      </c>
      <c r="L650" s="1447" t="s">
        <v>348</v>
      </c>
      <c r="M650" s="1447"/>
      <c r="N650" s="354"/>
      <c r="O650" s="667"/>
      <c r="P650" s="370"/>
      <c r="Q650" s="370"/>
      <c r="R650" s="370"/>
      <c r="S650" s="384"/>
      <c r="T650" s="379"/>
      <c r="U650" s="379"/>
      <c r="V650" s="419"/>
      <c r="W650" s="419"/>
      <c r="X650" s="554"/>
      <c r="Y650" s="419"/>
      <c r="Z650" s="419"/>
      <c r="AA650" s="1447" t="s">
        <v>1119</v>
      </c>
      <c r="AB650" s="1447"/>
      <c r="AC650" s="1447"/>
      <c r="AD650" s="1447"/>
      <c r="AE650" s="1447"/>
      <c r="AF650" s="1447"/>
      <c r="AG650" s="1447"/>
      <c r="AH650" s="111">
        <v>92</v>
      </c>
      <c r="AI650" s="111">
        <v>200</v>
      </c>
      <c r="AJ650" s="111">
        <v>60</v>
      </c>
      <c r="AK650" s="111">
        <v>130</v>
      </c>
      <c r="AL650" s="111">
        <v>117</v>
      </c>
      <c r="AM650" s="111">
        <v>710</v>
      </c>
      <c r="AN650" s="13">
        <f t="shared" si="36"/>
        <v>315.55555555555554</v>
      </c>
      <c r="AO650" s="111">
        <v>360</v>
      </c>
      <c r="AP650" s="13">
        <f t="shared" si="37"/>
        <v>160</v>
      </c>
      <c r="AQ650" s="111">
        <v>250</v>
      </c>
      <c r="AR650" s="13">
        <f t="shared" si="38"/>
        <v>111.11111111111111</v>
      </c>
      <c r="AS650" s="111"/>
      <c r="AT650" s="13">
        <f t="shared" si="45"/>
        <v>0</v>
      </c>
      <c r="AU650" s="111">
        <v>1235</v>
      </c>
      <c r="AV650" s="13">
        <f t="shared" si="44"/>
        <v>548.88888888888891</v>
      </c>
      <c r="AW650" s="200"/>
      <c r="AX650" s="200">
        <f t="shared" si="46"/>
        <v>0</v>
      </c>
      <c r="AY650" s="111">
        <v>950</v>
      </c>
      <c r="AZ650" s="13">
        <f t="shared" si="41"/>
        <v>422.22222222222223</v>
      </c>
      <c r="BA650" s="111">
        <v>160</v>
      </c>
      <c r="BB650" s="13">
        <f t="shared" si="47"/>
        <v>120</v>
      </c>
      <c r="BC650" s="111">
        <v>163</v>
      </c>
      <c r="BD650" s="13">
        <f t="shared" si="42"/>
        <v>72.444444444444443</v>
      </c>
      <c r="BE650" s="111">
        <v>81</v>
      </c>
      <c r="BF650" s="13">
        <f t="shared" si="43"/>
        <v>36</v>
      </c>
      <c r="BG650" s="1451" t="s">
        <v>2522</v>
      </c>
      <c r="BH650" s="1454"/>
      <c r="BI650" s="1454"/>
      <c r="BJ650" s="1447" t="s">
        <v>1118</v>
      </c>
      <c r="BK650" s="1447"/>
      <c r="BL650" s="1447"/>
      <c r="BM650" s="1456"/>
      <c r="BN650" s="1456"/>
      <c r="BO650" s="1456"/>
    </row>
    <row r="651" spans="1:67" x14ac:dyDescent="0.25">
      <c r="A651" s="120" t="s">
        <v>1123</v>
      </c>
      <c r="B651" s="47" t="s">
        <v>2837</v>
      </c>
      <c r="C651" s="1447" t="s">
        <v>1111</v>
      </c>
      <c r="D651" s="1447"/>
      <c r="E651" s="1447" t="s">
        <v>1120</v>
      </c>
      <c r="F651" s="1447"/>
      <c r="G651" s="1447"/>
      <c r="H651" s="119" t="s">
        <v>1084</v>
      </c>
      <c r="I651" s="18">
        <v>6000</v>
      </c>
      <c r="J651" s="18">
        <v>2300</v>
      </c>
      <c r="K651" s="18">
        <v>1750</v>
      </c>
      <c r="L651" s="1447" t="s">
        <v>348</v>
      </c>
      <c r="M651" s="1447"/>
      <c r="N651" s="384" t="s">
        <v>3476</v>
      </c>
      <c r="O651" s="667"/>
      <c r="P651" s="370"/>
      <c r="Q651" s="370"/>
      <c r="R651" s="370">
        <v>500</v>
      </c>
      <c r="S651" s="384"/>
      <c r="T651" s="379"/>
      <c r="U651" s="379"/>
      <c r="V651" s="419"/>
      <c r="W651" s="419"/>
      <c r="X651" s="554"/>
      <c r="Y651" s="419"/>
      <c r="Z651" s="419"/>
      <c r="AA651" s="1447" t="s">
        <v>1121</v>
      </c>
      <c r="AB651" s="1447"/>
      <c r="AC651" s="1447"/>
      <c r="AD651" s="1447"/>
      <c r="AE651" s="1447"/>
      <c r="AF651" s="1447"/>
      <c r="AG651" s="1447"/>
      <c r="AH651" s="111">
        <v>140</v>
      </c>
      <c r="AI651" s="111">
        <v>195</v>
      </c>
      <c r="AJ651" s="111">
        <v>156</v>
      </c>
      <c r="AK651" s="111">
        <v>168</v>
      </c>
      <c r="AL651" s="111">
        <v>80</v>
      </c>
      <c r="AM651" s="111">
        <v>800</v>
      </c>
      <c r="AN651" s="13">
        <f t="shared" si="36"/>
        <v>355.55555555555554</v>
      </c>
      <c r="AO651" s="111">
        <v>340</v>
      </c>
      <c r="AP651" s="13">
        <f t="shared" si="37"/>
        <v>151.11111111111111</v>
      </c>
      <c r="AQ651" s="111">
        <v>260</v>
      </c>
      <c r="AR651" s="13">
        <f t="shared" si="38"/>
        <v>115.55555555555554</v>
      </c>
      <c r="AS651" s="111">
        <v>800</v>
      </c>
      <c r="AT651" s="13">
        <f t="shared" si="45"/>
        <v>355.55555555555554</v>
      </c>
      <c r="AU651" s="111">
        <v>410</v>
      </c>
      <c r="AV651" s="13">
        <f t="shared" si="44"/>
        <v>182.22222222222223</v>
      </c>
      <c r="AW651" s="200"/>
      <c r="AX651" s="200">
        <f t="shared" si="46"/>
        <v>0</v>
      </c>
      <c r="AY651" s="111">
        <v>2350</v>
      </c>
      <c r="AZ651" s="13">
        <f t="shared" si="41"/>
        <v>1044.4444444444446</v>
      </c>
      <c r="BA651" s="111">
        <v>160</v>
      </c>
      <c r="BB651" s="13">
        <f t="shared" si="47"/>
        <v>120</v>
      </c>
      <c r="BC651" s="111">
        <v>198</v>
      </c>
      <c r="BD651" s="13">
        <f t="shared" si="42"/>
        <v>88</v>
      </c>
      <c r="BE651" s="111">
        <v>117</v>
      </c>
      <c r="BF651" s="13">
        <f t="shared" si="43"/>
        <v>52</v>
      </c>
      <c r="BG651" s="1453"/>
      <c r="BH651" s="1447"/>
      <c r="BI651" s="1447"/>
      <c r="BJ651" s="1447" t="s">
        <v>1120</v>
      </c>
      <c r="BK651" s="1447"/>
      <c r="BL651" s="1447"/>
      <c r="BM651" s="1456"/>
      <c r="BN651" s="1456"/>
      <c r="BO651" s="1456"/>
    </row>
    <row r="652" spans="1:67" x14ac:dyDescent="0.25">
      <c r="A652" s="139" t="s">
        <v>1123</v>
      </c>
      <c r="B652" s="47" t="s">
        <v>2776</v>
      </c>
      <c r="C652" s="1447" t="s">
        <v>1212</v>
      </c>
      <c r="D652" s="1447"/>
      <c r="E652" s="1447" t="s">
        <v>1213</v>
      </c>
      <c r="F652" s="1447"/>
      <c r="G652" s="1447"/>
      <c r="H652" s="138" t="s">
        <v>1214</v>
      </c>
      <c r="I652" s="138">
        <v>6000</v>
      </c>
      <c r="J652" s="138">
        <v>2420</v>
      </c>
      <c r="K652" s="138">
        <v>1500</v>
      </c>
      <c r="L652" s="1447" t="s">
        <v>187</v>
      </c>
      <c r="M652" s="1447"/>
      <c r="N652" s="384" t="s">
        <v>817</v>
      </c>
      <c r="O652" s="667"/>
      <c r="P652" s="370"/>
      <c r="Q652" s="370"/>
      <c r="R652" s="370">
        <v>750</v>
      </c>
      <c r="S652" s="384"/>
      <c r="T652" s="379"/>
      <c r="U652" s="379"/>
      <c r="V652" s="419"/>
      <c r="W652" s="419"/>
      <c r="X652" s="554"/>
      <c r="Y652" s="419"/>
      <c r="Z652" s="419"/>
      <c r="AA652" s="1447" t="s">
        <v>1215</v>
      </c>
      <c r="AB652" s="1447"/>
      <c r="AC652" s="1447"/>
      <c r="AD652" s="1447"/>
      <c r="AE652" s="1447"/>
      <c r="AF652" s="1447"/>
      <c r="AG652" s="1447"/>
      <c r="AH652" s="138">
        <v>96</v>
      </c>
      <c r="AI652" s="138">
        <v>111</v>
      </c>
      <c r="AJ652" s="138">
        <v>110</v>
      </c>
      <c r="AK652" s="138">
        <v>145</v>
      </c>
      <c r="AL652" s="138">
        <v>48</v>
      </c>
      <c r="AM652" s="138">
        <v>710</v>
      </c>
      <c r="AN652" s="13">
        <f t="shared" si="36"/>
        <v>315.55555555555554</v>
      </c>
      <c r="AO652" s="138">
        <v>220</v>
      </c>
      <c r="AP652" s="13">
        <f t="shared" si="37"/>
        <v>97.777777777777771</v>
      </c>
      <c r="AQ652" s="138">
        <v>220</v>
      </c>
      <c r="AR652" s="13">
        <f t="shared" si="38"/>
        <v>97.777777777777771</v>
      </c>
      <c r="AS652" s="138"/>
      <c r="AT652" s="13">
        <f t="shared" si="45"/>
        <v>0</v>
      </c>
      <c r="AU652" s="138">
        <v>550</v>
      </c>
      <c r="AV652" s="13">
        <f t="shared" si="44"/>
        <v>244.44444444444446</v>
      </c>
      <c r="AW652" s="200"/>
      <c r="AX652" s="200">
        <f t="shared" si="46"/>
        <v>0</v>
      </c>
      <c r="AY652" s="138">
        <v>1250</v>
      </c>
      <c r="AZ652" s="13">
        <f t="shared" si="41"/>
        <v>555.55555555555554</v>
      </c>
      <c r="BA652" s="138">
        <v>120</v>
      </c>
      <c r="BB652" s="13">
        <f t="shared" si="47"/>
        <v>90</v>
      </c>
      <c r="BC652" s="138">
        <v>170</v>
      </c>
      <c r="BD652" s="13">
        <f t="shared" si="42"/>
        <v>75.555555555555557</v>
      </c>
      <c r="BE652" s="138">
        <v>85</v>
      </c>
      <c r="BF652" s="13">
        <f t="shared" si="43"/>
        <v>37.777777777777779</v>
      </c>
      <c r="BG652" s="1451" t="s">
        <v>2571</v>
      </c>
      <c r="BH652" s="1454"/>
      <c r="BI652" s="1454"/>
      <c r="BJ652" s="1447" t="s">
        <v>1213</v>
      </c>
      <c r="BK652" s="1447"/>
      <c r="BL652" s="1447"/>
      <c r="BM652" s="1454" t="s">
        <v>3347</v>
      </c>
      <c r="BN652" s="1454"/>
      <c r="BO652" s="1454"/>
    </row>
    <row r="653" spans="1:67" x14ac:dyDescent="0.25">
      <c r="A653" s="313" t="s">
        <v>1123</v>
      </c>
      <c r="B653" s="47" t="s">
        <v>3054</v>
      </c>
      <c r="C653" s="1447" t="s">
        <v>1212</v>
      </c>
      <c r="D653" s="1447"/>
      <c r="E653" s="1447" t="s">
        <v>3051</v>
      </c>
      <c r="F653" s="1447"/>
      <c r="G653" s="1447"/>
      <c r="H653" s="310" t="s">
        <v>3052</v>
      </c>
      <c r="I653" s="310">
        <v>6250</v>
      </c>
      <c r="J653" s="310">
        <v>2300</v>
      </c>
      <c r="K653" s="310">
        <v>2000</v>
      </c>
      <c r="L653" s="1447" t="s">
        <v>72</v>
      </c>
      <c r="M653" s="1447"/>
      <c r="N653" s="384" t="s">
        <v>817</v>
      </c>
      <c r="O653" s="667"/>
      <c r="P653" s="370"/>
      <c r="Q653" s="370"/>
      <c r="R653" s="370">
        <v>500</v>
      </c>
      <c r="S653" s="384"/>
      <c r="T653" s="379"/>
      <c r="U653" s="379"/>
      <c r="V653" s="419"/>
      <c r="W653" s="419"/>
      <c r="X653" s="554"/>
      <c r="Y653" s="419"/>
      <c r="Z653" s="419"/>
      <c r="AA653" s="1447" t="s">
        <v>3053</v>
      </c>
      <c r="AB653" s="1447"/>
      <c r="AC653" s="1447"/>
      <c r="AD653" s="1447"/>
      <c r="AE653" s="1447"/>
      <c r="AF653" s="1447"/>
      <c r="AG653" s="1447"/>
      <c r="AH653" s="310">
        <v>168</v>
      </c>
      <c r="AI653" s="310">
        <v>103</v>
      </c>
      <c r="AJ653" s="310">
        <v>146</v>
      </c>
      <c r="AK653" s="310">
        <v>218</v>
      </c>
      <c r="AL653" s="310">
        <v>48</v>
      </c>
      <c r="AM653" s="310">
        <v>800</v>
      </c>
      <c r="AN653" s="13">
        <f t="shared" si="36"/>
        <v>355.55555555555554</v>
      </c>
      <c r="AO653" s="310">
        <v>300</v>
      </c>
      <c r="AP653" s="13">
        <f t="shared" si="37"/>
        <v>133.33333333333334</v>
      </c>
      <c r="AQ653" s="310">
        <v>290</v>
      </c>
      <c r="AR653" s="13">
        <f t="shared" si="38"/>
        <v>128.88888888888891</v>
      </c>
      <c r="AS653" s="310"/>
      <c r="AT653" s="13">
        <f t="shared" si="45"/>
        <v>0</v>
      </c>
      <c r="AU653" s="310">
        <v>480</v>
      </c>
      <c r="AV653" s="13">
        <f t="shared" si="44"/>
        <v>213.33333333333331</v>
      </c>
      <c r="AW653" s="200"/>
      <c r="AX653" s="200">
        <f t="shared" si="46"/>
        <v>0</v>
      </c>
      <c r="AY653" s="310">
        <v>1700</v>
      </c>
      <c r="AZ653" s="13">
        <f t="shared" si="41"/>
        <v>755.55555555555566</v>
      </c>
      <c r="BA653" s="310">
        <v>160</v>
      </c>
      <c r="BB653" s="13">
        <f t="shared" si="47"/>
        <v>120</v>
      </c>
      <c r="BC653" s="310">
        <v>220</v>
      </c>
      <c r="BD653" s="13">
        <f t="shared" si="42"/>
        <v>97.777777777777771</v>
      </c>
      <c r="BE653" s="310">
        <v>110</v>
      </c>
      <c r="BF653" s="13">
        <f t="shared" si="43"/>
        <v>48.888888888888886</v>
      </c>
      <c r="BG653" s="1451" t="s">
        <v>5534</v>
      </c>
      <c r="BH653" s="1452"/>
      <c r="BI653" s="1452"/>
      <c r="BJ653" s="310"/>
      <c r="BK653" s="310"/>
      <c r="BL653" s="310"/>
      <c r="BM653" s="1456"/>
      <c r="BN653" s="1456"/>
      <c r="BO653" s="1456"/>
    </row>
    <row r="654" spans="1:67" x14ac:dyDescent="0.25">
      <c r="A654" s="675" t="s">
        <v>1123</v>
      </c>
      <c r="B654" s="47" t="s">
        <v>4288</v>
      </c>
      <c r="C654" s="1447" t="s">
        <v>4285</v>
      </c>
      <c r="D654" s="1447"/>
      <c r="E654" s="1447" t="s">
        <v>4286</v>
      </c>
      <c r="F654" s="1447"/>
      <c r="G654" s="1447"/>
      <c r="H654" s="666" t="s">
        <v>831</v>
      </c>
      <c r="I654" s="666">
        <v>6500</v>
      </c>
      <c r="J654" s="666">
        <v>2340</v>
      </c>
      <c r="K654" s="666">
        <v>2250</v>
      </c>
      <c r="L654" s="1447" t="s">
        <v>75</v>
      </c>
      <c r="M654" s="1447"/>
      <c r="N654" s="666" t="s">
        <v>817</v>
      </c>
      <c r="O654" s="667" t="s">
        <v>3585</v>
      </c>
      <c r="P654" s="666"/>
      <c r="Q654" s="666"/>
      <c r="R654" s="666">
        <v>500</v>
      </c>
      <c r="S654" s="666"/>
      <c r="T654" s="666"/>
      <c r="U654" s="666"/>
      <c r="V654" s="666"/>
      <c r="W654" s="666"/>
      <c r="X654" s="666"/>
      <c r="Y654" s="666"/>
      <c r="Z654" s="666" t="s">
        <v>3592</v>
      </c>
      <c r="AA654" s="1447" t="s">
        <v>4287</v>
      </c>
      <c r="AB654" s="1447"/>
      <c r="AC654" s="1447"/>
      <c r="AD654" s="1447"/>
      <c r="AE654" s="1447"/>
      <c r="AF654" s="1447"/>
      <c r="AG654" s="1447"/>
      <c r="AH654" s="666">
        <v>184</v>
      </c>
      <c r="AI654" s="666">
        <v>120</v>
      </c>
      <c r="AJ654" s="666">
        <v>138</v>
      </c>
      <c r="AK654" s="666">
        <v>154</v>
      </c>
      <c r="AL654" s="666">
        <v>38</v>
      </c>
      <c r="AM654" s="666">
        <v>800</v>
      </c>
      <c r="AN654" s="13">
        <f t="shared" si="36"/>
        <v>355.55555555555554</v>
      </c>
      <c r="AO654" s="666">
        <v>270</v>
      </c>
      <c r="AP654" s="13">
        <f t="shared" si="37"/>
        <v>120</v>
      </c>
      <c r="AQ654" s="666">
        <v>320</v>
      </c>
      <c r="AR654" s="13">
        <f t="shared" si="38"/>
        <v>142.22222222222223</v>
      </c>
      <c r="AS654" s="666"/>
      <c r="AT654" s="13">
        <f t="shared" si="45"/>
        <v>0</v>
      </c>
      <c r="AU654" s="666">
        <v>490</v>
      </c>
      <c r="AV654" s="13">
        <f t="shared" si="44"/>
        <v>217.77777777777777</v>
      </c>
      <c r="AW654" s="200"/>
      <c r="AX654" s="200"/>
      <c r="AY654" s="666">
        <v>1770</v>
      </c>
      <c r="AZ654" s="13">
        <f t="shared" si="41"/>
        <v>786.66666666666663</v>
      </c>
      <c r="BA654" s="666">
        <v>176</v>
      </c>
      <c r="BB654" s="13">
        <f t="shared" si="47"/>
        <v>132</v>
      </c>
      <c r="BC654" s="666">
        <v>168</v>
      </c>
      <c r="BD654" s="13">
        <f t="shared" si="42"/>
        <v>74.666666666666671</v>
      </c>
      <c r="BE654" s="666">
        <v>112</v>
      </c>
      <c r="BF654" s="13">
        <f t="shared" si="43"/>
        <v>49.777777777777779</v>
      </c>
      <c r="BG654" s="670"/>
      <c r="BH654" s="671"/>
      <c r="BI654" s="671"/>
      <c r="BJ654" s="666"/>
      <c r="BK654" s="666"/>
      <c r="BL654" s="666"/>
      <c r="BM654" s="1454" t="s">
        <v>5456</v>
      </c>
      <c r="BN654" s="1454"/>
      <c r="BO654" s="1454"/>
    </row>
    <row r="655" spans="1:67" x14ac:dyDescent="0.25">
      <c r="A655" s="675" t="s">
        <v>1123</v>
      </c>
      <c r="B655" s="47" t="s">
        <v>4291</v>
      </c>
      <c r="C655" s="1447" t="s">
        <v>4285</v>
      </c>
      <c r="D655" s="1447"/>
      <c r="E655" s="1447" t="s">
        <v>4289</v>
      </c>
      <c r="F655" s="1447"/>
      <c r="G655" s="1447"/>
      <c r="H655" s="666" t="s">
        <v>100</v>
      </c>
      <c r="I655" s="666">
        <v>6500</v>
      </c>
      <c r="J655" s="666">
        <v>2340</v>
      </c>
      <c r="K655" s="666">
        <v>2000</v>
      </c>
      <c r="L655" s="1447" t="s">
        <v>119</v>
      </c>
      <c r="M655" s="1447"/>
      <c r="N655" s="666" t="s">
        <v>3476</v>
      </c>
      <c r="O655" s="667" t="s">
        <v>3586</v>
      </c>
      <c r="P655" s="666" t="s">
        <v>3480</v>
      </c>
      <c r="Q655" s="666"/>
      <c r="R655" s="666">
        <v>750</v>
      </c>
      <c r="S655" s="666"/>
      <c r="T655" s="666"/>
      <c r="U655" s="666"/>
      <c r="V655" s="666" t="s">
        <v>3580</v>
      </c>
      <c r="W655" s="666"/>
      <c r="X655" s="666"/>
      <c r="Y655" s="666"/>
      <c r="Z655" s="666" t="s">
        <v>3592</v>
      </c>
      <c r="AA655" s="1447" t="s">
        <v>4290</v>
      </c>
      <c r="AB655" s="1447"/>
      <c r="AC655" s="1447"/>
      <c r="AD655" s="1447"/>
      <c r="AE655" s="1447"/>
      <c r="AF655" s="1447"/>
      <c r="AG655" s="1447"/>
      <c r="AH655" s="666">
        <v>166</v>
      </c>
      <c r="AI655" s="666">
        <v>167</v>
      </c>
      <c r="AJ655" s="666">
        <v>174</v>
      </c>
      <c r="AK655" s="666">
        <v>211</v>
      </c>
      <c r="AL655" s="666">
        <v>186</v>
      </c>
      <c r="AM655" s="666">
        <v>800</v>
      </c>
      <c r="AN655" s="13">
        <f t="shared" si="36"/>
        <v>355.55555555555554</v>
      </c>
      <c r="AO655" s="666">
        <v>320</v>
      </c>
      <c r="AP655" s="13">
        <f t="shared" si="37"/>
        <v>142.22222222222223</v>
      </c>
      <c r="AQ655" s="666">
        <v>560</v>
      </c>
      <c r="AR655" s="13">
        <f t="shared" si="38"/>
        <v>248.88888888888889</v>
      </c>
      <c r="AS655" s="666">
        <v>800</v>
      </c>
      <c r="AT655" s="13">
        <f t="shared" si="45"/>
        <v>355.55555555555554</v>
      </c>
      <c r="AU655" s="666">
        <v>601</v>
      </c>
      <c r="AV655" s="13">
        <f t="shared" si="44"/>
        <v>267.11111111111109</v>
      </c>
      <c r="AW655" s="200"/>
      <c r="AX655" s="200"/>
      <c r="AY655" s="666">
        <v>2675</v>
      </c>
      <c r="AZ655" s="13">
        <f t="shared" si="41"/>
        <v>1188.8888888888887</v>
      </c>
      <c r="BA655" s="666">
        <v>270</v>
      </c>
      <c r="BB655" s="13">
        <f t="shared" si="47"/>
        <v>202.5</v>
      </c>
      <c r="BC655" s="666">
        <v>250</v>
      </c>
      <c r="BD655" s="13">
        <f t="shared" si="42"/>
        <v>111.11111111111111</v>
      </c>
      <c r="BE655" s="666">
        <v>130</v>
      </c>
      <c r="BF655" s="13">
        <f t="shared" si="43"/>
        <v>57.777777777777771</v>
      </c>
      <c r="BG655" s="670"/>
      <c r="BH655" s="671"/>
      <c r="BI655" s="671"/>
      <c r="BJ655" s="666"/>
      <c r="BK655" s="666"/>
      <c r="BL655" s="666"/>
      <c r="BM655" s="1454" t="s">
        <v>5458</v>
      </c>
      <c r="BN655" s="1454"/>
      <c r="BO655" s="1454"/>
    </row>
    <row r="656" spans="1:67" x14ac:dyDescent="0.25">
      <c r="A656" s="675" t="s">
        <v>1123</v>
      </c>
      <c r="B656" s="47" t="s">
        <v>4294</v>
      </c>
      <c r="C656" s="1447" t="s">
        <v>4285</v>
      </c>
      <c r="D656" s="1447"/>
      <c r="E656" s="1447" t="s">
        <v>4292</v>
      </c>
      <c r="F656" s="1447"/>
      <c r="G656" s="1447"/>
      <c r="H656" s="666" t="s">
        <v>597</v>
      </c>
      <c r="I656" s="666">
        <v>6500</v>
      </c>
      <c r="J656" s="666">
        <v>2340</v>
      </c>
      <c r="K656" s="666">
        <v>1500</v>
      </c>
      <c r="L656" s="1447" t="s">
        <v>661</v>
      </c>
      <c r="M656" s="1447"/>
      <c r="N656" s="666" t="s">
        <v>817</v>
      </c>
      <c r="O656" s="667" t="s">
        <v>3585</v>
      </c>
      <c r="P656" s="666"/>
      <c r="Q656" s="666"/>
      <c r="R656" s="666">
        <v>750</v>
      </c>
      <c r="S656" s="666"/>
      <c r="T656" s="666"/>
      <c r="U656" s="666"/>
      <c r="V656" s="666"/>
      <c r="W656" s="666"/>
      <c r="X656" s="666"/>
      <c r="Y656" s="666"/>
      <c r="Z656" s="666" t="s">
        <v>3592</v>
      </c>
      <c r="AA656" s="1447" t="s">
        <v>4293</v>
      </c>
      <c r="AB656" s="1447"/>
      <c r="AC656" s="1447"/>
      <c r="AD656" s="1447"/>
      <c r="AE656" s="1447"/>
      <c r="AF656" s="1447"/>
      <c r="AG656" s="1447"/>
      <c r="AH656" s="666">
        <v>98</v>
      </c>
      <c r="AI656" s="666">
        <v>97</v>
      </c>
      <c r="AJ656" s="666">
        <v>122</v>
      </c>
      <c r="AK656" s="666">
        <v>159</v>
      </c>
      <c r="AL656" s="666">
        <v>48</v>
      </c>
      <c r="AM656" s="666">
        <v>760</v>
      </c>
      <c r="AN656" s="13">
        <f t="shared" si="36"/>
        <v>337.77777777777777</v>
      </c>
      <c r="AO656" s="666">
        <v>220</v>
      </c>
      <c r="AP656" s="13">
        <f t="shared" si="37"/>
        <v>97.777777777777771</v>
      </c>
      <c r="AQ656" s="666">
        <v>220</v>
      </c>
      <c r="AR656" s="13">
        <f t="shared" si="38"/>
        <v>97.777777777777771</v>
      </c>
      <c r="AS656" s="666"/>
      <c r="AT656" s="13">
        <f t="shared" si="45"/>
        <v>0</v>
      </c>
      <c r="AU656" s="666">
        <v>650</v>
      </c>
      <c r="AV656" s="13">
        <f t="shared" si="44"/>
        <v>288.88888888888891</v>
      </c>
      <c r="AW656" s="200"/>
      <c r="AX656" s="200"/>
      <c r="AY656" s="666">
        <v>1120</v>
      </c>
      <c r="AZ656" s="13">
        <f t="shared" si="41"/>
        <v>497.77777777777777</v>
      </c>
      <c r="BA656" s="666">
        <v>120</v>
      </c>
      <c r="BB656" s="13">
        <f t="shared" si="47"/>
        <v>90</v>
      </c>
      <c r="BC656" s="666">
        <v>175</v>
      </c>
      <c r="BD656" s="13">
        <f t="shared" si="42"/>
        <v>77.777777777777771</v>
      </c>
      <c r="BE656" s="666">
        <v>86</v>
      </c>
      <c r="BF656" s="13">
        <f t="shared" si="43"/>
        <v>38.222222222222221</v>
      </c>
      <c r="BG656" s="670"/>
      <c r="BH656" s="671"/>
      <c r="BI656" s="671"/>
      <c r="BJ656" s="666"/>
      <c r="BK656" s="666"/>
      <c r="BL656" s="666"/>
      <c r="BM656" s="1454" t="s">
        <v>5492</v>
      </c>
      <c r="BN656" s="1454"/>
      <c r="BO656" s="1454"/>
    </row>
    <row r="657" spans="1:67" x14ac:dyDescent="0.25">
      <c r="A657" s="1352" t="s">
        <v>1123</v>
      </c>
      <c r="B657" s="47" t="s">
        <v>6402</v>
      </c>
      <c r="C657" s="1447" t="s">
        <v>4285</v>
      </c>
      <c r="D657" s="1447"/>
      <c r="E657" s="1447" t="s">
        <v>6398</v>
      </c>
      <c r="F657" s="1447"/>
      <c r="G657" s="1447"/>
      <c r="H657" s="1343" t="s">
        <v>6399</v>
      </c>
      <c r="I657" s="1343">
        <v>6800</v>
      </c>
      <c r="J657" s="1343">
        <v>2340</v>
      </c>
      <c r="K657" s="1343">
        <v>2100</v>
      </c>
      <c r="L657" s="1447" t="s">
        <v>64</v>
      </c>
      <c r="M657" s="1447"/>
      <c r="N657" s="1343" t="s">
        <v>6400</v>
      </c>
      <c r="O657" s="1344" t="s">
        <v>5697</v>
      </c>
      <c r="P657" s="1343"/>
      <c r="Q657" s="1343"/>
      <c r="R657" s="1343">
        <v>500</v>
      </c>
      <c r="S657" s="1343"/>
      <c r="T657" s="1343"/>
      <c r="U657" s="1343"/>
      <c r="V657" s="1343"/>
      <c r="W657" s="1343"/>
      <c r="X657" s="1343"/>
      <c r="Y657" s="1343"/>
      <c r="Z657" s="1343" t="s">
        <v>3592</v>
      </c>
      <c r="AA657" s="1447" t="s">
        <v>6401</v>
      </c>
      <c r="AB657" s="1447"/>
      <c r="AC657" s="1447"/>
      <c r="AD657" s="1447"/>
      <c r="AE657" s="1447"/>
      <c r="AF657" s="1447"/>
      <c r="AG657" s="1447"/>
      <c r="AH657" s="1343">
        <v>79</v>
      </c>
      <c r="AI657" s="1343">
        <v>179</v>
      </c>
      <c r="AJ657" s="1343">
        <v>210</v>
      </c>
      <c r="AK657" s="1343">
        <v>156</v>
      </c>
      <c r="AL657" s="1343">
        <v>117</v>
      </c>
      <c r="AM657" s="1343">
        <v>800</v>
      </c>
      <c r="AN657" s="13">
        <f t="shared" si="36"/>
        <v>355.55555555555554</v>
      </c>
      <c r="AO657" s="1343">
        <v>600</v>
      </c>
      <c r="AP657" s="13">
        <f t="shared" si="37"/>
        <v>266.66666666666669</v>
      </c>
      <c r="AQ657" s="1343">
        <v>320</v>
      </c>
      <c r="AR657" s="13">
        <f t="shared" si="38"/>
        <v>142.22222222222223</v>
      </c>
      <c r="AS657" s="1343"/>
      <c r="AT657" s="13"/>
      <c r="AU657" s="1343">
        <v>520</v>
      </c>
      <c r="AV657" s="13">
        <f t="shared" si="44"/>
        <v>231.11111111111109</v>
      </c>
      <c r="AW657" s="200"/>
      <c r="AX657" s="200"/>
      <c r="AY657" s="1343">
        <v>2340</v>
      </c>
      <c r="AZ657" s="13">
        <f t="shared" si="41"/>
        <v>1040</v>
      </c>
      <c r="BA657" s="1343">
        <v>125</v>
      </c>
      <c r="BB657" s="13">
        <f t="shared" si="47"/>
        <v>93.75</v>
      </c>
      <c r="BC657" s="1343">
        <v>190</v>
      </c>
      <c r="BD657" s="13">
        <f t="shared" si="42"/>
        <v>84.444444444444443</v>
      </c>
      <c r="BE657" s="1343">
        <v>95</v>
      </c>
      <c r="BF657" s="13">
        <f t="shared" si="43"/>
        <v>42.222222222222221</v>
      </c>
      <c r="BG657" s="1346"/>
      <c r="BH657" s="1349"/>
      <c r="BI657" s="1349"/>
      <c r="BJ657" s="1343"/>
      <c r="BK657" s="1343"/>
      <c r="BL657" s="1343"/>
      <c r="BM657" s="1349"/>
      <c r="BN657" s="1349"/>
      <c r="BO657" s="1349"/>
    </row>
    <row r="658" spans="1:67" x14ac:dyDescent="0.25">
      <c r="A658" s="772" t="s">
        <v>1077</v>
      </c>
      <c r="B658" s="47" t="s">
        <v>4513</v>
      </c>
      <c r="C658" s="1447" t="s">
        <v>4510</v>
      </c>
      <c r="D658" s="1447"/>
      <c r="E658" s="1447" t="s">
        <v>4511</v>
      </c>
      <c r="F658" s="1447"/>
      <c r="G658" s="1447"/>
      <c r="H658" s="764" t="s">
        <v>541</v>
      </c>
      <c r="I658" s="764">
        <v>7000</v>
      </c>
      <c r="J658" s="764">
        <v>2400</v>
      </c>
      <c r="K658" s="764">
        <v>2400</v>
      </c>
      <c r="L658" s="1447" t="s">
        <v>544</v>
      </c>
      <c r="M658" s="1447"/>
      <c r="N658" s="764" t="s">
        <v>817</v>
      </c>
      <c r="O658" s="771" t="s">
        <v>3585</v>
      </c>
      <c r="P658" s="764"/>
      <c r="Q658" s="764"/>
      <c r="R658" s="764">
        <v>1000</v>
      </c>
      <c r="S658" s="764"/>
      <c r="T658" s="764"/>
      <c r="U658" s="764"/>
      <c r="V658" s="764"/>
      <c r="W658" s="764"/>
      <c r="X658" s="764" t="s">
        <v>4044</v>
      </c>
      <c r="Y658" s="764"/>
      <c r="Z658" s="764"/>
      <c r="AA658" s="1447" t="s">
        <v>4512</v>
      </c>
      <c r="AB658" s="1447"/>
      <c r="AC658" s="1447"/>
      <c r="AD658" s="1447"/>
      <c r="AE658" s="1447"/>
      <c r="AF658" s="1447"/>
      <c r="AG658" s="1447"/>
      <c r="AH658" s="764">
        <v>93</v>
      </c>
      <c r="AI658" s="764">
        <v>145</v>
      </c>
      <c r="AJ658" s="764">
        <v>236</v>
      </c>
      <c r="AK658" s="764">
        <v>160</v>
      </c>
      <c r="AL658" s="764">
        <v>38</v>
      </c>
      <c r="AM658" s="764">
        <v>710</v>
      </c>
      <c r="AN658" s="13">
        <f t="shared" si="36"/>
        <v>315.55555555555554</v>
      </c>
      <c r="AO658" s="764">
        <v>410</v>
      </c>
      <c r="AP658" s="13">
        <f t="shared" si="37"/>
        <v>182.22222222222223</v>
      </c>
      <c r="AQ658" s="764">
        <v>360</v>
      </c>
      <c r="AR658" s="13">
        <f t="shared" si="38"/>
        <v>160</v>
      </c>
      <c r="AS658" s="764"/>
      <c r="AT658" s="13"/>
      <c r="AU658" s="764">
        <v>500</v>
      </c>
      <c r="AV658" s="13">
        <f t="shared" si="44"/>
        <v>222.22222222222223</v>
      </c>
      <c r="AW658" s="200"/>
      <c r="AX658" s="200"/>
      <c r="AY658" s="764">
        <v>1725</v>
      </c>
      <c r="AZ658" s="13">
        <f t="shared" si="41"/>
        <v>766.66666666666674</v>
      </c>
      <c r="BA658" s="764">
        <v>190</v>
      </c>
      <c r="BB658" s="13">
        <f t="shared" si="47"/>
        <v>142.5</v>
      </c>
      <c r="BC658" s="764">
        <v>250</v>
      </c>
      <c r="BD658" s="13">
        <f t="shared" si="42"/>
        <v>111.11111111111111</v>
      </c>
      <c r="BE658" s="764">
        <v>130</v>
      </c>
      <c r="BF658" s="13">
        <f t="shared" si="43"/>
        <v>57.777777777777771</v>
      </c>
      <c r="BG658" s="767"/>
      <c r="BH658" s="768"/>
      <c r="BI658" s="768"/>
      <c r="BJ658" s="764"/>
      <c r="BK658" s="764"/>
      <c r="BL658" s="764"/>
      <c r="BM658" s="769"/>
      <c r="BN658" s="769"/>
      <c r="BO658" s="769"/>
    </row>
    <row r="659" spans="1:67" x14ac:dyDescent="0.25">
      <c r="A659" s="772" t="s">
        <v>1077</v>
      </c>
      <c r="B659" s="47" t="s">
        <v>4515</v>
      </c>
      <c r="C659" s="1447" t="s">
        <v>4510</v>
      </c>
      <c r="D659" s="1447"/>
      <c r="E659" s="1447" t="s">
        <v>4514</v>
      </c>
      <c r="F659" s="1447"/>
      <c r="G659" s="1447"/>
      <c r="H659" s="764" t="s">
        <v>785</v>
      </c>
      <c r="I659" s="764">
        <v>6500</v>
      </c>
      <c r="J659" s="764">
        <v>2340</v>
      </c>
      <c r="K659" s="764">
        <v>1250</v>
      </c>
      <c r="L659" s="1447" t="s">
        <v>231</v>
      </c>
      <c r="M659" s="1447"/>
      <c r="N659" s="764" t="s">
        <v>817</v>
      </c>
      <c r="O659" s="771" t="s">
        <v>3585</v>
      </c>
      <c r="P659" s="764"/>
      <c r="Q659" s="764"/>
      <c r="R659" s="764">
        <v>1000</v>
      </c>
      <c r="S659" s="764"/>
      <c r="T659" s="764"/>
      <c r="U659" s="764"/>
      <c r="V659" s="764"/>
      <c r="W659" s="764"/>
      <c r="X659" s="764"/>
      <c r="Y659" s="764"/>
      <c r="Z659" s="764"/>
      <c r="AA659" s="1447" t="s">
        <v>4512</v>
      </c>
      <c r="AB659" s="1447"/>
      <c r="AC659" s="1447"/>
      <c r="AD659" s="1447"/>
      <c r="AE659" s="1447"/>
      <c r="AF659" s="1447"/>
      <c r="AG659" s="1447"/>
      <c r="AH659" s="764">
        <v>62</v>
      </c>
      <c r="AI659" s="764">
        <v>121</v>
      </c>
      <c r="AJ659" s="764">
        <v>143</v>
      </c>
      <c r="AK659" s="764">
        <v>128</v>
      </c>
      <c r="AL659" s="764">
        <v>48</v>
      </c>
      <c r="AM659" s="764">
        <v>680</v>
      </c>
      <c r="AN659" s="13">
        <f t="shared" si="36"/>
        <v>302.22222222222223</v>
      </c>
      <c r="AO659" s="764">
        <v>220</v>
      </c>
      <c r="AP659" s="13">
        <f t="shared" si="37"/>
        <v>97.777777777777771</v>
      </c>
      <c r="AQ659" s="764">
        <v>220</v>
      </c>
      <c r="AR659" s="13">
        <f t="shared" si="38"/>
        <v>97.777777777777771</v>
      </c>
      <c r="AS659" s="764"/>
      <c r="AT659" s="13"/>
      <c r="AU659" s="764">
        <v>585</v>
      </c>
      <c r="AV659" s="13">
        <f t="shared" si="44"/>
        <v>260</v>
      </c>
      <c r="AW659" s="200"/>
      <c r="AX659" s="200"/>
      <c r="AY659" s="764">
        <v>1000</v>
      </c>
      <c r="AZ659" s="13">
        <f t="shared" si="41"/>
        <v>444.44444444444446</v>
      </c>
      <c r="BA659" s="764">
        <v>110</v>
      </c>
      <c r="BB659" s="13">
        <f t="shared" si="47"/>
        <v>82.5</v>
      </c>
      <c r="BC659" s="764">
        <v>157</v>
      </c>
      <c r="BD659" s="13">
        <f t="shared" si="42"/>
        <v>69.777777777777771</v>
      </c>
      <c r="BE659" s="764">
        <v>77</v>
      </c>
      <c r="BF659" s="13">
        <f t="shared" si="43"/>
        <v>34.222222222222229</v>
      </c>
      <c r="BG659" s="767"/>
      <c r="BH659" s="768"/>
      <c r="BI659" s="768"/>
      <c r="BJ659" s="764"/>
      <c r="BK659" s="764"/>
      <c r="BL659" s="764"/>
      <c r="BM659" s="769"/>
      <c r="BN659" s="769"/>
      <c r="BO659" s="769"/>
    </row>
    <row r="660" spans="1:67" x14ac:dyDescent="0.25">
      <c r="A660" s="1170" t="s">
        <v>1077</v>
      </c>
      <c r="B660" s="47" t="s">
        <v>5810</v>
      </c>
      <c r="C660" s="1447" t="s">
        <v>5807</v>
      </c>
      <c r="D660" s="1447"/>
      <c r="E660" s="1447" t="s">
        <v>5808</v>
      </c>
      <c r="F660" s="1447"/>
      <c r="G660" s="1447"/>
      <c r="H660" s="1164" t="s">
        <v>831</v>
      </c>
      <c r="I660" s="1164">
        <v>6500</v>
      </c>
      <c r="J660" s="1164">
        <v>2340</v>
      </c>
      <c r="K660" s="1164">
        <v>2250</v>
      </c>
      <c r="L660" s="1447" t="s">
        <v>75</v>
      </c>
      <c r="M660" s="1447"/>
      <c r="N660" s="1164" t="s">
        <v>817</v>
      </c>
      <c r="O660" s="1168" t="s">
        <v>3585</v>
      </c>
      <c r="P660" s="1164"/>
      <c r="Q660" s="1164"/>
      <c r="R660" s="1164">
        <v>750</v>
      </c>
      <c r="S660" s="1164"/>
      <c r="T660" s="1164"/>
      <c r="U660" s="1164"/>
      <c r="V660" s="1164"/>
      <c r="W660" s="1164"/>
      <c r="X660" s="1164"/>
      <c r="Y660" s="1164"/>
      <c r="Z660" s="1164"/>
      <c r="AA660" s="1447" t="s">
        <v>5809</v>
      </c>
      <c r="AB660" s="1447"/>
      <c r="AC660" s="1447"/>
      <c r="AD660" s="1447"/>
      <c r="AE660" s="1447"/>
      <c r="AF660" s="1447"/>
      <c r="AG660" s="1447"/>
      <c r="AH660" s="1164">
        <v>155</v>
      </c>
      <c r="AI660" s="1164">
        <v>183</v>
      </c>
      <c r="AJ660" s="1164">
        <v>136</v>
      </c>
      <c r="AK660" s="1164">
        <v>150</v>
      </c>
      <c r="AL660" s="1164">
        <v>38</v>
      </c>
      <c r="AM660" s="1164">
        <v>800</v>
      </c>
      <c r="AN660" s="13">
        <f t="shared" si="36"/>
        <v>355.55555555555554</v>
      </c>
      <c r="AO660" s="1164">
        <v>340</v>
      </c>
      <c r="AP660" s="13">
        <f t="shared" si="37"/>
        <v>151.11111111111111</v>
      </c>
      <c r="AQ660" s="1164">
        <v>320</v>
      </c>
      <c r="AR660" s="13">
        <f t="shared" si="38"/>
        <v>142.22222222222223</v>
      </c>
      <c r="AS660" s="1164"/>
      <c r="AT660" s="13"/>
      <c r="AU660" s="1164">
        <v>510</v>
      </c>
      <c r="AV660" s="13">
        <f t="shared" si="44"/>
        <v>226.66666666666666</v>
      </c>
      <c r="AW660" s="200"/>
      <c r="AX660" s="200"/>
      <c r="AY660" s="1164">
        <v>1660</v>
      </c>
      <c r="AZ660" s="13">
        <f t="shared" si="41"/>
        <v>737.77777777777771</v>
      </c>
      <c r="BA660" s="1164">
        <v>167</v>
      </c>
      <c r="BB660" s="13">
        <f t="shared" si="47"/>
        <v>125.25</v>
      </c>
      <c r="BC660" s="1164">
        <v>222</v>
      </c>
      <c r="BD660" s="13">
        <f t="shared" si="42"/>
        <v>98.666666666666657</v>
      </c>
      <c r="BE660" s="1164">
        <v>118</v>
      </c>
      <c r="BF660" s="13">
        <f t="shared" si="43"/>
        <v>52.44444444444445</v>
      </c>
      <c r="BG660" s="1165"/>
      <c r="BH660" s="1167"/>
      <c r="BI660" s="1167"/>
      <c r="BJ660" s="1164"/>
      <c r="BK660" s="1164"/>
      <c r="BL660" s="1164"/>
      <c r="BM660" s="1169"/>
      <c r="BN660" s="1169"/>
      <c r="BO660" s="1169"/>
    </row>
    <row r="661" spans="1:67" x14ac:dyDescent="0.25">
      <c r="A661" s="1386" t="s">
        <v>1123</v>
      </c>
      <c r="B661" s="47" t="s">
        <v>6531</v>
      </c>
      <c r="C661" s="1447" t="s">
        <v>1107</v>
      </c>
      <c r="D661" s="1447"/>
      <c r="E661" s="1447" t="s">
        <v>6528</v>
      </c>
      <c r="F661" s="1447"/>
      <c r="G661" s="1447"/>
      <c r="H661" s="1377" t="s">
        <v>6529</v>
      </c>
      <c r="I661" s="1377">
        <v>4200</v>
      </c>
      <c r="J661" s="1377">
        <v>2340</v>
      </c>
      <c r="K661" s="1377">
        <v>2000</v>
      </c>
      <c r="L661" s="1447" t="s">
        <v>231</v>
      </c>
      <c r="M661" s="1447"/>
      <c r="N661" s="1377" t="s">
        <v>817</v>
      </c>
      <c r="O661" s="1379" t="s">
        <v>3585</v>
      </c>
      <c r="P661" s="1377"/>
      <c r="Q661" s="1377"/>
      <c r="R661" s="1377">
        <v>1000</v>
      </c>
      <c r="S661" s="1377"/>
      <c r="T661" s="1377"/>
      <c r="U661" s="1377"/>
      <c r="V661" s="1377"/>
      <c r="W661" s="1377"/>
      <c r="X661" s="1377"/>
      <c r="Y661" s="1377"/>
      <c r="Z661" s="1377"/>
      <c r="AA661" s="1447" t="s">
        <v>6530</v>
      </c>
      <c r="AB661" s="1447"/>
      <c r="AC661" s="1447"/>
      <c r="AD661" s="1447"/>
      <c r="AE661" s="1447"/>
      <c r="AF661" s="1447"/>
      <c r="AG661" s="1447"/>
      <c r="AH661" s="1377">
        <v>90</v>
      </c>
      <c r="AI661" s="1377">
        <v>148</v>
      </c>
      <c r="AJ661" s="1377">
        <v>208</v>
      </c>
      <c r="AK661" s="1377">
        <v>152</v>
      </c>
      <c r="AL661" s="1377">
        <v>15</v>
      </c>
      <c r="AM661" s="1377">
        <v>560</v>
      </c>
      <c r="AN661" s="13">
        <f t="shared" si="36"/>
        <v>248.88888888888889</v>
      </c>
      <c r="AO661" s="1377">
        <v>270</v>
      </c>
      <c r="AP661" s="13">
        <f t="shared" si="37"/>
        <v>120</v>
      </c>
      <c r="AQ661" s="1377">
        <v>290</v>
      </c>
      <c r="AR661" s="13">
        <f t="shared" si="38"/>
        <v>128.88888888888891</v>
      </c>
      <c r="AS661" s="1377"/>
      <c r="AT661" s="13"/>
      <c r="AU661" s="1377">
        <v>440</v>
      </c>
      <c r="AV661" s="13">
        <f t="shared" si="44"/>
        <v>195.55555555555554</v>
      </c>
      <c r="AW661" s="200"/>
      <c r="AX661" s="200"/>
      <c r="AY661" s="1377">
        <v>1150</v>
      </c>
      <c r="AZ661" s="13">
        <f t="shared" si="41"/>
        <v>511.11111111111114</v>
      </c>
      <c r="BA661" s="1377">
        <v>122</v>
      </c>
      <c r="BB661" s="13">
        <f t="shared" si="47"/>
        <v>91.5</v>
      </c>
      <c r="BC661" s="1377">
        <v>109</v>
      </c>
      <c r="BD661" s="13">
        <f t="shared" si="42"/>
        <v>48.44444444444445</v>
      </c>
      <c r="BE661" s="1377">
        <v>72</v>
      </c>
      <c r="BF661" s="13">
        <f t="shared" si="43"/>
        <v>32</v>
      </c>
      <c r="BG661" s="1380"/>
      <c r="BH661" s="1383"/>
      <c r="BI661" s="1383"/>
      <c r="BJ661" s="1377"/>
      <c r="BK661" s="1377"/>
      <c r="BL661" s="1377"/>
      <c r="BM661" s="1384"/>
      <c r="BN661" s="1384"/>
      <c r="BO661" s="1384"/>
    </row>
    <row r="662" spans="1:67" x14ac:dyDescent="0.25">
      <c r="A662" s="120" t="s">
        <v>1135</v>
      </c>
      <c r="B662" s="47" t="s">
        <v>2775</v>
      </c>
      <c r="C662" s="1447" t="s">
        <v>1136</v>
      </c>
      <c r="D662" s="1447"/>
      <c r="E662" s="1447" t="s">
        <v>1137</v>
      </c>
      <c r="F662" s="1447"/>
      <c r="G662" s="1447"/>
      <c r="H662" s="119" t="s">
        <v>1138</v>
      </c>
      <c r="I662" s="18">
        <v>6750</v>
      </c>
      <c r="J662" s="18">
        <v>2400</v>
      </c>
      <c r="K662" s="18">
        <v>2400</v>
      </c>
      <c r="L662" s="1447" t="s">
        <v>1139</v>
      </c>
      <c r="M662" s="1447"/>
      <c r="N662" s="384" t="s">
        <v>3476</v>
      </c>
      <c r="O662" s="667"/>
      <c r="P662" s="370"/>
      <c r="Q662" s="370"/>
      <c r="R662" s="370">
        <v>1000</v>
      </c>
      <c r="S662" s="384"/>
      <c r="T662" s="379"/>
      <c r="U662" s="379"/>
      <c r="V662" s="419"/>
      <c r="W662" s="419"/>
      <c r="X662" s="554"/>
      <c r="Y662" s="419"/>
      <c r="Z662" s="419"/>
      <c r="AA662" s="1447" t="s">
        <v>1140</v>
      </c>
      <c r="AB662" s="1447"/>
      <c r="AC662" s="1447"/>
      <c r="AD662" s="1447"/>
      <c r="AE662" s="1447"/>
      <c r="AF662" s="1447"/>
      <c r="AG662" s="1447"/>
      <c r="AH662" s="111">
        <v>60</v>
      </c>
      <c r="AI662" s="111">
        <v>261</v>
      </c>
      <c r="AJ662" s="111">
        <v>432</v>
      </c>
      <c r="AK662" s="111">
        <v>287</v>
      </c>
      <c r="AL662" s="111">
        <v>20</v>
      </c>
      <c r="AM662" s="111">
        <v>680</v>
      </c>
      <c r="AN662" s="13">
        <f t="shared" si="36"/>
        <v>302.22222222222223</v>
      </c>
      <c r="AO662" s="111">
        <v>320</v>
      </c>
      <c r="AP662" s="13">
        <f t="shared" si="37"/>
        <v>142.22222222222223</v>
      </c>
      <c r="AQ662" s="111">
        <v>360</v>
      </c>
      <c r="AR662" s="13">
        <f t="shared" si="38"/>
        <v>160</v>
      </c>
      <c r="AS662" s="111">
        <v>1038</v>
      </c>
      <c r="AT662" s="13">
        <f t="shared" si="45"/>
        <v>461.33333333333337</v>
      </c>
      <c r="AU662" s="111"/>
      <c r="AV662" s="13">
        <f t="shared" si="44"/>
        <v>0</v>
      </c>
      <c r="AW662" s="200"/>
      <c r="AX662" s="200">
        <f t="shared" si="46"/>
        <v>0</v>
      </c>
      <c r="AY662" s="111">
        <v>2849</v>
      </c>
      <c r="AZ662" s="13">
        <f t="shared" si="41"/>
        <v>1266.2222222222222</v>
      </c>
      <c r="BA662" s="111">
        <v>184</v>
      </c>
      <c r="BB662" s="13">
        <f t="shared" si="47"/>
        <v>138</v>
      </c>
      <c r="BC662" s="111">
        <v>270</v>
      </c>
      <c r="BD662" s="13">
        <f t="shared" si="42"/>
        <v>120</v>
      </c>
      <c r="BE662" s="111">
        <v>148</v>
      </c>
      <c r="BF662" s="13">
        <f t="shared" si="43"/>
        <v>65.777777777777786</v>
      </c>
      <c r="BG662" s="1451" t="s">
        <v>2439</v>
      </c>
      <c r="BH662" s="1454"/>
      <c r="BI662" s="1454"/>
      <c r="BJ662" s="1447" t="s">
        <v>1137</v>
      </c>
      <c r="BK662" s="1447"/>
      <c r="BL662" s="1447"/>
      <c r="BM662" s="1456"/>
      <c r="BN662" s="1456"/>
      <c r="BO662" s="1456"/>
    </row>
    <row r="663" spans="1:67" x14ac:dyDescent="0.25">
      <c r="A663" s="120" t="s">
        <v>1135</v>
      </c>
      <c r="B663" s="47" t="s">
        <v>2774</v>
      </c>
      <c r="C663" s="1447" t="s">
        <v>1136</v>
      </c>
      <c r="D663" s="1447"/>
      <c r="E663" s="1447" t="s">
        <v>1141</v>
      </c>
      <c r="F663" s="1447"/>
      <c r="G663" s="1447"/>
      <c r="H663" s="119" t="s">
        <v>1142</v>
      </c>
      <c r="I663" s="18">
        <v>6750</v>
      </c>
      <c r="J663" s="18">
        <v>2380</v>
      </c>
      <c r="K663" s="18">
        <v>2315</v>
      </c>
      <c r="L663" s="1447" t="s">
        <v>53</v>
      </c>
      <c r="M663" s="1447"/>
      <c r="N663" s="384" t="s">
        <v>3488</v>
      </c>
      <c r="O663" s="667"/>
      <c r="P663" s="370"/>
      <c r="Q663" s="370"/>
      <c r="R663" s="370">
        <v>750</v>
      </c>
      <c r="S663" s="384"/>
      <c r="T663" s="379"/>
      <c r="U663" s="384" t="s">
        <v>3479</v>
      </c>
      <c r="V663" s="419"/>
      <c r="W663" s="419"/>
      <c r="X663" s="554"/>
      <c r="Y663" s="419"/>
      <c r="Z663" s="419"/>
      <c r="AA663" s="1447" t="s">
        <v>1143</v>
      </c>
      <c r="AB663" s="1447"/>
      <c r="AC663" s="1447"/>
      <c r="AD663" s="1447"/>
      <c r="AE663" s="1447"/>
      <c r="AF663" s="1447"/>
      <c r="AG663" s="1447"/>
      <c r="AH663" s="111">
        <v>170</v>
      </c>
      <c r="AI663" s="111">
        <v>250</v>
      </c>
      <c r="AJ663" s="111">
        <v>118</v>
      </c>
      <c r="AK663" s="111">
        <v>470</v>
      </c>
      <c r="AL663" s="111">
        <v>199</v>
      </c>
      <c r="AM663" s="111">
        <v>800</v>
      </c>
      <c r="AN663" s="13">
        <f t="shared" si="36"/>
        <v>355.55555555555554</v>
      </c>
      <c r="AO663" s="111">
        <v>410</v>
      </c>
      <c r="AP663" s="13">
        <f t="shared" si="37"/>
        <v>182.22222222222223</v>
      </c>
      <c r="AQ663" s="111">
        <v>360</v>
      </c>
      <c r="AR663" s="13">
        <f t="shared" si="38"/>
        <v>160</v>
      </c>
      <c r="AS663" s="111">
        <v>1000</v>
      </c>
      <c r="AT663" s="13">
        <f t="shared" si="45"/>
        <v>444.44444444444446</v>
      </c>
      <c r="AU663" s="111"/>
      <c r="AV663" s="13">
        <f t="shared" si="44"/>
        <v>0</v>
      </c>
      <c r="AW663" s="200"/>
      <c r="AX663" s="200">
        <f t="shared" si="46"/>
        <v>0</v>
      </c>
      <c r="AY663" s="111">
        <v>4868</v>
      </c>
      <c r="AZ663" s="13">
        <f t="shared" si="41"/>
        <v>2163.5555555555552</v>
      </c>
      <c r="BA663" s="111">
        <v>160</v>
      </c>
      <c r="BB663" s="13">
        <f t="shared" si="47"/>
        <v>120</v>
      </c>
      <c r="BC663" s="111">
        <v>247</v>
      </c>
      <c r="BD663" s="13">
        <f t="shared" si="42"/>
        <v>109.77777777777779</v>
      </c>
      <c r="BE663" s="111">
        <v>144</v>
      </c>
      <c r="BF663" s="13">
        <f t="shared" si="43"/>
        <v>64</v>
      </c>
      <c r="BG663" s="1453"/>
      <c r="BH663" s="1447"/>
      <c r="BI663" s="1447"/>
      <c r="BJ663" s="1447" t="s">
        <v>1141</v>
      </c>
      <c r="BK663" s="1447"/>
      <c r="BL663" s="1447"/>
      <c r="BM663" s="1456"/>
      <c r="BN663" s="1456"/>
      <c r="BO663" s="1456"/>
    </row>
    <row r="664" spans="1:67" x14ac:dyDescent="0.25">
      <c r="A664" s="120" t="s">
        <v>1135</v>
      </c>
      <c r="C664" s="1447" t="s">
        <v>1144</v>
      </c>
      <c r="D664" s="1447"/>
      <c r="E664" s="1447" t="s">
        <v>1145</v>
      </c>
      <c r="F664" s="1447"/>
      <c r="G664" s="1447"/>
      <c r="H664" s="119" t="s">
        <v>1146</v>
      </c>
      <c r="I664" s="18">
        <v>5750</v>
      </c>
      <c r="J664" s="18">
        <v>2300</v>
      </c>
      <c r="K664" s="18">
        <v>2430</v>
      </c>
      <c r="L664" s="1447" t="s">
        <v>37</v>
      </c>
      <c r="M664" s="1447"/>
      <c r="N664" s="388" t="s">
        <v>3501</v>
      </c>
      <c r="O664" s="667"/>
      <c r="P664" s="370"/>
      <c r="Q664" s="370"/>
      <c r="R664" s="370"/>
      <c r="S664" s="384"/>
      <c r="T664" s="379"/>
      <c r="U664" s="379"/>
      <c r="V664" s="419"/>
      <c r="W664" s="419"/>
      <c r="X664" s="554"/>
      <c r="Y664" s="419"/>
      <c r="Z664" s="419"/>
      <c r="AA664" s="1447" t="s">
        <v>1147</v>
      </c>
      <c r="AB664" s="1447"/>
      <c r="AC664" s="1447"/>
      <c r="AD664" s="1447"/>
      <c r="AE664" s="1447"/>
      <c r="AF664" s="1447"/>
      <c r="AG664" s="1447"/>
      <c r="AH664" s="111">
        <v>60</v>
      </c>
      <c r="AI664" s="111">
        <v>194</v>
      </c>
      <c r="AJ664" s="111">
        <v>284</v>
      </c>
      <c r="AK664" s="111">
        <v>188</v>
      </c>
      <c r="AL664" s="111">
        <v>15</v>
      </c>
      <c r="AM664" s="111">
        <v>660</v>
      </c>
      <c r="AN664" s="13">
        <f t="shared" si="36"/>
        <v>293.33333333333337</v>
      </c>
      <c r="AO664" s="111">
        <v>360</v>
      </c>
      <c r="AP664" s="13">
        <f t="shared" si="37"/>
        <v>160</v>
      </c>
      <c r="AQ664" s="111">
        <v>360</v>
      </c>
      <c r="AR664" s="13">
        <f t="shared" si="38"/>
        <v>160</v>
      </c>
      <c r="AS664" s="111"/>
      <c r="AT664" s="13">
        <f t="shared" si="45"/>
        <v>0</v>
      </c>
      <c r="AU664" s="111"/>
      <c r="AV664" s="13">
        <f t="shared" si="44"/>
        <v>0</v>
      </c>
      <c r="AW664" s="200"/>
      <c r="AX664" s="200">
        <f t="shared" si="46"/>
        <v>0</v>
      </c>
      <c r="AY664" s="111">
        <v>2380</v>
      </c>
      <c r="AZ664" s="13">
        <f t="shared" si="41"/>
        <v>1057.7777777777778</v>
      </c>
      <c r="BA664" s="111">
        <v>144</v>
      </c>
      <c r="BB664" s="13">
        <f t="shared" si="47"/>
        <v>108</v>
      </c>
      <c r="BC664" s="111">
        <v>198</v>
      </c>
      <c r="BD664" s="13">
        <f t="shared" si="42"/>
        <v>88</v>
      </c>
      <c r="BE664" s="111">
        <v>101</v>
      </c>
      <c r="BF664" s="13">
        <f t="shared" si="43"/>
        <v>44.888888888888886</v>
      </c>
      <c r="BG664" s="1453"/>
      <c r="BH664" s="1447"/>
      <c r="BI664" s="1447"/>
      <c r="BJ664" s="1447" t="s">
        <v>1145</v>
      </c>
      <c r="BK664" s="1447"/>
      <c r="BL664" s="1447"/>
      <c r="BM664" s="1456"/>
      <c r="BN664" s="1456"/>
      <c r="BO664" s="1456"/>
    </row>
    <row r="665" spans="1:67" x14ac:dyDescent="0.25">
      <c r="A665" s="1153" t="s">
        <v>1135</v>
      </c>
      <c r="B665" s="47" t="s">
        <v>5779</v>
      </c>
      <c r="C665" s="1447" t="s">
        <v>5776</v>
      </c>
      <c r="D665" s="1447"/>
      <c r="E665" s="1447" t="s">
        <v>5777</v>
      </c>
      <c r="F665" s="1447"/>
      <c r="G665" s="1447"/>
      <c r="H665" s="1145" t="s">
        <v>893</v>
      </c>
      <c r="I665" s="1145">
        <v>6500</v>
      </c>
      <c r="J665" s="1145">
        <v>2300</v>
      </c>
      <c r="K665" s="1145">
        <v>2000</v>
      </c>
      <c r="L665" s="1447" t="s">
        <v>6</v>
      </c>
      <c r="M665" s="1447"/>
      <c r="N665" s="1145" t="s">
        <v>817</v>
      </c>
      <c r="O665" s="1152" t="s">
        <v>3585</v>
      </c>
      <c r="P665" s="1145" t="s">
        <v>3953</v>
      </c>
      <c r="Q665" s="1145"/>
      <c r="R665" s="1145">
        <v>500</v>
      </c>
      <c r="S665" s="1145"/>
      <c r="T665" s="1145"/>
      <c r="U665" s="1145"/>
      <c r="V665" s="1145"/>
      <c r="W665" s="1145"/>
      <c r="X665" s="1145"/>
      <c r="Y665" s="1145"/>
      <c r="Z665" s="1145"/>
      <c r="AA665" s="1447" t="s">
        <v>5778</v>
      </c>
      <c r="AB665" s="1447"/>
      <c r="AC665" s="1447"/>
      <c r="AD665" s="1447"/>
      <c r="AE665" s="1447"/>
      <c r="AF665" s="1447"/>
      <c r="AG665" s="1447"/>
      <c r="AH665" s="1145">
        <v>141</v>
      </c>
      <c r="AI665" s="1145">
        <v>98</v>
      </c>
      <c r="AJ665" s="1145">
        <v>136</v>
      </c>
      <c r="AK665" s="1145">
        <v>138</v>
      </c>
      <c r="AL665" s="1145">
        <v>30</v>
      </c>
      <c r="AM665" s="1145">
        <v>800</v>
      </c>
      <c r="AN665" s="13">
        <f t="shared" si="36"/>
        <v>355.55555555555554</v>
      </c>
      <c r="AO665" s="1145">
        <v>270</v>
      </c>
      <c r="AP665" s="13">
        <f t="shared" si="37"/>
        <v>120</v>
      </c>
      <c r="AQ665" s="1145">
        <v>320</v>
      </c>
      <c r="AR665" s="13">
        <f t="shared" si="38"/>
        <v>142.22222222222223</v>
      </c>
      <c r="AS665" s="1145"/>
      <c r="AT665" s="13"/>
      <c r="AU665" s="1145">
        <v>440</v>
      </c>
      <c r="AV665" s="13">
        <f t="shared" si="44"/>
        <v>195.55555555555554</v>
      </c>
      <c r="AW665" s="200"/>
      <c r="AX665" s="200"/>
      <c r="AY665" s="1145">
        <v>1900</v>
      </c>
      <c r="AZ665" s="13">
        <f t="shared" si="41"/>
        <v>844.44444444444446</v>
      </c>
      <c r="BA665" s="1145">
        <v>160</v>
      </c>
      <c r="BB665" s="13">
        <f t="shared" si="47"/>
        <v>120</v>
      </c>
      <c r="BC665" s="1145">
        <v>189</v>
      </c>
      <c r="BD665" s="13">
        <f t="shared" si="42"/>
        <v>84</v>
      </c>
      <c r="BE665" s="1145">
        <v>99</v>
      </c>
      <c r="BF665" s="13">
        <f t="shared" si="43"/>
        <v>44</v>
      </c>
      <c r="BG665" s="1146"/>
      <c r="BH665" s="1145"/>
      <c r="BI665" s="1145"/>
      <c r="BJ665" s="1145"/>
      <c r="BK665" s="1145"/>
      <c r="BL665" s="1145"/>
      <c r="BM665" s="1150"/>
      <c r="BN665" s="1150"/>
      <c r="BO665" s="1150"/>
    </row>
    <row r="666" spans="1:67" x14ac:dyDescent="0.25">
      <c r="A666" s="1218" t="s">
        <v>1135</v>
      </c>
      <c r="B666" s="47" t="s">
        <v>5950</v>
      </c>
      <c r="C666" s="1447" t="s">
        <v>5947</v>
      </c>
      <c r="D666" s="1447"/>
      <c r="E666" s="1447" t="s">
        <v>5948</v>
      </c>
      <c r="F666" s="1447"/>
      <c r="G666" s="1447"/>
      <c r="H666" s="1213" t="s">
        <v>3184</v>
      </c>
      <c r="I666" s="1213">
        <v>5500</v>
      </c>
      <c r="J666" s="1213">
        <v>2300</v>
      </c>
      <c r="K666" s="1213">
        <v>1500</v>
      </c>
      <c r="L666" s="1447" t="s">
        <v>22</v>
      </c>
      <c r="M666" s="1447"/>
      <c r="N666" s="1213" t="s">
        <v>817</v>
      </c>
      <c r="O666" s="1214" t="s">
        <v>3585</v>
      </c>
      <c r="P666" s="1213"/>
      <c r="Q666" s="1213"/>
      <c r="R666" s="1213">
        <v>750</v>
      </c>
      <c r="S666" s="1213"/>
      <c r="T666" s="1213"/>
      <c r="U666" s="1213"/>
      <c r="V666" s="1213"/>
      <c r="W666" s="1213"/>
      <c r="X666" s="1213"/>
      <c r="Y666" s="1213"/>
      <c r="Z666" s="1213"/>
      <c r="AA666" s="1447" t="s">
        <v>5949</v>
      </c>
      <c r="AB666" s="1447"/>
      <c r="AC666" s="1447"/>
      <c r="AD666" s="1447"/>
      <c r="AE666" s="1447"/>
      <c r="AF666" s="1447"/>
      <c r="AG666" s="1447"/>
      <c r="AH666" s="1213">
        <v>88</v>
      </c>
      <c r="AI666" s="1213">
        <v>123</v>
      </c>
      <c r="AJ666" s="1213">
        <v>136</v>
      </c>
      <c r="AK666" s="1213">
        <v>97</v>
      </c>
      <c r="AL666" s="1213">
        <v>38</v>
      </c>
      <c r="AM666" s="1213">
        <v>710</v>
      </c>
      <c r="AN666" s="13">
        <f t="shared" si="36"/>
        <v>315.55555555555554</v>
      </c>
      <c r="AO666" s="1213">
        <v>220</v>
      </c>
      <c r="AP666" s="13">
        <f t="shared" si="37"/>
        <v>97.777777777777771</v>
      </c>
      <c r="AQ666" s="1213">
        <v>220</v>
      </c>
      <c r="AR666" s="13">
        <f t="shared" si="38"/>
        <v>97.777777777777771</v>
      </c>
      <c r="AS666" s="1213"/>
      <c r="AT666" s="13"/>
      <c r="AU666" s="1213">
        <v>380</v>
      </c>
      <c r="AV666" s="13">
        <f t="shared" si="44"/>
        <v>168.88888888888889</v>
      </c>
      <c r="AW666" s="200"/>
      <c r="AX666" s="200"/>
      <c r="AY666" s="1213">
        <v>1340</v>
      </c>
      <c r="AZ666" s="13">
        <f t="shared" si="41"/>
        <v>595.55555555555554</v>
      </c>
      <c r="BA666" s="1213">
        <v>100</v>
      </c>
      <c r="BB666" s="13">
        <f t="shared" si="47"/>
        <v>75</v>
      </c>
      <c r="BC666" s="1213">
        <v>144</v>
      </c>
      <c r="BD666" s="13">
        <f t="shared" si="42"/>
        <v>64</v>
      </c>
      <c r="BE666" s="1213">
        <v>61</v>
      </c>
      <c r="BF666" s="13">
        <f t="shared" si="43"/>
        <v>27.111111111111111</v>
      </c>
      <c r="BG666" s="1217"/>
      <c r="BH666" s="1213"/>
      <c r="BI666" s="1213"/>
      <c r="BJ666" s="1213"/>
      <c r="BK666" s="1213"/>
      <c r="BL666" s="1213"/>
      <c r="BM666" s="1216"/>
      <c r="BN666" s="1216"/>
      <c r="BO666" s="1216"/>
    </row>
    <row r="667" spans="1:67" x14ac:dyDescent="0.25">
      <c r="A667" s="1218" t="s">
        <v>1135</v>
      </c>
      <c r="B667" s="47" t="s">
        <v>5953</v>
      </c>
      <c r="C667" s="1447" t="s">
        <v>5947</v>
      </c>
      <c r="D667" s="1447"/>
      <c r="E667" s="1447" t="s">
        <v>5951</v>
      </c>
      <c r="F667" s="1447"/>
      <c r="G667" s="1447"/>
      <c r="H667" s="1213" t="s">
        <v>1244</v>
      </c>
      <c r="I667" s="1213">
        <v>6500</v>
      </c>
      <c r="J667" s="1213">
        <v>2300</v>
      </c>
      <c r="K667" s="1213">
        <v>2300</v>
      </c>
      <c r="L667" s="1447" t="s">
        <v>75</v>
      </c>
      <c r="M667" s="1447"/>
      <c r="N667" s="1213" t="s">
        <v>817</v>
      </c>
      <c r="O667" s="1214" t="s">
        <v>3585</v>
      </c>
      <c r="P667" s="1213"/>
      <c r="Q667" s="1213"/>
      <c r="R667" s="1213">
        <v>500</v>
      </c>
      <c r="S667" s="1213"/>
      <c r="T667" s="1213"/>
      <c r="U667" s="1213"/>
      <c r="V667" s="1213"/>
      <c r="W667" s="1213"/>
      <c r="X667" s="1213"/>
      <c r="Y667" s="1213"/>
      <c r="Z667" s="1213"/>
      <c r="AA667" s="1447" t="s">
        <v>5952</v>
      </c>
      <c r="AB667" s="1447"/>
      <c r="AC667" s="1447"/>
      <c r="AD667" s="1447"/>
      <c r="AE667" s="1447"/>
      <c r="AF667" s="1447"/>
      <c r="AG667" s="1447"/>
      <c r="AH667" s="1213">
        <v>139</v>
      </c>
      <c r="AI667" s="1213">
        <v>120</v>
      </c>
      <c r="AJ667" s="1213">
        <v>168</v>
      </c>
      <c r="AK667" s="1213">
        <v>150</v>
      </c>
      <c r="AL667" s="1213">
        <v>30</v>
      </c>
      <c r="AM667" s="1213">
        <v>760</v>
      </c>
      <c r="AN667" s="13">
        <f t="shared" si="36"/>
        <v>337.77777777777777</v>
      </c>
      <c r="AO667" s="1213">
        <v>270</v>
      </c>
      <c r="AP667" s="13">
        <f t="shared" si="37"/>
        <v>120</v>
      </c>
      <c r="AQ667" s="1213">
        <v>360</v>
      </c>
      <c r="AR667" s="13">
        <f t="shared" si="38"/>
        <v>160</v>
      </c>
      <c r="AS667" s="1213"/>
      <c r="AT667" s="13"/>
      <c r="AU667" s="1213">
        <v>560</v>
      </c>
      <c r="AV667" s="13">
        <f t="shared" si="44"/>
        <v>248.88888888888889</v>
      </c>
      <c r="AW667" s="200"/>
      <c r="AX667" s="200"/>
      <c r="AY667" s="1213">
        <v>1750</v>
      </c>
      <c r="AZ667" s="13">
        <f t="shared" si="41"/>
        <v>777.77777777777783</v>
      </c>
      <c r="BA667" s="1213">
        <v>176</v>
      </c>
      <c r="BB667" s="13">
        <f t="shared" si="47"/>
        <v>132</v>
      </c>
      <c r="BC667" s="1213">
        <v>194</v>
      </c>
      <c r="BD667" s="13">
        <f t="shared" si="42"/>
        <v>86.222222222222229</v>
      </c>
      <c r="BE667" s="1213">
        <v>97</v>
      </c>
      <c r="BF667" s="13">
        <f t="shared" si="43"/>
        <v>43.111111111111114</v>
      </c>
      <c r="BG667" s="1217"/>
      <c r="BH667" s="1213"/>
      <c r="BI667" s="1213"/>
      <c r="BJ667" s="1213"/>
      <c r="BK667" s="1213"/>
      <c r="BL667" s="1213"/>
      <c r="BM667" s="1216"/>
      <c r="BN667" s="1216"/>
      <c r="BO667" s="1216"/>
    </row>
    <row r="668" spans="1:67" x14ac:dyDescent="0.25">
      <c r="A668" s="1218" t="s">
        <v>1135</v>
      </c>
      <c r="B668" s="47" t="s">
        <v>5956</v>
      </c>
      <c r="C668" s="1447" t="s">
        <v>5947</v>
      </c>
      <c r="D668" s="1447"/>
      <c r="E668" s="1447" t="s">
        <v>5954</v>
      </c>
      <c r="F668" s="1447"/>
      <c r="G668" s="1447"/>
      <c r="H668" s="1213" t="s">
        <v>1320</v>
      </c>
      <c r="I668" s="1213">
        <v>5500</v>
      </c>
      <c r="J668" s="1213">
        <v>2300</v>
      </c>
      <c r="K668" s="1213">
        <v>2300</v>
      </c>
      <c r="L668" s="1447" t="s">
        <v>72</v>
      </c>
      <c r="M668" s="1447"/>
      <c r="N668" s="1213" t="s">
        <v>817</v>
      </c>
      <c r="O668" s="1214" t="s">
        <v>3585</v>
      </c>
      <c r="P668" s="1213"/>
      <c r="Q668" s="1213"/>
      <c r="R668" s="1213">
        <v>750</v>
      </c>
      <c r="S668" s="1213"/>
      <c r="T668" s="1213"/>
      <c r="U668" s="1213"/>
      <c r="V668" s="1213"/>
      <c r="W668" s="1213"/>
      <c r="X668" s="1213"/>
      <c r="Y668" s="1213"/>
      <c r="Z668" s="1213"/>
      <c r="AA668" s="1447" t="s">
        <v>5955</v>
      </c>
      <c r="AB668" s="1447"/>
      <c r="AC668" s="1447"/>
      <c r="AD668" s="1447"/>
      <c r="AE668" s="1447"/>
      <c r="AF668" s="1447"/>
      <c r="AG668" s="1447"/>
      <c r="AH668" s="1213">
        <v>64</v>
      </c>
      <c r="AI668" s="1213">
        <v>151</v>
      </c>
      <c r="AJ668" s="1213">
        <v>148</v>
      </c>
      <c r="AK668" s="1213">
        <v>134</v>
      </c>
      <c r="AL668" s="1213">
        <v>30</v>
      </c>
      <c r="AM668" s="1213">
        <v>710</v>
      </c>
      <c r="AN668" s="13">
        <f t="shared" si="36"/>
        <v>315.55555555555554</v>
      </c>
      <c r="AO668" s="1213">
        <v>270</v>
      </c>
      <c r="AP668" s="13">
        <f t="shared" si="37"/>
        <v>120</v>
      </c>
      <c r="AQ668" s="1213">
        <v>340</v>
      </c>
      <c r="AR668" s="13">
        <f t="shared" si="38"/>
        <v>151.11111111111111</v>
      </c>
      <c r="AS668" s="1213"/>
      <c r="AT668" s="13"/>
      <c r="AU668" s="1213">
        <v>560</v>
      </c>
      <c r="AV668" s="13">
        <f t="shared" si="44"/>
        <v>248.88888888888889</v>
      </c>
      <c r="AW668" s="200"/>
      <c r="AX668" s="200"/>
      <c r="AY668" s="1213">
        <v>1570</v>
      </c>
      <c r="AZ668" s="13">
        <f t="shared" si="41"/>
        <v>697.77777777777783</v>
      </c>
      <c r="BA668" s="1213">
        <v>176</v>
      </c>
      <c r="BB668" s="13">
        <f t="shared" si="47"/>
        <v>132</v>
      </c>
      <c r="BC668" s="1213">
        <v>218</v>
      </c>
      <c r="BD668" s="13">
        <f t="shared" si="42"/>
        <v>96.8888888888889</v>
      </c>
      <c r="BE668" s="1213">
        <v>109</v>
      </c>
      <c r="BF668" s="13">
        <f t="shared" si="43"/>
        <v>48.44444444444445</v>
      </c>
      <c r="BG668" s="1217"/>
      <c r="BH668" s="1213"/>
      <c r="BI668" s="1213"/>
      <c r="BJ668" s="1213"/>
      <c r="BK668" s="1213"/>
      <c r="BL668" s="1213"/>
      <c r="BM668" s="1216"/>
      <c r="BN668" s="1216"/>
      <c r="BO668" s="1216"/>
    </row>
    <row r="669" spans="1:67" x14ac:dyDescent="0.25">
      <c r="A669" s="1228" t="s">
        <v>1135</v>
      </c>
      <c r="B669" s="47" t="s">
        <v>5981</v>
      </c>
      <c r="C669" s="1447" t="s">
        <v>5947</v>
      </c>
      <c r="D669" s="1447"/>
      <c r="E669" s="1447" t="s">
        <v>5978</v>
      </c>
      <c r="F669" s="1447"/>
      <c r="G669" s="1447"/>
      <c r="H669" s="1220" t="s">
        <v>5979</v>
      </c>
      <c r="I669" s="1220">
        <v>5500</v>
      </c>
      <c r="J669" s="1220">
        <v>2340</v>
      </c>
      <c r="K669" s="1220">
        <v>500</v>
      </c>
      <c r="L669" s="1447" t="s">
        <v>145</v>
      </c>
      <c r="M669" s="1447"/>
      <c r="N669" s="1220" t="s">
        <v>817</v>
      </c>
      <c r="O669" s="1221" t="s">
        <v>3585</v>
      </c>
      <c r="P669" s="1220"/>
      <c r="Q669" s="1220" t="s">
        <v>3434</v>
      </c>
      <c r="R669" s="1220">
        <v>863</v>
      </c>
      <c r="S669" s="1220"/>
      <c r="T669" s="1220" t="s">
        <v>128</v>
      </c>
      <c r="U669" s="1220"/>
      <c r="V669" s="1220"/>
      <c r="W669" s="1220"/>
      <c r="X669" s="1220"/>
      <c r="Y669" s="1220"/>
      <c r="Z669" s="1220"/>
      <c r="AA669" s="1447" t="s">
        <v>5980</v>
      </c>
      <c r="AB669" s="1447"/>
      <c r="AC669" s="1447"/>
      <c r="AD669" s="1447"/>
      <c r="AE669" s="1447"/>
      <c r="AF669" s="1447"/>
      <c r="AG669" s="1447"/>
      <c r="AH669" s="1220">
        <v>104</v>
      </c>
      <c r="AI669" s="1220">
        <v>115</v>
      </c>
      <c r="AJ669" s="1220">
        <v>107</v>
      </c>
      <c r="AK669" s="1220">
        <v>93</v>
      </c>
      <c r="AL669" s="1220">
        <v>47</v>
      </c>
      <c r="AM669" s="1220">
        <v>980</v>
      </c>
      <c r="AN669" s="13">
        <f t="shared" si="36"/>
        <v>435.55555555555554</v>
      </c>
      <c r="AO669" s="1220">
        <v>220</v>
      </c>
      <c r="AP669" s="13">
        <f t="shared" si="37"/>
        <v>97.777777777777771</v>
      </c>
      <c r="AQ669" s="1220">
        <v>300</v>
      </c>
      <c r="AR669" s="13">
        <f t="shared" si="38"/>
        <v>133.33333333333334</v>
      </c>
      <c r="AS669" s="1220"/>
      <c r="AT669" s="13"/>
      <c r="AU669" s="1220"/>
      <c r="AV669" s="13"/>
      <c r="AW669" s="200"/>
      <c r="AX669" s="200"/>
      <c r="AY669" s="1220">
        <v>1450</v>
      </c>
      <c r="AZ669" s="13">
        <f t="shared" si="41"/>
        <v>644.44444444444446</v>
      </c>
      <c r="BA669" s="1220">
        <v>84</v>
      </c>
      <c r="BB669" s="13">
        <f t="shared" si="47"/>
        <v>63</v>
      </c>
      <c r="BC669" s="1220">
        <v>120</v>
      </c>
      <c r="BD669" s="13">
        <f t="shared" si="42"/>
        <v>53.333333333333329</v>
      </c>
      <c r="BE669" s="1220">
        <v>70</v>
      </c>
      <c r="BF669" s="13">
        <f t="shared" si="43"/>
        <v>31.111111111111111</v>
      </c>
      <c r="BG669" s="1226"/>
      <c r="BH669" s="1220"/>
      <c r="BI669" s="1220"/>
      <c r="BJ669" s="1220"/>
      <c r="BK669" s="1220"/>
      <c r="BL669" s="1220"/>
      <c r="BM669" s="1225"/>
      <c r="BN669" s="1225"/>
      <c r="BO669" s="1225"/>
    </row>
    <row r="670" spans="1:67" x14ac:dyDescent="0.25">
      <c r="A670" s="125" t="s">
        <v>1156</v>
      </c>
      <c r="B670" s="47" t="s">
        <v>5896</v>
      </c>
      <c r="C670" s="1447" t="s">
        <v>1152</v>
      </c>
      <c r="D670" s="1447"/>
      <c r="E670" s="1447" t="s">
        <v>2772</v>
      </c>
      <c r="F670" s="1447"/>
      <c r="G670" s="1447"/>
      <c r="H670" s="124" t="s">
        <v>1154</v>
      </c>
      <c r="I670" s="18">
        <v>6000</v>
      </c>
      <c r="J670" s="18">
        <v>2300</v>
      </c>
      <c r="K670" s="18">
        <v>2150</v>
      </c>
      <c r="L670" s="1447" t="s">
        <v>6</v>
      </c>
      <c r="M670" s="1447"/>
      <c r="N670" s="384" t="s">
        <v>817</v>
      </c>
      <c r="O670" s="667"/>
      <c r="P670" s="370"/>
      <c r="Q670" s="370"/>
      <c r="R670" s="370">
        <v>1000</v>
      </c>
      <c r="S670" s="384"/>
      <c r="T670" s="379"/>
      <c r="U670" s="379"/>
      <c r="V670" s="419"/>
      <c r="W670" s="419"/>
      <c r="X670" s="554"/>
      <c r="Y670" s="419"/>
      <c r="Z670" s="419"/>
      <c r="AA670" s="1447" t="s">
        <v>1155</v>
      </c>
      <c r="AB670" s="1447"/>
      <c r="AC670" s="1447"/>
      <c r="AD670" s="1447"/>
      <c r="AE670" s="1447"/>
      <c r="AF670" s="1447"/>
      <c r="AG670" s="1447"/>
      <c r="AH670" s="111">
        <v>89</v>
      </c>
      <c r="AI670" s="111">
        <v>168</v>
      </c>
      <c r="AJ670" s="111">
        <v>127</v>
      </c>
      <c r="AK670" s="111">
        <v>122</v>
      </c>
      <c r="AL670" s="111">
        <v>38</v>
      </c>
      <c r="AM670" s="111">
        <v>660</v>
      </c>
      <c r="AN670" s="13">
        <f t="shared" si="36"/>
        <v>293.33333333333337</v>
      </c>
      <c r="AO670" s="111">
        <v>270</v>
      </c>
      <c r="AP670" s="13">
        <f t="shared" si="37"/>
        <v>120</v>
      </c>
      <c r="AQ670" s="111">
        <v>320</v>
      </c>
      <c r="AR670" s="13">
        <f t="shared" si="38"/>
        <v>142.22222222222223</v>
      </c>
      <c r="AS670" s="111"/>
      <c r="AT670" s="13">
        <f t="shared" si="45"/>
        <v>0</v>
      </c>
      <c r="AU670" s="111">
        <v>480</v>
      </c>
      <c r="AV670" s="13">
        <f t="shared" si="44"/>
        <v>213.33333333333331</v>
      </c>
      <c r="AW670" s="200"/>
      <c r="AX670" s="200">
        <f t="shared" si="46"/>
        <v>0</v>
      </c>
      <c r="AY670" s="111">
        <v>1580</v>
      </c>
      <c r="AZ670" s="13">
        <f t="shared" si="41"/>
        <v>702.22222222222229</v>
      </c>
      <c r="BA670" s="111">
        <v>160</v>
      </c>
      <c r="BB670" s="13">
        <f t="shared" si="47"/>
        <v>120</v>
      </c>
      <c r="BC670" s="111">
        <v>190</v>
      </c>
      <c r="BD670" s="13">
        <f t="shared" si="42"/>
        <v>84.444444444444443</v>
      </c>
      <c r="BE670" s="111">
        <v>90</v>
      </c>
      <c r="BF670" s="13">
        <f t="shared" si="43"/>
        <v>40</v>
      </c>
      <c r="BG670" s="1453"/>
      <c r="BH670" s="1447"/>
      <c r="BI670" s="1447"/>
      <c r="BJ670" s="1447" t="s">
        <v>1153</v>
      </c>
      <c r="BK670" s="1447"/>
      <c r="BL670" s="1447"/>
      <c r="BM670" s="1454" t="s">
        <v>3321</v>
      </c>
      <c r="BN670" s="1454"/>
      <c r="BO670" s="1454"/>
    </row>
    <row r="671" spans="1:67" x14ac:dyDescent="0.25">
      <c r="A671" s="1204" t="s">
        <v>1156</v>
      </c>
      <c r="B671" s="47" t="s">
        <v>5895</v>
      </c>
      <c r="C671" s="1447" t="s">
        <v>1152</v>
      </c>
      <c r="D671" s="1447"/>
      <c r="E671" s="1447" t="s">
        <v>5893</v>
      </c>
      <c r="F671" s="1447"/>
      <c r="G671" s="1447"/>
      <c r="H671" s="1197" t="s">
        <v>2370</v>
      </c>
      <c r="I671" s="1197">
        <v>5250</v>
      </c>
      <c r="J671" s="1197">
        <v>2300</v>
      </c>
      <c r="K671" s="1197">
        <v>2000</v>
      </c>
      <c r="L671" s="1447" t="s">
        <v>348</v>
      </c>
      <c r="M671" s="1447"/>
      <c r="N671" s="1197" t="s">
        <v>817</v>
      </c>
      <c r="O671" s="1202" t="s">
        <v>3583</v>
      </c>
      <c r="P671" s="1197"/>
      <c r="Q671" s="1197"/>
      <c r="R671" s="1197">
        <v>750</v>
      </c>
      <c r="S671" s="1197"/>
      <c r="T671" s="1197"/>
      <c r="U671" s="1197"/>
      <c r="V671" s="1197"/>
      <c r="W671" s="1197"/>
      <c r="X671" s="1197"/>
      <c r="Y671" s="1197"/>
      <c r="Z671" s="1197"/>
      <c r="AA671" s="1447" t="s">
        <v>5894</v>
      </c>
      <c r="AB671" s="1447"/>
      <c r="AC671" s="1447"/>
      <c r="AD671" s="1447"/>
      <c r="AE671" s="1447"/>
      <c r="AF671" s="1447"/>
      <c r="AG671" s="1447"/>
      <c r="AH671" s="1197">
        <v>174</v>
      </c>
      <c r="AI671" s="1197">
        <v>156</v>
      </c>
      <c r="AJ671" s="1197">
        <v>178</v>
      </c>
      <c r="AK671" s="1197">
        <v>87</v>
      </c>
      <c r="AL671" s="1197">
        <v>48</v>
      </c>
      <c r="AM671" s="1197">
        <v>660</v>
      </c>
      <c r="AN671" s="13">
        <f t="shared" si="36"/>
        <v>293.33333333333337</v>
      </c>
      <c r="AO671" s="1197">
        <v>270</v>
      </c>
      <c r="AP671" s="13">
        <f t="shared" si="37"/>
        <v>120</v>
      </c>
      <c r="AQ671" s="1197">
        <v>290</v>
      </c>
      <c r="AR671" s="13">
        <f t="shared" si="38"/>
        <v>128.88888888888891</v>
      </c>
      <c r="AS671" s="1197"/>
      <c r="AT671" s="13"/>
      <c r="AU671" s="1197">
        <v>500</v>
      </c>
      <c r="AV671" s="13">
        <f t="shared" si="44"/>
        <v>222.22222222222223</v>
      </c>
      <c r="AW671" s="200"/>
      <c r="AX671" s="200"/>
      <c r="AY671" s="1197">
        <v>1480</v>
      </c>
      <c r="AZ671" s="13">
        <f t="shared" si="41"/>
        <v>657.77777777777783</v>
      </c>
      <c r="BA671" s="1197">
        <v>250</v>
      </c>
      <c r="BB671" s="13">
        <f t="shared" si="47"/>
        <v>187.5</v>
      </c>
      <c r="BC671" s="1197">
        <v>186</v>
      </c>
      <c r="BD671" s="13">
        <f t="shared" si="42"/>
        <v>82.666666666666671</v>
      </c>
      <c r="BE671" s="1197">
        <v>92</v>
      </c>
      <c r="BF671" s="13">
        <f t="shared" si="43"/>
        <v>40.888888888888886</v>
      </c>
      <c r="BG671" s="1200"/>
      <c r="BH671" s="1197"/>
      <c r="BI671" s="1197"/>
      <c r="BJ671" s="1197"/>
      <c r="BK671" s="1197"/>
      <c r="BL671" s="1197"/>
      <c r="BM671" s="1201"/>
      <c r="BN671" s="1201"/>
      <c r="BO671" s="1201"/>
    </row>
    <row r="672" spans="1:67" x14ac:dyDescent="0.25">
      <c r="A672" s="1204" t="s">
        <v>1156</v>
      </c>
      <c r="B672" s="47" t="s">
        <v>5899</v>
      </c>
      <c r="C672" s="1447" t="s">
        <v>1191</v>
      </c>
      <c r="D672" s="1447"/>
      <c r="E672" s="1447" t="s">
        <v>5897</v>
      </c>
      <c r="F672" s="1447"/>
      <c r="G672" s="1447"/>
      <c r="H672" s="1197" t="s">
        <v>1439</v>
      </c>
      <c r="I672" s="1197">
        <v>7000</v>
      </c>
      <c r="J672" s="1197">
        <v>2350</v>
      </c>
      <c r="K672" s="1197">
        <v>2400</v>
      </c>
      <c r="L672" s="1447" t="s">
        <v>1139</v>
      </c>
      <c r="M672" s="1447"/>
      <c r="N672" s="1197" t="s">
        <v>817</v>
      </c>
      <c r="O672" s="1202" t="s">
        <v>3583</v>
      </c>
      <c r="P672" s="1197"/>
      <c r="Q672" s="1197"/>
      <c r="R672" s="1197">
        <v>1000</v>
      </c>
      <c r="S672" s="1197"/>
      <c r="T672" s="1197"/>
      <c r="U672" s="1197"/>
      <c r="V672" s="1197"/>
      <c r="W672" s="1197"/>
      <c r="X672" s="1197"/>
      <c r="Y672" s="1197"/>
      <c r="Z672" s="1197"/>
      <c r="AA672" s="1447" t="s">
        <v>5898</v>
      </c>
      <c r="AB672" s="1447"/>
      <c r="AC672" s="1447"/>
      <c r="AD672" s="1447"/>
      <c r="AE672" s="1447"/>
      <c r="AF672" s="1447"/>
      <c r="AG672" s="1447"/>
      <c r="AH672" s="1197">
        <v>94</v>
      </c>
      <c r="AI672" s="1197">
        <v>158</v>
      </c>
      <c r="AJ672" s="1197">
        <v>235</v>
      </c>
      <c r="AK672" s="1197">
        <v>168</v>
      </c>
      <c r="AL672" s="1197">
        <v>38</v>
      </c>
      <c r="AM672" s="1197">
        <v>720</v>
      </c>
      <c r="AN672" s="13">
        <f t="shared" si="36"/>
        <v>320</v>
      </c>
      <c r="AO672" s="1197">
        <v>360</v>
      </c>
      <c r="AP672" s="13">
        <f t="shared" si="37"/>
        <v>160</v>
      </c>
      <c r="AQ672" s="1197">
        <v>360</v>
      </c>
      <c r="AR672" s="13">
        <f t="shared" si="38"/>
        <v>160</v>
      </c>
      <c r="AS672" s="1197"/>
      <c r="AT672" s="13"/>
      <c r="AU672" s="1197">
        <v>585</v>
      </c>
      <c r="AV672" s="13">
        <f t="shared" si="44"/>
        <v>260</v>
      </c>
      <c r="AW672" s="200"/>
      <c r="AX672" s="200"/>
      <c r="AY672" s="1197">
        <v>1725</v>
      </c>
      <c r="AZ672" s="13">
        <f t="shared" si="41"/>
        <v>766.66666666666674</v>
      </c>
      <c r="BA672" s="1197">
        <v>152</v>
      </c>
      <c r="BB672" s="13">
        <f t="shared" si="47"/>
        <v>114</v>
      </c>
      <c r="BC672" s="1197">
        <v>225</v>
      </c>
      <c r="BD672" s="13">
        <f t="shared" si="42"/>
        <v>100</v>
      </c>
      <c r="BE672" s="1197">
        <v>117</v>
      </c>
      <c r="BF672" s="13">
        <f t="shared" si="43"/>
        <v>52</v>
      </c>
      <c r="BG672" s="1200"/>
      <c r="BH672" s="1197"/>
      <c r="BI672" s="1197"/>
      <c r="BJ672" s="1197"/>
      <c r="BK672" s="1197"/>
      <c r="BL672" s="1197"/>
      <c r="BM672" s="1201"/>
      <c r="BN672" s="1201"/>
      <c r="BO672" s="1201"/>
    </row>
    <row r="673" spans="1:67" x14ac:dyDescent="0.25">
      <c r="A673" s="1280" t="s">
        <v>1156</v>
      </c>
      <c r="B673" s="47" t="s">
        <v>6129</v>
      </c>
      <c r="C673" s="1447" t="s">
        <v>1191</v>
      </c>
      <c r="D673" s="1447"/>
      <c r="E673" s="1447" t="s">
        <v>6127</v>
      </c>
      <c r="F673" s="1447"/>
      <c r="G673" s="1447"/>
      <c r="H673" s="1275" t="s">
        <v>1035</v>
      </c>
      <c r="I673" s="1275">
        <v>6000</v>
      </c>
      <c r="J673" s="1275">
        <v>2300</v>
      </c>
      <c r="K673" s="1275">
        <v>2250</v>
      </c>
      <c r="L673" s="1447" t="s">
        <v>119</v>
      </c>
      <c r="M673" s="1447"/>
      <c r="N673" s="1275" t="s">
        <v>3476</v>
      </c>
      <c r="O673" s="1276" t="s">
        <v>3583</v>
      </c>
      <c r="P673" s="1275"/>
      <c r="Q673" s="1275"/>
      <c r="R673" s="1275">
        <v>1000</v>
      </c>
      <c r="S673" s="1275"/>
      <c r="T673" s="1275"/>
      <c r="U673" s="1275"/>
      <c r="V673" s="1275"/>
      <c r="W673" s="1275"/>
      <c r="X673" s="1275"/>
      <c r="Y673" s="1275"/>
      <c r="Z673" s="1275"/>
      <c r="AA673" s="1447" t="s">
        <v>6128</v>
      </c>
      <c r="AB673" s="1447"/>
      <c r="AC673" s="1447"/>
      <c r="AD673" s="1447"/>
      <c r="AE673" s="1447"/>
      <c r="AF673" s="1447"/>
      <c r="AG673" s="1447"/>
      <c r="AH673" s="1275">
        <v>90</v>
      </c>
      <c r="AI673" s="1275">
        <v>114</v>
      </c>
      <c r="AJ673" s="1275">
        <v>176</v>
      </c>
      <c r="AK673" s="1275">
        <v>162</v>
      </c>
      <c r="AL673" s="1275">
        <v>84</v>
      </c>
      <c r="AM673" s="1275">
        <v>660</v>
      </c>
      <c r="AN673" s="13">
        <f t="shared" si="36"/>
        <v>293.33333333333337</v>
      </c>
      <c r="AO673" s="1275">
        <v>320</v>
      </c>
      <c r="AP673" s="13">
        <f t="shared" si="37"/>
        <v>142.22222222222223</v>
      </c>
      <c r="AQ673" s="1275">
        <v>320</v>
      </c>
      <c r="AR673" s="13">
        <f t="shared" si="38"/>
        <v>142.22222222222223</v>
      </c>
      <c r="AS673" s="1275"/>
      <c r="AT673" s="13"/>
      <c r="AU673" s="1275">
        <v>500</v>
      </c>
      <c r="AV673" s="13">
        <f t="shared" si="44"/>
        <v>222.22222222222223</v>
      </c>
      <c r="AW673" s="200"/>
      <c r="AX673" s="200"/>
      <c r="AY673" s="1275">
        <v>2300</v>
      </c>
      <c r="AZ673" s="13">
        <f t="shared" si="41"/>
        <v>1022.2222222222223</v>
      </c>
      <c r="BA673" s="1275">
        <v>210</v>
      </c>
      <c r="BB673" s="13">
        <f t="shared" si="47"/>
        <v>157.5</v>
      </c>
      <c r="BC673" s="1275">
        <v>240</v>
      </c>
      <c r="BD673" s="13">
        <f t="shared" si="42"/>
        <v>106.66666666666666</v>
      </c>
      <c r="BE673" s="1275">
        <v>128</v>
      </c>
      <c r="BF673" s="13">
        <f t="shared" si="43"/>
        <v>56.888888888888893</v>
      </c>
      <c r="BG673" s="1277"/>
      <c r="BH673" s="1275"/>
      <c r="BI673" s="1275"/>
      <c r="BJ673" s="1275"/>
      <c r="BK673" s="1275"/>
      <c r="BL673" s="1275"/>
      <c r="BM673" s="1278"/>
      <c r="BN673" s="1278"/>
      <c r="BO673" s="1278"/>
    </row>
    <row r="674" spans="1:67" x14ac:dyDescent="0.25">
      <c r="A674" s="1280" t="s">
        <v>1156</v>
      </c>
      <c r="B674" s="47" t="s">
        <v>6132</v>
      </c>
      <c r="C674" s="1447" t="s">
        <v>1191</v>
      </c>
      <c r="D674" s="1447"/>
      <c r="E674" s="1447" t="s">
        <v>6130</v>
      </c>
      <c r="F674" s="1447"/>
      <c r="G674" s="1447"/>
      <c r="H674" s="1275" t="s">
        <v>6131</v>
      </c>
      <c r="I674" s="1275">
        <v>6750</v>
      </c>
      <c r="J674" s="1275">
        <v>2300</v>
      </c>
      <c r="K674" s="1275">
        <v>2400</v>
      </c>
      <c r="L674" s="1447" t="s">
        <v>53</v>
      </c>
      <c r="M674" s="1447"/>
      <c r="N674" s="1275" t="s">
        <v>3476</v>
      </c>
      <c r="O674" s="1276" t="s">
        <v>3583</v>
      </c>
      <c r="P674" s="1275"/>
      <c r="Q674" s="1275"/>
      <c r="R674" s="1275">
        <v>1000</v>
      </c>
      <c r="S674" s="1275"/>
      <c r="T674" s="1275"/>
      <c r="U674" s="1275"/>
      <c r="V674" s="1275"/>
      <c r="W674" s="1275"/>
      <c r="X674" s="1275"/>
      <c r="Y674" s="1275"/>
      <c r="Z674" s="1275"/>
      <c r="AA674" s="1450" t="s">
        <v>6128</v>
      </c>
      <c r="AB674" s="1447"/>
      <c r="AC674" s="1447"/>
      <c r="AD674" s="1447"/>
      <c r="AE674" s="1447"/>
      <c r="AF674" s="1447"/>
      <c r="AG674" s="1447"/>
      <c r="AH674" s="1275">
        <v>114</v>
      </c>
      <c r="AI674" s="1275">
        <v>125</v>
      </c>
      <c r="AJ674" s="1275">
        <v>187</v>
      </c>
      <c r="AK674" s="1275">
        <v>175</v>
      </c>
      <c r="AL674" s="1275">
        <v>96</v>
      </c>
      <c r="AM674" s="1275">
        <v>680</v>
      </c>
      <c r="AN674" s="13">
        <f t="shared" si="36"/>
        <v>302.22222222222223</v>
      </c>
      <c r="AO674" s="1275">
        <v>320</v>
      </c>
      <c r="AP674" s="13">
        <f t="shared" si="37"/>
        <v>142.22222222222223</v>
      </c>
      <c r="AQ674" s="1275">
        <v>360</v>
      </c>
      <c r="AR674" s="13">
        <f t="shared" si="38"/>
        <v>160</v>
      </c>
      <c r="AS674" s="1275"/>
      <c r="AT674" s="13"/>
      <c r="AU674" s="1275">
        <v>600</v>
      </c>
      <c r="AV674" s="13">
        <f t="shared" si="44"/>
        <v>266.66666666666669</v>
      </c>
      <c r="AW674" s="200"/>
      <c r="AX674" s="200"/>
      <c r="AY674" s="1275">
        <v>2540</v>
      </c>
      <c r="AZ674" s="13">
        <f t="shared" si="41"/>
        <v>1128.8888888888887</v>
      </c>
      <c r="BA674" s="1275">
        <v>224</v>
      </c>
      <c r="BB674" s="13">
        <f t="shared" si="47"/>
        <v>168</v>
      </c>
      <c r="BC674" s="1275">
        <v>265</v>
      </c>
      <c r="BD674" s="13">
        <f t="shared" si="42"/>
        <v>117.77777777777779</v>
      </c>
      <c r="BE674" s="1275">
        <v>142</v>
      </c>
      <c r="BF674" s="13">
        <f t="shared" si="43"/>
        <v>63.111111111111107</v>
      </c>
      <c r="BG674" s="1277"/>
      <c r="BH674" s="1275"/>
      <c r="BI674" s="1275"/>
      <c r="BJ674" s="1275"/>
      <c r="BK674" s="1275"/>
      <c r="BL674" s="1275"/>
      <c r="BM674" s="1278"/>
      <c r="BN674" s="1278"/>
      <c r="BO674" s="1278"/>
    </row>
    <row r="675" spans="1:67" x14ac:dyDescent="0.25">
      <c r="A675" s="125" t="s">
        <v>1156</v>
      </c>
      <c r="B675" s="47" t="s">
        <v>2771</v>
      </c>
      <c r="C675" s="1447" t="s">
        <v>1157</v>
      </c>
      <c r="D675" s="1447"/>
      <c r="E675" s="1447" t="s">
        <v>1158</v>
      </c>
      <c r="F675" s="1447"/>
      <c r="G675" s="1447"/>
      <c r="H675" s="124" t="s">
        <v>1159</v>
      </c>
      <c r="I675" s="18">
        <v>5500</v>
      </c>
      <c r="J675" s="18">
        <v>2340</v>
      </c>
      <c r="K675" s="18">
        <v>600</v>
      </c>
      <c r="L675" s="1447" t="s">
        <v>86</v>
      </c>
      <c r="M675" s="1447"/>
      <c r="N675" s="384" t="s">
        <v>817</v>
      </c>
      <c r="O675" s="667"/>
      <c r="P675" s="370"/>
      <c r="Q675" s="370"/>
      <c r="R675" s="370">
        <v>1000</v>
      </c>
      <c r="S675" s="384"/>
      <c r="T675" s="379"/>
      <c r="U675" s="379"/>
      <c r="V675" s="419"/>
      <c r="W675" s="419"/>
      <c r="X675" s="554"/>
      <c r="Y675" s="419"/>
      <c r="Z675" s="419"/>
      <c r="AA675" s="1447"/>
      <c r="AB675" s="1447"/>
      <c r="AC675" s="1447"/>
      <c r="AD675" s="1447"/>
      <c r="AE675" s="1447"/>
      <c r="AF675" s="1447"/>
      <c r="AG675" s="1447"/>
      <c r="AH675" s="111">
        <v>88</v>
      </c>
      <c r="AI675" s="111">
        <v>51</v>
      </c>
      <c r="AJ675" s="111">
        <v>66</v>
      </c>
      <c r="AK675" s="111">
        <v>81</v>
      </c>
      <c r="AL675" s="111">
        <v>15</v>
      </c>
      <c r="AM675" s="111">
        <v>605</v>
      </c>
      <c r="AN675" s="13">
        <f t="shared" si="36"/>
        <v>268.88888888888891</v>
      </c>
      <c r="AO675" s="111">
        <v>220</v>
      </c>
      <c r="AP675" s="13">
        <f t="shared" si="37"/>
        <v>97.777777777777771</v>
      </c>
      <c r="AQ675" s="111">
        <v>160</v>
      </c>
      <c r="AR675" s="13">
        <f t="shared" si="38"/>
        <v>71.111111111111114</v>
      </c>
      <c r="AS675" s="111"/>
      <c r="AT675" s="13">
        <f t="shared" si="45"/>
        <v>0</v>
      </c>
      <c r="AU675" s="111"/>
      <c r="AV675" s="13">
        <f t="shared" si="44"/>
        <v>0</v>
      </c>
      <c r="AW675" s="200"/>
      <c r="AX675" s="200">
        <f t="shared" si="46"/>
        <v>0</v>
      </c>
      <c r="AY675" s="111">
        <v>1210</v>
      </c>
      <c r="AZ675" s="13">
        <f t="shared" si="41"/>
        <v>537.77777777777783</v>
      </c>
      <c r="BA675" s="111"/>
      <c r="BB675" s="13">
        <f t="shared" si="47"/>
        <v>0</v>
      </c>
      <c r="BC675" s="111">
        <v>100</v>
      </c>
      <c r="BD675" s="13">
        <f t="shared" si="42"/>
        <v>44.444444444444443</v>
      </c>
      <c r="BE675" s="111">
        <v>66</v>
      </c>
      <c r="BF675" s="13">
        <f t="shared" si="43"/>
        <v>29.333333333333332</v>
      </c>
      <c r="BG675" s="1453"/>
      <c r="BH675" s="1447"/>
      <c r="BI675" s="1447"/>
      <c r="BJ675" s="1447" t="s">
        <v>1158</v>
      </c>
      <c r="BK675" s="1447"/>
      <c r="BL675" s="1447"/>
      <c r="BM675" s="1456"/>
      <c r="BN675" s="1456"/>
      <c r="BO675" s="1456"/>
    </row>
    <row r="676" spans="1:67" x14ac:dyDescent="0.25">
      <c r="A676" s="125" t="s">
        <v>1156</v>
      </c>
      <c r="B676" s="47" t="s">
        <v>2770</v>
      </c>
      <c r="C676" s="1447" t="s">
        <v>1160</v>
      </c>
      <c r="D676" s="1447"/>
      <c r="E676" s="1447" t="s">
        <v>1161</v>
      </c>
      <c r="F676" s="1447"/>
      <c r="G676" s="1447"/>
      <c r="H676" s="124" t="s">
        <v>1162</v>
      </c>
      <c r="I676" s="18">
        <v>4750</v>
      </c>
      <c r="J676" s="18">
        <v>2300</v>
      </c>
      <c r="K676" s="18">
        <v>600</v>
      </c>
      <c r="L676" s="1447" t="s">
        <v>296</v>
      </c>
      <c r="M676" s="1447"/>
      <c r="N676" s="384" t="s">
        <v>817</v>
      </c>
      <c r="O676" s="667"/>
      <c r="P676" s="370"/>
      <c r="Q676" s="370"/>
      <c r="R676" s="370">
        <v>1000</v>
      </c>
      <c r="S676" s="384"/>
      <c r="T676" s="379"/>
      <c r="U676" s="379"/>
      <c r="V676" s="419"/>
      <c r="W676" s="419"/>
      <c r="X676" s="554"/>
      <c r="Y676" s="419"/>
      <c r="Z676" s="419"/>
      <c r="AA676" s="1447" t="s">
        <v>1163</v>
      </c>
      <c r="AB676" s="1447"/>
      <c r="AC676" s="1447"/>
      <c r="AD676" s="1447"/>
      <c r="AE676" s="1447"/>
      <c r="AF676" s="1447"/>
      <c r="AG676" s="1447"/>
      <c r="AH676" s="111">
        <v>43</v>
      </c>
      <c r="AI676" s="111">
        <v>91</v>
      </c>
      <c r="AJ676" s="111">
        <v>132</v>
      </c>
      <c r="AK676" s="111">
        <v>86</v>
      </c>
      <c r="AL676" s="111">
        <v>38</v>
      </c>
      <c r="AM676" s="111">
        <v>560</v>
      </c>
      <c r="AN676" s="13">
        <f t="shared" si="36"/>
        <v>248.88888888888889</v>
      </c>
      <c r="AO676" s="111">
        <v>220</v>
      </c>
      <c r="AP676" s="13">
        <f t="shared" si="37"/>
        <v>97.777777777777771</v>
      </c>
      <c r="AQ676" s="111">
        <v>160</v>
      </c>
      <c r="AR676" s="13">
        <f t="shared" si="38"/>
        <v>71.111111111111114</v>
      </c>
      <c r="AS676" s="111"/>
      <c r="AT676" s="13">
        <f t="shared" si="45"/>
        <v>0</v>
      </c>
      <c r="AU676" s="111"/>
      <c r="AV676" s="13">
        <f t="shared" si="44"/>
        <v>0</v>
      </c>
      <c r="AW676" s="200"/>
      <c r="AX676" s="200">
        <f t="shared" si="46"/>
        <v>0</v>
      </c>
      <c r="AY676" s="111">
        <v>1000</v>
      </c>
      <c r="AZ676" s="13">
        <f t="shared" si="41"/>
        <v>444.44444444444446</v>
      </c>
      <c r="BA676" s="111">
        <v>56</v>
      </c>
      <c r="BB676" s="13">
        <f t="shared" si="47"/>
        <v>42</v>
      </c>
      <c r="BC676" s="111">
        <v>90</v>
      </c>
      <c r="BD676" s="13">
        <f t="shared" si="42"/>
        <v>40</v>
      </c>
      <c r="BE676" s="111">
        <v>63</v>
      </c>
      <c r="BF676" s="13">
        <f t="shared" si="43"/>
        <v>28</v>
      </c>
      <c r="BG676" s="1453"/>
      <c r="BH676" s="1447"/>
      <c r="BI676" s="1447"/>
      <c r="BJ676" s="1447" t="s">
        <v>1161</v>
      </c>
      <c r="BK676" s="1447"/>
      <c r="BL676" s="1447"/>
      <c r="BM676" s="1456"/>
      <c r="BN676" s="1456"/>
      <c r="BO676" s="1456"/>
    </row>
    <row r="677" spans="1:67" x14ac:dyDescent="0.25">
      <c r="A677" s="125" t="s">
        <v>1156</v>
      </c>
      <c r="B677" s="47" t="s">
        <v>2766</v>
      </c>
      <c r="C677" s="1447" t="s">
        <v>1164</v>
      </c>
      <c r="D677" s="1447"/>
      <c r="E677" s="1447" t="s">
        <v>1165</v>
      </c>
      <c r="F677" s="1447"/>
      <c r="G677" s="1447"/>
      <c r="H677" s="124" t="s">
        <v>1166</v>
      </c>
      <c r="I677" s="18">
        <v>5500</v>
      </c>
      <c r="J677" s="18">
        <v>2150</v>
      </c>
      <c r="K677" s="18">
        <v>2050</v>
      </c>
      <c r="L677" s="1447" t="s">
        <v>348</v>
      </c>
      <c r="M677" s="1447"/>
      <c r="N677" s="384" t="s">
        <v>817</v>
      </c>
      <c r="O677" s="667"/>
      <c r="P677" s="370"/>
      <c r="Q677" s="370"/>
      <c r="R677" s="370">
        <v>1000</v>
      </c>
      <c r="S677" s="384"/>
      <c r="T677" s="379"/>
      <c r="U677" s="379"/>
      <c r="V677" s="419"/>
      <c r="W677" s="419"/>
      <c r="X677" s="554"/>
      <c r="Y677" s="419"/>
      <c r="Z677" s="419"/>
      <c r="AA677" s="1447" t="s">
        <v>1167</v>
      </c>
      <c r="AB677" s="1447"/>
      <c r="AC677" s="1447"/>
      <c r="AD677" s="1447"/>
      <c r="AE677" s="1447"/>
      <c r="AF677" s="1447"/>
      <c r="AG677" s="1447"/>
      <c r="AH677" s="111">
        <v>139</v>
      </c>
      <c r="AI677" s="111">
        <v>81</v>
      </c>
      <c r="AJ677" s="111">
        <v>105</v>
      </c>
      <c r="AK677" s="111">
        <v>129</v>
      </c>
      <c r="AL677" s="111">
        <v>24</v>
      </c>
      <c r="AM677" s="111">
        <v>790</v>
      </c>
      <c r="AN677" s="13">
        <f t="shared" si="36"/>
        <v>351.11111111111114</v>
      </c>
      <c r="AO677" s="111">
        <v>270</v>
      </c>
      <c r="AP677" s="13">
        <f t="shared" si="37"/>
        <v>120</v>
      </c>
      <c r="AQ677" s="111">
        <v>320</v>
      </c>
      <c r="AR677" s="13">
        <f t="shared" si="38"/>
        <v>142.22222222222223</v>
      </c>
      <c r="AS677" s="111"/>
      <c r="AT677" s="13">
        <f t="shared" si="45"/>
        <v>0</v>
      </c>
      <c r="AU677" s="111"/>
      <c r="AV677" s="13">
        <f t="shared" si="44"/>
        <v>0</v>
      </c>
      <c r="AW677" s="200"/>
      <c r="AX677" s="200">
        <f t="shared" si="46"/>
        <v>0</v>
      </c>
      <c r="AY677" s="111">
        <v>2200</v>
      </c>
      <c r="AZ677" s="13">
        <f t="shared" si="41"/>
        <v>977.77777777777783</v>
      </c>
      <c r="BA677" s="111"/>
      <c r="BB677" s="13">
        <f t="shared" si="47"/>
        <v>0</v>
      </c>
      <c r="BC677" s="111">
        <v>121</v>
      </c>
      <c r="BD677" s="13">
        <f t="shared" si="42"/>
        <v>53.777777777777779</v>
      </c>
      <c r="BE677" s="111">
        <v>90</v>
      </c>
      <c r="BF677" s="13">
        <f t="shared" si="43"/>
        <v>40</v>
      </c>
      <c r="BG677" s="1453"/>
      <c r="BH677" s="1447"/>
      <c r="BI677" s="1447"/>
      <c r="BJ677" s="1447" t="s">
        <v>1165</v>
      </c>
      <c r="BK677" s="1447"/>
      <c r="BL677" s="1447"/>
      <c r="BM677" s="1456"/>
      <c r="BN677" s="1456"/>
      <c r="BO677" s="1456"/>
    </row>
    <row r="678" spans="1:67" x14ac:dyDescent="0.25">
      <c r="A678" s="125" t="s">
        <v>1156</v>
      </c>
      <c r="B678" s="47" t="s">
        <v>2767</v>
      </c>
      <c r="C678" s="1447" t="s">
        <v>1164</v>
      </c>
      <c r="D678" s="1447"/>
      <c r="E678" s="1447" t="s">
        <v>1168</v>
      </c>
      <c r="F678" s="1447"/>
      <c r="G678" s="1447"/>
      <c r="H678" s="124" t="s">
        <v>890</v>
      </c>
      <c r="I678" s="18">
        <v>7000</v>
      </c>
      <c r="J678" s="18">
        <v>2300</v>
      </c>
      <c r="K678" s="18">
        <v>2400</v>
      </c>
      <c r="L678" s="1447" t="s">
        <v>1139</v>
      </c>
      <c r="M678" s="1447"/>
      <c r="N678" s="384" t="s">
        <v>817</v>
      </c>
      <c r="O678" s="667"/>
      <c r="P678" s="370"/>
      <c r="Q678" s="370"/>
      <c r="R678" s="370">
        <v>1000</v>
      </c>
      <c r="S678" s="384"/>
      <c r="T678" s="379"/>
      <c r="U678" s="379"/>
      <c r="V678" s="419"/>
      <c r="W678" s="419"/>
      <c r="X678" s="554"/>
      <c r="Y678" s="419"/>
      <c r="Z678" s="419"/>
      <c r="AA678" s="1447" t="s">
        <v>1169</v>
      </c>
      <c r="AB678" s="1447"/>
      <c r="AC678" s="1447"/>
      <c r="AD678" s="1447"/>
      <c r="AE678" s="1447"/>
      <c r="AF678" s="1447"/>
      <c r="AG678" s="1447"/>
      <c r="AH678" s="111">
        <v>65</v>
      </c>
      <c r="AI678" s="111">
        <v>130</v>
      </c>
      <c r="AJ678" s="111">
        <v>175</v>
      </c>
      <c r="AK678" s="111">
        <v>130</v>
      </c>
      <c r="AL678" s="111">
        <v>38</v>
      </c>
      <c r="AM678" s="111">
        <v>710</v>
      </c>
      <c r="AN678" s="13">
        <f t="shared" si="36"/>
        <v>315.55555555555554</v>
      </c>
      <c r="AO678" s="111">
        <v>300</v>
      </c>
      <c r="AP678" s="13">
        <f t="shared" si="37"/>
        <v>133.33333333333334</v>
      </c>
      <c r="AQ678" s="111">
        <v>380</v>
      </c>
      <c r="AR678" s="13">
        <f t="shared" si="38"/>
        <v>168.88888888888889</v>
      </c>
      <c r="AS678" s="111"/>
      <c r="AT678" s="13">
        <f t="shared" si="45"/>
        <v>0</v>
      </c>
      <c r="AU678" s="111">
        <v>475</v>
      </c>
      <c r="AV678" s="13">
        <f t="shared" si="44"/>
        <v>211.11111111111111</v>
      </c>
      <c r="AW678" s="200"/>
      <c r="AX678" s="200">
        <f t="shared" si="46"/>
        <v>0</v>
      </c>
      <c r="AY678" s="111">
        <v>1775</v>
      </c>
      <c r="AZ678" s="13">
        <f t="shared" si="41"/>
        <v>788.88888888888891</v>
      </c>
      <c r="BA678" s="111">
        <v>152</v>
      </c>
      <c r="BB678" s="13">
        <f t="shared" si="47"/>
        <v>114</v>
      </c>
      <c r="BC678" s="111">
        <v>216</v>
      </c>
      <c r="BD678" s="13">
        <f t="shared" si="42"/>
        <v>96</v>
      </c>
      <c r="BE678" s="111">
        <v>126</v>
      </c>
      <c r="BF678" s="13">
        <f t="shared" si="43"/>
        <v>56</v>
      </c>
      <c r="BG678" s="1451" t="s">
        <v>2445</v>
      </c>
      <c r="BH678" s="1454"/>
      <c r="BI678" s="1454"/>
      <c r="BJ678" s="1447" t="s">
        <v>1168</v>
      </c>
      <c r="BK678" s="1447"/>
      <c r="BL678" s="1447"/>
      <c r="BM678" s="1456"/>
      <c r="BN678" s="1456"/>
      <c r="BO678" s="1456"/>
    </row>
    <row r="679" spans="1:67" x14ac:dyDescent="0.25">
      <c r="A679" s="125" t="s">
        <v>1156</v>
      </c>
      <c r="B679" s="47" t="s">
        <v>2768</v>
      </c>
      <c r="C679" s="1447" t="s">
        <v>1164</v>
      </c>
      <c r="D679" s="1447"/>
      <c r="E679" s="1447" t="s">
        <v>1170</v>
      </c>
      <c r="F679" s="1447"/>
      <c r="G679" s="1447"/>
      <c r="H679" s="124" t="s">
        <v>1035</v>
      </c>
      <c r="I679" s="18">
        <v>6000</v>
      </c>
      <c r="J679" s="18">
        <v>2300</v>
      </c>
      <c r="K679" s="18">
        <v>2250</v>
      </c>
      <c r="L679" s="1447" t="s">
        <v>119</v>
      </c>
      <c r="M679" s="1447"/>
      <c r="N679" s="384" t="s">
        <v>817</v>
      </c>
      <c r="O679" s="667"/>
      <c r="P679" s="384"/>
      <c r="Q679" s="370"/>
      <c r="R679" s="370">
        <v>1000</v>
      </c>
      <c r="S679" s="384"/>
      <c r="T679" s="379"/>
      <c r="U679" s="379"/>
      <c r="V679" s="419"/>
      <c r="W679" s="419"/>
      <c r="X679" s="554"/>
      <c r="Y679" s="419"/>
      <c r="Z679" s="419"/>
      <c r="AA679" s="1447" t="s">
        <v>1171</v>
      </c>
      <c r="AB679" s="1447"/>
      <c r="AC679" s="1447"/>
      <c r="AD679" s="1447"/>
      <c r="AE679" s="1447"/>
      <c r="AF679" s="1447"/>
      <c r="AG679" s="1447"/>
      <c r="AH679" s="111">
        <v>57</v>
      </c>
      <c r="AI679" s="111">
        <v>103</v>
      </c>
      <c r="AJ679" s="111">
        <v>165</v>
      </c>
      <c r="AK679" s="111">
        <v>119</v>
      </c>
      <c r="AL679" s="111">
        <v>38</v>
      </c>
      <c r="AM679" s="111">
        <v>660</v>
      </c>
      <c r="AN679" s="13">
        <f t="shared" si="36"/>
        <v>293.33333333333337</v>
      </c>
      <c r="AO679" s="111">
        <v>290</v>
      </c>
      <c r="AP679" s="13">
        <f t="shared" si="37"/>
        <v>128.88888888888891</v>
      </c>
      <c r="AQ679" s="111">
        <v>150</v>
      </c>
      <c r="AR679" s="13">
        <f t="shared" si="38"/>
        <v>66.666666666666671</v>
      </c>
      <c r="AS679" s="111"/>
      <c r="AT679" s="13">
        <f t="shared" si="45"/>
        <v>0</v>
      </c>
      <c r="AU679" s="111">
        <v>410</v>
      </c>
      <c r="AV679" s="13">
        <f t="shared" si="44"/>
        <v>182.22222222222223</v>
      </c>
      <c r="AW679" s="200"/>
      <c r="AX679" s="200">
        <f t="shared" si="46"/>
        <v>0</v>
      </c>
      <c r="AY679" s="111">
        <v>1550</v>
      </c>
      <c r="AZ679" s="13">
        <f t="shared" si="41"/>
        <v>688.88888888888891</v>
      </c>
      <c r="BA679" s="111">
        <v>144</v>
      </c>
      <c r="BB679" s="13">
        <f t="shared" si="47"/>
        <v>108</v>
      </c>
      <c r="BC679" s="111">
        <v>180</v>
      </c>
      <c r="BD679" s="13">
        <f t="shared" si="42"/>
        <v>80</v>
      </c>
      <c r="BE679" s="111">
        <v>90</v>
      </c>
      <c r="BF679" s="13">
        <f t="shared" si="43"/>
        <v>40</v>
      </c>
      <c r="BG679" s="1451" t="s">
        <v>2444</v>
      </c>
      <c r="BH679" s="1454"/>
      <c r="BI679" s="1454"/>
      <c r="BJ679" s="1447" t="s">
        <v>1170</v>
      </c>
      <c r="BK679" s="1447"/>
      <c r="BL679" s="1447"/>
      <c r="BM679" s="1456"/>
      <c r="BN679" s="1456"/>
      <c r="BO679" s="1456"/>
    </row>
    <row r="680" spans="1:67" x14ac:dyDescent="0.25">
      <c r="A680" s="127" t="s">
        <v>1156</v>
      </c>
      <c r="B680" s="47" t="s">
        <v>2769</v>
      </c>
      <c r="C680" s="1447" t="s">
        <v>1164</v>
      </c>
      <c r="D680" s="1447"/>
      <c r="E680" s="1447" t="s">
        <v>1172</v>
      </c>
      <c r="F680" s="1447"/>
      <c r="G680" s="1447"/>
      <c r="H680" s="126" t="s">
        <v>1173</v>
      </c>
      <c r="I680" s="18">
        <v>5750</v>
      </c>
      <c r="J680" s="18">
        <v>2300</v>
      </c>
      <c r="K680" s="18">
        <v>2250</v>
      </c>
      <c r="L680" s="1447" t="s">
        <v>6</v>
      </c>
      <c r="M680" s="1447"/>
      <c r="N680" s="384" t="s">
        <v>817</v>
      </c>
      <c r="O680" s="667"/>
      <c r="P680" s="370"/>
      <c r="Q680" s="370"/>
      <c r="R680" s="370">
        <v>1000</v>
      </c>
      <c r="S680" s="384"/>
      <c r="T680" s="379"/>
      <c r="U680" s="379"/>
      <c r="V680" s="419"/>
      <c r="W680" s="419"/>
      <c r="X680" s="554"/>
      <c r="Y680" s="419"/>
      <c r="Z680" s="419"/>
      <c r="AA680" s="1447" t="s">
        <v>521</v>
      </c>
      <c r="AB680" s="1447"/>
      <c r="AC680" s="1447"/>
      <c r="AD680" s="1447"/>
      <c r="AE680" s="1447"/>
      <c r="AF680" s="1447"/>
      <c r="AG680" s="1447"/>
      <c r="AH680" s="111">
        <v>140</v>
      </c>
      <c r="AI680" s="111">
        <v>127</v>
      </c>
      <c r="AJ680" s="111">
        <v>112</v>
      </c>
      <c r="AK680" s="111">
        <v>171</v>
      </c>
      <c r="AL680" s="111">
        <v>30</v>
      </c>
      <c r="AM680" s="111">
        <v>660</v>
      </c>
      <c r="AN680" s="13">
        <f t="shared" si="36"/>
        <v>293.33333333333337</v>
      </c>
      <c r="AO680" s="111">
        <v>270</v>
      </c>
      <c r="AP680" s="13">
        <f t="shared" si="37"/>
        <v>120</v>
      </c>
      <c r="AQ680" s="111">
        <v>370</v>
      </c>
      <c r="AR680" s="13">
        <f t="shared" si="38"/>
        <v>164.44444444444446</v>
      </c>
      <c r="AS680" s="111"/>
      <c r="AT680" s="13">
        <f t="shared" si="45"/>
        <v>0</v>
      </c>
      <c r="AU680" s="111"/>
      <c r="AV680" s="13">
        <f t="shared" si="44"/>
        <v>0</v>
      </c>
      <c r="AW680" s="200"/>
      <c r="AX680" s="200">
        <f t="shared" si="46"/>
        <v>0</v>
      </c>
      <c r="AY680" s="111">
        <v>2010</v>
      </c>
      <c r="AZ680" s="13">
        <f t="shared" si="41"/>
        <v>893.33333333333337</v>
      </c>
      <c r="BA680" s="111">
        <v>144</v>
      </c>
      <c r="BB680" s="13">
        <f t="shared" si="47"/>
        <v>108</v>
      </c>
      <c r="BC680" s="111">
        <v>144</v>
      </c>
      <c r="BD680" s="13">
        <f t="shared" si="42"/>
        <v>64</v>
      </c>
      <c r="BE680" s="111">
        <v>96</v>
      </c>
      <c r="BF680" s="13">
        <f t="shared" si="43"/>
        <v>42.666666666666671</v>
      </c>
      <c r="BG680" s="1453"/>
      <c r="BH680" s="1447"/>
      <c r="BI680" s="1447"/>
      <c r="BJ680" s="1447" t="s">
        <v>1172</v>
      </c>
      <c r="BK680" s="1447"/>
      <c r="BL680" s="1447"/>
      <c r="BM680" s="1456"/>
      <c r="BN680" s="1456"/>
      <c r="BO680" s="1456"/>
    </row>
    <row r="681" spans="1:67" x14ac:dyDescent="0.25">
      <c r="A681" s="133" t="s">
        <v>1156</v>
      </c>
      <c r="C681" s="1447" t="s">
        <v>1164</v>
      </c>
      <c r="D681" s="1447"/>
      <c r="E681" s="1447" t="s">
        <v>1182</v>
      </c>
      <c r="F681" s="1447"/>
      <c r="G681" s="1447"/>
      <c r="H681" s="132" t="s">
        <v>890</v>
      </c>
      <c r="I681" s="132">
        <v>7000</v>
      </c>
      <c r="J681" s="132">
        <v>2300</v>
      </c>
      <c r="K681" s="132">
        <v>2400</v>
      </c>
      <c r="L681" s="1447" t="s">
        <v>1139</v>
      </c>
      <c r="M681" s="1447"/>
      <c r="N681" s="354"/>
      <c r="O681" s="667"/>
      <c r="P681" s="370"/>
      <c r="Q681" s="370"/>
      <c r="R681" s="370"/>
      <c r="S681" s="384"/>
      <c r="T681" s="379"/>
      <c r="U681" s="379"/>
      <c r="V681" s="419"/>
      <c r="W681" s="419"/>
      <c r="X681" s="554"/>
      <c r="Y681" s="419"/>
      <c r="Z681" s="419"/>
      <c r="AA681" s="1447" t="s">
        <v>1183</v>
      </c>
      <c r="AB681" s="1447"/>
      <c r="AC681" s="1447"/>
      <c r="AD681" s="1447"/>
      <c r="AE681" s="1447"/>
      <c r="AF681" s="1447"/>
      <c r="AG681" s="1447"/>
      <c r="AH681" s="132">
        <v>65</v>
      </c>
      <c r="AI681" s="132">
        <v>130</v>
      </c>
      <c r="AJ681" s="132">
        <v>175</v>
      </c>
      <c r="AK681" s="132">
        <v>130</v>
      </c>
      <c r="AL681" s="132">
        <v>38</v>
      </c>
      <c r="AM681" s="132">
        <v>660</v>
      </c>
      <c r="AN681" s="13">
        <f t="shared" si="36"/>
        <v>293.33333333333337</v>
      </c>
      <c r="AO681" s="132">
        <v>300</v>
      </c>
      <c r="AP681" s="13">
        <f t="shared" si="37"/>
        <v>133.33333333333334</v>
      </c>
      <c r="AQ681" s="132">
        <v>380</v>
      </c>
      <c r="AR681" s="13">
        <f t="shared" si="38"/>
        <v>168.88888888888889</v>
      </c>
      <c r="AS681" s="132"/>
      <c r="AT681" s="13">
        <f t="shared" si="45"/>
        <v>0</v>
      </c>
      <c r="AU681" s="132">
        <v>500</v>
      </c>
      <c r="AV681" s="13">
        <f t="shared" si="44"/>
        <v>222.22222222222223</v>
      </c>
      <c r="AW681" s="200"/>
      <c r="AX681" s="200">
        <f t="shared" si="46"/>
        <v>0</v>
      </c>
      <c r="AY681" s="132">
        <v>1775</v>
      </c>
      <c r="AZ681" s="13">
        <f t="shared" si="41"/>
        <v>788.88888888888891</v>
      </c>
      <c r="BA681" s="132">
        <v>152</v>
      </c>
      <c r="BB681" s="13">
        <f t="shared" si="47"/>
        <v>114</v>
      </c>
      <c r="BC681" s="132">
        <v>216</v>
      </c>
      <c r="BD681" s="13">
        <f t="shared" si="42"/>
        <v>96</v>
      </c>
      <c r="BE681" s="132">
        <v>126</v>
      </c>
      <c r="BF681" s="13">
        <f t="shared" si="43"/>
        <v>56</v>
      </c>
      <c r="BG681" s="1453"/>
      <c r="BH681" s="1447"/>
      <c r="BI681" s="1447"/>
      <c r="BJ681" s="1447" t="s">
        <v>1182</v>
      </c>
      <c r="BK681" s="1447"/>
      <c r="BL681" s="1447"/>
      <c r="BM681" s="1456"/>
      <c r="BN681" s="1456"/>
      <c r="BO681" s="1456"/>
    </row>
    <row r="682" spans="1:67" x14ac:dyDescent="0.25">
      <c r="A682" s="133" t="s">
        <v>1156</v>
      </c>
      <c r="B682" s="47" t="s">
        <v>2765</v>
      </c>
      <c r="C682" s="1447" t="s">
        <v>1184</v>
      </c>
      <c r="D682" s="1447"/>
      <c r="E682" s="1447" t="s">
        <v>1185</v>
      </c>
      <c r="F682" s="1447"/>
      <c r="G682" s="1447"/>
      <c r="H682" s="132" t="s">
        <v>1186</v>
      </c>
      <c r="I682" s="132">
        <v>6500</v>
      </c>
      <c r="J682" s="132">
        <v>2200</v>
      </c>
      <c r="K682" s="132">
        <v>1250</v>
      </c>
      <c r="L682" s="1447" t="s">
        <v>395</v>
      </c>
      <c r="M682" s="1447"/>
      <c r="N682" s="384" t="s">
        <v>817</v>
      </c>
      <c r="O682" s="667"/>
      <c r="P682" s="370"/>
      <c r="Q682" s="370"/>
      <c r="R682" s="370">
        <v>750</v>
      </c>
      <c r="S682" s="384"/>
      <c r="T682" s="379"/>
      <c r="U682" s="379"/>
      <c r="V682" s="419"/>
      <c r="W682" s="419"/>
      <c r="X682" s="554"/>
      <c r="Y682" s="419"/>
      <c r="Z682" s="419"/>
      <c r="AA682" s="1447" t="s">
        <v>1187</v>
      </c>
      <c r="AB682" s="1447"/>
      <c r="AC682" s="1447"/>
      <c r="AD682" s="1447"/>
      <c r="AE682" s="1447"/>
      <c r="AF682" s="1447"/>
      <c r="AG682" s="1447"/>
      <c r="AH682" s="132">
        <v>147</v>
      </c>
      <c r="AI682" s="132">
        <v>110</v>
      </c>
      <c r="AJ682" s="132">
        <v>140</v>
      </c>
      <c r="AK682" s="132">
        <v>115</v>
      </c>
      <c r="AL682" s="132">
        <v>38</v>
      </c>
      <c r="AM682" s="132">
        <v>684</v>
      </c>
      <c r="AN682" s="13">
        <f t="shared" si="36"/>
        <v>304</v>
      </c>
      <c r="AO682" s="132">
        <v>198</v>
      </c>
      <c r="AP682" s="13">
        <f t="shared" si="37"/>
        <v>88</v>
      </c>
      <c r="AQ682" s="132">
        <v>225</v>
      </c>
      <c r="AR682" s="13">
        <f t="shared" si="38"/>
        <v>100</v>
      </c>
      <c r="AS682" s="132"/>
      <c r="AT682" s="13">
        <f t="shared" si="45"/>
        <v>0</v>
      </c>
      <c r="AU682" s="132"/>
      <c r="AV682" s="13">
        <f t="shared" si="44"/>
        <v>0</v>
      </c>
      <c r="AW682" s="200"/>
      <c r="AX682" s="200">
        <f t="shared" si="46"/>
        <v>0</v>
      </c>
      <c r="AY682" s="132">
        <v>1503</v>
      </c>
      <c r="AZ682" s="13">
        <f t="shared" si="41"/>
        <v>668</v>
      </c>
      <c r="BA682" s="132">
        <v>86</v>
      </c>
      <c r="BB682" s="13">
        <f t="shared" si="47"/>
        <v>64.5</v>
      </c>
      <c r="BC682" s="132">
        <v>113</v>
      </c>
      <c r="BD682" s="13">
        <f t="shared" si="42"/>
        <v>50.222222222222221</v>
      </c>
      <c r="BE682" s="132">
        <v>81</v>
      </c>
      <c r="BF682" s="13">
        <f t="shared" si="43"/>
        <v>36</v>
      </c>
      <c r="BG682" s="1453"/>
      <c r="BH682" s="1447"/>
      <c r="BI682" s="1447"/>
      <c r="BJ682" s="1447" t="s">
        <v>1185</v>
      </c>
      <c r="BK682" s="1447"/>
      <c r="BL682" s="1447"/>
      <c r="BM682" s="1456"/>
      <c r="BN682" s="1456"/>
      <c r="BO682" s="1456"/>
    </row>
    <row r="683" spans="1:67" x14ac:dyDescent="0.25">
      <c r="A683" s="133" t="s">
        <v>1156</v>
      </c>
      <c r="B683" s="47" t="s">
        <v>2764</v>
      </c>
      <c r="C683" s="1447" t="s">
        <v>1188</v>
      </c>
      <c r="D683" s="1447"/>
      <c r="E683" s="1447" t="s">
        <v>1189</v>
      </c>
      <c r="F683" s="1447"/>
      <c r="G683" s="1447"/>
      <c r="H683" s="132" t="s">
        <v>975</v>
      </c>
      <c r="I683" s="132">
        <v>6000</v>
      </c>
      <c r="J683" s="132">
        <v>2340</v>
      </c>
      <c r="K683" s="132">
        <v>1250</v>
      </c>
      <c r="L683" s="1447" t="s">
        <v>1190</v>
      </c>
      <c r="M683" s="1447"/>
      <c r="N683" s="384" t="s">
        <v>817</v>
      </c>
      <c r="O683" s="667"/>
      <c r="P683" s="370"/>
      <c r="Q683" s="370"/>
      <c r="R683" s="370">
        <v>1000</v>
      </c>
      <c r="S683" s="384"/>
      <c r="T683" s="379"/>
      <c r="U683" s="379"/>
      <c r="V683" s="419"/>
      <c r="W683" s="419"/>
      <c r="X683" s="554"/>
      <c r="Y683" s="419"/>
      <c r="Z683" s="419"/>
      <c r="AA683" s="1447" t="s">
        <v>817</v>
      </c>
      <c r="AB683" s="1447"/>
      <c r="AC683" s="1447"/>
      <c r="AD683" s="1447"/>
      <c r="AE683" s="1447"/>
      <c r="AF683" s="1447"/>
      <c r="AG683" s="1447"/>
      <c r="AH683" s="132">
        <v>36</v>
      </c>
      <c r="AI683" s="132">
        <v>78</v>
      </c>
      <c r="AJ683" s="132">
        <v>99</v>
      </c>
      <c r="AK683" s="132">
        <v>81</v>
      </c>
      <c r="AL683" s="132">
        <v>0</v>
      </c>
      <c r="AM683" s="132">
        <v>660</v>
      </c>
      <c r="AN683" s="13">
        <f t="shared" si="36"/>
        <v>293.33333333333337</v>
      </c>
      <c r="AO683" s="132">
        <v>220</v>
      </c>
      <c r="AP683" s="13">
        <f t="shared" si="37"/>
        <v>97.777777777777771</v>
      </c>
      <c r="AQ683" s="132">
        <v>220</v>
      </c>
      <c r="AR683" s="13">
        <f t="shared" si="38"/>
        <v>97.777777777777771</v>
      </c>
      <c r="AS683" s="132"/>
      <c r="AT683" s="13">
        <f t="shared" si="45"/>
        <v>0</v>
      </c>
      <c r="AU683" s="132"/>
      <c r="AV683" s="13">
        <f t="shared" si="44"/>
        <v>0</v>
      </c>
      <c r="AW683" s="200"/>
      <c r="AX683" s="200">
        <f t="shared" si="46"/>
        <v>0</v>
      </c>
      <c r="AY683" s="132">
        <v>1500</v>
      </c>
      <c r="AZ683" s="13">
        <f t="shared" si="41"/>
        <v>666.66666666666663</v>
      </c>
      <c r="BA683" s="132">
        <v>80</v>
      </c>
      <c r="BB683" s="13">
        <f t="shared" si="47"/>
        <v>60</v>
      </c>
      <c r="BC683" s="132">
        <v>123</v>
      </c>
      <c r="BD683" s="13">
        <f t="shared" si="42"/>
        <v>54.666666666666664</v>
      </c>
      <c r="BE683" s="132">
        <v>60</v>
      </c>
      <c r="BF683" s="13">
        <f t="shared" si="43"/>
        <v>26.666666666666664</v>
      </c>
      <c r="BG683" s="1453"/>
      <c r="BH683" s="1447"/>
      <c r="BI683" s="1447"/>
      <c r="BJ683" s="1447" t="s">
        <v>1189</v>
      </c>
      <c r="BK683" s="1447"/>
      <c r="BL683" s="1447"/>
      <c r="BM683" s="1456"/>
      <c r="BN683" s="1456"/>
      <c r="BO683" s="1456"/>
    </row>
    <row r="684" spans="1:67" x14ac:dyDescent="0.25">
      <c r="A684" s="133" t="s">
        <v>1156</v>
      </c>
      <c r="B684" s="47" t="s">
        <v>2761</v>
      </c>
      <c r="C684" s="1447" t="s">
        <v>1191</v>
      </c>
      <c r="D684" s="1447"/>
      <c r="E684" s="1447" t="s">
        <v>1192</v>
      </c>
      <c r="F684" s="1447"/>
      <c r="G684" s="1447"/>
      <c r="H684" s="132" t="s">
        <v>1193</v>
      </c>
      <c r="I684" s="132">
        <v>5000</v>
      </c>
      <c r="J684" s="132">
        <v>1800</v>
      </c>
      <c r="K684" s="132">
        <v>1100</v>
      </c>
      <c r="L684" s="1447" t="s">
        <v>271</v>
      </c>
      <c r="M684" s="1447"/>
      <c r="N684" s="384" t="s">
        <v>3476</v>
      </c>
      <c r="O684" s="667"/>
      <c r="P684" s="370"/>
      <c r="Q684" s="370"/>
      <c r="R684" s="370">
        <v>750</v>
      </c>
      <c r="S684" s="384"/>
      <c r="T684" s="379"/>
      <c r="U684" s="379"/>
      <c r="V684" s="419"/>
      <c r="W684" s="419"/>
      <c r="X684" s="554"/>
      <c r="Y684" s="419"/>
      <c r="Z684" s="419"/>
      <c r="AA684" s="1447" t="s">
        <v>1194</v>
      </c>
      <c r="AB684" s="1447"/>
      <c r="AC684" s="1447"/>
      <c r="AD684" s="1447"/>
      <c r="AE684" s="1447"/>
      <c r="AF684" s="1447"/>
      <c r="AG684" s="1447"/>
      <c r="AH684" s="132">
        <v>88</v>
      </c>
      <c r="AI684" s="132">
        <v>67</v>
      </c>
      <c r="AJ684" s="132">
        <v>66</v>
      </c>
      <c r="AK684" s="132">
        <v>89</v>
      </c>
      <c r="AL684" s="132">
        <v>15</v>
      </c>
      <c r="AM684" s="132">
        <v>620</v>
      </c>
      <c r="AN684" s="13">
        <f t="shared" si="36"/>
        <v>275.55555555555554</v>
      </c>
      <c r="AO684" s="132">
        <v>270</v>
      </c>
      <c r="AP684" s="13">
        <f t="shared" si="37"/>
        <v>120</v>
      </c>
      <c r="AQ684" s="132">
        <v>220</v>
      </c>
      <c r="AR684" s="13">
        <f t="shared" si="38"/>
        <v>97.777777777777771</v>
      </c>
      <c r="AS684" s="132"/>
      <c r="AT684" s="13">
        <f t="shared" si="45"/>
        <v>0</v>
      </c>
      <c r="AU684" s="132"/>
      <c r="AV684" s="13">
        <f t="shared" si="44"/>
        <v>0</v>
      </c>
      <c r="AW684" s="200"/>
      <c r="AX684" s="200">
        <f t="shared" si="46"/>
        <v>0</v>
      </c>
      <c r="AY684" s="132">
        <v>1600</v>
      </c>
      <c r="AZ684" s="13">
        <f t="shared" si="41"/>
        <v>711.11111111111109</v>
      </c>
      <c r="BA684" s="132">
        <v>120</v>
      </c>
      <c r="BB684" s="13">
        <f t="shared" si="47"/>
        <v>90</v>
      </c>
      <c r="BC684" s="132">
        <v>126</v>
      </c>
      <c r="BD684" s="13">
        <f t="shared" si="42"/>
        <v>56</v>
      </c>
      <c r="BE684" s="132">
        <v>99</v>
      </c>
      <c r="BF684" s="13">
        <f t="shared" si="43"/>
        <v>44</v>
      </c>
      <c r="BG684" s="1453"/>
      <c r="BH684" s="1447"/>
      <c r="BI684" s="1447"/>
      <c r="BJ684" s="1447" t="s">
        <v>1192</v>
      </c>
      <c r="BK684" s="1447"/>
      <c r="BL684" s="1447"/>
      <c r="BM684" s="1456"/>
      <c r="BN684" s="1456"/>
      <c r="BO684" s="1456"/>
    </row>
    <row r="685" spans="1:67" x14ac:dyDescent="0.25">
      <c r="A685" s="133" t="s">
        <v>1156</v>
      </c>
      <c r="B685" s="47" t="s">
        <v>2762</v>
      </c>
      <c r="C685" s="1447" t="s">
        <v>1191</v>
      </c>
      <c r="D685" s="1447"/>
      <c r="E685" s="1447" t="s">
        <v>1196</v>
      </c>
      <c r="F685" s="1447"/>
      <c r="G685" s="1447"/>
      <c r="H685" s="132" t="s">
        <v>1197</v>
      </c>
      <c r="I685" s="132">
        <v>6750</v>
      </c>
      <c r="J685" s="132">
        <v>2340</v>
      </c>
      <c r="K685" s="132">
        <v>2050</v>
      </c>
      <c r="L685" s="1447" t="s">
        <v>37</v>
      </c>
      <c r="M685" s="1447"/>
      <c r="N685" s="384" t="s">
        <v>3477</v>
      </c>
      <c r="O685" s="667"/>
      <c r="P685" s="370"/>
      <c r="Q685" s="370"/>
      <c r="R685" s="370">
        <v>750</v>
      </c>
      <c r="S685" s="384"/>
      <c r="T685" s="379"/>
      <c r="U685" s="379"/>
      <c r="V685" s="419"/>
      <c r="W685" s="419"/>
      <c r="X685" s="554"/>
      <c r="Y685" s="419"/>
      <c r="Z685" s="419"/>
      <c r="AA685" s="1447" t="s">
        <v>464</v>
      </c>
      <c r="AB685" s="1447"/>
      <c r="AC685" s="1447"/>
      <c r="AD685" s="1447"/>
      <c r="AE685" s="1447"/>
      <c r="AF685" s="1447"/>
      <c r="AG685" s="1447"/>
      <c r="AH685" s="134"/>
      <c r="AI685" s="134"/>
      <c r="AJ685" s="134"/>
      <c r="AK685" s="134"/>
      <c r="AL685" s="134"/>
      <c r="AM685" s="134">
        <v>750</v>
      </c>
      <c r="AN685" s="13">
        <f t="shared" si="36"/>
        <v>333.33333333333331</v>
      </c>
      <c r="AO685" s="134">
        <v>270</v>
      </c>
      <c r="AP685" s="13">
        <f t="shared" si="37"/>
        <v>120</v>
      </c>
      <c r="AQ685" s="134">
        <v>290</v>
      </c>
      <c r="AR685" s="13">
        <f t="shared" si="38"/>
        <v>128.88888888888891</v>
      </c>
      <c r="AS685" s="132">
        <v>800</v>
      </c>
      <c r="AT685" s="13">
        <f t="shared" si="45"/>
        <v>355.55555555555554</v>
      </c>
      <c r="AU685" s="132"/>
      <c r="AV685" s="13">
        <f t="shared" si="44"/>
        <v>0</v>
      </c>
      <c r="AW685" s="200"/>
      <c r="AX685" s="200">
        <f t="shared" si="46"/>
        <v>0</v>
      </c>
      <c r="AY685" s="132">
        <v>3100</v>
      </c>
      <c r="AZ685" s="13">
        <f t="shared" si="41"/>
        <v>1377.7777777777778</v>
      </c>
      <c r="BA685" s="132"/>
      <c r="BB685" s="13">
        <f t="shared" si="47"/>
        <v>0</v>
      </c>
      <c r="BC685" s="132">
        <v>171</v>
      </c>
      <c r="BD685" s="13">
        <f t="shared" si="42"/>
        <v>76</v>
      </c>
      <c r="BE685" s="132">
        <v>126</v>
      </c>
      <c r="BF685" s="13">
        <f t="shared" si="43"/>
        <v>56</v>
      </c>
      <c r="BG685" s="1453"/>
      <c r="BH685" s="1447"/>
      <c r="BI685" s="1447"/>
      <c r="BJ685" s="1447" t="s">
        <v>1196</v>
      </c>
      <c r="BK685" s="1447"/>
      <c r="BL685" s="1447"/>
      <c r="BM685" s="1456"/>
      <c r="BN685" s="1456"/>
      <c r="BO685" s="1456"/>
    </row>
    <row r="686" spans="1:67" x14ac:dyDescent="0.25">
      <c r="A686" s="133" t="s">
        <v>1156</v>
      </c>
      <c r="B686" s="47" t="s">
        <v>2763</v>
      </c>
      <c r="C686" s="1447" t="s">
        <v>1191</v>
      </c>
      <c r="D686" s="1447"/>
      <c r="E686" s="1447" t="s">
        <v>1198</v>
      </c>
      <c r="F686" s="1447"/>
      <c r="G686" s="1447"/>
      <c r="H686" s="132" t="s">
        <v>1193</v>
      </c>
      <c r="I686" s="132">
        <v>5000</v>
      </c>
      <c r="J686" s="132">
        <v>1800</v>
      </c>
      <c r="K686" s="132">
        <v>1100</v>
      </c>
      <c r="L686" s="1447" t="s">
        <v>271</v>
      </c>
      <c r="M686" s="1447"/>
      <c r="N686" s="384" t="s">
        <v>3477</v>
      </c>
      <c r="O686" s="667"/>
      <c r="P686" s="370"/>
      <c r="Q686" s="370"/>
      <c r="R686" s="370">
        <v>750</v>
      </c>
      <c r="S686" s="384"/>
      <c r="T686" s="379"/>
      <c r="U686" s="379"/>
      <c r="V686" s="419"/>
      <c r="W686" s="419"/>
      <c r="X686" s="554"/>
      <c r="Y686" s="419"/>
      <c r="Z686" s="419"/>
      <c r="AA686" s="1447" t="s">
        <v>1199</v>
      </c>
      <c r="AB686" s="1447"/>
      <c r="AC686" s="1447"/>
      <c r="AD686" s="1447"/>
      <c r="AE686" s="1447"/>
      <c r="AF686" s="1447"/>
      <c r="AG686" s="1447"/>
      <c r="AH686" s="134">
        <v>88</v>
      </c>
      <c r="AI686" s="134">
        <v>67</v>
      </c>
      <c r="AJ686" s="134">
        <v>66</v>
      </c>
      <c r="AK686" s="134">
        <v>89</v>
      </c>
      <c r="AL686" s="134">
        <v>15</v>
      </c>
      <c r="AM686" s="134">
        <v>620</v>
      </c>
      <c r="AN686" s="13">
        <f t="shared" si="36"/>
        <v>275.55555555555554</v>
      </c>
      <c r="AO686" s="134">
        <v>270</v>
      </c>
      <c r="AP686" s="13">
        <f t="shared" si="37"/>
        <v>120</v>
      </c>
      <c r="AQ686" s="134">
        <v>220</v>
      </c>
      <c r="AR686" s="13">
        <f t="shared" si="38"/>
        <v>97.777777777777771</v>
      </c>
      <c r="AS686" s="132"/>
      <c r="AT686" s="13">
        <f t="shared" si="45"/>
        <v>0</v>
      </c>
      <c r="AU686" s="132"/>
      <c r="AV686" s="13">
        <f t="shared" si="44"/>
        <v>0</v>
      </c>
      <c r="AW686" s="200"/>
      <c r="AX686" s="200">
        <f t="shared" si="46"/>
        <v>0</v>
      </c>
      <c r="AY686" s="132">
        <v>1600</v>
      </c>
      <c r="AZ686" s="13">
        <f t="shared" si="41"/>
        <v>711.11111111111109</v>
      </c>
      <c r="BA686" s="132">
        <v>120</v>
      </c>
      <c r="BB686" s="13">
        <f t="shared" si="47"/>
        <v>90</v>
      </c>
      <c r="BC686" s="132">
        <v>126</v>
      </c>
      <c r="BD686" s="13">
        <f t="shared" si="42"/>
        <v>56</v>
      </c>
      <c r="BE686" s="132">
        <v>99</v>
      </c>
      <c r="BF686" s="13">
        <f t="shared" si="43"/>
        <v>44</v>
      </c>
      <c r="BG686" s="1453"/>
      <c r="BH686" s="1447"/>
      <c r="BI686" s="1447"/>
      <c r="BJ686" s="1447" t="s">
        <v>1198</v>
      </c>
      <c r="BK686" s="1447"/>
      <c r="BL686" s="1447"/>
      <c r="BM686" s="1456"/>
      <c r="BN686" s="1456"/>
      <c r="BO686" s="1456"/>
    </row>
    <row r="687" spans="1:67" x14ac:dyDescent="0.25">
      <c r="A687" s="224" t="s">
        <v>1156</v>
      </c>
      <c r="B687" s="47" t="s">
        <v>2760</v>
      </c>
      <c r="C687" s="1447" t="s">
        <v>1987</v>
      </c>
      <c r="D687" s="1447"/>
      <c r="E687" s="1447" t="s">
        <v>1988</v>
      </c>
      <c r="F687" s="1447"/>
      <c r="G687" s="1447"/>
      <c r="H687" s="223" t="s">
        <v>1989</v>
      </c>
      <c r="I687" s="223">
        <v>4200</v>
      </c>
      <c r="J687" s="223">
        <v>2300</v>
      </c>
      <c r="K687" s="223">
        <v>1750</v>
      </c>
      <c r="L687" s="1447" t="s">
        <v>108</v>
      </c>
      <c r="M687" s="1447"/>
      <c r="N687" s="384" t="s">
        <v>3476</v>
      </c>
      <c r="O687" s="667"/>
      <c r="P687" s="370"/>
      <c r="Q687" s="370"/>
      <c r="R687" s="370">
        <v>750</v>
      </c>
      <c r="S687" s="384"/>
      <c r="T687" s="379"/>
      <c r="U687" s="379"/>
      <c r="V687" s="419"/>
      <c r="W687" s="419"/>
      <c r="X687" s="554"/>
      <c r="Y687" s="419"/>
      <c r="Z687" s="419"/>
      <c r="AA687" s="1447" t="s">
        <v>1990</v>
      </c>
      <c r="AB687" s="1447"/>
      <c r="AC687" s="1447"/>
      <c r="AD687" s="1447"/>
      <c r="AE687" s="1447"/>
      <c r="AF687" s="1447"/>
      <c r="AG687" s="1447"/>
      <c r="AH687" s="223">
        <v>135</v>
      </c>
      <c r="AI687" s="223">
        <v>112</v>
      </c>
      <c r="AJ687" s="223">
        <v>128</v>
      </c>
      <c r="AK687" s="223">
        <v>120</v>
      </c>
      <c r="AL687" s="223">
        <v>89</v>
      </c>
      <c r="AM687" s="223">
        <v>540</v>
      </c>
      <c r="AN687" s="13">
        <f t="shared" si="36"/>
        <v>240</v>
      </c>
      <c r="AO687" s="223">
        <v>320</v>
      </c>
      <c r="AP687" s="13">
        <f t="shared" si="37"/>
        <v>142.22222222222223</v>
      </c>
      <c r="AQ687" s="223">
        <v>260</v>
      </c>
      <c r="AR687" s="13">
        <f t="shared" si="38"/>
        <v>115.55555555555554</v>
      </c>
      <c r="AS687" s="223">
        <v>540</v>
      </c>
      <c r="AT687" s="13">
        <f t="shared" si="45"/>
        <v>240</v>
      </c>
      <c r="AU687" s="223">
        <v>860</v>
      </c>
      <c r="AV687" s="13">
        <f t="shared" si="44"/>
        <v>382.22222222222223</v>
      </c>
      <c r="AW687" s="200"/>
      <c r="AX687" s="200">
        <f t="shared" si="46"/>
        <v>0</v>
      </c>
      <c r="AY687" s="223">
        <v>1590</v>
      </c>
      <c r="AZ687" s="13">
        <f t="shared" si="41"/>
        <v>706.66666666666674</v>
      </c>
      <c r="BA687" s="223">
        <v>100</v>
      </c>
      <c r="BB687" s="13">
        <f t="shared" si="47"/>
        <v>75</v>
      </c>
      <c r="BC687" s="223">
        <v>146</v>
      </c>
      <c r="BD687" s="13">
        <f t="shared" si="42"/>
        <v>64.888888888888886</v>
      </c>
      <c r="BE687" s="223">
        <v>98</v>
      </c>
      <c r="BF687" s="13">
        <f t="shared" si="43"/>
        <v>43.555555555555557</v>
      </c>
      <c r="BG687" s="1453"/>
      <c r="BH687" s="1447"/>
      <c r="BI687" s="1447"/>
      <c r="BJ687" s="1447" t="s">
        <v>1988</v>
      </c>
      <c r="BK687" s="1447"/>
      <c r="BL687" s="1447"/>
      <c r="BM687" s="1454" t="s">
        <v>3346</v>
      </c>
      <c r="BN687" s="1454"/>
      <c r="BO687" s="1454"/>
    </row>
    <row r="688" spans="1:67" x14ac:dyDescent="0.25">
      <c r="A688" s="572" t="s">
        <v>1156</v>
      </c>
      <c r="B688" s="47" t="s">
        <v>4054</v>
      </c>
      <c r="C688" s="1447" t="s">
        <v>1987</v>
      </c>
      <c r="D688" s="1447"/>
      <c r="E688" s="1447" t="s">
        <v>4052</v>
      </c>
      <c r="F688" s="1447"/>
      <c r="G688" s="1447"/>
      <c r="H688" s="566" t="s">
        <v>1989</v>
      </c>
      <c r="I688" s="566">
        <v>4200</v>
      </c>
      <c r="J688" s="566">
        <v>2300</v>
      </c>
      <c r="K688" s="566">
        <v>1750</v>
      </c>
      <c r="L688" s="1447" t="s">
        <v>108</v>
      </c>
      <c r="M688" s="1447"/>
      <c r="N688" s="566" t="s">
        <v>817</v>
      </c>
      <c r="O688" s="667"/>
      <c r="P688" s="566"/>
      <c r="Q688" s="566"/>
      <c r="R688" s="566">
        <v>750</v>
      </c>
      <c r="S688" s="566"/>
      <c r="T688" s="566"/>
      <c r="U688" s="566"/>
      <c r="V688" s="566"/>
      <c r="W688" s="566"/>
      <c r="X688" s="566"/>
      <c r="Y688" s="566"/>
      <c r="Z688" s="566"/>
      <c r="AA688" s="1447" t="s">
        <v>4053</v>
      </c>
      <c r="AB688" s="1447"/>
      <c r="AC688" s="1447"/>
      <c r="AD688" s="1447"/>
      <c r="AE688" s="1447"/>
      <c r="AF688" s="1447"/>
      <c r="AG688" s="1447"/>
      <c r="AH688" s="566">
        <v>130</v>
      </c>
      <c r="AI688" s="566">
        <v>75</v>
      </c>
      <c r="AJ688" s="566">
        <v>108</v>
      </c>
      <c r="AK688" s="566">
        <v>116</v>
      </c>
      <c r="AL688" s="566">
        <v>38</v>
      </c>
      <c r="AM688" s="566">
        <v>540</v>
      </c>
      <c r="AN688" s="13">
        <f t="shared" si="36"/>
        <v>240</v>
      </c>
      <c r="AO688" s="566">
        <v>270</v>
      </c>
      <c r="AP688" s="13">
        <f t="shared" si="37"/>
        <v>120</v>
      </c>
      <c r="AQ688" s="566">
        <v>260</v>
      </c>
      <c r="AR688" s="13">
        <f t="shared" si="38"/>
        <v>115.55555555555554</v>
      </c>
      <c r="AS688" s="566"/>
      <c r="AT688" s="13">
        <f t="shared" si="45"/>
        <v>0</v>
      </c>
      <c r="AU688" s="566">
        <v>515</v>
      </c>
      <c r="AV688" s="13">
        <f t="shared" si="44"/>
        <v>228.88888888888889</v>
      </c>
      <c r="AW688" s="200"/>
      <c r="AX688" s="200"/>
      <c r="AY688" s="566">
        <v>1015</v>
      </c>
      <c r="AZ688" s="13">
        <f t="shared" si="41"/>
        <v>451.11111111111109</v>
      </c>
      <c r="BA688" s="566">
        <v>120</v>
      </c>
      <c r="BB688" s="13">
        <f t="shared" si="47"/>
        <v>90</v>
      </c>
      <c r="BC688" s="566">
        <v>145</v>
      </c>
      <c r="BD688" s="13">
        <f t="shared" si="42"/>
        <v>64.444444444444457</v>
      </c>
      <c r="BE688" s="566">
        <v>71</v>
      </c>
      <c r="BF688" s="13">
        <f t="shared" si="43"/>
        <v>31.555555555555554</v>
      </c>
      <c r="BG688" s="571"/>
      <c r="BH688" s="566"/>
      <c r="BI688" s="566"/>
      <c r="BJ688" s="566"/>
      <c r="BK688" s="566"/>
      <c r="BL688" s="566"/>
      <c r="BM688" s="569"/>
      <c r="BN688" s="569"/>
      <c r="BO688" s="569"/>
    </row>
    <row r="689" spans="1:67" x14ac:dyDescent="0.25">
      <c r="A689" s="572" t="s">
        <v>1156</v>
      </c>
      <c r="B689" s="47" t="s">
        <v>4057</v>
      </c>
      <c r="C689" s="1447" t="s">
        <v>1987</v>
      </c>
      <c r="D689" s="1447"/>
      <c r="E689" s="1447" t="s">
        <v>4055</v>
      </c>
      <c r="F689" s="1447"/>
      <c r="G689" s="1447"/>
      <c r="H689" s="566" t="s">
        <v>1989</v>
      </c>
      <c r="I689" s="566">
        <v>4200</v>
      </c>
      <c r="J689" s="566">
        <v>2300</v>
      </c>
      <c r="K689" s="566">
        <v>1750</v>
      </c>
      <c r="L689" s="1447" t="s">
        <v>108</v>
      </c>
      <c r="M689" s="1447"/>
      <c r="N689" s="566" t="s">
        <v>3476</v>
      </c>
      <c r="O689" s="667"/>
      <c r="P689" s="566"/>
      <c r="Q689" s="566"/>
      <c r="R689" s="566">
        <v>750</v>
      </c>
      <c r="S689" s="566"/>
      <c r="T689" s="566"/>
      <c r="U689" s="566"/>
      <c r="V689" s="566"/>
      <c r="W689" s="566"/>
      <c r="X689" s="566"/>
      <c r="Y689" s="566"/>
      <c r="Z689" s="566"/>
      <c r="AA689" s="1447" t="s">
        <v>4056</v>
      </c>
      <c r="AB689" s="1447"/>
      <c r="AC689" s="1447"/>
      <c r="AD689" s="1447"/>
      <c r="AE689" s="1447"/>
      <c r="AF689" s="1447"/>
      <c r="AG689" s="1447"/>
      <c r="AH689" s="566">
        <v>135</v>
      </c>
      <c r="AI689" s="566">
        <v>112</v>
      </c>
      <c r="AJ689" s="566">
        <v>128</v>
      </c>
      <c r="AK689" s="566">
        <v>120</v>
      </c>
      <c r="AL689" s="566">
        <v>110</v>
      </c>
      <c r="AM689" s="566">
        <v>540</v>
      </c>
      <c r="AN689" s="13">
        <f t="shared" si="36"/>
        <v>240</v>
      </c>
      <c r="AO689" s="566">
        <v>320</v>
      </c>
      <c r="AP689" s="13">
        <f t="shared" si="37"/>
        <v>142.22222222222223</v>
      </c>
      <c r="AQ689" s="566">
        <v>260</v>
      </c>
      <c r="AR689" s="13">
        <f t="shared" si="38"/>
        <v>115.55555555555554</v>
      </c>
      <c r="AS689" s="566">
        <v>540</v>
      </c>
      <c r="AT689" s="13">
        <f t="shared" si="45"/>
        <v>240</v>
      </c>
      <c r="AU689" s="566">
        <v>860</v>
      </c>
      <c r="AV689" s="13">
        <f t="shared" si="44"/>
        <v>382.22222222222223</v>
      </c>
      <c r="AW689" s="200"/>
      <c r="AX689" s="200"/>
      <c r="AY689" s="566">
        <v>1760</v>
      </c>
      <c r="AZ689" s="13">
        <f t="shared" si="41"/>
        <v>782.22222222222217</v>
      </c>
      <c r="BA689" s="566">
        <v>100</v>
      </c>
      <c r="BB689" s="13">
        <f t="shared" si="47"/>
        <v>75</v>
      </c>
      <c r="BC689" s="566">
        <v>160</v>
      </c>
      <c r="BD689" s="13">
        <f t="shared" si="42"/>
        <v>71.111111111111114</v>
      </c>
      <c r="BE689" s="566">
        <v>96</v>
      </c>
      <c r="BF689" s="13">
        <f t="shared" si="43"/>
        <v>42.666666666666671</v>
      </c>
      <c r="BG689" s="571"/>
      <c r="BH689" s="566"/>
      <c r="BI689" s="566"/>
      <c r="BJ689" s="566"/>
      <c r="BK689" s="566"/>
      <c r="BL689" s="566"/>
      <c r="BM689" s="569"/>
      <c r="BN689" s="569"/>
      <c r="BO689" s="569"/>
    </row>
    <row r="690" spans="1:67" x14ac:dyDescent="0.25">
      <c r="A690" s="224" t="s">
        <v>1156</v>
      </c>
      <c r="B690" s="47" t="s">
        <v>2759</v>
      </c>
      <c r="C690" s="1447" t="s">
        <v>1991</v>
      </c>
      <c r="D690" s="1447"/>
      <c r="E690" s="1447" t="s">
        <v>1992</v>
      </c>
      <c r="F690" s="1447"/>
      <c r="G690" s="1447"/>
      <c r="H690" s="223" t="s">
        <v>1235</v>
      </c>
      <c r="I690" s="223">
        <v>6000</v>
      </c>
      <c r="J690" s="223">
        <v>2340</v>
      </c>
      <c r="K690" s="223">
        <v>1500</v>
      </c>
      <c r="L690" s="1447" t="s">
        <v>187</v>
      </c>
      <c r="M690" s="1447"/>
      <c r="N690" s="384" t="s">
        <v>817</v>
      </c>
      <c r="O690" s="667"/>
      <c r="P690" s="370"/>
      <c r="Q690" s="370"/>
      <c r="R690" s="370">
        <v>1000</v>
      </c>
      <c r="S690" s="384"/>
      <c r="T690" s="379"/>
      <c r="U690" s="379"/>
      <c r="V690" s="419"/>
      <c r="W690" s="419"/>
      <c r="X690" s="554"/>
      <c r="Y690" s="419"/>
      <c r="Z690" s="419"/>
      <c r="AA690" s="1447" t="s">
        <v>1993</v>
      </c>
      <c r="AB690" s="1447"/>
      <c r="AC690" s="1447"/>
      <c r="AD690" s="1447"/>
      <c r="AE690" s="1447"/>
      <c r="AF690" s="1447"/>
      <c r="AG690" s="1447"/>
      <c r="AH690" s="223">
        <v>56</v>
      </c>
      <c r="AI690" s="223">
        <v>110</v>
      </c>
      <c r="AJ690" s="223">
        <v>145</v>
      </c>
      <c r="AK690" s="223">
        <v>131</v>
      </c>
      <c r="AL690" s="223">
        <v>48</v>
      </c>
      <c r="AM690" s="223">
        <v>660</v>
      </c>
      <c r="AN690" s="13">
        <f t="shared" si="36"/>
        <v>293.33333333333337</v>
      </c>
      <c r="AO690" s="223">
        <v>220</v>
      </c>
      <c r="AP690" s="13">
        <f t="shared" si="37"/>
        <v>97.777777777777771</v>
      </c>
      <c r="AQ690" s="223">
        <v>220</v>
      </c>
      <c r="AR690" s="13">
        <f t="shared" si="38"/>
        <v>97.777777777777771</v>
      </c>
      <c r="AS690" s="223"/>
      <c r="AT690" s="13">
        <f t="shared" si="45"/>
        <v>0</v>
      </c>
      <c r="AU690" s="223">
        <v>600</v>
      </c>
      <c r="AV690" s="13">
        <f t="shared" si="44"/>
        <v>266.66666666666669</v>
      </c>
      <c r="AW690" s="200"/>
      <c r="AX690" s="200">
        <f t="shared" si="46"/>
        <v>0</v>
      </c>
      <c r="AY690" s="223">
        <v>1000</v>
      </c>
      <c r="AZ690" s="13">
        <f t="shared" si="41"/>
        <v>444.44444444444446</v>
      </c>
      <c r="BA690" s="223">
        <v>120</v>
      </c>
      <c r="BB690" s="13">
        <f t="shared" si="47"/>
        <v>90</v>
      </c>
      <c r="BC690" s="223">
        <v>164</v>
      </c>
      <c r="BD690" s="13">
        <f t="shared" si="42"/>
        <v>72.888888888888886</v>
      </c>
      <c r="BE690" s="223">
        <v>80</v>
      </c>
      <c r="BF690" s="13">
        <f t="shared" si="43"/>
        <v>35.555555555555557</v>
      </c>
      <c r="BG690" s="1451" t="s">
        <v>5568</v>
      </c>
      <c r="BH690" s="1454"/>
      <c r="BI690" s="1454"/>
      <c r="BJ690" s="1447" t="s">
        <v>1992</v>
      </c>
      <c r="BK690" s="1447"/>
      <c r="BL690" s="1447"/>
      <c r="BM690" s="1454" t="s">
        <v>3345</v>
      </c>
      <c r="BN690" s="1454"/>
      <c r="BO690" s="1454"/>
    </row>
    <row r="691" spans="1:67" x14ac:dyDescent="0.25">
      <c r="A691" s="224" t="s">
        <v>1156</v>
      </c>
      <c r="B691" s="47" t="s">
        <v>2758</v>
      </c>
      <c r="C691" s="1447" t="s">
        <v>1991</v>
      </c>
      <c r="D691" s="1447"/>
      <c r="E691" s="1447" t="s">
        <v>1994</v>
      </c>
      <c r="F691" s="1447"/>
      <c r="G691" s="1447"/>
      <c r="H691" s="223" t="s">
        <v>1995</v>
      </c>
      <c r="I691" s="223">
        <v>6000</v>
      </c>
      <c r="J691" s="223">
        <v>2340</v>
      </c>
      <c r="K691" s="223">
        <v>2200</v>
      </c>
      <c r="L691" s="1447" t="s">
        <v>6</v>
      </c>
      <c r="M691" s="1447"/>
      <c r="N691" s="384" t="s">
        <v>817</v>
      </c>
      <c r="O691" s="667"/>
      <c r="P691" s="384" t="s">
        <v>3480</v>
      </c>
      <c r="Q691" s="370"/>
      <c r="R691" s="370">
        <v>1000</v>
      </c>
      <c r="S691" s="384"/>
      <c r="T691" s="379"/>
      <c r="U691" s="379"/>
      <c r="V691" s="419"/>
      <c r="W691" s="419"/>
      <c r="X691" s="554"/>
      <c r="Y691" s="419"/>
      <c r="Z691" s="419"/>
      <c r="AA691" s="1447" t="s">
        <v>1996</v>
      </c>
      <c r="AB691" s="1447"/>
      <c r="AC691" s="1447"/>
      <c r="AD691" s="1447"/>
      <c r="AE691" s="1447"/>
      <c r="AF691" s="1447"/>
      <c r="AG691" s="1447"/>
      <c r="AH691" s="223">
        <v>73</v>
      </c>
      <c r="AI691" s="223">
        <v>165</v>
      </c>
      <c r="AJ691" s="223">
        <v>146</v>
      </c>
      <c r="AK691" s="223">
        <v>187</v>
      </c>
      <c r="AL691" s="223">
        <v>48</v>
      </c>
      <c r="AM691" s="223">
        <v>710</v>
      </c>
      <c r="AN691" s="13">
        <f t="shared" si="36"/>
        <v>315.55555555555554</v>
      </c>
      <c r="AO691" s="223">
        <v>270</v>
      </c>
      <c r="AP691" s="13">
        <f t="shared" si="37"/>
        <v>120</v>
      </c>
      <c r="AQ691" s="223">
        <v>320</v>
      </c>
      <c r="AR691" s="13">
        <f t="shared" si="38"/>
        <v>142.22222222222223</v>
      </c>
      <c r="AS691" s="223"/>
      <c r="AT691" s="13">
        <f t="shared" si="45"/>
        <v>0</v>
      </c>
      <c r="AU691" s="223">
        <v>1070</v>
      </c>
      <c r="AV691" s="13">
        <f t="shared" si="44"/>
        <v>475.55555555555554</v>
      </c>
      <c r="AW691" s="200"/>
      <c r="AX691" s="200">
        <f t="shared" si="46"/>
        <v>0</v>
      </c>
      <c r="AY691" s="223">
        <v>2270</v>
      </c>
      <c r="AZ691" s="13">
        <f t="shared" si="41"/>
        <v>1008.8888888888888</v>
      </c>
      <c r="BA691" s="223">
        <v>180</v>
      </c>
      <c r="BB691" s="13">
        <f t="shared" si="47"/>
        <v>135</v>
      </c>
      <c r="BC691" s="223">
        <v>216</v>
      </c>
      <c r="BD691" s="13">
        <f t="shared" si="42"/>
        <v>96</v>
      </c>
      <c r="BE691" s="223">
        <v>107</v>
      </c>
      <c r="BF691" s="13">
        <f t="shared" si="43"/>
        <v>47.555555555555557</v>
      </c>
      <c r="BG691" s="1453"/>
      <c r="BH691" s="1447"/>
      <c r="BI691" s="1447"/>
      <c r="BJ691" s="1447" t="s">
        <v>1994</v>
      </c>
      <c r="BK691" s="1447"/>
      <c r="BL691" s="1447"/>
      <c r="BM691" s="1456"/>
      <c r="BN691" s="1456"/>
      <c r="BO691" s="1456"/>
    </row>
    <row r="692" spans="1:67" x14ac:dyDescent="0.25">
      <c r="A692" s="471" t="s">
        <v>1156</v>
      </c>
      <c r="B692" s="47" t="s">
        <v>3751</v>
      </c>
      <c r="C692" s="1447" t="s">
        <v>1160</v>
      </c>
      <c r="D692" s="1447"/>
      <c r="E692" s="1447" t="s">
        <v>3748</v>
      </c>
      <c r="F692" s="1447"/>
      <c r="G692" s="1447"/>
      <c r="H692" s="466" t="s">
        <v>3749</v>
      </c>
      <c r="I692" s="466">
        <v>4250</v>
      </c>
      <c r="J692" s="466">
        <v>2300</v>
      </c>
      <c r="K692" s="466">
        <v>800</v>
      </c>
      <c r="L692" s="1447" t="s">
        <v>86</v>
      </c>
      <c r="M692" s="1447"/>
      <c r="N692" s="466" t="s">
        <v>817</v>
      </c>
      <c r="O692" s="667"/>
      <c r="P692" s="466" t="s">
        <v>3696</v>
      </c>
      <c r="Q692" s="466"/>
      <c r="R692" s="466">
        <v>1000</v>
      </c>
      <c r="S692" s="466"/>
      <c r="T692" s="466"/>
      <c r="U692" s="466"/>
      <c r="V692" s="466"/>
      <c r="W692" s="466"/>
      <c r="X692" s="554"/>
      <c r="Y692" s="466"/>
      <c r="Z692" s="466"/>
      <c r="AA692" s="1447" t="s">
        <v>3750</v>
      </c>
      <c r="AB692" s="1447"/>
      <c r="AC692" s="1447"/>
      <c r="AD692" s="1447"/>
      <c r="AE692" s="1447"/>
      <c r="AF692" s="1447"/>
      <c r="AG692" s="1447"/>
      <c r="AH692" s="466">
        <v>71</v>
      </c>
      <c r="AI692" s="466">
        <v>109</v>
      </c>
      <c r="AJ692" s="466">
        <v>140</v>
      </c>
      <c r="AK692" s="466">
        <v>128</v>
      </c>
      <c r="AL692" s="466">
        <v>148</v>
      </c>
      <c r="AM692" s="466">
        <v>560</v>
      </c>
      <c r="AN692" s="13">
        <f t="shared" si="36"/>
        <v>248.88888888888889</v>
      </c>
      <c r="AO692" s="466">
        <v>270</v>
      </c>
      <c r="AP692" s="13">
        <f t="shared" si="37"/>
        <v>120</v>
      </c>
      <c r="AQ692" s="466">
        <v>225</v>
      </c>
      <c r="AR692" s="13">
        <f t="shared" si="38"/>
        <v>100</v>
      </c>
      <c r="AS692" s="466"/>
      <c r="AT692" s="13"/>
      <c r="AU692" s="466">
        <v>270</v>
      </c>
      <c r="AV692" s="13">
        <f t="shared" si="44"/>
        <v>120</v>
      </c>
      <c r="AW692" s="200"/>
      <c r="AX692" s="200"/>
      <c r="AY692" s="466">
        <v>830</v>
      </c>
      <c r="AZ692" s="13">
        <f t="shared" si="41"/>
        <v>368.88888888888886</v>
      </c>
      <c r="BA692" s="466">
        <v>70</v>
      </c>
      <c r="BB692" s="13">
        <f t="shared" si="47"/>
        <v>52.5</v>
      </c>
      <c r="BC692" s="466">
        <v>90</v>
      </c>
      <c r="BD692" s="13">
        <f t="shared" si="42"/>
        <v>40</v>
      </c>
      <c r="BE692" s="466">
        <v>45</v>
      </c>
      <c r="BF692" s="13">
        <f t="shared" si="43"/>
        <v>20</v>
      </c>
      <c r="BG692" s="470"/>
      <c r="BH692" s="466"/>
      <c r="BI692" s="466"/>
      <c r="BJ692" s="466"/>
      <c r="BK692" s="466"/>
      <c r="BL692" s="466"/>
      <c r="BM692" s="468"/>
      <c r="BN692" s="468"/>
      <c r="BO692" s="468"/>
    </row>
    <row r="693" spans="1:67" x14ac:dyDescent="0.25">
      <c r="A693" s="477" t="s">
        <v>1156</v>
      </c>
      <c r="B693" s="47" t="s">
        <v>3783</v>
      </c>
      <c r="C693" s="1447" t="s">
        <v>3780</v>
      </c>
      <c r="D693" s="1447"/>
      <c r="E693" s="1447" t="s">
        <v>3781</v>
      </c>
      <c r="F693" s="1447"/>
      <c r="G693" s="1447"/>
      <c r="H693" s="472" t="s">
        <v>439</v>
      </c>
      <c r="I693" s="472">
        <v>5000</v>
      </c>
      <c r="J693" s="472">
        <v>2400</v>
      </c>
      <c r="K693" s="472">
        <v>1500</v>
      </c>
      <c r="L693" s="1447" t="s">
        <v>395</v>
      </c>
      <c r="M693" s="1447"/>
      <c r="N693" s="472" t="s">
        <v>3501</v>
      </c>
      <c r="O693" s="667"/>
      <c r="P693" s="472"/>
      <c r="Q693" s="472"/>
      <c r="R693" s="472">
        <v>1000</v>
      </c>
      <c r="S693" s="472"/>
      <c r="T693" s="472"/>
      <c r="U693" s="472"/>
      <c r="V693" s="472"/>
      <c r="W693" s="472"/>
      <c r="X693" s="554"/>
      <c r="Y693" s="472"/>
      <c r="Z693" s="472"/>
      <c r="AA693" s="1447" t="s">
        <v>3782</v>
      </c>
      <c r="AB693" s="1447"/>
      <c r="AC693" s="1447"/>
      <c r="AD693" s="1447"/>
      <c r="AE693" s="1447"/>
      <c r="AF693" s="1447"/>
      <c r="AG693" s="1447"/>
      <c r="AH693" s="472">
        <v>73</v>
      </c>
      <c r="AI693" s="472">
        <v>140</v>
      </c>
      <c r="AJ693" s="472">
        <v>123</v>
      </c>
      <c r="AK693" s="472">
        <v>135</v>
      </c>
      <c r="AL693" s="472">
        <v>132</v>
      </c>
      <c r="AM693" s="472">
        <v>585</v>
      </c>
      <c r="AN693" s="13">
        <f t="shared" si="36"/>
        <v>260</v>
      </c>
      <c r="AO693" s="472">
        <v>220</v>
      </c>
      <c r="AP693" s="13">
        <f t="shared" si="37"/>
        <v>97.777777777777771</v>
      </c>
      <c r="AQ693" s="472">
        <v>220</v>
      </c>
      <c r="AR693" s="13">
        <f t="shared" si="38"/>
        <v>97.777777777777771</v>
      </c>
      <c r="AS693" s="472"/>
      <c r="AT693" s="13"/>
      <c r="AU693" s="472">
        <v>540</v>
      </c>
      <c r="AV693" s="13">
        <f t="shared" si="44"/>
        <v>240</v>
      </c>
      <c r="AW693" s="200"/>
      <c r="AX693" s="200"/>
      <c r="AY693" s="472">
        <v>1277</v>
      </c>
      <c r="AZ693" s="13">
        <f t="shared" si="41"/>
        <v>567.55555555555554</v>
      </c>
      <c r="BA693" s="472">
        <v>110</v>
      </c>
      <c r="BB693" s="13">
        <f t="shared" si="47"/>
        <v>82.5</v>
      </c>
      <c r="BC693" s="472">
        <v>142</v>
      </c>
      <c r="BD693" s="13">
        <f t="shared" si="42"/>
        <v>63.111111111111107</v>
      </c>
      <c r="BE693" s="472">
        <v>70</v>
      </c>
      <c r="BF693" s="13">
        <f t="shared" si="43"/>
        <v>31.111111111111111</v>
      </c>
      <c r="BG693" s="1451" t="s">
        <v>5559</v>
      </c>
      <c r="BH693" s="1452"/>
      <c r="BI693" s="1452"/>
      <c r="BJ693" s="472"/>
      <c r="BK693" s="472"/>
      <c r="BL693" s="472"/>
      <c r="BM693" s="473"/>
      <c r="BN693" s="473"/>
      <c r="BO693" s="473"/>
    </row>
    <row r="694" spans="1:67" x14ac:dyDescent="0.25">
      <c r="A694" s="1271" t="s">
        <v>1156</v>
      </c>
      <c r="B694" s="47" t="s">
        <v>6090</v>
      </c>
      <c r="C694" s="1447" t="s">
        <v>1191</v>
      </c>
      <c r="D694" s="1447"/>
      <c r="E694" s="1447" t="s">
        <v>6089</v>
      </c>
      <c r="F694" s="1447"/>
      <c r="G694" s="1447"/>
      <c r="H694" s="1264" t="s">
        <v>1035</v>
      </c>
      <c r="I694" s="1264">
        <v>6000</v>
      </c>
      <c r="J694" s="1264">
        <v>2300</v>
      </c>
      <c r="K694" s="1264">
        <v>2250</v>
      </c>
      <c r="L694" s="1447" t="s">
        <v>119</v>
      </c>
      <c r="M694" s="1447"/>
      <c r="N694" s="1264" t="s">
        <v>3477</v>
      </c>
      <c r="O694" s="1265" t="s">
        <v>3583</v>
      </c>
      <c r="P694" s="1264"/>
      <c r="Q694" s="1264"/>
      <c r="R694" s="1264">
        <v>1000</v>
      </c>
      <c r="S694" s="1264"/>
      <c r="T694" s="1264"/>
      <c r="U694" s="1264"/>
      <c r="V694" s="1264"/>
      <c r="W694" s="1264"/>
      <c r="X694" s="1264"/>
      <c r="Y694" s="1264"/>
      <c r="Z694" s="1264"/>
      <c r="AA694" s="1447" t="s">
        <v>3735</v>
      </c>
      <c r="AB694" s="1447"/>
      <c r="AC694" s="1447"/>
      <c r="AD694" s="1447"/>
      <c r="AE694" s="1447"/>
      <c r="AF694" s="1447"/>
      <c r="AG694" s="1447"/>
      <c r="AH694" s="1264">
        <v>90</v>
      </c>
      <c r="AI694" s="1264">
        <v>114</v>
      </c>
      <c r="AJ694" s="1264">
        <v>176</v>
      </c>
      <c r="AK694" s="1264">
        <v>162</v>
      </c>
      <c r="AL694" s="1264">
        <v>84</v>
      </c>
      <c r="AM694" s="1264">
        <v>660</v>
      </c>
      <c r="AN694" s="13">
        <f t="shared" si="36"/>
        <v>293.33333333333337</v>
      </c>
      <c r="AO694" s="1264">
        <v>320</v>
      </c>
      <c r="AP694" s="13">
        <f t="shared" si="37"/>
        <v>142.22222222222223</v>
      </c>
      <c r="AQ694" s="1264">
        <v>320</v>
      </c>
      <c r="AR694" s="13">
        <f t="shared" si="38"/>
        <v>142.22222222222223</v>
      </c>
      <c r="AS694" s="1264"/>
      <c r="AT694" s="13"/>
      <c r="AU694" s="1264">
        <v>500</v>
      </c>
      <c r="AV694" s="13">
        <f t="shared" si="44"/>
        <v>222.22222222222223</v>
      </c>
      <c r="AW694" s="200"/>
      <c r="AX694" s="200"/>
      <c r="AY694" s="1264">
        <v>2300</v>
      </c>
      <c r="AZ694" s="13">
        <f t="shared" si="41"/>
        <v>1022.2222222222223</v>
      </c>
      <c r="BA694" s="1264">
        <v>210</v>
      </c>
      <c r="BB694" s="13">
        <f t="shared" si="47"/>
        <v>157.5</v>
      </c>
      <c r="BC694" s="1264">
        <v>240</v>
      </c>
      <c r="BD694" s="13">
        <f t="shared" si="42"/>
        <v>106.66666666666666</v>
      </c>
      <c r="BE694" s="1264">
        <v>128</v>
      </c>
      <c r="BF694" s="13">
        <f t="shared" si="43"/>
        <v>56.888888888888893</v>
      </c>
      <c r="BG694" s="1266"/>
      <c r="BH694" s="1267"/>
      <c r="BI694" s="1267"/>
      <c r="BJ694" s="1264"/>
      <c r="BK694" s="1264"/>
      <c r="BL694" s="1264"/>
      <c r="BM694" s="1269"/>
      <c r="BN694" s="1269"/>
      <c r="BO694" s="1269"/>
    </row>
    <row r="695" spans="1:67" x14ac:dyDescent="0.25">
      <c r="A695" s="1301" t="s">
        <v>1156</v>
      </c>
      <c r="B695" s="47" t="s">
        <v>6236</v>
      </c>
      <c r="C695" s="1447" t="s">
        <v>1152</v>
      </c>
      <c r="D695" s="1447"/>
      <c r="E695" s="1447" t="s">
        <v>6234</v>
      </c>
      <c r="F695" s="1447"/>
      <c r="G695" s="1447"/>
      <c r="H695" s="1293" t="s">
        <v>2370</v>
      </c>
      <c r="I695" s="1293">
        <v>5250</v>
      </c>
      <c r="J695" s="1293">
        <v>2300</v>
      </c>
      <c r="K695" s="1293">
        <v>2000</v>
      </c>
      <c r="L695" s="1447" t="s">
        <v>348</v>
      </c>
      <c r="M695" s="1447"/>
      <c r="N695" s="1293" t="s">
        <v>1343</v>
      </c>
      <c r="O695" s="1294" t="s">
        <v>3583</v>
      </c>
      <c r="P695" s="1293"/>
      <c r="Q695" s="1293"/>
      <c r="R695" s="1293">
        <v>750</v>
      </c>
      <c r="S695" s="1293"/>
      <c r="T695" s="1293"/>
      <c r="U695" s="1293"/>
      <c r="V695" s="1293"/>
      <c r="W695" s="1293"/>
      <c r="X695" s="1293"/>
      <c r="Y695" s="1293"/>
      <c r="Z695" s="1293"/>
      <c r="AA695" s="1447" t="s">
        <v>6235</v>
      </c>
      <c r="AB695" s="1447"/>
      <c r="AC695" s="1447"/>
      <c r="AD695" s="1447"/>
      <c r="AE695" s="1447"/>
      <c r="AF695" s="1447"/>
      <c r="AG695" s="1447"/>
      <c r="AH695" s="1293">
        <v>75</v>
      </c>
      <c r="AI695" s="1293">
        <v>165</v>
      </c>
      <c r="AJ695" s="1293">
        <v>273</v>
      </c>
      <c r="AK695" s="1293">
        <v>215</v>
      </c>
      <c r="AL695" s="1293">
        <v>45</v>
      </c>
      <c r="AM695" s="1293">
        <v>660</v>
      </c>
      <c r="AN695" s="13">
        <f t="shared" si="36"/>
        <v>293.33333333333337</v>
      </c>
      <c r="AO695" s="1293">
        <v>350</v>
      </c>
      <c r="AP695" s="13">
        <f t="shared" si="37"/>
        <v>155.55555555555554</v>
      </c>
      <c r="AQ695" s="1293">
        <v>290</v>
      </c>
      <c r="AR695" s="13">
        <f t="shared" si="38"/>
        <v>128.88888888888891</v>
      </c>
      <c r="AS695" s="1293"/>
      <c r="AT695" s="13"/>
      <c r="AU695" s="1293">
        <v>480</v>
      </c>
      <c r="AV695" s="13">
        <f t="shared" si="44"/>
        <v>213.33333333333331</v>
      </c>
      <c r="AW695" s="200"/>
      <c r="AX695" s="200"/>
      <c r="AY695" s="1293">
        <v>2100</v>
      </c>
      <c r="AZ695" s="13">
        <f t="shared" si="41"/>
        <v>933.33333333333337</v>
      </c>
      <c r="BA695" s="1293">
        <v>170</v>
      </c>
      <c r="BB695" s="13">
        <f t="shared" si="47"/>
        <v>127.5</v>
      </c>
      <c r="BC695" s="1293">
        <v>240</v>
      </c>
      <c r="BD695" s="13">
        <f t="shared" si="42"/>
        <v>106.66666666666666</v>
      </c>
      <c r="BE695" s="1293">
        <v>125</v>
      </c>
      <c r="BF695" s="13">
        <f t="shared" si="43"/>
        <v>55.555555555555557</v>
      </c>
      <c r="BG695" s="1295"/>
      <c r="BH695" s="1296"/>
      <c r="BI695" s="1296"/>
      <c r="BJ695" s="1293"/>
      <c r="BK695" s="1293"/>
      <c r="BL695" s="1293"/>
      <c r="BM695" s="1299"/>
      <c r="BN695" s="1299"/>
      <c r="BO695" s="1299"/>
    </row>
    <row r="696" spans="1:67" x14ac:dyDescent="0.25">
      <c r="A696" s="1352" t="s">
        <v>1156</v>
      </c>
      <c r="B696" s="47" t="s">
        <v>6417</v>
      </c>
      <c r="C696" s="1447" t="s">
        <v>6413</v>
      </c>
      <c r="D696" s="1447"/>
      <c r="E696" s="1447" t="s">
        <v>6414</v>
      </c>
      <c r="F696" s="1447"/>
      <c r="G696" s="1447"/>
      <c r="H696" s="1343" t="s">
        <v>597</v>
      </c>
      <c r="I696" s="1343">
        <v>6500</v>
      </c>
      <c r="J696" s="1343">
        <v>2340</v>
      </c>
      <c r="K696" s="1343">
        <v>1500</v>
      </c>
      <c r="L696" s="1447" t="s">
        <v>661</v>
      </c>
      <c r="M696" s="1447"/>
      <c r="N696" s="1343" t="s">
        <v>6415</v>
      </c>
      <c r="O696" s="1344" t="s">
        <v>3585</v>
      </c>
      <c r="P696" s="1343"/>
      <c r="Q696" s="1343"/>
      <c r="R696" s="1343">
        <v>750</v>
      </c>
      <c r="S696" s="1343"/>
      <c r="T696" s="1343"/>
      <c r="U696" s="1343"/>
      <c r="V696" s="1343"/>
      <c r="W696" s="1343"/>
      <c r="X696" s="1343"/>
      <c r="Y696" s="1343"/>
      <c r="Z696" s="1343" t="s">
        <v>3592</v>
      </c>
      <c r="AA696" s="1447" t="s">
        <v>6416</v>
      </c>
      <c r="AB696" s="1447"/>
      <c r="AC696" s="1447"/>
      <c r="AD696" s="1447"/>
      <c r="AE696" s="1447"/>
      <c r="AF696" s="1447"/>
      <c r="AG696" s="1447"/>
      <c r="AH696" s="1343">
        <v>105</v>
      </c>
      <c r="AI696" s="1343">
        <v>139</v>
      </c>
      <c r="AJ696" s="1343">
        <v>140</v>
      </c>
      <c r="AK696" s="1343">
        <v>108</v>
      </c>
      <c r="AL696" s="1343">
        <v>70</v>
      </c>
      <c r="AM696" s="1343">
        <v>780</v>
      </c>
      <c r="AN696" s="13">
        <f t="shared" si="36"/>
        <v>346.66666666666669</v>
      </c>
      <c r="AO696" s="1343">
        <v>240</v>
      </c>
      <c r="AP696" s="13">
        <f t="shared" si="37"/>
        <v>106.66666666666666</v>
      </c>
      <c r="AQ696" s="1343">
        <v>260</v>
      </c>
      <c r="AR696" s="13">
        <f t="shared" si="38"/>
        <v>115.55555555555554</v>
      </c>
      <c r="AS696" s="1343"/>
      <c r="AT696" s="13"/>
      <c r="AU696" s="1343">
        <v>420</v>
      </c>
      <c r="AV696" s="13">
        <f t="shared" si="44"/>
        <v>186.66666666666666</v>
      </c>
      <c r="AW696" s="200"/>
      <c r="AX696" s="200"/>
      <c r="AY696" s="1343">
        <v>1650</v>
      </c>
      <c r="AZ696" s="13">
        <f t="shared" si="41"/>
        <v>733.33333333333326</v>
      </c>
      <c r="BA696" s="1343">
        <v>166</v>
      </c>
      <c r="BB696" s="13">
        <f t="shared" si="47"/>
        <v>124.50000000000001</v>
      </c>
      <c r="BC696" s="1343">
        <v>188</v>
      </c>
      <c r="BD696" s="13">
        <f t="shared" si="42"/>
        <v>83.555555555555557</v>
      </c>
      <c r="BE696" s="1343">
        <v>94</v>
      </c>
      <c r="BF696" s="13">
        <f t="shared" si="43"/>
        <v>41.777777777777779</v>
      </c>
      <c r="BG696" s="1346"/>
      <c r="BH696" s="1347"/>
      <c r="BI696" s="1347"/>
      <c r="BJ696" s="1343"/>
      <c r="BK696" s="1343"/>
      <c r="BL696" s="1343"/>
      <c r="BM696" s="1350"/>
      <c r="BN696" s="1350"/>
      <c r="BO696" s="1350"/>
    </row>
    <row r="697" spans="1:67" x14ac:dyDescent="0.25">
      <c r="A697" s="1352" t="s">
        <v>1156</v>
      </c>
      <c r="B697" s="1354"/>
      <c r="C697" s="1447" t="s">
        <v>6413</v>
      </c>
      <c r="D697" s="1447"/>
      <c r="E697" s="1447" t="s">
        <v>6418</v>
      </c>
      <c r="F697" s="1447"/>
      <c r="G697" s="1447"/>
      <c r="H697" s="1343" t="s">
        <v>597</v>
      </c>
      <c r="I697" s="1343">
        <v>6500</v>
      </c>
      <c r="J697" s="1343">
        <v>2340</v>
      </c>
      <c r="K697" s="1343">
        <v>1500</v>
      </c>
      <c r="L697" s="1447" t="s">
        <v>661</v>
      </c>
      <c r="M697" s="1447"/>
      <c r="N697" s="1343" t="s">
        <v>6419</v>
      </c>
      <c r="O697" s="1344" t="s">
        <v>3585</v>
      </c>
      <c r="P697" s="1343"/>
      <c r="Q697" s="1343"/>
      <c r="R697" s="1343">
        <v>750</v>
      </c>
      <c r="S697" s="1343"/>
      <c r="T697" s="1343"/>
      <c r="U697" s="1343"/>
      <c r="V697" s="1343"/>
      <c r="W697" s="1343"/>
      <c r="X697" s="1343"/>
      <c r="Y697" s="1343"/>
      <c r="Z697" s="1343" t="s">
        <v>3592</v>
      </c>
      <c r="AA697" s="1447" t="s">
        <v>6420</v>
      </c>
      <c r="AB697" s="1447"/>
      <c r="AC697" s="1447"/>
      <c r="AD697" s="1447"/>
      <c r="AE697" s="1447"/>
      <c r="AF697" s="1447"/>
      <c r="AG697" s="1447"/>
      <c r="AH697" s="1343">
        <v>105</v>
      </c>
      <c r="AI697" s="1343">
        <v>139</v>
      </c>
      <c r="AJ697" s="1343">
        <v>140</v>
      </c>
      <c r="AK697" s="1343">
        <v>108</v>
      </c>
      <c r="AL697" s="1343">
        <v>70</v>
      </c>
      <c r="AM697" s="1343">
        <v>780</v>
      </c>
      <c r="AN697" s="13">
        <f t="shared" si="36"/>
        <v>346.66666666666669</v>
      </c>
      <c r="AO697" s="1343">
        <v>240</v>
      </c>
      <c r="AP697" s="13">
        <f t="shared" si="37"/>
        <v>106.66666666666666</v>
      </c>
      <c r="AQ697" s="1343">
        <v>260</v>
      </c>
      <c r="AR697" s="13">
        <f t="shared" si="38"/>
        <v>115.55555555555554</v>
      </c>
      <c r="AS697" s="1343"/>
      <c r="AT697" s="13"/>
      <c r="AU697" s="1343">
        <v>420</v>
      </c>
      <c r="AV697" s="13">
        <f t="shared" si="44"/>
        <v>186.66666666666666</v>
      </c>
      <c r="AW697" s="200"/>
      <c r="AX697" s="200"/>
      <c r="AY697" s="1343">
        <v>1650</v>
      </c>
      <c r="AZ697" s="13">
        <f t="shared" si="41"/>
        <v>733.33333333333326</v>
      </c>
      <c r="BA697" s="1343">
        <v>166</v>
      </c>
      <c r="BB697" s="13">
        <f t="shared" si="47"/>
        <v>124.50000000000001</v>
      </c>
      <c r="BC697" s="1343">
        <v>188</v>
      </c>
      <c r="BD697" s="13">
        <f t="shared" si="42"/>
        <v>83.555555555555557</v>
      </c>
      <c r="BE697" s="1343">
        <v>94</v>
      </c>
      <c r="BF697" s="13">
        <f t="shared" si="43"/>
        <v>41.777777777777779</v>
      </c>
      <c r="BG697" s="1346"/>
      <c r="BH697" s="1347"/>
      <c r="BI697" s="1347"/>
      <c r="BJ697" s="1343"/>
      <c r="BK697" s="1343"/>
      <c r="BL697" s="1343"/>
      <c r="BM697" s="1350"/>
      <c r="BN697" s="1350"/>
      <c r="BO697" s="1350"/>
    </row>
    <row r="698" spans="1:67" x14ac:dyDescent="0.25">
      <c r="A698" s="135" t="s">
        <v>1200</v>
      </c>
      <c r="B698" s="47" t="s">
        <v>2754</v>
      </c>
      <c r="C698" s="1447" t="s">
        <v>1201</v>
      </c>
      <c r="D698" s="1447"/>
      <c r="E698" s="1447" t="s">
        <v>1202</v>
      </c>
      <c r="F698" s="1447"/>
      <c r="G698" s="1447"/>
      <c r="H698" s="134" t="s">
        <v>79</v>
      </c>
      <c r="I698" s="134">
        <v>6500</v>
      </c>
      <c r="J698" s="134">
        <v>2340</v>
      </c>
      <c r="K698" s="134">
        <v>1000</v>
      </c>
      <c r="L698" s="1447" t="s">
        <v>44</v>
      </c>
      <c r="M698" s="1447"/>
      <c r="N698" s="384" t="s">
        <v>817</v>
      </c>
      <c r="O698" s="667"/>
      <c r="P698" s="370"/>
      <c r="Q698" s="370"/>
      <c r="R698" s="370">
        <v>1000</v>
      </c>
      <c r="S698" s="384"/>
      <c r="T698" s="379"/>
      <c r="U698" s="379"/>
      <c r="V698" s="419"/>
      <c r="W698" s="419"/>
      <c r="X698" s="554"/>
      <c r="Y698" s="419"/>
      <c r="Z698" s="419"/>
      <c r="AA698" s="1447" t="s">
        <v>1036</v>
      </c>
      <c r="AB698" s="1447"/>
      <c r="AC698" s="1447"/>
      <c r="AD698" s="1447"/>
      <c r="AE698" s="1447"/>
      <c r="AF698" s="1447"/>
      <c r="AG698" s="1447"/>
      <c r="AH698" s="134">
        <v>65</v>
      </c>
      <c r="AI698" s="134">
        <v>121</v>
      </c>
      <c r="AJ698" s="134">
        <v>110</v>
      </c>
      <c r="AK698" s="134">
        <v>107</v>
      </c>
      <c r="AL698" s="134">
        <v>38</v>
      </c>
      <c r="AM698" s="134">
        <v>680</v>
      </c>
      <c r="AN698" s="13">
        <f t="shared" si="36"/>
        <v>302.22222222222223</v>
      </c>
      <c r="AO698" s="134">
        <v>220</v>
      </c>
      <c r="AP698" s="13">
        <f t="shared" si="37"/>
        <v>97.777777777777771</v>
      </c>
      <c r="AQ698" s="134">
        <v>160</v>
      </c>
      <c r="AR698" s="13">
        <f t="shared" si="38"/>
        <v>71.111111111111114</v>
      </c>
      <c r="AS698" s="132"/>
      <c r="AT698" s="13">
        <f t="shared" si="45"/>
        <v>0</v>
      </c>
      <c r="AU698" s="132">
        <v>518</v>
      </c>
      <c r="AV698" s="13">
        <f t="shared" si="44"/>
        <v>230.22222222222223</v>
      </c>
      <c r="AW698" s="200"/>
      <c r="AX698" s="200">
        <f t="shared" si="46"/>
        <v>0</v>
      </c>
      <c r="AY698" s="132">
        <v>1050</v>
      </c>
      <c r="AZ698" s="13">
        <f t="shared" si="41"/>
        <v>466.66666666666669</v>
      </c>
      <c r="BA698" s="132">
        <v>64</v>
      </c>
      <c r="BB698" s="13">
        <f t="shared" si="47"/>
        <v>48</v>
      </c>
      <c r="BC698" s="132">
        <v>112</v>
      </c>
      <c r="BD698" s="13">
        <f t="shared" si="42"/>
        <v>49.777777777777779</v>
      </c>
      <c r="BE698" s="132">
        <v>55</v>
      </c>
      <c r="BF698" s="13">
        <f t="shared" si="43"/>
        <v>24.444444444444443</v>
      </c>
      <c r="BG698" s="1451" t="s">
        <v>2554</v>
      </c>
      <c r="BH698" s="1454"/>
      <c r="BI698" s="1454"/>
      <c r="BJ698" s="1447" t="s">
        <v>1202</v>
      </c>
      <c r="BK698" s="1447"/>
      <c r="BL698" s="1447"/>
      <c r="BM698" s="1454" t="s">
        <v>3316</v>
      </c>
      <c r="BN698" s="1454"/>
      <c r="BO698" s="1454"/>
    </row>
    <row r="699" spans="1:67" x14ac:dyDescent="0.25">
      <c r="A699" s="135" t="s">
        <v>1200</v>
      </c>
      <c r="B699" s="47" t="s">
        <v>2755</v>
      </c>
      <c r="C699" s="1447" t="s">
        <v>1201</v>
      </c>
      <c r="D699" s="1447"/>
      <c r="E699" s="1447" t="s">
        <v>1203</v>
      </c>
      <c r="F699" s="1447"/>
      <c r="G699" s="1447"/>
      <c r="H699" s="134" t="s">
        <v>1204</v>
      </c>
      <c r="I699" s="134">
        <v>6000</v>
      </c>
      <c r="J699" s="134">
        <v>2340</v>
      </c>
      <c r="K699" s="134">
        <v>2140</v>
      </c>
      <c r="L699" s="1447" t="s">
        <v>6</v>
      </c>
      <c r="M699" s="1447"/>
      <c r="N699" s="384" t="s">
        <v>817</v>
      </c>
      <c r="O699" s="648"/>
      <c r="P699" s="370"/>
      <c r="Q699" s="370"/>
      <c r="R699" s="370">
        <v>500</v>
      </c>
      <c r="S699" s="384"/>
      <c r="T699" s="379"/>
      <c r="U699" s="379"/>
      <c r="V699" s="419"/>
      <c r="W699" s="419"/>
      <c r="X699" s="554"/>
      <c r="Y699" s="419"/>
      <c r="Z699" s="419"/>
      <c r="AA699" s="1447" t="s">
        <v>1205</v>
      </c>
      <c r="AB699" s="1447"/>
      <c r="AC699" s="1447"/>
      <c r="AD699" s="1447"/>
      <c r="AE699" s="1447"/>
      <c r="AF699" s="1447"/>
      <c r="AG699" s="1447"/>
      <c r="AH699" s="134">
        <v>120</v>
      </c>
      <c r="AI699" s="134">
        <v>188</v>
      </c>
      <c r="AJ699" s="134">
        <v>294</v>
      </c>
      <c r="AK699" s="134">
        <v>236</v>
      </c>
      <c r="AL699" s="134">
        <v>15</v>
      </c>
      <c r="AM699" s="134">
        <v>730</v>
      </c>
      <c r="AN699" s="13">
        <f t="shared" si="36"/>
        <v>324.44444444444446</v>
      </c>
      <c r="AO699" s="134">
        <v>270</v>
      </c>
      <c r="AP699" s="13">
        <f t="shared" si="37"/>
        <v>120</v>
      </c>
      <c r="AQ699" s="134">
        <v>320</v>
      </c>
      <c r="AR699" s="13">
        <f t="shared" si="38"/>
        <v>142.22222222222223</v>
      </c>
      <c r="AS699" s="132"/>
      <c r="AT699" s="13">
        <f t="shared" si="45"/>
        <v>0</v>
      </c>
      <c r="AU699" s="132"/>
      <c r="AV699" s="13">
        <f t="shared" si="44"/>
        <v>0</v>
      </c>
      <c r="AW699" s="200"/>
      <c r="AX699" s="200">
        <f t="shared" si="46"/>
        <v>0</v>
      </c>
      <c r="AY699" s="132">
        <v>1790</v>
      </c>
      <c r="AZ699" s="13">
        <f t="shared" si="41"/>
        <v>795.55555555555554</v>
      </c>
      <c r="BA699" s="132">
        <v>160</v>
      </c>
      <c r="BB699" s="13">
        <f t="shared" si="47"/>
        <v>120</v>
      </c>
      <c r="BC699" s="132">
        <v>171</v>
      </c>
      <c r="BD699" s="13">
        <f t="shared" si="42"/>
        <v>76</v>
      </c>
      <c r="BE699" s="132">
        <v>117</v>
      </c>
      <c r="BF699" s="13">
        <f t="shared" si="43"/>
        <v>52</v>
      </c>
      <c r="BG699" s="1453"/>
      <c r="BH699" s="1447"/>
      <c r="BI699" s="1447"/>
      <c r="BJ699" s="1447" t="s">
        <v>1203</v>
      </c>
      <c r="BK699" s="1447"/>
      <c r="BL699" s="1447"/>
      <c r="BM699" s="1456"/>
      <c r="BN699" s="1456"/>
      <c r="BO699" s="1456"/>
    </row>
    <row r="700" spans="1:67" x14ac:dyDescent="0.25">
      <c r="A700" s="135" t="s">
        <v>1200</v>
      </c>
      <c r="B700" s="47" t="s">
        <v>2756</v>
      </c>
      <c r="C700" s="1447" t="s">
        <v>1201</v>
      </c>
      <c r="D700" s="1447"/>
      <c r="E700" s="1447" t="s">
        <v>1206</v>
      </c>
      <c r="F700" s="1447"/>
      <c r="G700" s="1447"/>
      <c r="H700" s="134" t="s">
        <v>1207</v>
      </c>
      <c r="I700" s="134">
        <v>5500</v>
      </c>
      <c r="J700" s="134">
        <v>2340</v>
      </c>
      <c r="K700" s="134">
        <v>1250</v>
      </c>
      <c r="L700" s="1447" t="s">
        <v>341</v>
      </c>
      <c r="M700" s="1447"/>
      <c r="N700" s="384" t="s">
        <v>817</v>
      </c>
      <c r="O700" s="648"/>
      <c r="P700" s="370"/>
      <c r="Q700" s="370"/>
      <c r="R700" s="370">
        <v>1000</v>
      </c>
      <c r="S700" s="384"/>
      <c r="T700" s="379"/>
      <c r="U700" s="379"/>
      <c r="V700" s="419"/>
      <c r="W700" s="419"/>
      <c r="X700" s="554"/>
      <c r="Y700" s="419"/>
      <c r="Z700" s="419"/>
      <c r="AA700" s="1447" t="s">
        <v>1208</v>
      </c>
      <c r="AB700" s="1447"/>
      <c r="AC700" s="1447"/>
      <c r="AD700" s="1447"/>
      <c r="AE700" s="1447"/>
      <c r="AF700" s="1447"/>
      <c r="AG700" s="1447"/>
      <c r="AH700" s="134">
        <v>92</v>
      </c>
      <c r="AI700" s="134">
        <v>115</v>
      </c>
      <c r="AJ700" s="134">
        <v>138</v>
      </c>
      <c r="AK700" s="134">
        <v>111</v>
      </c>
      <c r="AL700" s="134">
        <v>38</v>
      </c>
      <c r="AM700" s="134">
        <v>645</v>
      </c>
      <c r="AN700" s="13">
        <f t="shared" si="36"/>
        <v>286.66666666666669</v>
      </c>
      <c r="AO700" s="134">
        <v>220</v>
      </c>
      <c r="AP700" s="13">
        <f t="shared" si="37"/>
        <v>97.777777777777771</v>
      </c>
      <c r="AQ700" s="134">
        <v>220</v>
      </c>
      <c r="AR700" s="13">
        <f t="shared" si="38"/>
        <v>97.777777777777771</v>
      </c>
      <c r="AS700" s="132"/>
      <c r="AT700" s="13">
        <f t="shared" si="45"/>
        <v>0</v>
      </c>
      <c r="AU700" s="132">
        <v>500</v>
      </c>
      <c r="AV700" s="13">
        <f t="shared" si="44"/>
        <v>222.22222222222223</v>
      </c>
      <c r="AW700" s="200"/>
      <c r="AX700" s="200">
        <f t="shared" si="46"/>
        <v>0</v>
      </c>
      <c r="AY700" s="132">
        <v>1050</v>
      </c>
      <c r="AZ700" s="13">
        <f t="shared" si="41"/>
        <v>466.66666666666669</v>
      </c>
      <c r="BA700" s="132">
        <v>80</v>
      </c>
      <c r="BB700" s="13">
        <f t="shared" si="47"/>
        <v>60</v>
      </c>
      <c r="BC700" s="132">
        <v>111</v>
      </c>
      <c r="BD700" s="13">
        <f t="shared" si="42"/>
        <v>49.333333333333329</v>
      </c>
      <c r="BE700" s="132">
        <v>54</v>
      </c>
      <c r="BF700" s="13">
        <f t="shared" si="43"/>
        <v>24</v>
      </c>
      <c r="BG700" s="1453"/>
      <c r="BH700" s="1447"/>
      <c r="BI700" s="1447"/>
      <c r="BJ700" s="1447" t="s">
        <v>1206</v>
      </c>
      <c r="BK700" s="1447"/>
      <c r="BL700" s="1447"/>
      <c r="BM700" s="1456"/>
      <c r="BN700" s="1456"/>
      <c r="BO700" s="1456"/>
    </row>
    <row r="701" spans="1:67" x14ac:dyDescent="0.25">
      <c r="A701" s="148" t="s">
        <v>1200</v>
      </c>
      <c r="B701" s="47" t="s">
        <v>2757</v>
      </c>
      <c r="C701" s="1447" t="s">
        <v>1201</v>
      </c>
      <c r="D701" s="1447"/>
      <c r="E701" s="1447" t="s">
        <v>1234</v>
      </c>
      <c r="F701" s="1447"/>
      <c r="G701" s="1447"/>
      <c r="H701" s="147" t="s">
        <v>1235</v>
      </c>
      <c r="I701" s="147">
        <v>6000</v>
      </c>
      <c r="J701" s="147">
        <v>2340</v>
      </c>
      <c r="K701" s="147">
        <v>1500</v>
      </c>
      <c r="L701" s="1447" t="s">
        <v>187</v>
      </c>
      <c r="M701" s="1447"/>
      <c r="N701" s="384" t="s">
        <v>817</v>
      </c>
      <c r="O701" s="943"/>
      <c r="P701" s="370"/>
      <c r="Q701" s="370"/>
      <c r="R701" s="370">
        <v>500</v>
      </c>
      <c r="S701" s="384"/>
      <c r="T701" s="379"/>
      <c r="U701" s="379"/>
      <c r="V701" s="419"/>
      <c r="W701" s="419"/>
      <c r="X701" s="554"/>
      <c r="Y701" s="419"/>
      <c r="Z701" s="419"/>
      <c r="AA701" s="1447" t="s">
        <v>1236</v>
      </c>
      <c r="AB701" s="1447"/>
      <c r="AC701" s="1447"/>
      <c r="AD701" s="1447"/>
      <c r="AE701" s="1447"/>
      <c r="AF701" s="1447"/>
      <c r="AG701" s="1447"/>
      <c r="AH701" s="134">
        <v>49</v>
      </c>
      <c r="AI701" s="134">
        <v>77</v>
      </c>
      <c r="AJ701" s="134">
        <v>80</v>
      </c>
      <c r="AK701" s="134">
        <v>76</v>
      </c>
      <c r="AL701" s="134">
        <v>32</v>
      </c>
      <c r="AM701" s="134">
        <v>780</v>
      </c>
      <c r="AN701" s="13">
        <f t="shared" si="36"/>
        <v>346.66666666666669</v>
      </c>
      <c r="AO701" s="134">
        <v>220</v>
      </c>
      <c r="AP701" s="13">
        <f t="shared" si="37"/>
        <v>97.777777777777771</v>
      </c>
      <c r="AQ701" s="134">
        <v>220</v>
      </c>
      <c r="AR701" s="13">
        <f t="shared" si="38"/>
        <v>97.777777777777771</v>
      </c>
      <c r="AS701" s="132"/>
      <c r="AT701" s="13">
        <f t="shared" si="45"/>
        <v>0</v>
      </c>
      <c r="AU701" s="132">
        <v>405</v>
      </c>
      <c r="AV701" s="13">
        <f t="shared" si="44"/>
        <v>180</v>
      </c>
      <c r="AW701" s="200"/>
      <c r="AX701" s="200">
        <f t="shared" si="46"/>
        <v>0</v>
      </c>
      <c r="AY701" s="132">
        <v>1325</v>
      </c>
      <c r="AZ701" s="13">
        <f t="shared" si="41"/>
        <v>588.88888888888891</v>
      </c>
      <c r="BA701" s="132">
        <v>96</v>
      </c>
      <c r="BB701" s="13">
        <f t="shared" si="47"/>
        <v>72</v>
      </c>
      <c r="BC701" s="132">
        <v>117</v>
      </c>
      <c r="BD701" s="13">
        <f t="shared" si="42"/>
        <v>52</v>
      </c>
      <c r="BE701" s="132">
        <v>80</v>
      </c>
      <c r="BF701" s="13">
        <f t="shared" si="43"/>
        <v>35.555555555555557</v>
      </c>
      <c r="BG701" s="1451" t="s">
        <v>2534</v>
      </c>
      <c r="BH701" s="1454"/>
      <c r="BI701" s="1454"/>
      <c r="BJ701" s="1447" t="s">
        <v>1234</v>
      </c>
      <c r="BK701" s="1447"/>
      <c r="BL701" s="1447"/>
      <c r="BM701" s="1456"/>
      <c r="BN701" s="1456"/>
      <c r="BO701" s="1456"/>
    </row>
    <row r="702" spans="1:67" x14ac:dyDescent="0.25">
      <c r="A702" s="148" t="s">
        <v>1200</v>
      </c>
      <c r="B702" s="47" t="s">
        <v>3493</v>
      </c>
      <c r="C702" s="1447" t="s">
        <v>1201</v>
      </c>
      <c r="D702" s="1447"/>
      <c r="E702" s="1447" t="s">
        <v>1237</v>
      </c>
      <c r="F702" s="1447"/>
      <c r="G702" s="1447"/>
      <c r="H702" s="147" t="s">
        <v>1238</v>
      </c>
      <c r="I702" s="147">
        <v>6500</v>
      </c>
      <c r="J702" s="147">
        <v>2340</v>
      </c>
      <c r="K702" s="147">
        <v>1750</v>
      </c>
      <c r="L702" s="1447" t="s">
        <v>337</v>
      </c>
      <c r="M702" s="1447"/>
      <c r="N702" s="384" t="s">
        <v>3476</v>
      </c>
      <c r="O702" s="943"/>
      <c r="P702" s="370"/>
      <c r="Q702" s="370"/>
      <c r="R702" s="370">
        <v>500</v>
      </c>
      <c r="S702" s="384"/>
      <c r="T702" s="379"/>
      <c r="U702" s="379"/>
      <c r="V702" s="419"/>
      <c r="W702" s="419"/>
      <c r="X702" s="554"/>
      <c r="Y702" s="419"/>
      <c r="Z702" s="419"/>
      <c r="AA702" s="1447" t="s">
        <v>1239</v>
      </c>
      <c r="AB702" s="1447"/>
      <c r="AC702" s="1447"/>
      <c r="AD702" s="1447"/>
      <c r="AE702" s="1447"/>
      <c r="AF702" s="1447"/>
      <c r="AG702" s="1447"/>
      <c r="AH702" s="134">
        <v>339</v>
      </c>
      <c r="AI702" s="134">
        <v>153</v>
      </c>
      <c r="AJ702" s="134">
        <v>44</v>
      </c>
      <c r="AK702" s="134">
        <v>97</v>
      </c>
      <c r="AL702" s="134">
        <v>49</v>
      </c>
      <c r="AM702" s="134">
        <v>780</v>
      </c>
      <c r="AN702" s="13">
        <f t="shared" si="36"/>
        <v>346.66666666666669</v>
      </c>
      <c r="AO702" s="134">
        <v>240</v>
      </c>
      <c r="AP702" s="13">
        <f t="shared" si="37"/>
        <v>106.66666666666666</v>
      </c>
      <c r="AQ702" s="134">
        <v>260</v>
      </c>
      <c r="AR702" s="13">
        <f t="shared" si="38"/>
        <v>115.55555555555554</v>
      </c>
      <c r="AS702" s="132">
        <v>800</v>
      </c>
      <c r="AT702" s="13">
        <f t="shared" si="45"/>
        <v>355.55555555555554</v>
      </c>
      <c r="AU702" s="132"/>
      <c r="AV702" s="13">
        <f t="shared" si="44"/>
        <v>0</v>
      </c>
      <c r="AW702" s="200"/>
      <c r="AX702" s="200">
        <f t="shared" si="46"/>
        <v>0</v>
      </c>
      <c r="AY702" s="132">
        <v>2850</v>
      </c>
      <c r="AZ702" s="13">
        <f t="shared" si="41"/>
        <v>1266.6666666666667</v>
      </c>
      <c r="BA702" s="132"/>
      <c r="BB702" s="13">
        <f t="shared" si="47"/>
        <v>0</v>
      </c>
      <c r="BC702" s="132">
        <v>180</v>
      </c>
      <c r="BD702" s="13">
        <f t="shared" si="42"/>
        <v>80</v>
      </c>
      <c r="BE702" s="132">
        <v>108</v>
      </c>
      <c r="BF702" s="13">
        <f t="shared" si="43"/>
        <v>48</v>
      </c>
      <c r="BG702" s="1453"/>
      <c r="BH702" s="1447"/>
      <c r="BI702" s="1447"/>
      <c r="BJ702" s="1447" t="s">
        <v>1237</v>
      </c>
      <c r="BK702" s="1447"/>
      <c r="BL702" s="1447"/>
      <c r="BM702" s="1456"/>
      <c r="BN702" s="1456"/>
      <c r="BO702" s="1456"/>
    </row>
    <row r="703" spans="1:67" x14ac:dyDescent="0.25">
      <c r="A703" s="178" t="s">
        <v>1200</v>
      </c>
      <c r="B703" s="47" t="s">
        <v>3494</v>
      </c>
      <c r="C703" s="1447" t="s">
        <v>1201</v>
      </c>
      <c r="D703" s="1447"/>
      <c r="E703" s="1447" t="s">
        <v>1410</v>
      </c>
      <c r="F703" s="1447"/>
      <c r="G703" s="1447"/>
      <c r="H703" s="177" t="s">
        <v>1411</v>
      </c>
      <c r="I703" s="177">
        <v>6500</v>
      </c>
      <c r="J703" s="177">
        <v>2340</v>
      </c>
      <c r="K703" s="177">
        <v>2600</v>
      </c>
      <c r="L703" s="1447" t="s">
        <v>1412</v>
      </c>
      <c r="M703" s="1447"/>
      <c r="N703" s="384" t="s">
        <v>817</v>
      </c>
      <c r="O703" s="943"/>
      <c r="P703" s="370"/>
      <c r="Q703" s="370"/>
      <c r="R703" s="370">
        <v>1000</v>
      </c>
      <c r="S703" s="384"/>
      <c r="T703" s="379"/>
      <c r="U703" s="379"/>
      <c r="V703" s="419"/>
      <c r="W703" s="419"/>
      <c r="X703" s="554"/>
      <c r="Y703" s="419"/>
      <c r="Z703" s="419"/>
      <c r="AA703" s="1447" t="s">
        <v>1413</v>
      </c>
      <c r="AB703" s="1447"/>
      <c r="AC703" s="1447"/>
      <c r="AD703" s="1447"/>
      <c r="AE703" s="1447"/>
      <c r="AF703" s="1447"/>
      <c r="AG703" s="1447"/>
      <c r="AH703" s="177">
        <v>153</v>
      </c>
      <c r="AI703" s="177">
        <v>182</v>
      </c>
      <c r="AJ703" s="177">
        <v>124</v>
      </c>
      <c r="AK703" s="177">
        <v>142</v>
      </c>
      <c r="AL703" s="177">
        <v>38</v>
      </c>
      <c r="AM703" s="177">
        <v>660</v>
      </c>
      <c r="AN703" s="13">
        <f t="shared" si="36"/>
        <v>293.33333333333337</v>
      </c>
      <c r="AO703" s="177">
        <v>270</v>
      </c>
      <c r="AP703" s="13">
        <f t="shared" si="37"/>
        <v>120</v>
      </c>
      <c r="AQ703" s="177">
        <v>320</v>
      </c>
      <c r="AR703" s="13">
        <f t="shared" si="38"/>
        <v>142.22222222222223</v>
      </c>
      <c r="AS703" s="177"/>
      <c r="AT703" s="13">
        <f t="shared" si="45"/>
        <v>0</v>
      </c>
      <c r="AU703" s="177">
        <v>477</v>
      </c>
      <c r="AV703" s="13">
        <f t="shared" si="44"/>
        <v>212</v>
      </c>
      <c r="AW703" s="200"/>
      <c r="AX703" s="200">
        <f t="shared" si="46"/>
        <v>0</v>
      </c>
      <c r="AY703" s="177">
        <v>1533</v>
      </c>
      <c r="AZ703" s="13">
        <f t="shared" si="41"/>
        <v>681.33333333333337</v>
      </c>
      <c r="BA703" s="177">
        <v>144</v>
      </c>
      <c r="BB703" s="13">
        <f t="shared" si="47"/>
        <v>108</v>
      </c>
      <c r="BC703" s="177">
        <v>195</v>
      </c>
      <c r="BD703" s="13">
        <f t="shared" si="42"/>
        <v>86.666666666666671</v>
      </c>
      <c r="BE703" s="177">
        <v>96</v>
      </c>
      <c r="BF703" s="13">
        <f t="shared" si="43"/>
        <v>42.666666666666671</v>
      </c>
      <c r="BG703" s="1451" t="s">
        <v>2808</v>
      </c>
      <c r="BH703" s="1454"/>
      <c r="BI703" s="1454"/>
      <c r="BJ703" s="1447" t="s">
        <v>1410</v>
      </c>
      <c r="BK703" s="1447"/>
      <c r="BL703" s="1447"/>
      <c r="BM703" s="1456"/>
      <c r="BN703" s="1456"/>
      <c r="BO703" s="1456"/>
    </row>
    <row r="704" spans="1:67" x14ac:dyDescent="0.25">
      <c r="A704" s="189" t="s">
        <v>1200</v>
      </c>
      <c r="B704" s="47" t="s">
        <v>3495</v>
      </c>
      <c r="C704" s="1447" t="s">
        <v>1201</v>
      </c>
      <c r="D704" s="1447"/>
      <c r="E704" s="1447" t="s">
        <v>1440</v>
      </c>
      <c r="F704" s="1447"/>
      <c r="G704" s="1447"/>
      <c r="H704" s="188" t="s">
        <v>975</v>
      </c>
      <c r="I704" s="188">
        <v>6000</v>
      </c>
      <c r="J704" s="188">
        <v>2340</v>
      </c>
      <c r="K704" s="188">
        <v>1250</v>
      </c>
      <c r="L704" s="1447" t="s">
        <v>1190</v>
      </c>
      <c r="M704" s="1447"/>
      <c r="N704" s="384" t="s">
        <v>817</v>
      </c>
      <c r="O704" s="943"/>
      <c r="P704" s="370"/>
      <c r="Q704" s="370"/>
      <c r="R704" s="370">
        <v>1000</v>
      </c>
      <c r="S704" s="384"/>
      <c r="T704" s="379"/>
      <c r="U704" s="379"/>
      <c r="V704" s="419"/>
      <c r="W704" s="419"/>
      <c r="X704" s="554"/>
      <c r="Y704" s="419"/>
      <c r="Z704" s="419"/>
      <c r="AA704" s="1447" t="s">
        <v>1441</v>
      </c>
      <c r="AB704" s="1447"/>
      <c r="AC704" s="1447"/>
      <c r="AD704" s="1447"/>
      <c r="AE704" s="1447"/>
      <c r="AF704" s="1447"/>
      <c r="AG704" s="1447"/>
      <c r="AH704" s="188">
        <v>36</v>
      </c>
      <c r="AI704" s="188">
        <v>68</v>
      </c>
      <c r="AJ704" s="188">
        <v>99</v>
      </c>
      <c r="AK704" s="188">
        <v>76</v>
      </c>
      <c r="AL704" s="188">
        <v>38</v>
      </c>
      <c r="AM704" s="188">
        <v>660</v>
      </c>
      <c r="AN704" s="13">
        <f t="shared" si="36"/>
        <v>293.33333333333337</v>
      </c>
      <c r="AO704" s="188">
        <v>220</v>
      </c>
      <c r="AP704" s="13">
        <f t="shared" si="37"/>
        <v>97.777777777777771</v>
      </c>
      <c r="AQ704" s="188">
        <v>220</v>
      </c>
      <c r="AR704" s="13">
        <f t="shared" si="38"/>
        <v>97.777777777777771</v>
      </c>
      <c r="AS704" s="188"/>
      <c r="AT704" s="13">
        <f t="shared" si="45"/>
        <v>0</v>
      </c>
      <c r="AU704" s="188">
        <v>400</v>
      </c>
      <c r="AV704" s="13">
        <f t="shared" si="44"/>
        <v>177.77777777777777</v>
      </c>
      <c r="AW704" s="200"/>
      <c r="AX704" s="200">
        <f t="shared" si="46"/>
        <v>0</v>
      </c>
      <c r="AY704" s="188">
        <v>1180</v>
      </c>
      <c r="AZ704" s="13">
        <f t="shared" si="41"/>
        <v>524.44444444444446</v>
      </c>
      <c r="BA704" s="188">
        <v>100</v>
      </c>
      <c r="BB704" s="13">
        <f t="shared" si="47"/>
        <v>75</v>
      </c>
      <c r="BC704" s="188">
        <v>138</v>
      </c>
      <c r="BD704" s="13">
        <f t="shared" si="42"/>
        <v>61.333333333333329</v>
      </c>
      <c r="BE704" s="188">
        <v>68</v>
      </c>
      <c r="BF704" s="13">
        <f t="shared" si="43"/>
        <v>30.222222222222218</v>
      </c>
      <c r="BG704" s="1453"/>
      <c r="BH704" s="1447"/>
      <c r="BI704" s="1447"/>
      <c r="BJ704" s="1447" t="s">
        <v>1440</v>
      </c>
      <c r="BK704" s="1447"/>
      <c r="BL704" s="1447"/>
      <c r="BM704" s="1454" t="s">
        <v>3341</v>
      </c>
      <c r="BN704" s="1454"/>
      <c r="BO704" s="1454"/>
    </row>
    <row r="705" spans="1:67" x14ac:dyDescent="0.25">
      <c r="A705" s="148" t="s">
        <v>1200</v>
      </c>
      <c r="B705" s="47" t="s">
        <v>2753</v>
      </c>
      <c r="C705" s="1447" t="s">
        <v>1240</v>
      </c>
      <c r="D705" s="1447"/>
      <c r="E705" s="1447" t="s">
        <v>1241</v>
      </c>
      <c r="F705" s="1447"/>
      <c r="G705" s="1447"/>
      <c r="H705" s="147" t="s">
        <v>1242</v>
      </c>
      <c r="I705" s="147">
        <v>6000</v>
      </c>
      <c r="J705" s="147">
        <v>2300</v>
      </c>
      <c r="K705" s="147">
        <v>1800</v>
      </c>
      <c r="L705" s="1447" t="s">
        <v>337</v>
      </c>
      <c r="M705" s="1447"/>
      <c r="N705" s="400" t="s">
        <v>3476</v>
      </c>
      <c r="O705" s="943"/>
      <c r="P705" s="370"/>
      <c r="Q705" s="370"/>
      <c r="R705" s="370"/>
      <c r="S705" s="384"/>
      <c r="T705" s="379"/>
      <c r="U705" s="379"/>
      <c r="V705" s="419"/>
      <c r="W705" s="419"/>
      <c r="X705" s="554"/>
      <c r="Y705" s="419"/>
      <c r="Z705" s="419"/>
      <c r="AA705" s="1447"/>
      <c r="AB705" s="1447"/>
      <c r="AC705" s="1447"/>
      <c r="AD705" s="1447"/>
      <c r="AE705" s="1447"/>
      <c r="AF705" s="1447"/>
      <c r="AG705" s="1447"/>
      <c r="AH705" s="134">
        <v>560</v>
      </c>
      <c r="AI705" s="134">
        <v>465</v>
      </c>
      <c r="AJ705" s="134">
        <v>566</v>
      </c>
      <c r="AK705" s="134">
        <v>488</v>
      </c>
      <c r="AL705" s="134">
        <v>60</v>
      </c>
      <c r="AM705" s="134">
        <v>780</v>
      </c>
      <c r="AN705" s="13">
        <f t="shared" si="36"/>
        <v>346.66666666666669</v>
      </c>
      <c r="AO705" s="134">
        <v>700</v>
      </c>
      <c r="AP705" s="13">
        <f t="shared" si="37"/>
        <v>311.11111111111109</v>
      </c>
      <c r="AQ705" s="134">
        <v>260</v>
      </c>
      <c r="AR705" s="13">
        <f t="shared" si="38"/>
        <v>115.55555555555554</v>
      </c>
      <c r="AS705" s="132"/>
      <c r="AT705" s="13">
        <f t="shared" si="45"/>
        <v>0</v>
      </c>
      <c r="AU705" s="132"/>
      <c r="AV705" s="13">
        <f t="shared" si="44"/>
        <v>0</v>
      </c>
      <c r="AW705" s="200"/>
      <c r="AX705" s="200">
        <f t="shared" si="46"/>
        <v>0</v>
      </c>
      <c r="AY705" s="132">
        <v>4560</v>
      </c>
      <c r="AZ705" s="13">
        <f t="shared" si="41"/>
        <v>2026.6666666666667</v>
      </c>
      <c r="BA705" s="132">
        <v>144</v>
      </c>
      <c r="BB705" s="13">
        <f t="shared" si="47"/>
        <v>108</v>
      </c>
      <c r="BC705" s="132">
        <v>207</v>
      </c>
      <c r="BD705" s="13">
        <f t="shared" si="42"/>
        <v>92</v>
      </c>
      <c r="BE705" s="132">
        <v>171</v>
      </c>
      <c r="BF705" s="13">
        <f t="shared" si="43"/>
        <v>76</v>
      </c>
      <c r="BG705" s="1453"/>
      <c r="BH705" s="1447"/>
      <c r="BI705" s="1447"/>
      <c r="BJ705" s="1447" t="s">
        <v>1241</v>
      </c>
      <c r="BK705" s="1447"/>
      <c r="BL705" s="1447"/>
      <c r="BM705" s="1456"/>
      <c r="BN705" s="1456"/>
      <c r="BO705" s="1456"/>
    </row>
    <row r="706" spans="1:67" x14ac:dyDescent="0.25">
      <c r="A706" s="148" t="s">
        <v>1200</v>
      </c>
      <c r="B706" s="47" t="s">
        <v>2752</v>
      </c>
      <c r="C706" s="1447" t="s">
        <v>1240</v>
      </c>
      <c r="D706" s="1447"/>
      <c r="E706" s="1447" t="s">
        <v>1243</v>
      </c>
      <c r="F706" s="1447"/>
      <c r="G706" s="1447"/>
      <c r="H706" s="147" t="s">
        <v>1244</v>
      </c>
      <c r="I706" s="147">
        <v>6500</v>
      </c>
      <c r="J706" s="147">
        <v>2300</v>
      </c>
      <c r="K706" s="147">
        <v>2300</v>
      </c>
      <c r="L706" s="1447" t="s">
        <v>75</v>
      </c>
      <c r="M706" s="1447"/>
      <c r="N706" s="400" t="s">
        <v>3476</v>
      </c>
      <c r="O706" s="943"/>
      <c r="P706" s="370"/>
      <c r="Q706" s="370"/>
      <c r="R706" s="370"/>
      <c r="S706" s="384"/>
      <c r="T706" s="379"/>
      <c r="U706" s="379"/>
      <c r="V706" s="419"/>
      <c r="W706" s="419"/>
      <c r="X706" s="554"/>
      <c r="Y706" s="419"/>
      <c r="Z706" s="419"/>
      <c r="AA706" s="1447"/>
      <c r="AB706" s="1447"/>
      <c r="AC706" s="1447"/>
      <c r="AD706" s="1447"/>
      <c r="AE706" s="1447"/>
      <c r="AF706" s="1447"/>
      <c r="AG706" s="1447"/>
      <c r="AH706" s="134">
        <v>570</v>
      </c>
      <c r="AI706" s="134">
        <v>485</v>
      </c>
      <c r="AJ706" s="134">
        <v>596</v>
      </c>
      <c r="AK706" s="134">
        <v>488</v>
      </c>
      <c r="AL706" s="134">
        <v>60</v>
      </c>
      <c r="AM706" s="134">
        <v>800</v>
      </c>
      <c r="AN706" s="13">
        <f t="shared" ref="AN706:AN893" si="48">(AM706/135)*60</f>
        <v>355.55555555555554</v>
      </c>
      <c r="AO706" s="134">
        <v>750</v>
      </c>
      <c r="AP706" s="13">
        <f t="shared" ref="AP706:AP893" si="49">(AO706/135)*60</f>
        <v>333.33333333333331</v>
      </c>
      <c r="AQ706" s="134">
        <v>500</v>
      </c>
      <c r="AR706" s="13">
        <f t="shared" ref="AR706:AR893" si="50">(AQ706/135)*60</f>
        <v>222.22222222222223</v>
      </c>
      <c r="AS706" s="132">
        <v>800</v>
      </c>
      <c r="AT706" s="13">
        <f t="shared" ref="AT706:AT863" si="51">(AS706/135)*60</f>
        <v>355.55555555555554</v>
      </c>
      <c r="AU706" s="132"/>
      <c r="AV706" s="13">
        <f t="shared" ref="AV706:AV892" si="52">(AU706/135)*60</f>
        <v>0</v>
      </c>
      <c r="AW706" s="200"/>
      <c r="AX706" s="200">
        <f t="shared" si="46"/>
        <v>0</v>
      </c>
      <c r="AY706" s="132">
        <v>4960</v>
      </c>
      <c r="AZ706" s="13">
        <f t="shared" ref="AZ706:AZ893" si="53">(AY706/135)*60</f>
        <v>2204.4444444444443</v>
      </c>
      <c r="BA706" s="132">
        <v>144</v>
      </c>
      <c r="BB706" s="13">
        <f t="shared" si="47"/>
        <v>108</v>
      </c>
      <c r="BC706" s="132">
        <v>315</v>
      </c>
      <c r="BD706" s="13">
        <f t="shared" ref="BD706:BD893" si="54">(BC706/135)*60</f>
        <v>140</v>
      </c>
      <c r="BE706" s="132">
        <v>225</v>
      </c>
      <c r="BF706" s="13">
        <f t="shared" ref="BF706:BF893" si="55">(BE706/135)*60</f>
        <v>100</v>
      </c>
      <c r="BG706" s="1453"/>
      <c r="BH706" s="1447"/>
      <c r="BI706" s="1447"/>
      <c r="BJ706" s="1447" t="s">
        <v>1243</v>
      </c>
      <c r="BK706" s="1447"/>
      <c r="BL706" s="1447"/>
      <c r="BM706" s="1456"/>
      <c r="BN706" s="1456"/>
      <c r="BO706" s="1456"/>
    </row>
    <row r="707" spans="1:67" x14ac:dyDescent="0.25">
      <c r="A707" s="148" t="s">
        <v>1200</v>
      </c>
      <c r="B707" s="47" t="s">
        <v>2751</v>
      </c>
      <c r="C707" s="1447" t="s">
        <v>1245</v>
      </c>
      <c r="D707" s="1447"/>
      <c r="E707" s="1447" t="s">
        <v>1246</v>
      </c>
      <c r="F707" s="1447"/>
      <c r="G707" s="1447"/>
      <c r="H707" s="147" t="s">
        <v>831</v>
      </c>
      <c r="I707" s="147">
        <v>6500</v>
      </c>
      <c r="J707" s="147">
        <v>2340</v>
      </c>
      <c r="K707" s="147">
        <v>2250</v>
      </c>
      <c r="L707" s="1447" t="s">
        <v>75</v>
      </c>
      <c r="M707" s="1447"/>
      <c r="N707" s="384" t="s">
        <v>817</v>
      </c>
      <c r="O707" s="943"/>
      <c r="P707" s="1145" t="s">
        <v>5766</v>
      </c>
      <c r="Q707" s="370"/>
      <c r="R707" s="370">
        <v>500</v>
      </c>
      <c r="S707" s="384"/>
      <c r="T707" s="379"/>
      <c r="U707" s="379"/>
      <c r="V707" s="419"/>
      <c r="W707" s="419"/>
      <c r="X707" s="554"/>
      <c r="Y707" s="419"/>
      <c r="Z707" s="419"/>
      <c r="AA707" s="1447" t="s">
        <v>1247</v>
      </c>
      <c r="AB707" s="1447"/>
      <c r="AC707" s="1447"/>
      <c r="AD707" s="1447"/>
      <c r="AE707" s="1447"/>
      <c r="AF707" s="1447"/>
      <c r="AG707" s="1447"/>
      <c r="AH707" s="134">
        <v>160</v>
      </c>
      <c r="AI707" s="134">
        <v>266</v>
      </c>
      <c r="AJ707" s="134">
        <v>258</v>
      </c>
      <c r="AK707" s="134">
        <v>259</v>
      </c>
      <c r="AL707" s="134">
        <v>20</v>
      </c>
      <c r="AM707" s="134">
        <v>850</v>
      </c>
      <c r="AN707" s="13">
        <f t="shared" si="48"/>
        <v>377.77777777777783</v>
      </c>
      <c r="AO707" s="134">
        <v>270</v>
      </c>
      <c r="AP707" s="13">
        <f t="shared" si="49"/>
        <v>120</v>
      </c>
      <c r="AQ707" s="134">
        <v>820</v>
      </c>
      <c r="AR707" s="13">
        <f t="shared" si="50"/>
        <v>364.44444444444446</v>
      </c>
      <c r="AS707" s="132"/>
      <c r="AT707" s="13">
        <f t="shared" si="51"/>
        <v>0</v>
      </c>
      <c r="AU707" s="132">
        <v>490</v>
      </c>
      <c r="AV707" s="13">
        <f t="shared" si="52"/>
        <v>217.77777777777777</v>
      </c>
      <c r="AW707" s="200"/>
      <c r="AX707" s="200">
        <f t="shared" si="46"/>
        <v>0</v>
      </c>
      <c r="AY707" s="132">
        <v>2580</v>
      </c>
      <c r="AZ707" s="13">
        <f t="shared" si="53"/>
        <v>1146.6666666666667</v>
      </c>
      <c r="BA707" s="132">
        <v>144</v>
      </c>
      <c r="BB707" s="13">
        <f t="shared" si="47"/>
        <v>108</v>
      </c>
      <c r="BC707" s="132">
        <v>225</v>
      </c>
      <c r="BD707" s="13">
        <f t="shared" si="54"/>
        <v>100</v>
      </c>
      <c r="BE707" s="132">
        <v>108</v>
      </c>
      <c r="BF707" s="13">
        <f t="shared" si="55"/>
        <v>48</v>
      </c>
      <c r="BG707" s="1453"/>
      <c r="BH707" s="1447"/>
      <c r="BI707" s="1447"/>
      <c r="BJ707" s="1447" t="s">
        <v>1246</v>
      </c>
      <c r="BK707" s="1447"/>
      <c r="BL707" s="1447"/>
      <c r="BM707" s="1456"/>
      <c r="BN707" s="1456"/>
      <c r="BO707" s="1456"/>
    </row>
    <row r="708" spans="1:67" x14ac:dyDescent="0.25">
      <c r="A708" s="531" t="s">
        <v>1200</v>
      </c>
      <c r="B708" s="47" t="s">
        <v>3922</v>
      </c>
      <c r="C708" s="1447" t="s">
        <v>1570</v>
      </c>
      <c r="D708" s="1447"/>
      <c r="E708" s="1447" t="s">
        <v>3920</v>
      </c>
      <c r="F708" s="1447"/>
      <c r="G708" s="1447"/>
      <c r="H708" s="524" t="s">
        <v>911</v>
      </c>
      <c r="I708" s="524">
        <v>6500</v>
      </c>
      <c r="J708" s="524">
        <v>2340</v>
      </c>
      <c r="K708" s="524">
        <v>800</v>
      </c>
      <c r="L708" s="1447" t="s">
        <v>131</v>
      </c>
      <c r="M708" s="1447"/>
      <c r="N708" s="524" t="s">
        <v>817</v>
      </c>
      <c r="O708" s="943"/>
      <c r="P708" s="524"/>
      <c r="Q708" s="524"/>
      <c r="R708" s="524">
        <v>500</v>
      </c>
      <c r="S708" s="524"/>
      <c r="T708" s="524"/>
      <c r="U708" s="524"/>
      <c r="V708" s="524"/>
      <c r="W708" s="524"/>
      <c r="X708" s="554"/>
      <c r="Y708" s="524"/>
      <c r="Z708" s="524" t="s">
        <v>3592</v>
      </c>
      <c r="AA708" s="1447" t="s">
        <v>3921</v>
      </c>
      <c r="AB708" s="1447"/>
      <c r="AC708" s="1447"/>
      <c r="AD708" s="1447"/>
      <c r="AE708" s="1447"/>
      <c r="AF708" s="1447"/>
      <c r="AG708" s="1447"/>
      <c r="AH708" s="524">
        <v>91</v>
      </c>
      <c r="AI708" s="524">
        <v>91</v>
      </c>
      <c r="AJ708" s="524">
        <v>142</v>
      </c>
      <c r="AK708" s="524">
        <v>219</v>
      </c>
      <c r="AL708" s="524">
        <v>48</v>
      </c>
      <c r="AM708" s="524">
        <v>770</v>
      </c>
      <c r="AN708" s="13">
        <f t="shared" si="48"/>
        <v>342.22222222222217</v>
      </c>
      <c r="AO708" s="524">
        <v>220</v>
      </c>
      <c r="AP708" s="13">
        <f t="shared" si="49"/>
        <v>97.777777777777771</v>
      </c>
      <c r="AQ708" s="524">
        <v>160</v>
      </c>
      <c r="AR708" s="13">
        <f t="shared" si="50"/>
        <v>71.111111111111114</v>
      </c>
      <c r="AS708" s="524"/>
      <c r="AT708" s="13"/>
      <c r="AU708" s="524">
        <v>235</v>
      </c>
      <c r="AV708" s="13">
        <f t="shared" si="52"/>
        <v>104.44444444444444</v>
      </c>
      <c r="AW708" s="200"/>
      <c r="AX708" s="200">
        <f t="shared" si="46"/>
        <v>0</v>
      </c>
      <c r="AY708" s="524">
        <v>1100</v>
      </c>
      <c r="AZ708" s="13">
        <f t="shared" si="53"/>
        <v>488.88888888888891</v>
      </c>
      <c r="BA708" s="524">
        <v>85</v>
      </c>
      <c r="BB708" s="13">
        <f t="shared" si="47"/>
        <v>63.75</v>
      </c>
      <c r="BC708" s="524">
        <v>125</v>
      </c>
      <c r="BD708" s="13">
        <f t="shared" si="54"/>
        <v>55.555555555555557</v>
      </c>
      <c r="BE708" s="524">
        <v>70</v>
      </c>
      <c r="BF708" s="13">
        <f t="shared" si="55"/>
        <v>31.111111111111111</v>
      </c>
      <c r="BG708" s="525"/>
      <c r="BH708" s="524"/>
      <c r="BI708" s="524"/>
      <c r="BJ708" s="524"/>
      <c r="BK708" s="524"/>
      <c r="BL708" s="524"/>
      <c r="BM708" s="530"/>
      <c r="BN708" s="530"/>
      <c r="BO708" s="530"/>
    </row>
    <row r="709" spans="1:67" x14ac:dyDescent="0.25">
      <c r="A709" s="531" t="s">
        <v>1200</v>
      </c>
      <c r="B709" s="47" t="s">
        <v>3925</v>
      </c>
      <c r="C709" s="1447" t="s">
        <v>1570</v>
      </c>
      <c r="D709" s="1447"/>
      <c r="E709" s="1447" t="s">
        <v>3924</v>
      </c>
      <c r="F709" s="1447"/>
      <c r="G709" s="1447"/>
      <c r="H709" s="524" t="s">
        <v>831</v>
      </c>
      <c r="I709" s="524">
        <v>6500</v>
      </c>
      <c r="J709" s="524">
        <v>2340</v>
      </c>
      <c r="K709" s="524">
        <v>2250</v>
      </c>
      <c r="L709" s="1447" t="s">
        <v>75</v>
      </c>
      <c r="M709" s="1447"/>
      <c r="N709" s="524" t="s">
        <v>817</v>
      </c>
      <c r="O709" s="943"/>
      <c r="P709" s="524"/>
      <c r="Q709" s="524"/>
      <c r="R709" s="524">
        <v>500</v>
      </c>
      <c r="S709" s="524"/>
      <c r="T709" s="524"/>
      <c r="U709" s="524"/>
      <c r="V709" s="524"/>
      <c r="W709" s="524"/>
      <c r="X709" s="554"/>
      <c r="Y709" s="524"/>
      <c r="Z709" s="524" t="s">
        <v>3592</v>
      </c>
      <c r="AA709" s="1447" t="s">
        <v>5767</v>
      </c>
      <c r="AB709" s="1447"/>
      <c r="AC709" s="1447"/>
      <c r="AD709" s="1447"/>
      <c r="AE709" s="1447"/>
      <c r="AF709" s="1447"/>
      <c r="AG709" s="1447"/>
      <c r="AH709" s="524">
        <v>150</v>
      </c>
      <c r="AI709" s="524">
        <v>203</v>
      </c>
      <c r="AJ709" s="524">
        <v>182</v>
      </c>
      <c r="AK709" s="524">
        <v>262</v>
      </c>
      <c r="AL709" s="524">
        <v>48</v>
      </c>
      <c r="AM709" s="524">
        <v>800</v>
      </c>
      <c r="AN709" s="13">
        <f t="shared" si="48"/>
        <v>355.55555555555554</v>
      </c>
      <c r="AO709" s="524">
        <v>270</v>
      </c>
      <c r="AP709" s="13">
        <f t="shared" si="49"/>
        <v>120</v>
      </c>
      <c r="AQ709" s="524">
        <v>320</v>
      </c>
      <c r="AR709" s="13">
        <f t="shared" si="50"/>
        <v>142.22222222222223</v>
      </c>
      <c r="AS709" s="524"/>
      <c r="AT709" s="13"/>
      <c r="AU709" s="524">
        <v>750</v>
      </c>
      <c r="AV709" s="13">
        <f t="shared" si="52"/>
        <v>333.33333333333331</v>
      </c>
      <c r="AW709" s="200"/>
      <c r="AX709" s="200">
        <f t="shared" si="46"/>
        <v>0</v>
      </c>
      <c r="AY709" s="524">
        <v>1800</v>
      </c>
      <c r="AZ709" s="13">
        <f t="shared" si="53"/>
        <v>800</v>
      </c>
      <c r="BA709" s="524">
        <v>200</v>
      </c>
      <c r="BB709" s="13">
        <f t="shared" si="47"/>
        <v>150</v>
      </c>
      <c r="BC709" s="524">
        <v>230</v>
      </c>
      <c r="BD709" s="13">
        <f t="shared" si="54"/>
        <v>102.22222222222223</v>
      </c>
      <c r="BE709" s="524">
        <v>120</v>
      </c>
      <c r="BF709" s="13">
        <f t="shared" si="55"/>
        <v>53.333333333333329</v>
      </c>
      <c r="BG709" s="525"/>
      <c r="BH709" s="524"/>
      <c r="BI709" s="524"/>
      <c r="BJ709" s="524"/>
      <c r="BK709" s="524"/>
      <c r="BL709" s="524"/>
      <c r="BM709" s="530"/>
      <c r="BN709" s="530"/>
      <c r="BO709" s="530"/>
    </row>
    <row r="710" spans="1:67" x14ac:dyDescent="0.25">
      <c r="A710" s="1153" t="s">
        <v>1200</v>
      </c>
      <c r="B710" s="47" t="s">
        <v>5769</v>
      </c>
      <c r="C710" s="1447" t="s">
        <v>1201</v>
      </c>
      <c r="D710" s="1447"/>
      <c r="E710" s="1447" t="s">
        <v>5765</v>
      </c>
      <c r="F710" s="1447"/>
      <c r="G710" s="1447"/>
      <c r="H710" s="1145" t="s">
        <v>737</v>
      </c>
      <c r="I710" s="1145">
        <v>4500</v>
      </c>
      <c r="J710" s="1145">
        <v>2340</v>
      </c>
      <c r="K710" s="1145">
        <v>1200</v>
      </c>
      <c r="L710" s="1447" t="s">
        <v>131</v>
      </c>
      <c r="M710" s="1447"/>
      <c r="N710" s="1145" t="s">
        <v>530</v>
      </c>
      <c r="O710" s="1152" t="s">
        <v>3585</v>
      </c>
      <c r="P710" s="1145" t="s">
        <v>3480</v>
      </c>
      <c r="Q710" s="1145"/>
      <c r="R710" s="1145">
        <v>750</v>
      </c>
      <c r="S710" s="1145"/>
      <c r="T710" s="1145"/>
      <c r="U710" s="1145"/>
      <c r="V710" s="1145"/>
      <c r="W710" s="1145"/>
      <c r="X710" s="1145"/>
      <c r="Y710" s="1145"/>
      <c r="Z710" s="1145"/>
      <c r="AA710" s="1447" t="s">
        <v>5768</v>
      </c>
      <c r="AB710" s="1447"/>
      <c r="AC710" s="1447"/>
      <c r="AD710" s="1447"/>
      <c r="AE710" s="1447"/>
      <c r="AF710" s="1447"/>
      <c r="AG710" s="1447"/>
      <c r="AH710" s="1145">
        <v>72</v>
      </c>
      <c r="AI710" s="1145">
        <v>119</v>
      </c>
      <c r="AJ710" s="1145">
        <v>168</v>
      </c>
      <c r="AK710" s="1145">
        <v>146</v>
      </c>
      <c r="AL710" s="1145">
        <v>75</v>
      </c>
      <c r="AM710" s="1145">
        <v>610</v>
      </c>
      <c r="AN710" s="13">
        <f t="shared" si="48"/>
        <v>271.11111111111109</v>
      </c>
      <c r="AO710" s="1145">
        <v>270</v>
      </c>
      <c r="AP710" s="13">
        <f t="shared" si="49"/>
        <v>120</v>
      </c>
      <c r="AQ710" s="1145">
        <v>240</v>
      </c>
      <c r="AR710" s="13">
        <f t="shared" si="50"/>
        <v>106.66666666666666</v>
      </c>
      <c r="AS710" s="1145"/>
      <c r="AT710" s="13"/>
      <c r="AU710" s="1145">
        <v>460</v>
      </c>
      <c r="AV710" s="13">
        <f t="shared" si="52"/>
        <v>204.44444444444446</v>
      </c>
      <c r="AW710" s="200"/>
      <c r="AX710" s="200"/>
      <c r="AY710" s="1145">
        <v>2370</v>
      </c>
      <c r="AZ710" s="13">
        <f t="shared" si="53"/>
        <v>1053.3333333333335</v>
      </c>
      <c r="BA710" s="1145">
        <v>125</v>
      </c>
      <c r="BB710" s="13">
        <f t="shared" si="47"/>
        <v>93.75</v>
      </c>
      <c r="BC710" s="1145">
        <v>155</v>
      </c>
      <c r="BD710" s="13">
        <f t="shared" si="54"/>
        <v>68.888888888888886</v>
      </c>
      <c r="BE710" s="1145">
        <v>79</v>
      </c>
      <c r="BF710" s="13">
        <f t="shared" si="55"/>
        <v>35.111111111111107</v>
      </c>
      <c r="BG710" s="1146"/>
      <c r="BH710" s="1145"/>
      <c r="BI710" s="1145"/>
      <c r="BJ710" s="1145"/>
      <c r="BK710" s="1145"/>
      <c r="BL710" s="1145"/>
      <c r="BM710" s="1150"/>
      <c r="BN710" s="1150"/>
      <c r="BO710" s="1150"/>
    </row>
    <row r="711" spans="1:67" x14ac:dyDescent="0.25">
      <c r="A711" s="1170" t="s">
        <v>1200</v>
      </c>
      <c r="B711" s="47" t="s">
        <v>5813</v>
      </c>
      <c r="C711" s="1447" t="s">
        <v>1201</v>
      </c>
      <c r="D711" s="1447"/>
      <c r="E711" s="1447" t="s">
        <v>5811</v>
      </c>
      <c r="F711" s="1447"/>
      <c r="G711" s="1447"/>
      <c r="H711" s="1164" t="s">
        <v>785</v>
      </c>
      <c r="I711" s="1164">
        <v>6500</v>
      </c>
      <c r="J711" s="1164">
        <v>2340</v>
      </c>
      <c r="K711" s="1164">
        <v>1250</v>
      </c>
      <c r="L711" s="1447" t="s">
        <v>22</v>
      </c>
      <c r="M711" s="1447"/>
      <c r="N711" s="1164" t="s">
        <v>817</v>
      </c>
      <c r="O711" s="1168" t="s">
        <v>3585</v>
      </c>
      <c r="P711" s="1164"/>
      <c r="Q711" s="1164"/>
      <c r="R711" s="1164">
        <v>750</v>
      </c>
      <c r="S711" s="1164"/>
      <c r="T711" s="1164"/>
      <c r="U711" s="1164"/>
      <c r="V711" s="1164"/>
      <c r="W711" s="1164"/>
      <c r="X711" s="1164"/>
      <c r="Y711" s="1164"/>
      <c r="Z711" s="1164" t="s">
        <v>3592</v>
      </c>
      <c r="AA711" s="1447" t="s">
        <v>5812</v>
      </c>
      <c r="AB711" s="1447"/>
      <c r="AC711" s="1447"/>
      <c r="AD711" s="1447"/>
      <c r="AE711" s="1447"/>
      <c r="AF711" s="1447"/>
      <c r="AG711" s="1447"/>
      <c r="AH711" s="1164">
        <v>96</v>
      </c>
      <c r="AI711" s="1164">
        <v>110</v>
      </c>
      <c r="AJ711" s="1164">
        <v>157</v>
      </c>
      <c r="AK711" s="1164">
        <v>99</v>
      </c>
      <c r="AL711" s="1164">
        <v>36</v>
      </c>
      <c r="AM711" s="1164">
        <v>780</v>
      </c>
      <c r="AN711" s="13">
        <f t="shared" si="48"/>
        <v>346.66666666666669</v>
      </c>
      <c r="AO711" s="1164">
        <v>220</v>
      </c>
      <c r="AP711" s="13">
        <f t="shared" si="49"/>
        <v>97.777777777777771</v>
      </c>
      <c r="AQ711" s="1164">
        <v>220</v>
      </c>
      <c r="AR711" s="13">
        <f t="shared" si="50"/>
        <v>97.777777777777771</v>
      </c>
      <c r="AS711" s="1164"/>
      <c r="AT711" s="13"/>
      <c r="AU711" s="1164">
        <v>395</v>
      </c>
      <c r="AV711" s="13">
        <f t="shared" si="52"/>
        <v>175.55555555555557</v>
      </c>
      <c r="AW711" s="200"/>
      <c r="AX711" s="200"/>
      <c r="AY711" s="1164">
        <v>1225</v>
      </c>
      <c r="AZ711" s="13">
        <f t="shared" si="53"/>
        <v>544.44444444444446</v>
      </c>
      <c r="BA711" s="1164">
        <v>96</v>
      </c>
      <c r="BB711" s="13">
        <f t="shared" si="47"/>
        <v>72</v>
      </c>
      <c r="BC711" s="1164">
        <v>117</v>
      </c>
      <c r="BD711" s="13">
        <f t="shared" si="54"/>
        <v>52</v>
      </c>
      <c r="BE711" s="1164">
        <v>80</v>
      </c>
      <c r="BF711" s="13">
        <f t="shared" si="55"/>
        <v>35.555555555555557</v>
      </c>
      <c r="BG711" s="1166"/>
      <c r="BH711" s="1164"/>
      <c r="BI711" s="1164"/>
      <c r="BJ711" s="1164"/>
      <c r="BK711" s="1164"/>
      <c r="BL711" s="1164"/>
      <c r="BM711" s="1169"/>
      <c r="BN711" s="1169"/>
      <c r="BO711" s="1169"/>
    </row>
    <row r="712" spans="1:67" x14ac:dyDescent="0.25">
      <c r="A712" s="1170" t="s">
        <v>1200</v>
      </c>
      <c r="B712" s="47" t="s">
        <v>5815</v>
      </c>
      <c r="C712" s="1447" t="s">
        <v>1201</v>
      </c>
      <c r="D712" s="1447"/>
      <c r="E712" s="1447" t="s">
        <v>5814</v>
      </c>
      <c r="F712" s="1447"/>
      <c r="G712" s="1447"/>
      <c r="H712" s="1164" t="s">
        <v>4219</v>
      </c>
      <c r="I712" s="1164">
        <v>6200</v>
      </c>
      <c r="J712" s="1164">
        <v>2340</v>
      </c>
      <c r="K712" s="1164">
        <v>1500</v>
      </c>
      <c r="L712" s="1447" t="s">
        <v>187</v>
      </c>
      <c r="M712" s="1447"/>
      <c r="N712" s="1164" t="s">
        <v>817</v>
      </c>
      <c r="O712" s="1168" t="s">
        <v>3585</v>
      </c>
      <c r="P712" s="1164"/>
      <c r="Q712" s="1164"/>
      <c r="R712" s="1164">
        <v>750</v>
      </c>
      <c r="S712" s="1164"/>
      <c r="T712" s="1164"/>
      <c r="U712" s="1164"/>
      <c r="V712" s="1164"/>
      <c r="W712" s="1164"/>
      <c r="X712" s="1164"/>
      <c r="Y712" s="1164"/>
      <c r="Z712" s="1164" t="s">
        <v>3592</v>
      </c>
      <c r="AA712" s="1447" t="s">
        <v>5812</v>
      </c>
      <c r="AB712" s="1447"/>
      <c r="AC712" s="1447"/>
      <c r="AD712" s="1447"/>
      <c r="AE712" s="1447"/>
      <c r="AF712" s="1447"/>
      <c r="AG712" s="1447"/>
      <c r="AH712" s="1164">
        <v>50</v>
      </c>
      <c r="AI712" s="1164">
        <v>78</v>
      </c>
      <c r="AJ712" s="1164">
        <v>82</v>
      </c>
      <c r="AK712" s="1164">
        <v>77</v>
      </c>
      <c r="AL712" s="1164">
        <v>34</v>
      </c>
      <c r="AM712" s="1164">
        <v>780</v>
      </c>
      <c r="AN712" s="13">
        <f t="shared" si="48"/>
        <v>346.66666666666669</v>
      </c>
      <c r="AO712" s="1164">
        <v>220</v>
      </c>
      <c r="AP712" s="13">
        <f t="shared" si="49"/>
        <v>97.777777777777771</v>
      </c>
      <c r="AQ712" s="1164">
        <v>220</v>
      </c>
      <c r="AR712" s="13">
        <f t="shared" si="50"/>
        <v>97.777777777777771</v>
      </c>
      <c r="AS712" s="1164"/>
      <c r="AT712" s="13"/>
      <c r="AU712" s="1164">
        <v>395</v>
      </c>
      <c r="AV712" s="13">
        <f t="shared" si="52"/>
        <v>175.55555555555557</v>
      </c>
      <c r="AW712" s="200"/>
      <c r="AX712" s="200"/>
      <c r="AY712" s="1164">
        <v>1335</v>
      </c>
      <c r="AZ712" s="13">
        <f t="shared" si="53"/>
        <v>593.33333333333337</v>
      </c>
      <c r="BA712" s="1164">
        <v>96</v>
      </c>
      <c r="BB712" s="13">
        <f t="shared" si="47"/>
        <v>72</v>
      </c>
      <c r="BC712" s="1164">
        <v>117</v>
      </c>
      <c r="BD712" s="13">
        <f t="shared" si="54"/>
        <v>52</v>
      </c>
      <c r="BE712" s="1164">
        <v>80</v>
      </c>
      <c r="BF712" s="13">
        <f t="shared" si="55"/>
        <v>35.555555555555557</v>
      </c>
      <c r="BG712" s="1166"/>
      <c r="BH712" s="1164"/>
      <c r="BI712" s="1164"/>
      <c r="BJ712" s="1164"/>
      <c r="BK712" s="1164"/>
      <c r="BL712" s="1164"/>
      <c r="BM712" s="1169"/>
      <c r="BN712" s="1169"/>
      <c r="BO712" s="1169"/>
    </row>
    <row r="713" spans="1:67" x14ac:dyDescent="0.25">
      <c r="A713" s="1170" t="s">
        <v>1200</v>
      </c>
      <c r="B713" s="47" t="s">
        <v>5819</v>
      </c>
      <c r="C713" s="1447" t="s">
        <v>1201</v>
      </c>
      <c r="D713" s="1447"/>
      <c r="E713" s="1447" t="s">
        <v>5816</v>
      </c>
      <c r="F713" s="1447"/>
      <c r="G713" s="1447"/>
      <c r="H713" s="1164" t="s">
        <v>5817</v>
      </c>
      <c r="I713" s="1164">
        <v>6000</v>
      </c>
      <c r="J713" s="1164">
        <v>2340</v>
      </c>
      <c r="K713" s="1164">
        <v>2300</v>
      </c>
      <c r="L713" s="1447" t="s">
        <v>37</v>
      </c>
      <c r="M713" s="1447"/>
      <c r="N713" s="1164" t="s">
        <v>817</v>
      </c>
      <c r="O713" s="1168" t="s">
        <v>3585</v>
      </c>
      <c r="P713" s="1164"/>
      <c r="Q713" s="1164"/>
      <c r="R713" s="1164">
        <v>750</v>
      </c>
      <c r="S713" s="1164"/>
      <c r="T713" s="1164"/>
      <c r="U713" s="1164"/>
      <c r="V713" s="1164"/>
      <c r="W713" s="1164"/>
      <c r="X713" s="1164"/>
      <c r="Y713" s="1164"/>
      <c r="Z713" s="1164" t="s">
        <v>3592</v>
      </c>
      <c r="AA713" s="1447" t="s">
        <v>5818</v>
      </c>
      <c r="AB713" s="1447"/>
      <c r="AC713" s="1447"/>
      <c r="AD713" s="1447"/>
      <c r="AE713" s="1447"/>
      <c r="AF713" s="1447"/>
      <c r="AG713" s="1447"/>
      <c r="AH713" s="1164">
        <v>154</v>
      </c>
      <c r="AI713" s="1164">
        <v>182</v>
      </c>
      <c r="AJ713" s="1164">
        <v>135</v>
      </c>
      <c r="AK713" s="1164">
        <v>151</v>
      </c>
      <c r="AL713" s="1164">
        <v>38</v>
      </c>
      <c r="AM713" s="1164">
        <v>780</v>
      </c>
      <c r="AN713" s="13">
        <f t="shared" si="48"/>
        <v>346.66666666666669</v>
      </c>
      <c r="AO713" s="1164">
        <v>270</v>
      </c>
      <c r="AP713" s="13">
        <f t="shared" si="49"/>
        <v>120</v>
      </c>
      <c r="AQ713" s="1164">
        <v>320</v>
      </c>
      <c r="AR713" s="13">
        <f t="shared" si="50"/>
        <v>142.22222222222223</v>
      </c>
      <c r="AS713" s="1164"/>
      <c r="AT713" s="13"/>
      <c r="AU713" s="1164">
        <v>500</v>
      </c>
      <c r="AV713" s="13">
        <f t="shared" si="52"/>
        <v>222.22222222222223</v>
      </c>
      <c r="AW713" s="200"/>
      <c r="AX713" s="200"/>
      <c r="AY713" s="1164">
        <v>1650</v>
      </c>
      <c r="AZ713" s="13">
        <f t="shared" si="53"/>
        <v>733.33333333333326</v>
      </c>
      <c r="BA713" s="1164">
        <v>162</v>
      </c>
      <c r="BB713" s="13">
        <f t="shared" si="47"/>
        <v>121.5</v>
      </c>
      <c r="BC713" s="1164">
        <v>218</v>
      </c>
      <c r="BD713" s="13">
        <f t="shared" si="54"/>
        <v>96.8888888888889</v>
      </c>
      <c r="BE713" s="1164">
        <v>115</v>
      </c>
      <c r="BF713" s="13">
        <f t="shared" si="55"/>
        <v>51.111111111111114</v>
      </c>
      <c r="BG713" s="1166"/>
      <c r="BH713" s="1164"/>
      <c r="BI713" s="1164"/>
      <c r="BJ713" s="1164"/>
      <c r="BK713" s="1164"/>
      <c r="BL713" s="1164"/>
      <c r="BM713" s="1169"/>
      <c r="BN713" s="1169"/>
      <c r="BO713" s="1169"/>
    </row>
    <row r="714" spans="1:67" x14ac:dyDescent="0.25">
      <c r="A714" s="951" t="s">
        <v>924</v>
      </c>
      <c r="B714" s="47" t="s">
        <v>5038</v>
      </c>
      <c r="C714" s="1447" t="s">
        <v>925</v>
      </c>
      <c r="D714" s="1447"/>
      <c r="E714" s="1447" t="s">
        <v>5037</v>
      </c>
      <c r="F714" s="1447"/>
      <c r="G714" s="1447"/>
      <c r="H714" s="942" t="s">
        <v>3742</v>
      </c>
      <c r="I714" s="942">
        <v>7600</v>
      </c>
      <c r="J714" s="942">
        <v>2340</v>
      </c>
      <c r="K714" s="942">
        <v>2000</v>
      </c>
      <c r="L714" s="1447" t="s">
        <v>53</v>
      </c>
      <c r="M714" s="1447"/>
      <c r="N714" s="942" t="s">
        <v>817</v>
      </c>
      <c r="O714" s="943" t="s">
        <v>3585</v>
      </c>
      <c r="P714" s="942"/>
      <c r="Q714" s="942"/>
      <c r="R714" s="942">
        <v>750</v>
      </c>
      <c r="S714" s="942"/>
      <c r="T714" s="942"/>
      <c r="U714" s="942"/>
      <c r="V714" s="942"/>
      <c r="W714" s="942"/>
      <c r="X714" s="942" t="s">
        <v>4043</v>
      </c>
      <c r="Y714" s="942"/>
      <c r="Z714" s="942"/>
      <c r="AA714" s="1447" t="s">
        <v>3743</v>
      </c>
      <c r="AB714" s="1447"/>
      <c r="AC714" s="1447"/>
      <c r="AD714" s="1447"/>
      <c r="AE714" s="1447"/>
      <c r="AF714" s="1447"/>
      <c r="AG714" s="1447"/>
      <c r="AH714" s="942">
        <v>176</v>
      </c>
      <c r="AI714" s="942">
        <v>155</v>
      </c>
      <c r="AJ714" s="942">
        <v>196</v>
      </c>
      <c r="AK714" s="942">
        <v>250</v>
      </c>
      <c r="AL714" s="942">
        <v>48</v>
      </c>
      <c r="AM714" s="942">
        <v>800</v>
      </c>
      <c r="AN714" s="13">
        <f t="shared" si="48"/>
        <v>355.55555555555554</v>
      </c>
      <c r="AO714" s="942">
        <v>470</v>
      </c>
      <c r="AP714" s="13">
        <f t="shared" si="49"/>
        <v>208.88888888888889</v>
      </c>
      <c r="AQ714" s="942">
        <v>290</v>
      </c>
      <c r="AR714" s="13">
        <f t="shared" si="50"/>
        <v>128.88888888888891</v>
      </c>
      <c r="AS714" s="942"/>
      <c r="AT714" s="13"/>
      <c r="AU714" s="942">
        <v>600</v>
      </c>
      <c r="AV714" s="13">
        <f t="shared" si="52"/>
        <v>266.66666666666669</v>
      </c>
      <c r="AW714" s="200"/>
      <c r="AX714" s="200"/>
      <c r="AY714" s="942">
        <v>1750</v>
      </c>
      <c r="AZ714" s="13">
        <f t="shared" si="53"/>
        <v>777.77777777777783</v>
      </c>
      <c r="BA714" s="942">
        <v>180</v>
      </c>
      <c r="BB714" s="13">
        <f t="shared" si="47"/>
        <v>135</v>
      </c>
      <c r="BC714" s="942">
        <v>230</v>
      </c>
      <c r="BD714" s="13">
        <f t="shared" si="54"/>
        <v>102.22222222222223</v>
      </c>
      <c r="BE714" s="942">
        <v>110</v>
      </c>
      <c r="BF714" s="13">
        <f t="shared" si="55"/>
        <v>48.888888888888886</v>
      </c>
      <c r="BG714" s="946"/>
      <c r="BH714" s="942"/>
      <c r="BI714" s="942"/>
      <c r="BJ714" s="942"/>
      <c r="BK714" s="942"/>
      <c r="BL714" s="942"/>
      <c r="BM714" s="944"/>
      <c r="BN714" s="944"/>
      <c r="BO714" s="944"/>
    </row>
    <row r="715" spans="1:67" x14ac:dyDescent="0.25">
      <c r="A715" s="152" t="s">
        <v>1266</v>
      </c>
      <c r="B715" s="47" t="s">
        <v>2750</v>
      </c>
      <c r="C715" s="1447" t="s">
        <v>1267</v>
      </c>
      <c r="D715" s="1447"/>
      <c r="E715" s="1447" t="s">
        <v>1268</v>
      </c>
      <c r="F715" s="1447"/>
      <c r="G715" s="1447"/>
      <c r="H715" s="151" t="s">
        <v>230</v>
      </c>
      <c r="I715" s="151">
        <v>4200</v>
      </c>
      <c r="J715" s="151">
        <v>2300</v>
      </c>
      <c r="K715" s="151">
        <v>2000</v>
      </c>
      <c r="L715" s="1447" t="s">
        <v>231</v>
      </c>
      <c r="M715" s="1447"/>
      <c r="N715" s="388" t="s">
        <v>3503</v>
      </c>
      <c r="O715" s="943"/>
      <c r="P715" s="370"/>
      <c r="Q715" s="370"/>
      <c r="R715" s="370">
        <v>750</v>
      </c>
      <c r="S715" s="384"/>
      <c r="T715" s="379"/>
      <c r="U715" s="379"/>
      <c r="V715" s="419"/>
      <c r="W715" s="419"/>
      <c r="X715" s="554"/>
      <c r="Y715" s="419"/>
      <c r="Z715" s="419"/>
      <c r="AA715" s="1447" t="s">
        <v>1269</v>
      </c>
      <c r="AB715" s="1447"/>
      <c r="AC715" s="1447"/>
      <c r="AD715" s="1447"/>
      <c r="AE715" s="1447"/>
      <c r="AF715" s="1447"/>
      <c r="AG715" s="1447"/>
      <c r="AH715" s="134">
        <v>110</v>
      </c>
      <c r="AI715" s="134">
        <v>208</v>
      </c>
      <c r="AJ715" s="134">
        <v>125</v>
      </c>
      <c r="AK715" s="134">
        <v>100</v>
      </c>
      <c r="AL715" s="134">
        <v>188</v>
      </c>
      <c r="AM715" s="134">
        <v>560</v>
      </c>
      <c r="AN715" s="13">
        <f t="shared" si="48"/>
        <v>248.88888888888889</v>
      </c>
      <c r="AO715" s="134">
        <v>320</v>
      </c>
      <c r="AP715" s="13">
        <f t="shared" si="49"/>
        <v>142.22222222222223</v>
      </c>
      <c r="AQ715" s="134">
        <v>290</v>
      </c>
      <c r="AR715" s="13">
        <f t="shared" si="50"/>
        <v>128.88888888888891</v>
      </c>
      <c r="AS715" s="132"/>
      <c r="AT715" s="13">
        <f t="shared" si="51"/>
        <v>0</v>
      </c>
      <c r="AU715" s="132">
        <v>860</v>
      </c>
      <c r="AV715" s="13">
        <f t="shared" si="52"/>
        <v>382.22222222222223</v>
      </c>
      <c r="AW715" s="200"/>
      <c r="AX715" s="200">
        <f t="shared" si="46"/>
        <v>0</v>
      </c>
      <c r="AY715" s="132">
        <v>1520</v>
      </c>
      <c r="AZ715" s="13">
        <f t="shared" si="53"/>
        <v>675.55555555555554</v>
      </c>
      <c r="BA715" s="132">
        <v>112</v>
      </c>
      <c r="BB715" s="13">
        <f t="shared" si="47"/>
        <v>84</v>
      </c>
      <c r="BC715" s="132">
        <v>143</v>
      </c>
      <c r="BD715" s="13">
        <f t="shared" si="54"/>
        <v>63.555555555555557</v>
      </c>
      <c r="BE715" s="132">
        <v>70</v>
      </c>
      <c r="BF715" s="13">
        <f t="shared" si="55"/>
        <v>31.111111111111111</v>
      </c>
      <c r="BG715" s="1453"/>
      <c r="BH715" s="1447"/>
      <c r="BI715" s="1447"/>
      <c r="BJ715" s="1447" t="s">
        <v>1268</v>
      </c>
      <c r="BK715" s="1447"/>
      <c r="BL715" s="1447"/>
      <c r="BM715" s="1456"/>
      <c r="BN715" s="1456"/>
      <c r="BO715" s="1456"/>
    </row>
    <row r="716" spans="1:67" x14ac:dyDescent="0.25">
      <c r="A716" s="152" t="s">
        <v>1266</v>
      </c>
      <c r="B716" s="47" t="s">
        <v>2749</v>
      </c>
      <c r="C716" s="1447" t="s">
        <v>1272</v>
      </c>
      <c r="D716" s="1447"/>
      <c r="E716" s="1447" t="s">
        <v>1270</v>
      </c>
      <c r="F716" s="1447"/>
      <c r="G716" s="1447"/>
      <c r="H716" s="151" t="s">
        <v>230</v>
      </c>
      <c r="I716" s="151">
        <v>4200</v>
      </c>
      <c r="J716" s="151">
        <v>2300</v>
      </c>
      <c r="K716" s="151">
        <v>2000</v>
      </c>
      <c r="L716" s="1447" t="s">
        <v>22</v>
      </c>
      <c r="M716" s="1447"/>
      <c r="N716" s="384" t="s">
        <v>817</v>
      </c>
      <c r="O716" s="943"/>
      <c r="P716" s="370"/>
      <c r="Q716" s="370"/>
      <c r="R716" s="370">
        <v>750</v>
      </c>
      <c r="S716" s="384"/>
      <c r="T716" s="379"/>
      <c r="U716" s="379"/>
      <c r="V716" s="419"/>
      <c r="W716" s="419"/>
      <c r="X716" s="554"/>
      <c r="Y716" s="419"/>
      <c r="Z716" s="419"/>
      <c r="AA716" s="1447" t="s">
        <v>1271</v>
      </c>
      <c r="AB716" s="1447"/>
      <c r="AC716" s="1447"/>
      <c r="AD716" s="1447"/>
      <c r="AE716" s="1447"/>
      <c r="AF716" s="1447"/>
      <c r="AG716" s="1447"/>
      <c r="AH716" s="151">
        <v>125</v>
      </c>
      <c r="AI716" s="151">
        <v>98</v>
      </c>
      <c r="AJ716" s="151">
        <v>165</v>
      </c>
      <c r="AK716" s="151">
        <v>89</v>
      </c>
      <c r="AL716" s="151">
        <v>38</v>
      </c>
      <c r="AM716" s="151">
        <v>585</v>
      </c>
      <c r="AN716" s="13">
        <f t="shared" si="48"/>
        <v>260</v>
      </c>
      <c r="AO716" s="151">
        <v>270</v>
      </c>
      <c r="AP716" s="13">
        <f t="shared" si="49"/>
        <v>120</v>
      </c>
      <c r="AQ716" s="134">
        <v>270</v>
      </c>
      <c r="AR716" s="13">
        <f t="shared" si="50"/>
        <v>120</v>
      </c>
      <c r="AS716" s="132"/>
      <c r="AT716" s="13">
        <f t="shared" si="51"/>
        <v>0</v>
      </c>
      <c r="AU716" s="132"/>
      <c r="AV716" s="13">
        <f t="shared" si="52"/>
        <v>0</v>
      </c>
      <c r="AW716" s="200"/>
      <c r="AX716" s="200">
        <f t="shared" si="46"/>
        <v>0</v>
      </c>
      <c r="AY716" s="132">
        <v>1584</v>
      </c>
      <c r="AZ716" s="13">
        <f t="shared" si="53"/>
        <v>704</v>
      </c>
      <c r="BA716" s="132">
        <v>100</v>
      </c>
      <c r="BB716" s="13">
        <f t="shared" si="47"/>
        <v>75</v>
      </c>
      <c r="BC716" s="132">
        <v>121</v>
      </c>
      <c r="BD716" s="13">
        <f t="shared" si="54"/>
        <v>53.777777777777779</v>
      </c>
      <c r="BE716" s="132">
        <v>60</v>
      </c>
      <c r="BF716" s="13">
        <f t="shared" si="55"/>
        <v>26.666666666666664</v>
      </c>
      <c r="BG716" s="1453"/>
      <c r="BH716" s="1447"/>
      <c r="BI716" s="1447"/>
      <c r="BJ716" s="1447" t="s">
        <v>1270</v>
      </c>
      <c r="BK716" s="1447"/>
      <c r="BL716" s="1447"/>
      <c r="BM716" s="1456"/>
      <c r="BN716" s="1456"/>
      <c r="BO716" s="1456"/>
    </row>
    <row r="717" spans="1:67" x14ac:dyDescent="0.25">
      <c r="A717" s="152" t="s">
        <v>1266</v>
      </c>
      <c r="B717" s="47" t="s">
        <v>2748</v>
      </c>
      <c r="C717" s="1447" t="s">
        <v>1272</v>
      </c>
      <c r="D717" s="1447"/>
      <c r="E717" s="1447" t="s">
        <v>1273</v>
      </c>
      <c r="F717" s="1447"/>
      <c r="G717" s="1447"/>
      <c r="H717" s="151" t="s">
        <v>270</v>
      </c>
      <c r="I717" s="151">
        <v>4200</v>
      </c>
      <c r="J717" s="151">
        <v>2300</v>
      </c>
      <c r="K717" s="151">
        <v>1000</v>
      </c>
      <c r="L717" s="1447" t="s">
        <v>271</v>
      </c>
      <c r="M717" s="1447"/>
      <c r="N717" s="384" t="s">
        <v>817</v>
      </c>
      <c r="O717" s="943"/>
      <c r="P717" s="370"/>
      <c r="Q717" s="370"/>
      <c r="R717" s="370">
        <v>750</v>
      </c>
      <c r="S717" s="384"/>
      <c r="T717" s="379"/>
      <c r="U717" s="379"/>
      <c r="V717" s="419"/>
      <c r="W717" s="419"/>
      <c r="X717" s="554"/>
      <c r="Y717" s="419"/>
      <c r="Z717" s="419"/>
      <c r="AA717" s="1447" t="s">
        <v>1271</v>
      </c>
      <c r="AB717" s="1447"/>
      <c r="AC717" s="1447"/>
      <c r="AD717" s="1447"/>
      <c r="AE717" s="1447"/>
      <c r="AF717" s="1447"/>
      <c r="AG717" s="1447"/>
      <c r="AH717" s="151">
        <v>92</v>
      </c>
      <c r="AI717" s="151">
        <v>92</v>
      </c>
      <c r="AJ717" s="151">
        <v>150</v>
      </c>
      <c r="AK717" s="151">
        <v>82</v>
      </c>
      <c r="AL717" s="151">
        <v>36</v>
      </c>
      <c r="AM717" s="151">
        <v>585</v>
      </c>
      <c r="AN717" s="13">
        <f t="shared" si="48"/>
        <v>260</v>
      </c>
      <c r="AO717" s="151">
        <v>270</v>
      </c>
      <c r="AP717" s="13">
        <f t="shared" si="49"/>
        <v>120</v>
      </c>
      <c r="AQ717" s="134">
        <v>180</v>
      </c>
      <c r="AR717" s="13">
        <f t="shared" si="50"/>
        <v>80</v>
      </c>
      <c r="AS717" s="132"/>
      <c r="AT717" s="13">
        <f t="shared" si="51"/>
        <v>0</v>
      </c>
      <c r="AU717" s="132"/>
      <c r="AV717" s="13">
        <f t="shared" si="52"/>
        <v>0</v>
      </c>
      <c r="AW717" s="200"/>
      <c r="AX717" s="200">
        <f t="shared" si="46"/>
        <v>0</v>
      </c>
      <c r="AY717" s="132">
        <v>1092</v>
      </c>
      <c r="AZ717" s="13">
        <f t="shared" si="53"/>
        <v>485.33333333333331</v>
      </c>
      <c r="BA717" s="132">
        <v>58</v>
      </c>
      <c r="BB717" s="13">
        <f t="shared" si="47"/>
        <v>43.5</v>
      </c>
      <c r="BC717" s="132">
        <v>97</v>
      </c>
      <c r="BD717" s="13">
        <f t="shared" si="54"/>
        <v>43.111111111111114</v>
      </c>
      <c r="BE717" s="132">
        <v>60</v>
      </c>
      <c r="BF717" s="13">
        <f t="shared" si="55"/>
        <v>26.666666666666664</v>
      </c>
      <c r="BG717" s="1453"/>
      <c r="BH717" s="1447"/>
      <c r="BI717" s="1447"/>
      <c r="BJ717" s="1447" t="s">
        <v>1273</v>
      </c>
      <c r="BK717" s="1447"/>
      <c r="BL717" s="1447"/>
      <c r="BM717" s="1456"/>
      <c r="BN717" s="1456"/>
      <c r="BO717" s="1456"/>
    </row>
    <row r="718" spans="1:67" x14ac:dyDescent="0.25">
      <c r="A718" s="152" t="s">
        <v>1266</v>
      </c>
      <c r="B718" s="47" t="s">
        <v>2747</v>
      </c>
      <c r="C718" s="1447" t="s">
        <v>1274</v>
      </c>
      <c r="D718" s="1447"/>
      <c r="E718" s="1447" t="s">
        <v>1275</v>
      </c>
      <c r="F718" s="1447"/>
      <c r="G718" s="1447"/>
      <c r="H718" s="151" t="s">
        <v>785</v>
      </c>
      <c r="I718" s="151">
        <v>6500</v>
      </c>
      <c r="J718" s="151">
        <v>2340</v>
      </c>
      <c r="K718" s="151">
        <v>1250</v>
      </c>
      <c r="L718" s="1447" t="s">
        <v>22</v>
      </c>
      <c r="M718" s="1447"/>
      <c r="N718" s="384" t="s">
        <v>817</v>
      </c>
      <c r="O718" s="943"/>
      <c r="P718" s="370"/>
      <c r="Q718" s="370"/>
      <c r="R718" s="370">
        <v>1000</v>
      </c>
      <c r="S718" s="384"/>
      <c r="T718" s="379"/>
      <c r="U718" s="379"/>
      <c r="V718" s="419"/>
      <c r="W718" s="419"/>
      <c r="X718" s="554"/>
      <c r="Y718" s="419"/>
      <c r="Z718" s="419"/>
      <c r="AA718" s="1447" t="s">
        <v>1276</v>
      </c>
      <c r="AB718" s="1447"/>
      <c r="AC718" s="1447"/>
      <c r="AD718" s="1447"/>
      <c r="AE718" s="1447"/>
      <c r="AF718" s="1447"/>
      <c r="AG718" s="1447"/>
      <c r="AH718" s="151">
        <v>50</v>
      </c>
      <c r="AI718" s="151">
        <v>102</v>
      </c>
      <c r="AJ718" s="151">
        <v>230</v>
      </c>
      <c r="AK718" s="151">
        <v>173</v>
      </c>
      <c r="AL718" s="151">
        <v>15</v>
      </c>
      <c r="AM718" s="151">
        <v>680</v>
      </c>
      <c r="AN718" s="13">
        <f t="shared" si="48"/>
        <v>302.22222222222223</v>
      </c>
      <c r="AO718" s="151">
        <v>220</v>
      </c>
      <c r="AP718" s="13">
        <f t="shared" si="49"/>
        <v>97.777777777777771</v>
      </c>
      <c r="AQ718" s="134">
        <v>220</v>
      </c>
      <c r="AR718" s="13">
        <f t="shared" si="50"/>
        <v>97.777777777777771</v>
      </c>
      <c r="AS718" s="132"/>
      <c r="AT718" s="13">
        <f t="shared" si="51"/>
        <v>0</v>
      </c>
      <c r="AU718" s="132"/>
      <c r="AV718" s="13">
        <f t="shared" si="52"/>
        <v>0</v>
      </c>
      <c r="AW718" s="200"/>
      <c r="AX718" s="200">
        <f t="shared" si="46"/>
        <v>0</v>
      </c>
      <c r="AY718" s="132">
        <v>1685</v>
      </c>
      <c r="AZ718" s="13">
        <f t="shared" si="53"/>
        <v>748.88888888888891</v>
      </c>
      <c r="BA718" s="132">
        <v>88</v>
      </c>
      <c r="BB718" s="13">
        <f t="shared" si="47"/>
        <v>66</v>
      </c>
      <c r="BC718" s="132">
        <v>108</v>
      </c>
      <c r="BD718" s="13">
        <f t="shared" si="54"/>
        <v>48</v>
      </c>
      <c r="BE718" s="132">
        <v>72</v>
      </c>
      <c r="BF718" s="13">
        <f t="shared" si="55"/>
        <v>32</v>
      </c>
      <c r="BG718" s="1453"/>
      <c r="BH718" s="1447"/>
      <c r="BI718" s="1447"/>
      <c r="BJ718" s="1447" t="s">
        <v>1275</v>
      </c>
      <c r="BK718" s="1447"/>
      <c r="BL718" s="1447"/>
      <c r="BM718" s="1456"/>
      <c r="BN718" s="1456"/>
      <c r="BO718" s="1456"/>
    </row>
    <row r="719" spans="1:67" x14ac:dyDescent="0.25">
      <c r="A719" s="552" t="s">
        <v>1266</v>
      </c>
      <c r="B719" s="47" t="s">
        <v>3987</v>
      </c>
      <c r="C719" s="1447" t="s">
        <v>3984</v>
      </c>
      <c r="D719" s="1447"/>
      <c r="E719" s="1447" t="s">
        <v>3985</v>
      </c>
      <c r="F719" s="1447"/>
      <c r="G719" s="1447"/>
      <c r="H719" s="547" t="s">
        <v>673</v>
      </c>
      <c r="I719" s="547">
        <v>4500</v>
      </c>
      <c r="J719" s="547">
        <v>2340</v>
      </c>
      <c r="K719" s="547">
        <v>1500</v>
      </c>
      <c r="L719" s="1447" t="s">
        <v>44</v>
      </c>
      <c r="M719" s="1447"/>
      <c r="N719" s="548" t="s">
        <v>223</v>
      </c>
      <c r="O719" s="418"/>
      <c r="P719" s="547"/>
      <c r="Q719" s="547"/>
      <c r="R719" s="547">
        <v>1000</v>
      </c>
      <c r="S719" s="547"/>
      <c r="T719" s="547" t="s">
        <v>3482</v>
      </c>
      <c r="U719" s="547"/>
      <c r="V719" s="547"/>
      <c r="W719" s="547"/>
      <c r="X719" s="554"/>
      <c r="Y719" s="547"/>
      <c r="Z719" s="547"/>
      <c r="AA719" s="1447" t="s">
        <v>3986</v>
      </c>
      <c r="AB719" s="1447"/>
      <c r="AC719" s="1447"/>
      <c r="AD719" s="1447"/>
      <c r="AE719" s="1447"/>
      <c r="AF719" s="1447"/>
      <c r="AG719" s="1447"/>
      <c r="AH719" s="547">
        <v>82</v>
      </c>
      <c r="AI719" s="547">
        <v>184</v>
      </c>
      <c r="AJ719" s="547">
        <v>164</v>
      </c>
      <c r="AK719" s="547">
        <v>226</v>
      </c>
      <c r="AL719" s="547">
        <v>68</v>
      </c>
      <c r="AM719" s="547">
        <v>560</v>
      </c>
      <c r="AN719" s="13">
        <f t="shared" si="48"/>
        <v>248.88888888888889</v>
      </c>
      <c r="AO719" s="547">
        <v>220</v>
      </c>
      <c r="AP719" s="13">
        <f t="shared" si="49"/>
        <v>97.777777777777771</v>
      </c>
      <c r="AQ719" s="547">
        <v>220</v>
      </c>
      <c r="AR719" s="13">
        <f t="shared" si="50"/>
        <v>97.777777777777771</v>
      </c>
      <c r="AS719" s="547"/>
      <c r="AT719" s="13"/>
      <c r="AU719" s="547">
        <v>550</v>
      </c>
      <c r="AV719" s="13">
        <f t="shared" si="52"/>
        <v>244.44444444444446</v>
      </c>
      <c r="AW719" s="200">
        <v>300</v>
      </c>
      <c r="AX719" s="200">
        <f t="shared" si="46"/>
        <v>133.33333333333334</v>
      </c>
      <c r="AY719" s="547">
        <v>1900</v>
      </c>
      <c r="AZ719" s="13">
        <f t="shared" si="53"/>
        <v>844.44444444444446</v>
      </c>
      <c r="BA719" s="547">
        <v>125</v>
      </c>
      <c r="BB719" s="13">
        <f t="shared" si="47"/>
        <v>93.75</v>
      </c>
      <c r="BC719" s="547">
        <v>142</v>
      </c>
      <c r="BD719" s="13">
        <f t="shared" si="54"/>
        <v>63.111111111111107</v>
      </c>
      <c r="BE719" s="547">
        <v>78</v>
      </c>
      <c r="BF719" s="13">
        <f t="shared" si="55"/>
        <v>34.666666666666664</v>
      </c>
      <c r="BG719" s="549"/>
      <c r="BH719" s="547"/>
      <c r="BI719" s="547"/>
      <c r="BJ719" s="547"/>
      <c r="BK719" s="547"/>
      <c r="BL719" s="547"/>
      <c r="BM719" s="551"/>
      <c r="BN719" s="551"/>
      <c r="BO719" s="551"/>
    </row>
    <row r="720" spans="1:67" x14ac:dyDescent="0.25">
      <c r="A720" s="572" t="s">
        <v>1266</v>
      </c>
      <c r="B720" s="47" t="s">
        <v>4051</v>
      </c>
      <c r="C720" s="1447" t="s">
        <v>3984</v>
      </c>
      <c r="D720" s="1447"/>
      <c r="E720" s="1447" t="s">
        <v>4048</v>
      </c>
      <c r="F720" s="1447"/>
      <c r="G720" s="1447"/>
      <c r="H720" s="566" t="s">
        <v>4049</v>
      </c>
      <c r="I720" s="566">
        <v>6500</v>
      </c>
      <c r="J720" s="566">
        <v>2400</v>
      </c>
      <c r="K720" s="566">
        <v>2000</v>
      </c>
      <c r="L720" s="1447" t="s">
        <v>6</v>
      </c>
      <c r="M720" s="1447"/>
      <c r="N720" s="567" t="s">
        <v>817</v>
      </c>
      <c r="O720" s="418"/>
      <c r="P720" s="566"/>
      <c r="Q720" s="566"/>
      <c r="R720" s="566">
        <v>1250</v>
      </c>
      <c r="S720" s="566"/>
      <c r="T720" s="566"/>
      <c r="U720" s="566"/>
      <c r="V720" s="566"/>
      <c r="W720" s="566"/>
      <c r="X720" s="566"/>
      <c r="Y720" s="566"/>
      <c r="Z720" s="566"/>
      <c r="AA720" s="1447" t="s">
        <v>4050</v>
      </c>
      <c r="AB720" s="1447"/>
      <c r="AC720" s="1447"/>
      <c r="AD720" s="1447"/>
      <c r="AE720" s="1447"/>
      <c r="AF720" s="1447"/>
      <c r="AG720" s="1447"/>
      <c r="AH720" s="566">
        <v>114</v>
      </c>
      <c r="AI720" s="566">
        <v>158</v>
      </c>
      <c r="AJ720" s="566">
        <v>165</v>
      </c>
      <c r="AK720" s="566">
        <v>138</v>
      </c>
      <c r="AL720" s="566">
        <v>68</v>
      </c>
      <c r="AM720" s="566">
        <v>680</v>
      </c>
      <c r="AN720" s="13">
        <f t="shared" si="48"/>
        <v>302.22222222222223</v>
      </c>
      <c r="AO720" s="566">
        <v>270</v>
      </c>
      <c r="AP720" s="13">
        <f t="shared" si="49"/>
        <v>120</v>
      </c>
      <c r="AQ720" s="566">
        <v>290</v>
      </c>
      <c r="AR720" s="13">
        <f t="shared" si="50"/>
        <v>128.88888888888891</v>
      </c>
      <c r="AS720" s="566"/>
      <c r="AT720" s="13"/>
      <c r="AU720" s="566">
        <v>530</v>
      </c>
      <c r="AV720" s="13">
        <f t="shared" si="52"/>
        <v>235.55555555555557</v>
      </c>
      <c r="AW720" s="200"/>
      <c r="AX720" s="200">
        <f t="shared" si="46"/>
        <v>0</v>
      </c>
      <c r="AY720" s="566">
        <v>1400</v>
      </c>
      <c r="AZ720" s="13">
        <f t="shared" si="53"/>
        <v>622.22222222222217</v>
      </c>
      <c r="BA720" s="566">
        <v>160</v>
      </c>
      <c r="BB720" s="13">
        <f t="shared" si="47"/>
        <v>120</v>
      </c>
      <c r="BC720" s="566">
        <v>212</v>
      </c>
      <c r="BD720" s="13">
        <f t="shared" si="54"/>
        <v>94.222222222222229</v>
      </c>
      <c r="BE720" s="566">
        <v>105</v>
      </c>
      <c r="BF720" s="13">
        <f t="shared" si="55"/>
        <v>46.666666666666664</v>
      </c>
      <c r="BG720" s="571"/>
      <c r="BH720" s="566"/>
      <c r="BI720" s="566"/>
      <c r="BJ720" s="566"/>
      <c r="BK720" s="566"/>
      <c r="BL720" s="566"/>
      <c r="BM720" s="570"/>
      <c r="BN720" s="570"/>
      <c r="BO720" s="570"/>
    </row>
    <row r="721" spans="1:67" x14ac:dyDescent="0.25">
      <c r="A721" s="572" t="s">
        <v>1266</v>
      </c>
      <c r="B721" s="47" t="s">
        <v>4060</v>
      </c>
      <c r="C721" s="1447" t="s">
        <v>3984</v>
      </c>
      <c r="D721" s="1447"/>
      <c r="E721" s="1447" t="s">
        <v>4058</v>
      </c>
      <c r="F721" s="1447"/>
      <c r="G721" s="1447"/>
      <c r="H721" s="566" t="s">
        <v>673</v>
      </c>
      <c r="I721" s="566">
        <v>4500</v>
      </c>
      <c r="J721" s="566">
        <v>2340</v>
      </c>
      <c r="K721" s="566">
        <v>1500</v>
      </c>
      <c r="L721" s="1447" t="s">
        <v>44</v>
      </c>
      <c r="M721" s="1447"/>
      <c r="N721" s="567" t="s">
        <v>817</v>
      </c>
      <c r="O721" s="418"/>
      <c r="P721" s="566"/>
      <c r="Q721" s="566"/>
      <c r="R721" s="566">
        <v>1000</v>
      </c>
      <c r="S721" s="566"/>
      <c r="T721" s="566"/>
      <c r="U721" s="566"/>
      <c r="V721" s="566"/>
      <c r="W721" s="566"/>
      <c r="X721" s="566"/>
      <c r="Y721" s="566"/>
      <c r="Z721" s="566"/>
      <c r="AA721" s="1447" t="s">
        <v>4059</v>
      </c>
      <c r="AB721" s="1447"/>
      <c r="AC721" s="1447"/>
      <c r="AD721" s="1447"/>
      <c r="AE721" s="1447"/>
      <c r="AF721" s="1447"/>
      <c r="AG721" s="1447"/>
      <c r="AH721" s="566">
        <v>45</v>
      </c>
      <c r="AI721" s="566">
        <v>132</v>
      </c>
      <c r="AJ721" s="566">
        <v>164</v>
      </c>
      <c r="AK721" s="566">
        <v>207</v>
      </c>
      <c r="AL721" s="566">
        <v>10</v>
      </c>
      <c r="AM721" s="566">
        <v>560</v>
      </c>
      <c r="AN721" s="13">
        <f t="shared" si="48"/>
        <v>248.88888888888889</v>
      </c>
      <c r="AO721" s="566">
        <v>220</v>
      </c>
      <c r="AP721" s="13">
        <f t="shared" si="49"/>
        <v>97.777777777777771</v>
      </c>
      <c r="AQ721" s="566">
        <v>220</v>
      </c>
      <c r="AR721" s="13">
        <f t="shared" si="50"/>
        <v>97.777777777777771</v>
      </c>
      <c r="AS721" s="566"/>
      <c r="AT721" s="13"/>
      <c r="AU721" s="566">
        <v>400</v>
      </c>
      <c r="AV721" s="13">
        <f t="shared" si="52"/>
        <v>177.77777777777777</v>
      </c>
      <c r="AW721" s="200"/>
      <c r="AX721" s="200">
        <f t="shared" si="46"/>
        <v>0</v>
      </c>
      <c r="AY721" s="566">
        <v>1050</v>
      </c>
      <c r="AZ721" s="13">
        <f t="shared" si="53"/>
        <v>466.66666666666669</v>
      </c>
      <c r="BA721" s="566">
        <v>100</v>
      </c>
      <c r="BB721" s="13">
        <f t="shared" si="47"/>
        <v>75</v>
      </c>
      <c r="BC721" s="566">
        <v>126</v>
      </c>
      <c r="BD721" s="13">
        <f t="shared" si="54"/>
        <v>56</v>
      </c>
      <c r="BE721" s="566">
        <v>63</v>
      </c>
      <c r="BF721" s="13">
        <f t="shared" si="55"/>
        <v>28</v>
      </c>
      <c r="BG721" s="571"/>
      <c r="BH721" s="566"/>
      <c r="BI721" s="566"/>
      <c r="BJ721" s="566"/>
      <c r="BK721" s="566"/>
      <c r="BL721" s="566"/>
      <c r="BM721" s="570"/>
      <c r="BN721" s="570"/>
      <c r="BO721" s="570"/>
    </row>
    <row r="722" spans="1:67" x14ac:dyDescent="0.25">
      <c r="A722" s="583" t="s">
        <v>1266</v>
      </c>
      <c r="B722" s="47" t="s">
        <v>4074</v>
      </c>
      <c r="C722" s="1447" t="s">
        <v>3984</v>
      </c>
      <c r="D722" s="1447"/>
      <c r="E722" s="1447" t="s">
        <v>4071</v>
      </c>
      <c r="F722" s="1447"/>
      <c r="G722" s="1447"/>
      <c r="H722" s="579" t="s">
        <v>673</v>
      </c>
      <c r="I722" s="579">
        <v>4500</v>
      </c>
      <c r="J722" s="579">
        <v>2340</v>
      </c>
      <c r="K722" s="579">
        <v>1500</v>
      </c>
      <c r="L722" s="1447" t="s">
        <v>44</v>
      </c>
      <c r="M722" s="1447"/>
      <c r="N722" s="580" t="s">
        <v>817</v>
      </c>
      <c r="O722" s="418"/>
      <c r="P722" s="579"/>
      <c r="Q722" s="579"/>
      <c r="R722" s="579"/>
      <c r="S722" s="579"/>
      <c r="T722" s="579" t="s">
        <v>4072</v>
      </c>
      <c r="U722" s="579"/>
      <c r="V722" s="579"/>
      <c r="W722" s="579"/>
      <c r="X722" s="579"/>
      <c r="Y722" s="579"/>
      <c r="Z722" s="579"/>
      <c r="AA722" s="1447" t="s">
        <v>4073</v>
      </c>
      <c r="AB722" s="1447"/>
      <c r="AC722" s="1447"/>
      <c r="AD722" s="1447"/>
      <c r="AE722" s="1447"/>
      <c r="AF722" s="1447"/>
      <c r="AG722" s="1447"/>
      <c r="AH722" s="579">
        <v>92</v>
      </c>
      <c r="AI722" s="579">
        <v>204</v>
      </c>
      <c r="AJ722" s="579">
        <v>178</v>
      </c>
      <c r="AK722" s="579">
        <v>226</v>
      </c>
      <c r="AL722" s="579">
        <v>98</v>
      </c>
      <c r="AM722" s="579">
        <v>560</v>
      </c>
      <c r="AN722" s="13">
        <f t="shared" si="48"/>
        <v>248.88888888888889</v>
      </c>
      <c r="AO722" s="579">
        <v>220</v>
      </c>
      <c r="AP722" s="13">
        <f t="shared" si="49"/>
        <v>97.777777777777771</v>
      </c>
      <c r="AQ722" s="579">
        <v>220</v>
      </c>
      <c r="AR722" s="13">
        <f t="shared" si="50"/>
        <v>97.777777777777771</v>
      </c>
      <c r="AS722" s="579"/>
      <c r="AT722" s="13"/>
      <c r="AU722" s="579">
        <v>550</v>
      </c>
      <c r="AV722" s="13">
        <f t="shared" si="52"/>
        <v>244.44444444444446</v>
      </c>
      <c r="AW722" s="200">
        <v>600</v>
      </c>
      <c r="AX722" s="200">
        <f t="shared" si="46"/>
        <v>266.66666666666669</v>
      </c>
      <c r="AY722" s="579">
        <v>1510</v>
      </c>
      <c r="AZ722" s="13">
        <f t="shared" si="53"/>
        <v>671.11111111111109</v>
      </c>
      <c r="BA722" s="579">
        <v>100</v>
      </c>
      <c r="BB722" s="13">
        <f t="shared" si="47"/>
        <v>75</v>
      </c>
      <c r="BC722" s="579">
        <v>126</v>
      </c>
      <c r="BD722" s="13">
        <f t="shared" si="54"/>
        <v>56</v>
      </c>
      <c r="BE722" s="579">
        <v>63</v>
      </c>
      <c r="BF722" s="13">
        <f t="shared" si="55"/>
        <v>28</v>
      </c>
      <c r="BG722" s="582"/>
      <c r="BH722" s="579"/>
      <c r="BI722" s="579"/>
      <c r="BJ722" s="579"/>
      <c r="BK722" s="579"/>
      <c r="BL722" s="579"/>
      <c r="BM722" s="581"/>
      <c r="BN722" s="581"/>
      <c r="BO722" s="581"/>
    </row>
    <row r="723" spans="1:67" x14ac:dyDescent="0.25">
      <c r="A723" s="617" t="s">
        <v>1266</v>
      </c>
      <c r="B723" s="47" t="s">
        <v>4174</v>
      </c>
      <c r="C723" s="1447" t="s">
        <v>4171</v>
      </c>
      <c r="D723" s="1447"/>
      <c r="E723" s="1447" t="s">
        <v>4172</v>
      </c>
      <c r="F723" s="1447"/>
      <c r="G723" s="1447"/>
      <c r="H723" s="611" t="s">
        <v>655</v>
      </c>
      <c r="I723" s="611">
        <v>6500</v>
      </c>
      <c r="J723" s="611">
        <v>2340</v>
      </c>
      <c r="K723" s="611">
        <v>1750</v>
      </c>
      <c r="L723" s="1447" t="s">
        <v>337</v>
      </c>
      <c r="M723" s="1447"/>
      <c r="N723" s="612" t="s">
        <v>817</v>
      </c>
      <c r="O723" s="418"/>
      <c r="P723" s="611"/>
      <c r="Q723" s="611"/>
      <c r="R723" s="611">
        <v>1000</v>
      </c>
      <c r="S723" s="611"/>
      <c r="T723" s="611"/>
      <c r="U723" s="611"/>
      <c r="V723" s="611"/>
      <c r="W723" s="611"/>
      <c r="X723" s="611"/>
      <c r="Y723" s="611"/>
      <c r="Z723" s="611"/>
      <c r="AA723" s="1447" t="s">
        <v>4173</v>
      </c>
      <c r="AB723" s="1447"/>
      <c r="AC723" s="1447"/>
      <c r="AD723" s="1447"/>
      <c r="AE723" s="1447"/>
      <c r="AF723" s="1447"/>
      <c r="AG723" s="1447"/>
      <c r="AH723" s="611">
        <v>82</v>
      </c>
      <c r="AI723" s="611">
        <v>139</v>
      </c>
      <c r="AJ723" s="611">
        <v>265</v>
      </c>
      <c r="AK723" s="611">
        <v>138</v>
      </c>
      <c r="AL723" s="611">
        <v>68</v>
      </c>
      <c r="AM723" s="611">
        <v>660</v>
      </c>
      <c r="AN723" s="13">
        <f t="shared" si="48"/>
        <v>293.33333333333337</v>
      </c>
      <c r="AO723" s="611">
        <v>220</v>
      </c>
      <c r="AP723" s="13">
        <f t="shared" si="49"/>
        <v>97.777777777777771</v>
      </c>
      <c r="AQ723" s="611">
        <v>260</v>
      </c>
      <c r="AR723" s="13">
        <f t="shared" si="50"/>
        <v>115.55555555555554</v>
      </c>
      <c r="AS723" s="611"/>
      <c r="AT723" s="13"/>
      <c r="AU723" s="611">
        <v>510</v>
      </c>
      <c r="AV723" s="13">
        <f t="shared" si="52"/>
        <v>226.66666666666666</v>
      </c>
      <c r="AW723" s="200"/>
      <c r="AX723" s="200"/>
      <c r="AY723" s="611">
        <v>1525</v>
      </c>
      <c r="AZ723" s="13">
        <f t="shared" si="53"/>
        <v>677.77777777777771</v>
      </c>
      <c r="BA723" s="611">
        <v>140</v>
      </c>
      <c r="BB723" s="13">
        <f t="shared" si="47"/>
        <v>105</v>
      </c>
      <c r="BC723" s="611">
        <v>180</v>
      </c>
      <c r="BD723" s="13">
        <f t="shared" si="54"/>
        <v>80</v>
      </c>
      <c r="BE723" s="611">
        <v>90</v>
      </c>
      <c r="BF723" s="13">
        <f t="shared" si="55"/>
        <v>40</v>
      </c>
      <c r="BG723" s="615"/>
      <c r="BH723" s="611"/>
      <c r="BI723" s="611"/>
      <c r="BJ723" s="611"/>
      <c r="BK723" s="611"/>
      <c r="BL723" s="611"/>
      <c r="BM723" s="1454" t="s">
        <v>5447</v>
      </c>
      <c r="BN723" s="1454"/>
      <c r="BO723" s="1454"/>
    </row>
    <row r="724" spans="1:67" x14ac:dyDescent="0.25">
      <c r="A724" s="1440" t="s">
        <v>1266</v>
      </c>
      <c r="B724" s="47" t="s">
        <v>6699</v>
      </c>
      <c r="C724" s="1447" t="s">
        <v>4171</v>
      </c>
      <c r="D724" s="1447"/>
      <c r="E724" s="1447" t="s">
        <v>6697</v>
      </c>
      <c r="F724" s="1447"/>
      <c r="G724" s="1447"/>
      <c r="H724" s="1433" t="s">
        <v>816</v>
      </c>
      <c r="I724" s="1433">
        <v>6500</v>
      </c>
      <c r="J724" s="1433">
        <v>2340</v>
      </c>
      <c r="K724" s="1433">
        <v>2300</v>
      </c>
      <c r="L724" s="1447" t="s">
        <v>606</v>
      </c>
      <c r="M724" s="1447"/>
      <c r="N724" s="1439" t="s">
        <v>817</v>
      </c>
      <c r="O724" s="418" t="s">
        <v>3585</v>
      </c>
      <c r="P724" s="1433"/>
      <c r="Q724" s="1433"/>
      <c r="R724" s="1433">
        <v>750</v>
      </c>
      <c r="S724" s="1433"/>
      <c r="T724" s="1433"/>
      <c r="U724" s="1433"/>
      <c r="V724" s="1433"/>
      <c r="W724" s="1433"/>
      <c r="X724" s="1433"/>
      <c r="Y724" s="1433"/>
      <c r="Z724" s="1433"/>
      <c r="AA724" s="1447" t="s">
        <v>6698</v>
      </c>
      <c r="AB724" s="1447"/>
      <c r="AC724" s="1447"/>
      <c r="AD724" s="1447"/>
      <c r="AE724" s="1447"/>
      <c r="AF724" s="1447"/>
      <c r="AG724" s="1447"/>
      <c r="AH724" s="1433">
        <v>134</v>
      </c>
      <c r="AI724" s="1433">
        <v>142</v>
      </c>
      <c r="AJ724" s="1433">
        <v>187</v>
      </c>
      <c r="AK724" s="1433">
        <v>207</v>
      </c>
      <c r="AL724" s="1433">
        <v>48</v>
      </c>
      <c r="AM724" s="1433">
        <v>730</v>
      </c>
      <c r="AN724" s="13">
        <f t="shared" si="48"/>
        <v>324.44444444444446</v>
      </c>
      <c r="AO724" s="1433">
        <v>270</v>
      </c>
      <c r="AP724" s="13">
        <f t="shared" si="49"/>
        <v>120</v>
      </c>
      <c r="AQ724" s="1433">
        <v>360</v>
      </c>
      <c r="AR724" s="13">
        <f t="shared" si="50"/>
        <v>160</v>
      </c>
      <c r="AS724" s="1433"/>
      <c r="AT724" s="13"/>
      <c r="AU724" s="1433">
        <v>820</v>
      </c>
      <c r="AV724" s="13">
        <f t="shared" si="52"/>
        <v>364.44444444444446</v>
      </c>
      <c r="AW724" s="200"/>
      <c r="AX724" s="200"/>
      <c r="AY724" s="1433">
        <v>1530</v>
      </c>
      <c r="AZ724" s="13">
        <f t="shared" si="53"/>
        <v>680</v>
      </c>
      <c r="BA724" s="1433">
        <v>135</v>
      </c>
      <c r="BB724" s="13">
        <f t="shared" si="47"/>
        <v>101.25</v>
      </c>
      <c r="BC724" s="1433">
        <v>106</v>
      </c>
      <c r="BD724" s="13">
        <f t="shared" si="54"/>
        <v>47.111111111111114</v>
      </c>
      <c r="BE724" s="1433">
        <v>54</v>
      </c>
      <c r="BF724" s="13">
        <f t="shared" si="55"/>
        <v>24</v>
      </c>
      <c r="BG724" s="1436"/>
      <c r="BH724" s="1433"/>
      <c r="BI724" s="1433"/>
      <c r="BJ724" s="1433"/>
      <c r="BK724" s="1433"/>
      <c r="BL724" s="1433"/>
      <c r="BM724" s="1434"/>
      <c r="BN724" s="1434"/>
      <c r="BO724" s="1434"/>
    </row>
    <row r="725" spans="1:67" x14ac:dyDescent="0.25">
      <c r="A725" s="1440" t="s">
        <v>1266</v>
      </c>
      <c r="B725" s="47" t="s">
        <v>6702</v>
      </c>
      <c r="C725" s="1447" t="s">
        <v>4171</v>
      </c>
      <c r="D725" s="1447"/>
      <c r="E725" s="1447" t="s">
        <v>6700</v>
      </c>
      <c r="F725" s="1447"/>
      <c r="G725" s="1447"/>
      <c r="H725" s="1433" t="s">
        <v>3965</v>
      </c>
      <c r="I725" s="1433">
        <v>4500</v>
      </c>
      <c r="J725" s="1433">
        <v>2340</v>
      </c>
      <c r="K725" s="1433">
        <v>1750</v>
      </c>
      <c r="L725" s="1447" t="s">
        <v>231</v>
      </c>
      <c r="M725" s="1447"/>
      <c r="N725" s="1439" t="s">
        <v>817</v>
      </c>
      <c r="O725" s="418" t="s">
        <v>3585</v>
      </c>
      <c r="P725" s="1433"/>
      <c r="Q725" s="1433"/>
      <c r="R725" s="1433">
        <v>1000</v>
      </c>
      <c r="S725" s="1433"/>
      <c r="T725" s="1433"/>
      <c r="U725" s="1433"/>
      <c r="V725" s="1433"/>
      <c r="W725" s="1433"/>
      <c r="X725" s="1433"/>
      <c r="Y725" s="1433"/>
      <c r="Z725" s="1433"/>
      <c r="AA725" s="1447" t="s">
        <v>6701</v>
      </c>
      <c r="AB725" s="1447"/>
      <c r="AC725" s="1447"/>
      <c r="AD725" s="1447"/>
      <c r="AE725" s="1447"/>
      <c r="AF725" s="1447"/>
      <c r="AG725" s="1447"/>
      <c r="AH725" s="1433">
        <v>60</v>
      </c>
      <c r="AI725" s="1433">
        <v>144</v>
      </c>
      <c r="AJ725" s="1433">
        <v>198</v>
      </c>
      <c r="AK725" s="1433">
        <v>136</v>
      </c>
      <c r="AL725" s="1433">
        <v>18</v>
      </c>
      <c r="AM725" s="1433">
        <v>560</v>
      </c>
      <c r="AN725" s="13">
        <f t="shared" si="48"/>
        <v>248.88888888888889</v>
      </c>
      <c r="AO725" s="1433">
        <v>270</v>
      </c>
      <c r="AP725" s="13">
        <f t="shared" si="49"/>
        <v>120</v>
      </c>
      <c r="AQ725" s="1433">
        <v>260</v>
      </c>
      <c r="AR725" s="13">
        <f t="shared" si="50"/>
        <v>115.55555555555554</v>
      </c>
      <c r="AS725" s="1433"/>
      <c r="AT725" s="13"/>
      <c r="AU725" s="1433">
        <v>400</v>
      </c>
      <c r="AV725" s="13">
        <f t="shared" si="52"/>
        <v>177.77777777777777</v>
      </c>
      <c r="AW725" s="200"/>
      <c r="AX725" s="200"/>
      <c r="AY725" s="1433">
        <v>1130</v>
      </c>
      <c r="AZ725" s="13">
        <f t="shared" si="53"/>
        <v>502.22222222222223</v>
      </c>
      <c r="BA725" s="1433">
        <v>110</v>
      </c>
      <c r="BB725" s="13">
        <f t="shared" si="47"/>
        <v>82.5</v>
      </c>
      <c r="BC725" s="1433">
        <v>107</v>
      </c>
      <c r="BD725" s="13">
        <f t="shared" si="54"/>
        <v>47.555555555555557</v>
      </c>
      <c r="BE725" s="1433">
        <v>70</v>
      </c>
      <c r="BF725" s="13">
        <f t="shared" si="55"/>
        <v>31.111111111111111</v>
      </c>
      <c r="BG725" s="1436"/>
      <c r="BH725" s="1433"/>
      <c r="BI725" s="1433"/>
      <c r="BJ725" s="1433"/>
      <c r="BK725" s="1433"/>
      <c r="BL725" s="1433"/>
      <c r="BM725" s="1434"/>
      <c r="BN725" s="1434"/>
      <c r="BO725" s="1434"/>
    </row>
    <row r="726" spans="1:67" x14ac:dyDescent="0.25">
      <c r="A726" s="914" t="s">
        <v>1266</v>
      </c>
      <c r="B726" s="47" t="s">
        <v>4933</v>
      </c>
      <c r="C726" s="1447" t="s">
        <v>3984</v>
      </c>
      <c r="D726" s="1447"/>
      <c r="E726" s="1447" t="s">
        <v>4931</v>
      </c>
      <c r="F726" s="1447"/>
      <c r="G726" s="1447"/>
      <c r="H726" s="907" t="s">
        <v>541</v>
      </c>
      <c r="I726" s="907">
        <v>7000</v>
      </c>
      <c r="J726" s="907">
        <v>2400</v>
      </c>
      <c r="K726" s="907">
        <v>2400</v>
      </c>
      <c r="L726" s="1447" t="s">
        <v>544</v>
      </c>
      <c r="M726" s="1447"/>
      <c r="N726" s="908" t="s">
        <v>817</v>
      </c>
      <c r="O726" s="418" t="s">
        <v>3585</v>
      </c>
      <c r="P726" s="907"/>
      <c r="Q726" s="907"/>
      <c r="R726" s="907">
        <v>1250</v>
      </c>
      <c r="S726" s="907"/>
      <c r="T726" s="907"/>
      <c r="U726" s="907"/>
      <c r="V726" s="907"/>
      <c r="W726" s="907"/>
      <c r="X726" s="907"/>
      <c r="Y726" s="907"/>
      <c r="Z726" s="907"/>
      <c r="AA726" s="1447" t="s">
        <v>4932</v>
      </c>
      <c r="AB726" s="1447"/>
      <c r="AC726" s="1447"/>
      <c r="AD726" s="1447"/>
      <c r="AE726" s="1447"/>
      <c r="AF726" s="1447"/>
      <c r="AG726" s="1447"/>
      <c r="AH726" s="907">
        <v>67</v>
      </c>
      <c r="AI726" s="907">
        <v>137</v>
      </c>
      <c r="AJ726" s="907">
        <v>165</v>
      </c>
      <c r="AK726" s="907">
        <v>127</v>
      </c>
      <c r="AL726" s="907">
        <v>38</v>
      </c>
      <c r="AM726" s="907">
        <v>720</v>
      </c>
      <c r="AN726" s="13">
        <f t="shared" si="48"/>
        <v>320</v>
      </c>
      <c r="AO726" s="907">
        <v>270</v>
      </c>
      <c r="AP726" s="13">
        <f t="shared" si="49"/>
        <v>120</v>
      </c>
      <c r="AQ726" s="907">
        <v>360</v>
      </c>
      <c r="AR726" s="13">
        <f t="shared" si="50"/>
        <v>160</v>
      </c>
      <c r="AS726" s="907"/>
      <c r="AT726" s="13"/>
      <c r="AU726" s="907">
        <v>620</v>
      </c>
      <c r="AV726" s="13">
        <f t="shared" si="52"/>
        <v>275.55555555555554</v>
      </c>
      <c r="AW726" s="200"/>
      <c r="AX726" s="200"/>
      <c r="AY726" s="907">
        <v>1510</v>
      </c>
      <c r="AZ726" s="13">
        <f t="shared" si="53"/>
        <v>671.11111111111109</v>
      </c>
      <c r="BA726" s="907">
        <v>163</v>
      </c>
      <c r="BB726" s="13">
        <f t="shared" si="47"/>
        <v>122.25</v>
      </c>
      <c r="BC726" s="907">
        <v>144</v>
      </c>
      <c r="BD726" s="13">
        <f t="shared" si="54"/>
        <v>64</v>
      </c>
      <c r="BE726" s="907">
        <v>104</v>
      </c>
      <c r="BF726" s="13">
        <f t="shared" si="55"/>
        <v>46.222222222222221</v>
      </c>
      <c r="BG726" s="910"/>
      <c r="BH726" s="907"/>
      <c r="BI726" s="907"/>
      <c r="BJ726" s="907"/>
      <c r="BK726" s="907"/>
      <c r="BL726" s="907"/>
      <c r="BM726" s="1454" t="s">
        <v>5497</v>
      </c>
      <c r="BN726" s="1454"/>
      <c r="BO726" s="1454"/>
    </row>
    <row r="727" spans="1:67" x14ac:dyDescent="0.25">
      <c r="A727" s="914" t="s">
        <v>1266</v>
      </c>
      <c r="B727" s="47" t="s">
        <v>4936</v>
      </c>
      <c r="C727" s="1447" t="s">
        <v>3984</v>
      </c>
      <c r="D727" s="1447"/>
      <c r="E727" s="1447" t="s">
        <v>4934</v>
      </c>
      <c r="F727" s="1447"/>
      <c r="G727" s="1447"/>
      <c r="H727" s="907" t="s">
        <v>4049</v>
      </c>
      <c r="I727" s="907">
        <v>6500</v>
      </c>
      <c r="J727" s="907">
        <v>2400</v>
      </c>
      <c r="K727" s="907">
        <v>2000</v>
      </c>
      <c r="L727" s="1447" t="s">
        <v>6</v>
      </c>
      <c r="M727" s="1447"/>
      <c r="N727" s="908" t="s">
        <v>817</v>
      </c>
      <c r="O727" s="418" t="s">
        <v>3585</v>
      </c>
      <c r="P727" s="907"/>
      <c r="Q727" s="907"/>
      <c r="R727" s="907">
        <v>1250</v>
      </c>
      <c r="S727" s="907"/>
      <c r="T727" s="907"/>
      <c r="U727" s="907"/>
      <c r="V727" s="907"/>
      <c r="W727" s="907"/>
      <c r="X727" s="907"/>
      <c r="Y727" s="907"/>
      <c r="Z727" s="907"/>
      <c r="AA727" s="1447" t="s">
        <v>4935</v>
      </c>
      <c r="AB727" s="1447"/>
      <c r="AC727" s="1447"/>
      <c r="AD727" s="1447"/>
      <c r="AE727" s="1447"/>
      <c r="AF727" s="1447"/>
      <c r="AG727" s="1447"/>
      <c r="AH727" s="907">
        <v>114</v>
      </c>
      <c r="AI727" s="907">
        <v>158</v>
      </c>
      <c r="AJ727" s="907">
        <v>165</v>
      </c>
      <c r="AK727" s="907">
        <v>138</v>
      </c>
      <c r="AL727" s="907">
        <v>68</v>
      </c>
      <c r="AM727" s="907">
        <v>680</v>
      </c>
      <c r="AN727" s="13">
        <f t="shared" si="48"/>
        <v>302.22222222222223</v>
      </c>
      <c r="AO727" s="907">
        <v>270</v>
      </c>
      <c r="AP727" s="13">
        <f t="shared" si="49"/>
        <v>120</v>
      </c>
      <c r="AQ727" s="907">
        <v>290</v>
      </c>
      <c r="AR727" s="13">
        <f t="shared" si="50"/>
        <v>128.88888888888891</v>
      </c>
      <c r="AS727" s="907"/>
      <c r="AT727" s="13"/>
      <c r="AU727" s="907">
        <v>530</v>
      </c>
      <c r="AV727" s="13">
        <f t="shared" si="52"/>
        <v>235.55555555555557</v>
      </c>
      <c r="AW727" s="200"/>
      <c r="AX727" s="200"/>
      <c r="AY727" s="907">
        <v>1400</v>
      </c>
      <c r="AZ727" s="13">
        <f t="shared" si="53"/>
        <v>622.22222222222217</v>
      </c>
      <c r="BA727" s="907">
        <v>160</v>
      </c>
      <c r="BB727" s="13">
        <f t="shared" si="47"/>
        <v>120</v>
      </c>
      <c r="BC727" s="907">
        <v>212</v>
      </c>
      <c r="BD727" s="13">
        <f t="shared" si="54"/>
        <v>94.222222222222229</v>
      </c>
      <c r="BE727" s="907">
        <v>105</v>
      </c>
      <c r="BF727" s="13">
        <f t="shared" si="55"/>
        <v>46.666666666666664</v>
      </c>
      <c r="BG727" s="910"/>
      <c r="BH727" s="907"/>
      <c r="BI727" s="907"/>
      <c r="BJ727" s="907"/>
      <c r="BK727" s="907"/>
      <c r="BL727" s="907"/>
      <c r="BM727" s="1454" t="s">
        <v>5496</v>
      </c>
      <c r="BN727" s="1454"/>
      <c r="BO727" s="1454"/>
    </row>
    <row r="728" spans="1:67" x14ac:dyDescent="0.25">
      <c r="A728" s="646" t="s">
        <v>1266</v>
      </c>
      <c r="B728" s="47" t="s">
        <v>4217</v>
      </c>
      <c r="C728" s="1447" t="s">
        <v>4171</v>
      </c>
      <c r="D728" s="1447"/>
      <c r="E728" s="1447" t="s">
        <v>4214</v>
      </c>
      <c r="F728" s="1447"/>
      <c r="G728" s="1447"/>
      <c r="H728" s="638" t="s">
        <v>4215</v>
      </c>
      <c r="I728" s="638">
        <v>6200</v>
      </c>
      <c r="J728" s="638">
        <v>2340</v>
      </c>
      <c r="K728" s="638">
        <v>1750</v>
      </c>
      <c r="L728" s="1447" t="s">
        <v>337</v>
      </c>
      <c r="M728" s="1447"/>
      <c r="N728" s="639" t="s">
        <v>817</v>
      </c>
      <c r="O728" s="418"/>
      <c r="P728" s="638"/>
      <c r="Q728" s="638"/>
      <c r="R728" s="638">
        <v>1000</v>
      </c>
      <c r="S728" s="638"/>
      <c r="T728" s="638"/>
      <c r="U728" s="638"/>
      <c r="V728" s="638"/>
      <c r="W728" s="638"/>
      <c r="X728" s="638"/>
      <c r="Y728" s="638"/>
      <c r="Z728" s="638"/>
      <c r="AA728" s="1447" t="s">
        <v>4216</v>
      </c>
      <c r="AB728" s="1447"/>
      <c r="AC728" s="1447"/>
      <c r="AD728" s="1447"/>
      <c r="AE728" s="1447"/>
      <c r="AF728" s="1447"/>
      <c r="AG728" s="1447"/>
      <c r="AH728" s="638">
        <v>50</v>
      </c>
      <c r="AI728" s="638">
        <v>139</v>
      </c>
      <c r="AJ728" s="638">
        <v>294</v>
      </c>
      <c r="AK728" s="638">
        <v>138</v>
      </c>
      <c r="AL728" s="638">
        <v>38</v>
      </c>
      <c r="AM728" s="638">
        <v>680</v>
      </c>
      <c r="AN728" s="13">
        <f t="shared" si="48"/>
        <v>302.22222222222223</v>
      </c>
      <c r="AO728" s="638">
        <v>220</v>
      </c>
      <c r="AP728" s="13">
        <f t="shared" si="49"/>
        <v>97.777777777777771</v>
      </c>
      <c r="AQ728" s="638">
        <v>260</v>
      </c>
      <c r="AR728" s="13">
        <f t="shared" si="50"/>
        <v>115.55555555555554</v>
      </c>
      <c r="AS728" s="638"/>
      <c r="AT728" s="13"/>
      <c r="AU728" s="638">
        <v>510</v>
      </c>
      <c r="AV728" s="13">
        <f t="shared" si="52"/>
        <v>226.66666666666666</v>
      </c>
      <c r="AW728" s="200"/>
      <c r="AX728" s="200"/>
      <c r="AY728" s="638">
        <v>1240</v>
      </c>
      <c r="AZ728" s="13">
        <f t="shared" si="53"/>
        <v>551.11111111111109</v>
      </c>
      <c r="BA728" s="638">
        <v>140</v>
      </c>
      <c r="BB728" s="13">
        <f t="shared" si="47"/>
        <v>105</v>
      </c>
      <c r="BC728" s="638">
        <v>177</v>
      </c>
      <c r="BD728" s="13">
        <f t="shared" si="54"/>
        <v>78.666666666666671</v>
      </c>
      <c r="BE728" s="638">
        <v>90</v>
      </c>
      <c r="BF728" s="13">
        <f t="shared" si="55"/>
        <v>40</v>
      </c>
      <c r="BG728" s="644"/>
      <c r="BH728" s="638"/>
      <c r="BI728" s="638"/>
      <c r="BJ728" s="638"/>
      <c r="BK728" s="638"/>
      <c r="BL728" s="638"/>
      <c r="BM728" s="640"/>
      <c r="BN728" s="640"/>
      <c r="BO728" s="640"/>
    </row>
    <row r="729" spans="1:67" x14ac:dyDescent="0.25">
      <c r="A729" s="646" t="s">
        <v>1266</v>
      </c>
      <c r="B729" s="47" t="s">
        <v>4220</v>
      </c>
      <c r="C729" s="1447" t="s">
        <v>4171</v>
      </c>
      <c r="D729" s="1447"/>
      <c r="E729" s="1447" t="s">
        <v>4218</v>
      </c>
      <c r="F729" s="1447"/>
      <c r="G729" s="1447"/>
      <c r="H729" s="638" t="s">
        <v>4219</v>
      </c>
      <c r="I729" s="638">
        <v>6200</v>
      </c>
      <c r="J729" s="638">
        <v>2340</v>
      </c>
      <c r="K729" s="638">
        <v>1500</v>
      </c>
      <c r="L729" s="1447" t="s">
        <v>598</v>
      </c>
      <c r="M729" s="1447"/>
      <c r="N729" s="639" t="s">
        <v>817</v>
      </c>
      <c r="O729" s="418"/>
      <c r="P729" s="638"/>
      <c r="Q729" s="638"/>
      <c r="R729" s="638">
        <v>1000</v>
      </c>
      <c r="S729" s="638"/>
      <c r="T729" s="638"/>
      <c r="U729" s="638"/>
      <c r="V729" s="638"/>
      <c r="W729" s="638"/>
      <c r="X729" s="638"/>
      <c r="Y729" s="638"/>
      <c r="Z729" s="638"/>
      <c r="AA729" s="1447" t="s">
        <v>4216</v>
      </c>
      <c r="AB729" s="1447"/>
      <c r="AC729" s="1447"/>
      <c r="AD729" s="1447"/>
      <c r="AE729" s="1447"/>
      <c r="AF729" s="1447"/>
      <c r="AG729" s="1447"/>
      <c r="AH729" s="638">
        <v>50</v>
      </c>
      <c r="AI729" s="638">
        <v>139</v>
      </c>
      <c r="AJ729" s="638">
        <v>186</v>
      </c>
      <c r="AK729" s="638">
        <v>138</v>
      </c>
      <c r="AL729" s="638">
        <v>38</v>
      </c>
      <c r="AM729" s="638">
        <v>680</v>
      </c>
      <c r="AN729" s="13">
        <f t="shared" si="48"/>
        <v>302.22222222222223</v>
      </c>
      <c r="AO729" s="638">
        <v>220</v>
      </c>
      <c r="AP729" s="13">
        <f t="shared" si="49"/>
        <v>97.777777777777771</v>
      </c>
      <c r="AQ729" s="638">
        <v>220</v>
      </c>
      <c r="AR729" s="13">
        <f t="shared" si="50"/>
        <v>97.777777777777771</v>
      </c>
      <c r="AS729" s="638"/>
      <c r="AT729" s="13"/>
      <c r="AU729" s="638">
        <v>490</v>
      </c>
      <c r="AV729" s="13">
        <f t="shared" si="52"/>
        <v>217.77777777777777</v>
      </c>
      <c r="AW729" s="200"/>
      <c r="AX729" s="200"/>
      <c r="AY729" s="638">
        <v>1140</v>
      </c>
      <c r="AZ729" s="13">
        <f t="shared" si="53"/>
        <v>506.66666666666669</v>
      </c>
      <c r="BA729" s="638">
        <v>120</v>
      </c>
      <c r="BB729" s="13">
        <f t="shared" si="47"/>
        <v>90</v>
      </c>
      <c r="BC729" s="638">
        <v>164</v>
      </c>
      <c r="BD729" s="13">
        <f t="shared" si="54"/>
        <v>72.888888888888886</v>
      </c>
      <c r="BE729" s="638">
        <v>81</v>
      </c>
      <c r="BF729" s="13">
        <f t="shared" si="55"/>
        <v>36</v>
      </c>
      <c r="BG729" s="644"/>
      <c r="BH729" s="638"/>
      <c r="BI729" s="638"/>
      <c r="BJ729" s="638"/>
      <c r="BK729" s="638"/>
      <c r="BL729" s="638"/>
      <c r="BM729" s="640"/>
      <c r="BN729" s="640"/>
      <c r="BO729" s="640"/>
    </row>
    <row r="730" spans="1:67" x14ac:dyDescent="0.25">
      <c r="A730" s="675" t="s">
        <v>1266</v>
      </c>
      <c r="B730" s="47" t="s">
        <v>4275</v>
      </c>
      <c r="C730" s="1447" t="s">
        <v>4271</v>
      </c>
      <c r="D730" s="1447"/>
      <c r="E730" s="1447" t="s">
        <v>4272</v>
      </c>
      <c r="F730" s="1447"/>
      <c r="G730" s="1447"/>
      <c r="H730" s="666" t="s">
        <v>4273</v>
      </c>
      <c r="I730" s="666">
        <v>7000</v>
      </c>
      <c r="J730" s="666">
        <v>2340</v>
      </c>
      <c r="K730" s="666">
        <v>2400</v>
      </c>
      <c r="L730" s="1447" t="s">
        <v>1139</v>
      </c>
      <c r="M730" s="1447"/>
      <c r="N730" s="668" t="s">
        <v>817</v>
      </c>
      <c r="O730" s="418" t="s">
        <v>3586</v>
      </c>
      <c r="P730" s="666"/>
      <c r="Q730" s="666"/>
      <c r="R730" s="666">
        <v>750</v>
      </c>
      <c r="S730" s="666"/>
      <c r="T730" s="666"/>
      <c r="U730" s="666"/>
      <c r="V730" s="666"/>
      <c r="W730" s="666"/>
      <c r="X730" s="666"/>
      <c r="Y730" s="666"/>
      <c r="Z730" s="666"/>
      <c r="AA730" s="1447" t="s">
        <v>4274</v>
      </c>
      <c r="AB730" s="1447"/>
      <c r="AC730" s="1447"/>
      <c r="AD730" s="1447"/>
      <c r="AE730" s="1447"/>
      <c r="AF730" s="1447"/>
      <c r="AG730" s="1447"/>
      <c r="AH730" s="666">
        <v>72</v>
      </c>
      <c r="AI730" s="666">
        <v>173</v>
      </c>
      <c r="AJ730" s="666">
        <v>192</v>
      </c>
      <c r="AK730" s="666">
        <v>212</v>
      </c>
      <c r="AL730" s="666">
        <v>48</v>
      </c>
      <c r="AM730" s="666">
        <v>850</v>
      </c>
      <c r="AN730" s="13">
        <f t="shared" si="48"/>
        <v>377.77777777777783</v>
      </c>
      <c r="AO730" s="666">
        <v>270</v>
      </c>
      <c r="AP730" s="13">
        <f t="shared" si="49"/>
        <v>120</v>
      </c>
      <c r="AQ730" s="666">
        <v>360</v>
      </c>
      <c r="AR730" s="13">
        <f t="shared" si="50"/>
        <v>160</v>
      </c>
      <c r="AS730" s="666"/>
      <c r="AT730" s="13"/>
      <c r="AU730" s="666">
        <v>610</v>
      </c>
      <c r="AV730" s="13">
        <f t="shared" si="52"/>
        <v>271.11111111111109</v>
      </c>
      <c r="AW730" s="200"/>
      <c r="AX730" s="200"/>
      <c r="AY730" s="666">
        <v>1850</v>
      </c>
      <c r="AZ730" s="13">
        <f t="shared" si="53"/>
        <v>822.22222222222229</v>
      </c>
      <c r="BA730" s="666">
        <v>190</v>
      </c>
      <c r="BB730" s="13">
        <f t="shared" si="47"/>
        <v>142.5</v>
      </c>
      <c r="BC730" s="666">
        <v>225</v>
      </c>
      <c r="BD730" s="13">
        <f t="shared" si="54"/>
        <v>100</v>
      </c>
      <c r="BE730" s="666">
        <v>112</v>
      </c>
      <c r="BF730" s="13">
        <f t="shared" si="55"/>
        <v>49.777777777777779</v>
      </c>
      <c r="BG730" s="1451" t="s">
        <v>5579</v>
      </c>
      <c r="BH730" s="1452"/>
      <c r="BI730" s="1452"/>
      <c r="BJ730" s="666"/>
      <c r="BK730" s="666"/>
      <c r="BL730" s="666"/>
      <c r="BM730" s="674"/>
      <c r="BN730" s="674"/>
      <c r="BO730" s="674"/>
    </row>
    <row r="731" spans="1:67" x14ac:dyDescent="0.25">
      <c r="A731" s="675" t="s">
        <v>1266</v>
      </c>
      <c r="B731" s="47" t="s">
        <v>4278</v>
      </c>
      <c r="C731" s="1447" t="s">
        <v>4271</v>
      </c>
      <c r="D731" s="1447"/>
      <c r="E731" s="1447" t="s">
        <v>4276</v>
      </c>
      <c r="F731" s="1447"/>
      <c r="G731" s="1447"/>
      <c r="H731" s="666" t="s">
        <v>4273</v>
      </c>
      <c r="I731" s="666">
        <v>7000</v>
      </c>
      <c r="J731" s="666">
        <v>2340</v>
      </c>
      <c r="K731" s="666">
        <v>2400</v>
      </c>
      <c r="L731" s="1447" t="s">
        <v>1139</v>
      </c>
      <c r="M731" s="1447"/>
      <c r="N731" s="668" t="s">
        <v>817</v>
      </c>
      <c r="O731" s="418" t="s">
        <v>3586</v>
      </c>
      <c r="P731" s="666" t="s">
        <v>3480</v>
      </c>
      <c r="Q731" s="666"/>
      <c r="R731" s="666">
        <v>750</v>
      </c>
      <c r="S731" s="666"/>
      <c r="T731" s="666"/>
      <c r="U731" s="666"/>
      <c r="V731" s="666"/>
      <c r="W731" s="666"/>
      <c r="X731" s="666"/>
      <c r="Y731" s="666"/>
      <c r="Z731" s="666"/>
      <c r="AA731" s="1447" t="s">
        <v>4277</v>
      </c>
      <c r="AB731" s="1447"/>
      <c r="AC731" s="1447"/>
      <c r="AD731" s="1447"/>
      <c r="AE731" s="1447"/>
      <c r="AF731" s="1447"/>
      <c r="AG731" s="1447"/>
      <c r="AH731" s="666">
        <v>79</v>
      </c>
      <c r="AI731" s="666">
        <v>209</v>
      </c>
      <c r="AJ731" s="666">
        <v>195</v>
      </c>
      <c r="AK731" s="666">
        <v>224</v>
      </c>
      <c r="AL731" s="666">
        <v>192</v>
      </c>
      <c r="AM731" s="666">
        <v>890</v>
      </c>
      <c r="AN731" s="13">
        <f t="shared" si="48"/>
        <v>395.55555555555554</v>
      </c>
      <c r="AO731" s="666">
        <v>270</v>
      </c>
      <c r="AP731" s="13">
        <f t="shared" si="49"/>
        <v>120</v>
      </c>
      <c r="AQ731" s="666">
        <v>466</v>
      </c>
      <c r="AR731" s="13">
        <f t="shared" si="50"/>
        <v>207.11111111111111</v>
      </c>
      <c r="AS731" s="666"/>
      <c r="AT731" s="13"/>
      <c r="AU731" s="666">
        <v>610</v>
      </c>
      <c r="AV731" s="13">
        <f t="shared" si="52"/>
        <v>271.11111111111109</v>
      </c>
      <c r="AW731" s="200"/>
      <c r="AX731" s="200"/>
      <c r="AY731" s="666">
        <v>2265</v>
      </c>
      <c r="AZ731" s="13">
        <f t="shared" si="53"/>
        <v>1006.6666666666667</v>
      </c>
      <c r="BA731" s="666">
        <v>190</v>
      </c>
      <c r="BB731" s="13">
        <f t="shared" si="47"/>
        <v>142.5</v>
      </c>
      <c r="BC731" s="666">
        <v>225</v>
      </c>
      <c r="BD731" s="13">
        <f t="shared" si="54"/>
        <v>100</v>
      </c>
      <c r="BE731" s="666">
        <v>112</v>
      </c>
      <c r="BF731" s="13">
        <f t="shared" si="55"/>
        <v>49.777777777777779</v>
      </c>
      <c r="BG731" s="669"/>
      <c r="BH731" s="666"/>
      <c r="BI731" s="666"/>
      <c r="BJ731" s="666"/>
      <c r="BK731" s="666"/>
      <c r="BL731" s="666"/>
      <c r="BM731" s="674"/>
      <c r="BN731" s="674"/>
      <c r="BO731" s="674"/>
    </row>
    <row r="732" spans="1:67" x14ac:dyDescent="0.25">
      <c r="A732" s="1081" t="s">
        <v>1266</v>
      </c>
      <c r="B732" s="47" t="s">
        <v>5520</v>
      </c>
      <c r="C732" s="1447" t="s">
        <v>5517</v>
      </c>
      <c r="D732" s="1447"/>
      <c r="E732" s="1447" t="s">
        <v>5518</v>
      </c>
      <c r="F732" s="1447"/>
      <c r="G732" s="1447"/>
      <c r="H732" s="1075" t="s">
        <v>1126</v>
      </c>
      <c r="I732" s="1075">
        <v>6500</v>
      </c>
      <c r="J732" s="1075">
        <v>2350</v>
      </c>
      <c r="K732" s="1075">
        <v>2250</v>
      </c>
      <c r="L732" s="1447" t="s">
        <v>75</v>
      </c>
      <c r="M732" s="1447"/>
      <c r="N732" s="1076" t="s">
        <v>817</v>
      </c>
      <c r="O732" s="418" t="s">
        <v>3585</v>
      </c>
      <c r="P732" s="1075"/>
      <c r="Q732" s="1075"/>
      <c r="R732" s="1075">
        <v>500</v>
      </c>
      <c r="S732" s="1075"/>
      <c r="T732" s="1075"/>
      <c r="U732" s="1075"/>
      <c r="V732" s="1075"/>
      <c r="W732" s="1075"/>
      <c r="X732" s="1075"/>
      <c r="Y732" s="1075"/>
      <c r="Z732" s="1075"/>
      <c r="AA732" s="1447" t="s">
        <v>5519</v>
      </c>
      <c r="AB732" s="1447"/>
      <c r="AC732" s="1447"/>
      <c r="AD732" s="1447"/>
      <c r="AE732" s="1447"/>
      <c r="AF732" s="1447"/>
      <c r="AG732" s="1447"/>
      <c r="AH732" s="1075">
        <v>108</v>
      </c>
      <c r="AI732" s="1075">
        <v>142</v>
      </c>
      <c r="AJ732" s="1075">
        <v>199</v>
      </c>
      <c r="AK732" s="1075">
        <v>218</v>
      </c>
      <c r="AL732" s="1075">
        <v>48</v>
      </c>
      <c r="AM732" s="1075">
        <v>780</v>
      </c>
      <c r="AN732" s="13">
        <f t="shared" si="48"/>
        <v>346.66666666666669</v>
      </c>
      <c r="AO732" s="1075">
        <v>380</v>
      </c>
      <c r="AP732" s="13">
        <f t="shared" si="49"/>
        <v>168.88888888888889</v>
      </c>
      <c r="AQ732" s="1075">
        <v>470</v>
      </c>
      <c r="AR732" s="13">
        <f t="shared" si="50"/>
        <v>208.88888888888889</v>
      </c>
      <c r="AS732" s="1075"/>
      <c r="AT732" s="13"/>
      <c r="AU732" s="1075">
        <v>650</v>
      </c>
      <c r="AV732" s="13">
        <f t="shared" si="52"/>
        <v>288.88888888888891</v>
      </c>
      <c r="AW732" s="200"/>
      <c r="AX732" s="200"/>
      <c r="AY732" s="1075">
        <v>1650</v>
      </c>
      <c r="AZ732" s="13">
        <f t="shared" si="53"/>
        <v>733.33333333333326</v>
      </c>
      <c r="BA732" s="1075">
        <v>180</v>
      </c>
      <c r="BB732" s="13">
        <f t="shared" si="47"/>
        <v>135</v>
      </c>
      <c r="BC732" s="1075">
        <v>250</v>
      </c>
      <c r="BD732" s="13">
        <f t="shared" si="54"/>
        <v>111.11111111111111</v>
      </c>
      <c r="BE732" s="1075">
        <v>115</v>
      </c>
      <c r="BF732" s="13">
        <f t="shared" si="55"/>
        <v>51.111111111111114</v>
      </c>
      <c r="BG732" s="1077"/>
      <c r="BH732" s="1075"/>
      <c r="BI732" s="1075"/>
      <c r="BJ732" s="1075"/>
      <c r="BK732" s="1075"/>
      <c r="BL732" s="1075"/>
      <c r="BM732" s="1454" t="s">
        <v>5521</v>
      </c>
      <c r="BN732" s="1454"/>
      <c r="BO732" s="1454"/>
    </row>
    <row r="733" spans="1:67" x14ac:dyDescent="0.25">
      <c r="A733" s="1115" t="s">
        <v>1266</v>
      </c>
      <c r="B733" s="47" t="s">
        <v>5650</v>
      </c>
      <c r="C733" s="1447" t="s">
        <v>5647</v>
      </c>
      <c r="D733" s="1447"/>
      <c r="E733" s="1447" t="s">
        <v>5648</v>
      </c>
      <c r="F733" s="1447"/>
      <c r="G733" s="1447"/>
      <c r="H733" s="1106" t="s">
        <v>1007</v>
      </c>
      <c r="I733" s="1106">
        <v>6750</v>
      </c>
      <c r="J733" s="1106">
        <v>2420</v>
      </c>
      <c r="K733" s="1106">
        <v>2300</v>
      </c>
      <c r="L733" s="1447" t="s">
        <v>17</v>
      </c>
      <c r="M733" s="1447"/>
      <c r="N733" s="1113" t="s">
        <v>817</v>
      </c>
      <c r="O733" s="418" t="s">
        <v>3585</v>
      </c>
      <c r="P733" s="1106"/>
      <c r="Q733" s="1106"/>
      <c r="R733" s="1106">
        <v>750</v>
      </c>
      <c r="S733" s="1106"/>
      <c r="T733" s="1106"/>
      <c r="U733" s="1106"/>
      <c r="V733" s="1106"/>
      <c r="W733" s="1106"/>
      <c r="X733" s="1106"/>
      <c r="Y733" s="1106"/>
      <c r="Z733" s="1106"/>
      <c r="AA733" s="1447" t="s">
        <v>5649</v>
      </c>
      <c r="AB733" s="1447"/>
      <c r="AC733" s="1447"/>
      <c r="AD733" s="1447"/>
      <c r="AE733" s="1447"/>
      <c r="AF733" s="1447"/>
      <c r="AG733" s="1447"/>
      <c r="AH733" s="1106">
        <v>134</v>
      </c>
      <c r="AI733" s="1106">
        <v>142</v>
      </c>
      <c r="AJ733" s="1106">
        <v>187</v>
      </c>
      <c r="AK733" s="1106">
        <v>211</v>
      </c>
      <c r="AL733" s="1106">
        <v>48</v>
      </c>
      <c r="AM733" s="1106">
        <v>730</v>
      </c>
      <c r="AN733" s="13">
        <f t="shared" si="48"/>
        <v>324.44444444444446</v>
      </c>
      <c r="AO733" s="1106">
        <v>270</v>
      </c>
      <c r="AP733" s="13">
        <f t="shared" si="49"/>
        <v>120</v>
      </c>
      <c r="AQ733" s="1106">
        <v>360</v>
      </c>
      <c r="AR733" s="13">
        <f t="shared" si="50"/>
        <v>160</v>
      </c>
      <c r="AS733" s="1106"/>
      <c r="AT733" s="13"/>
      <c r="AU733" s="1106">
        <v>825</v>
      </c>
      <c r="AV733" s="13">
        <f t="shared" si="52"/>
        <v>366.66666666666663</v>
      </c>
      <c r="AW733" s="200"/>
      <c r="AX733" s="200"/>
      <c r="AY733" s="1106">
        <v>1495</v>
      </c>
      <c r="AZ733" s="13">
        <f t="shared" si="53"/>
        <v>664.44444444444446</v>
      </c>
      <c r="BA733" s="1106">
        <v>135</v>
      </c>
      <c r="BB733" s="13">
        <f t="shared" si="47"/>
        <v>101.25</v>
      </c>
      <c r="BC733" s="1106">
        <v>106</v>
      </c>
      <c r="BD733" s="13">
        <f t="shared" si="54"/>
        <v>47.111111111111114</v>
      </c>
      <c r="BE733" s="1106">
        <v>52</v>
      </c>
      <c r="BF733" s="13">
        <f t="shared" si="55"/>
        <v>23.111111111111111</v>
      </c>
      <c r="BG733" s="1110"/>
      <c r="BH733" s="1106"/>
      <c r="BI733" s="1106"/>
      <c r="BJ733" s="1106"/>
      <c r="BK733" s="1106"/>
      <c r="BL733" s="1106"/>
      <c r="BM733" s="1109"/>
      <c r="BN733" s="1109"/>
      <c r="BO733" s="1109"/>
    </row>
    <row r="734" spans="1:67" x14ac:dyDescent="0.25">
      <c r="A734" s="154" t="s">
        <v>1277</v>
      </c>
      <c r="B734" s="47" t="s">
        <v>2746</v>
      </c>
      <c r="C734" s="1447" t="s">
        <v>1278</v>
      </c>
      <c r="D734" s="1447"/>
      <c r="E734" s="1447" t="s">
        <v>1279</v>
      </c>
      <c r="F734" s="1447"/>
      <c r="G734" s="1447"/>
      <c r="H734" s="153" t="s">
        <v>605</v>
      </c>
      <c r="I734" s="153">
        <v>6500</v>
      </c>
      <c r="J734" s="153">
        <v>2400</v>
      </c>
      <c r="K734" s="153">
        <v>2250</v>
      </c>
      <c r="L734" s="1447" t="s">
        <v>606</v>
      </c>
      <c r="M734" s="1447"/>
      <c r="N734" s="384" t="s">
        <v>817</v>
      </c>
      <c r="O734" s="667"/>
      <c r="P734" s="370"/>
      <c r="Q734" s="370"/>
      <c r="R734" s="370">
        <v>1000</v>
      </c>
      <c r="S734" s="384"/>
      <c r="T734" s="379"/>
      <c r="U734" s="379"/>
      <c r="V734" s="419"/>
      <c r="W734" s="419"/>
      <c r="X734" s="554"/>
      <c r="Y734" s="419"/>
      <c r="Z734" s="419"/>
      <c r="AA734" s="1447" t="s">
        <v>521</v>
      </c>
      <c r="AB734" s="1447"/>
      <c r="AC734" s="1447"/>
      <c r="AD734" s="1447"/>
      <c r="AE734" s="1447"/>
      <c r="AF734" s="1447"/>
      <c r="AG734" s="1447"/>
      <c r="AH734" s="151">
        <v>22</v>
      </c>
      <c r="AI734" s="151">
        <v>133</v>
      </c>
      <c r="AJ734" s="151">
        <v>216</v>
      </c>
      <c r="AK734" s="151">
        <v>101</v>
      </c>
      <c r="AL734" s="151">
        <v>38</v>
      </c>
      <c r="AM734" s="151">
        <v>680</v>
      </c>
      <c r="AN734" s="13">
        <f t="shared" si="48"/>
        <v>302.22222222222223</v>
      </c>
      <c r="AO734" s="151">
        <v>270</v>
      </c>
      <c r="AP734" s="13">
        <f t="shared" si="49"/>
        <v>120</v>
      </c>
      <c r="AQ734" s="134">
        <v>360</v>
      </c>
      <c r="AR734" s="13">
        <f t="shared" si="50"/>
        <v>160</v>
      </c>
      <c r="AS734" s="132"/>
      <c r="AT734" s="13">
        <f t="shared" si="51"/>
        <v>0</v>
      </c>
      <c r="AU734" s="132">
        <v>534</v>
      </c>
      <c r="AV734" s="13">
        <f t="shared" si="52"/>
        <v>237.33333333333334</v>
      </c>
      <c r="AW734" s="200"/>
      <c r="AX734" s="200">
        <f t="shared" si="46"/>
        <v>0</v>
      </c>
      <c r="AY734" s="132">
        <v>1589</v>
      </c>
      <c r="AZ734" s="13">
        <f t="shared" si="53"/>
        <v>706.22222222222229</v>
      </c>
      <c r="BA734" s="132">
        <v>144</v>
      </c>
      <c r="BB734" s="13">
        <f t="shared" si="47"/>
        <v>108</v>
      </c>
      <c r="BC734" s="132">
        <v>214</v>
      </c>
      <c r="BD734" s="13">
        <f t="shared" si="54"/>
        <v>95.111111111111114</v>
      </c>
      <c r="BE734" s="132">
        <v>105</v>
      </c>
      <c r="BF734" s="13">
        <f t="shared" si="55"/>
        <v>46.666666666666664</v>
      </c>
      <c r="BG734" s="1453"/>
      <c r="BH734" s="1447"/>
      <c r="BI734" s="1447"/>
      <c r="BJ734" s="1447" t="s">
        <v>1279</v>
      </c>
      <c r="BK734" s="1447"/>
      <c r="BL734" s="1447"/>
      <c r="BM734" s="1456"/>
      <c r="BN734" s="1456"/>
      <c r="BO734" s="1456"/>
    </row>
    <row r="735" spans="1:67" x14ac:dyDescent="0.25">
      <c r="A735" s="154" t="s">
        <v>1277</v>
      </c>
      <c r="B735" s="47" t="s">
        <v>2745</v>
      </c>
      <c r="C735" s="1447" t="s">
        <v>1278</v>
      </c>
      <c r="D735" s="1447"/>
      <c r="E735" s="1447" t="s">
        <v>1280</v>
      </c>
      <c r="F735" s="1447"/>
      <c r="G735" s="1447"/>
      <c r="H735" s="153" t="s">
        <v>980</v>
      </c>
      <c r="I735" s="153">
        <v>6500</v>
      </c>
      <c r="J735" s="153">
        <v>2350</v>
      </c>
      <c r="K735" s="153">
        <v>2400</v>
      </c>
      <c r="L735" s="1447" t="s">
        <v>112</v>
      </c>
      <c r="M735" s="1447"/>
      <c r="N735" s="384" t="s">
        <v>817</v>
      </c>
      <c r="O735" s="667"/>
      <c r="P735" s="370"/>
      <c r="Q735" s="370"/>
      <c r="R735" s="370">
        <v>500</v>
      </c>
      <c r="S735" s="384"/>
      <c r="T735" s="379"/>
      <c r="U735" s="379"/>
      <c r="V735" s="419"/>
      <c r="W735" s="419"/>
      <c r="X735" s="554"/>
      <c r="Y735" s="419"/>
      <c r="Z735" s="419"/>
      <c r="AA735" s="1447" t="s">
        <v>1281</v>
      </c>
      <c r="AB735" s="1447"/>
      <c r="AC735" s="1447"/>
      <c r="AD735" s="1447"/>
      <c r="AE735" s="1447"/>
      <c r="AF735" s="1447"/>
      <c r="AG735" s="1447"/>
      <c r="AH735" s="151">
        <v>108</v>
      </c>
      <c r="AI735" s="151">
        <v>155</v>
      </c>
      <c r="AJ735" s="151">
        <v>170</v>
      </c>
      <c r="AK735" s="151">
        <v>144</v>
      </c>
      <c r="AL735" s="151">
        <v>83</v>
      </c>
      <c r="AM735" s="151">
        <v>800</v>
      </c>
      <c r="AN735" s="13">
        <f t="shared" si="48"/>
        <v>355.55555555555554</v>
      </c>
      <c r="AO735" s="151">
        <v>350</v>
      </c>
      <c r="AP735" s="13">
        <f t="shared" si="49"/>
        <v>155.55555555555554</v>
      </c>
      <c r="AQ735" s="134">
        <v>360</v>
      </c>
      <c r="AR735" s="13">
        <f t="shared" si="50"/>
        <v>160</v>
      </c>
      <c r="AS735" s="132"/>
      <c r="AT735" s="13">
        <f t="shared" si="51"/>
        <v>0</v>
      </c>
      <c r="AU735" s="132"/>
      <c r="AV735" s="13">
        <f t="shared" si="52"/>
        <v>0</v>
      </c>
      <c r="AW735" s="200"/>
      <c r="AX735" s="200">
        <f t="shared" si="46"/>
        <v>0</v>
      </c>
      <c r="AY735" s="132">
        <v>2410</v>
      </c>
      <c r="AZ735" s="13">
        <f t="shared" si="53"/>
        <v>1071.1111111111111</v>
      </c>
      <c r="BA735" s="132">
        <v>144</v>
      </c>
      <c r="BB735" s="13">
        <f t="shared" si="47"/>
        <v>108</v>
      </c>
      <c r="BC735" s="132">
        <v>217</v>
      </c>
      <c r="BD735" s="13">
        <f t="shared" si="54"/>
        <v>96.444444444444443</v>
      </c>
      <c r="BE735" s="132">
        <v>109</v>
      </c>
      <c r="BF735" s="13">
        <f t="shared" si="55"/>
        <v>48.44444444444445</v>
      </c>
      <c r="BG735" s="1453"/>
      <c r="BH735" s="1447"/>
      <c r="BI735" s="1447"/>
      <c r="BJ735" s="1447" t="s">
        <v>1280</v>
      </c>
      <c r="BK735" s="1447"/>
      <c r="BL735" s="1447"/>
      <c r="BM735" s="1456"/>
      <c r="BN735" s="1456"/>
      <c r="BO735" s="1456"/>
    </row>
    <row r="736" spans="1:67" x14ac:dyDescent="0.25">
      <c r="A736" s="156" t="s">
        <v>1277</v>
      </c>
      <c r="B736" s="47" t="s">
        <v>2744</v>
      </c>
      <c r="C736" s="1447" t="s">
        <v>1282</v>
      </c>
      <c r="D736" s="1447"/>
      <c r="E736" s="1447" t="s">
        <v>1283</v>
      </c>
      <c r="F736" s="1447"/>
      <c r="G736" s="1447"/>
      <c r="H736" s="155" t="s">
        <v>541</v>
      </c>
      <c r="I736" s="155">
        <v>7000</v>
      </c>
      <c r="J736" s="155">
        <v>2400</v>
      </c>
      <c r="K736" s="155">
        <v>2400</v>
      </c>
      <c r="L736" s="1447" t="s">
        <v>544</v>
      </c>
      <c r="M736" s="1447"/>
      <c r="N736" s="384" t="s">
        <v>817</v>
      </c>
      <c r="O736" s="667"/>
      <c r="P736" s="370"/>
      <c r="Q736" s="370"/>
      <c r="R736" s="370">
        <v>1000</v>
      </c>
      <c r="S736" s="384"/>
      <c r="T736" s="379"/>
      <c r="U736" s="379"/>
      <c r="V736" s="419"/>
      <c r="W736" s="419"/>
      <c r="X736" s="554"/>
      <c r="Y736" s="419"/>
      <c r="Z736" s="419"/>
      <c r="AA736" s="1447" t="s">
        <v>1284</v>
      </c>
      <c r="AB736" s="1447"/>
      <c r="AC736" s="1447"/>
      <c r="AD736" s="1447"/>
      <c r="AE736" s="1447"/>
      <c r="AF736" s="1447"/>
      <c r="AG736" s="1447"/>
      <c r="AH736" s="151">
        <v>93</v>
      </c>
      <c r="AI736" s="151">
        <v>158</v>
      </c>
      <c r="AJ736" s="151">
        <v>236</v>
      </c>
      <c r="AK736" s="151">
        <v>170</v>
      </c>
      <c r="AL736" s="151">
        <v>38</v>
      </c>
      <c r="AM736" s="151">
        <v>710</v>
      </c>
      <c r="AN736" s="13">
        <f t="shared" si="48"/>
        <v>315.55555555555554</v>
      </c>
      <c r="AO736" s="151">
        <v>360</v>
      </c>
      <c r="AP736" s="13">
        <f t="shared" si="49"/>
        <v>160</v>
      </c>
      <c r="AQ736" s="134">
        <v>360</v>
      </c>
      <c r="AR736" s="13">
        <f t="shared" si="50"/>
        <v>160</v>
      </c>
      <c r="AS736" s="132"/>
      <c r="AT736" s="13">
        <f t="shared" si="51"/>
        <v>0</v>
      </c>
      <c r="AU736" s="132">
        <v>585</v>
      </c>
      <c r="AV736" s="13">
        <f t="shared" si="52"/>
        <v>260</v>
      </c>
      <c r="AW736" s="200"/>
      <c r="AX736" s="200">
        <f t="shared" si="46"/>
        <v>0</v>
      </c>
      <c r="AY736" s="132">
        <v>1725</v>
      </c>
      <c r="AZ736" s="13">
        <f t="shared" si="53"/>
        <v>766.66666666666674</v>
      </c>
      <c r="BA736" s="132">
        <v>152</v>
      </c>
      <c r="BB736" s="13">
        <f t="shared" si="47"/>
        <v>114</v>
      </c>
      <c r="BC736" s="132">
        <v>225</v>
      </c>
      <c r="BD736" s="13">
        <f t="shared" si="54"/>
        <v>100</v>
      </c>
      <c r="BE736" s="132">
        <v>117</v>
      </c>
      <c r="BF736" s="13">
        <f t="shared" si="55"/>
        <v>52</v>
      </c>
      <c r="BG736" s="1451" t="s">
        <v>2441</v>
      </c>
      <c r="BH736" s="1454"/>
      <c r="BI736" s="1454"/>
      <c r="BJ736" s="1447" t="s">
        <v>1283</v>
      </c>
      <c r="BK736" s="1447"/>
      <c r="BL736" s="1447"/>
      <c r="BM736" s="1456"/>
      <c r="BN736" s="1456"/>
      <c r="BO736" s="1456"/>
    </row>
    <row r="737" spans="1:67" x14ac:dyDescent="0.25">
      <c r="A737" s="156" t="s">
        <v>1277</v>
      </c>
      <c r="B737" s="47" t="s">
        <v>2744</v>
      </c>
      <c r="C737" s="1447" t="s">
        <v>1282</v>
      </c>
      <c r="D737" s="1447"/>
      <c r="E737" s="1447" t="s">
        <v>1285</v>
      </c>
      <c r="F737" s="1447"/>
      <c r="G737" s="1447"/>
      <c r="H737" s="155" t="s">
        <v>541</v>
      </c>
      <c r="I737" s="155">
        <v>7000</v>
      </c>
      <c r="J737" s="155">
        <v>2400</v>
      </c>
      <c r="K737" s="155">
        <v>2400</v>
      </c>
      <c r="L737" s="1447" t="s">
        <v>544</v>
      </c>
      <c r="M737" s="1447"/>
      <c r="N737" s="384" t="s">
        <v>817</v>
      </c>
      <c r="O737" s="667"/>
      <c r="P737" s="370"/>
      <c r="Q737" s="370"/>
      <c r="R737" s="370">
        <v>1000</v>
      </c>
      <c r="S737" s="384"/>
      <c r="T737" s="379"/>
      <c r="U737" s="379"/>
      <c r="V737" s="419"/>
      <c r="W737" s="419"/>
      <c r="X737" s="554"/>
      <c r="Y737" s="419"/>
      <c r="Z737" s="419"/>
      <c r="AA737" s="1447" t="s">
        <v>1286</v>
      </c>
      <c r="AB737" s="1447"/>
      <c r="AC737" s="1447"/>
      <c r="AD737" s="1447"/>
      <c r="AE737" s="1447"/>
      <c r="AF737" s="1447"/>
      <c r="AG737" s="1447"/>
      <c r="AH737" s="151">
        <v>93</v>
      </c>
      <c r="AI737" s="151">
        <v>158</v>
      </c>
      <c r="AJ737" s="151">
        <v>236</v>
      </c>
      <c r="AK737" s="151">
        <v>170</v>
      </c>
      <c r="AL737" s="151">
        <v>38</v>
      </c>
      <c r="AM737" s="151">
        <v>710</v>
      </c>
      <c r="AN737" s="13">
        <f t="shared" si="48"/>
        <v>315.55555555555554</v>
      </c>
      <c r="AO737" s="151">
        <v>360</v>
      </c>
      <c r="AP737" s="13">
        <f t="shared" si="49"/>
        <v>160</v>
      </c>
      <c r="AQ737" s="134">
        <v>360</v>
      </c>
      <c r="AR737" s="13">
        <f t="shared" si="50"/>
        <v>160</v>
      </c>
      <c r="AS737" s="132"/>
      <c r="AT737" s="13">
        <f t="shared" si="51"/>
        <v>0</v>
      </c>
      <c r="AU737" s="132">
        <v>585</v>
      </c>
      <c r="AV737" s="13">
        <f t="shared" si="52"/>
        <v>260</v>
      </c>
      <c r="AW737" s="200"/>
      <c r="AX737" s="200">
        <f t="shared" si="46"/>
        <v>0</v>
      </c>
      <c r="AY737" s="132">
        <v>1725</v>
      </c>
      <c r="AZ737" s="13">
        <f t="shared" si="53"/>
        <v>766.66666666666674</v>
      </c>
      <c r="BA737" s="132">
        <v>152</v>
      </c>
      <c r="BB737" s="13">
        <f t="shared" si="47"/>
        <v>114</v>
      </c>
      <c r="BC737" s="132">
        <v>225</v>
      </c>
      <c r="BD737" s="13">
        <f t="shared" si="54"/>
        <v>100</v>
      </c>
      <c r="BE737" s="132">
        <v>117</v>
      </c>
      <c r="BF737" s="13">
        <f t="shared" si="55"/>
        <v>52</v>
      </c>
      <c r="BG737" s="1453"/>
      <c r="BH737" s="1447"/>
      <c r="BI737" s="1447"/>
      <c r="BJ737" s="1447" t="s">
        <v>1285</v>
      </c>
      <c r="BK737" s="1447"/>
      <c r="BL737" s="1447"/>
      <c r="BM737" s="1456"/>
      <c r="BN737" s="1456"/>
      <c r="BO737" s="1456"/>
    </row>
    <row r="738" spans="1:67" x14ac:dyDescent="0.25">
      <c r="A738" s="156" t="s">
        <v>1277</v>
      </c>
      <c r="B738" s="47" t="s">
        <v>2743</v>
      </c>
      <c r="C738" s="1447" t="s">
        <v>1287</v>
      </c>
      <c r="D738" s="1447"/>
      <c r="E738" s="1447" t="s">
        <v>1288</v>
      </c>
      <c r="F738" s="1447"/>
      <c r="G738" s="1447"/>
      <c r="H738" s="155" t="s">
        <v>1289</v>
      </c>
      <c r="I738" s="155">
        <v>6500</v>
      </c>
      <c r="J738" s="155">
        <v>2300</v>
      </c>
      <c r="K738" s="155">
        <v>1600</v>
      </c>
      <c r="L738" s="1447" t="s">
        <v>348</v>
      </c>
      <c r="M738" s="1447"/>
      <c r="N738" s="384" t="s">
        <v>817</v>
      </c>
      <c r="O738" s="667"/>
      <c r="P738" s="370"/>
      <c r="Q738" s="370"/>
      <c r="R738" s="370">
        <v>750</v>
      </c>
      <c r="S738" s="384"/>
      <c r="T738" s="379"/>
      <c r="U738" s="379"/>
      <c r="V738" s="419"/>
      <c r="W738" s="419"/>
      <c r="X738" s="554"/>
      <c r="Y738" s="419"/>
      <c r="Z738" s="419"/>
      <c r="AA738" s="1447" t="s">
        <v>1290</v>
      </c>
      <c r="AB738" s="1447"/>
      <c r="AC738" s="1447"/>
      <c r="AD738" s="1447"/>
      <c r="AE738" s="1447"/>
      <c r="AF738" s="1447"/>
      <c r="AG738" s="1447"/>
      <c r="AH738" s="151">
        <v>113</v>
      </c>
      <c r="AI738" s="151">
        <v>138</v>
      </c>
      <c r="AJ738" s="151">
        <v>117</v>
      </c>
      <c r="AK738" s="151">
        <v>142</v>
      </c>
      <c r="AL738" s="151">
        <v>38</v>
      </c>
      <c r="AM738" s="151">
        <v>730</v>
      </c>
      <c r="AN738" s="13">
        <f t="shared" si="48"/>
        <v>324.44444444444446</v>
      </c>
      <c r="AO738" s="151">
        <v>240</v>
      </c>
      <c r="AP738" s="13">
        <f t="shared" si="49"/>
        <v>106.66666666666666</v>
      </c>
      <c r="AQ738" s="134">
        <v>220</v>
      </c>
      <c r="AR738" s="13">
        <f t="shared" si="50"/>
        <v>97.777777777777771</v>
      </c>
      <c r="AS738" s="132"/>
      <c r="AT738" s="13">
        <f t="shared" si="51"/>
        <v>0</v>
      </c>
      <c r="AU738" s="132">
        <v>570</v>
      </c>
      <c r="AV738" s="13">
        <f t="shared" si="52"/>
        <v>253.33333333333334</v>
      </c>
      <c r="AW738" s="200"/>
      <c r="AX738" s="200">
        <f t="shared" si="46"/>
        <v>0</v>
      </c>
      <c r="AY738" s="132">
        <v>1250</v>
      </c>
      <c r="AZ738" s="13">
        <f t="shared" si="53"/>
        <v>555.55555555555554</v>
      </c>
      <c r="BA738" s="132">
        <v>110</v>
      </c>
      <c r="BB738" s="13">
        <f t="shared" si="47"/>
        <v>82.5</v>
      </c>
      <c r="BC738" s="132">
        <v>145</v>
      </c>
      <c r="BD738" s="13">
        <f t="shared" si="54"/>
        <v>64.444444444444457</v>
      </c>
      <c r="BE738" s="132">
        <v>75</v>
      </c>
      <c r="BF738" s="13">
        <f t="shared" si="55"/>
        <v>33.333333333333336</v>
      </c>
      <c r="BG738" s="1453"/>
      <c r="BH738" s="1447"/>
      <c r="BI738" s="1447"/>
      <c r="BJ738" s="1447" t="s">
        <v>1288</v>
      </c>
      <c r="BK738" s="1447"/>
      <c r="BL738" s="1447"/>
      <c r="BM738" s="1454" t="s">
        <v>3323</v>
      </c>
      <c r="BN738" s="1454"/>
      <c r="BO738" s="1454"/>
    </row>
    <row r="739" spans="1:67" x14ac:dyDescent="0.25">
      <c r="A739" s="156" t="s">
        <v>1277</v>
      </c>
      <c r="B739" s="47" t="s">
        <v>2742</v>
      </c>
      <c r="C739" s="1447" t="s">
        <v>1287</v>
      </c>
      <c r="D739" s="1447"/>
      <c r="E739" s="1447" t="s">
        <v>1291</v>
      </c>
      <c r="F739" s="1447"/>
      <c r="G739" s="1447"/>
      <c r="H739" s="155" t="s">
        <v>533</v>
      </c>
      <c r="I739" s="155">
        <v>6500</v>
      </c>
      <c r="J739" s="155">
        <v>2400</v>
      </c>
      <c r="K739" s="155">
        <v>2400</v>
      </c>
      <c r="L739" s="1447" t="s">
        <v>17</v>
      </c>
      <c r="M739" s="1447"/>
      <c r="N739" s="384" t="s">
        <v>3477</v>
      </c>
      <c r="O739" s="667"/>
      <c r="P739" s="370"/>
      <c r="Q739" s="370"/>
      <c r="R739" s="370">
        <v>1000</v>
      </c>
      <c r="S739" s="384"/>
      <c r="T739" s="379"/>
      <c r="U739" s="379"/>
      <c r="V739" s="419"/>
      <c r="W739" s="419"/>
      <c r="X739" s="554"/>
      <c r="Y739" s="419"/>
      <c r="Z739" s="419"/>
      <c r="AA739" s="1447" t="s">
        <v>1292</v>
      </c>
      <c r="AB739" s="1447"/>
      <c r="AC739" s="1447"/>
      <c r="AD739" s="1447"/>
      <c r="AE739" s="1447"/>
      <c r="AF739" s="1447"/>
      <c r="AG739" s="1447"/>
      <c r="AH739" s="151">
        <v>96</v>
      </c>
      <c r="AI739" s="151">
        <v>180</v>
      </c>
      <c r="AJ739" s="151">
        <v>226</v>
      </c>
      <c r="AK739" s="151">
        <v>171</v>
      </c>
      <c r="AL739" s="151">
        <v>81</v>
      </c>
      <c r="AM739" s="151">
        <v>680</v>
      </c>
      <c r="AN739" s="13">
        <f t="shared" si="48"/>
        <v>302.22222222222223</v>
      </c>
      <c r="AO739" s="151">
        <v>320</v>
      </c>
      <c r="AP739" s="13">
        <f t="shared" si="49"/>
        <v>142.22222222222223</v>
      </c>
      <c r="AQ739" s="134">
        <v>360</v>
      </c>
      <c r="AR739" s="13">
        <f t="shared" si="50"/>
        <v>160</v>
      </c>
      <c r="AS739" s="132">
        <v>800</v>
      </c>
      <c r="AT739" s="13">
        <f t="shared" si="51"/>
        <v>355.55555555555554</v>
      </c>
      <c r="AU739" s="132">
        <v>801</v>
      </c>
      <c r="AV739" s="13">
        <f t="shared" si="52"/>
        <v>356</v>
      </c>
      <c r="AW739" s="200"/>
      <c r="AX739" s="200">
        <f t="shared" si="46"/>
        <v>0</v>
      </c>
      <c r="AY739" s="132">
        <v>2259</v>
      </c>
      <c r="AZ739" s="13">
        <f t="shared" si="53"/>
        <v>1004</v>
      </c>
      <c r="BA739" s="132">
        <v>158</v>
      </c>
      <c r="BB739" s="13">
        <f t="shared" si="47"/>
        <v>118.5</v>
      </c>
      <c r="BC739" s="132">
        <v>252</v>
      </c>
      <c r="BD739" s="13">
        <f t="shared" si="54"/>
        <v>112</v>
      </c>
      <c r="BE739" s="132">
        <v>125</v>
      </c>
      <c r="BF739" s="13">
        <f t="shared" si="55"/>
        <v>55.555555555555557</v>
      </c>
      <c r="BG739" s="1453"/>
      <c r="BH739" s="1447"/>
      <c r="BI739" s="1447"/>
      <c r="BJ739" s="1447" t="s">
        <v>1291</v>
      </c>
      <c r="BK739" s="1447"/>
      <c r="BL739" s="1447"/>
      <c r="BM739" s="1456"/>
      <c r="BN739" s="1456"/>
      <c r="BO739" s="1456"/>
    </row>
    <row r="740" spans="1:67" x14ac:dyDescent="0.25">
      <c r="A740" s="305" t="s">
        <v>1277</v>
      </c>
      <c r="B740" s="47" t="s">
        <v>2985</v>
      </c>
      <c r="C740" s="1447" t="s">
        <v>1716</v>
      </c>
      <c r="D740" s="1447"/>
      <c r="E740" s="1447" t="s">
        <v>2981</v>
      </c>
      <c r="F740" s="1447"/>
      <c r="G740" s="1447"/>
      <c r="H740" s="302" t="s">
        <v>533</v>
      </c>
      <c r="I740" s="302">
        <v>6500</v>
      </c>
      <c r="J740" s="302">
        <v>2400</v>
      </c>
      <c r="K740" s="302">
        <v>2400</v>
      </c>
      <c r="L740" s="1447" t="s">
        <v>17</v>
      </c>
      <c r="M740" s="1447"/>
      <c r="N740" s="384" t="s">
        <v>3476</v>
      </c>
      <c r="O740" s="667"/>
      <c r="P740" s="370"/>
      <c r="Q740" s="370"/>
      <c r="R740" s="370">
        <v>1000</v>
      </c>
      <c r="S740" s="384"/>
      <c r="T740" s="379"/>
      <c r="U740" s="379"/>
      <c r="V740" s="419"/>
      <c r="W740" s="419"/>
      <c r="X740" s="554"/>
      <c r="Y740" s="419"/>
      <c r="Z740" s="419"/>
      <c r="AA740" s="1447" t="s">
        <v>2982</v>
      </c>
      <c r="AB740" s="1447"/>
      <c r="AC740" s="1447"/>
      <c r="AD740" s="1447"/>
      <c r="AE740" s="1447"/>
      <c r="AF740" s="1447"/>
      <c r="AG740" s="1447"/>
      <c r="AH740" s="302">
        <v>96</v>
      </c>
      <c r="AI740" s="302">
        <v>180</v>
      </c>
      <c r="AJ740" s="302">
        <v>226</v>
      </c>
      <c r="AK740" s="302">
        <v>171</v>
      </c>
      <c r="AL740" s="302">
        <v>81</v>
      </c>
      <c r="AM740" s="302">
        <v>630</v>
      </c>
      <c r="AN740" s="13">
        <f t="shared" si="48"/>
        <v>280</v>
      </c>
      <c r="AO740" s="302">
        <v>288</v>
      </c>
      <c r="AP740" s="13">
        <f t="shared" si="49"/>
        <v>128</v>
      </c>
      <c r="AQ740" s="302">
        <v>324</v>
      </c>
      <c r="AR740" s="13">
        <f t="shared" si="50"/>
        <v>144</v>
      </c>
      <c r="AS740" s="302">
        <v>720</v>
      </c>
      <c r="AT740" s="13">
        <f t="shared" si="51"/>
        <v>320</v>
      </c>
      <c r="AU740" s="302">
        <v>495</v>
      </c>
      <c r="AV740" s="13">
        <f t="shared" si="52"/>
        <v>220</v>
      </c>
      <c r="AW740" s="200"/>
      <c r="AX740" s="200">
        <f t="shared" si="46"/>
        <v>0</v>
      </c>
      <c r="AY740" s="302">
        <v>2475</v>
      </c>
      <c r="AZ740" s="13">
        <f t="shared" si="53"/>
        <v>1100</v>
      </c>
      <c r="BA740" s="302">
        <v>158</v>
      </c>
      <c r="BB740" s="13">
        <f t="shared" si="47"/>
        <v>118.5</v>
      </c>
      <c r="BC740" s="302">
        <v>252</v>
      </c>
      <c r="BD740" s="13">
        <f t="shared" si="54"/>
        <v>112</v>
      </c>
      <c r="BE740" s="302">
        <v>125</v>
      </c>
      <c r="BF740" s="13">
        <f t="shared" si="55"/>
        <v>55.555555555555557</v>
      </c>
      <c r="BG740" s="1453"/>
      <c r="BH740" s="1447"/>
      <c r="BI740" s="1447"/>
      <c r="BJ740" s="302"/>
      <c r="BK740" s="302"/>
      <c r="BL740" s="302"/>
      <c r="BM740" s="1456"/>
      <c r="BN740" s="1456"/>
      <c r="BO740" s="1456"/>
    </row>
    <row r="741" spans="1:67" x14ac:dyDescent="0.25">
      <c r="A741" s="305" t="s">
        <v>1277</v>
      </c>
      <c r="B741" s="47" t="s">
        <v>2986</v>
      </c>
      <c r="C741" s="1447" t="s">
        <v>1716</v>
      </c>
      <c r="D741" s="1447"/>
      <c r="E741" s="1447" t="s">
        <v>2983</v>
      </c>
      <c r="F741" s="1447"/>
      <c r="G741" s="1447"/>
      <c r="H741" s="302" t="s">
        <v>49</v>
      </c>
      <c r="I741" s="302">
        <v>6500</v>
      </c>
      <c r="J741" s="302">
        <v>2350</v>
      </c>
      <c r="K741" s="302">
        <v>2050</v>
      </c>
      <c r="L741" s="1447" t="s">
        <v>6</v>
      </c>
      <c r="M741" s="1447"/>
      <c r="N741" s="384" t="s">
        <v>3476</v>
      </c>
      <c r="O741" s="667"/>
      <c r="P741" s="370"/>
      <c r="Q741" s="370"/>
      <c r="R741" s="370">
        <v>750</v>
      </c>
      <c r="S741" s="384"/>
      <c r="T741" s="384" t="s">
        <v>3478</v>
      </c>
      <c r="U741" s="379"/>
      <c r="V741" s="419"/>
      <c r="W741" s="419"/>
      <c r="X741" s="554"/>
      <c r="Y741" s="419"/>
      <c r="Z741" s="419"/>
      <c r="AA741" s="1447" t="s">
        <v>2984</v>
      </c>
      <c r="AB741" s="1447"/>
      <c r="AC741" s="1447"/>
      <c r="AD741" s="1447"/>
      <c r="AE741" s="1447"/>
      <c r="AF741" s="1447"/>
      <c r="AG741" s="1447"/>
      <c r="AH741" s="302">
        <v>156</v>
      </c>
      <c r="AI741" s="302">
        <v>226</v>
      </c>
      <c r="AJ741" s="302">
        <v>222</v>
      </c>
      <c r="AK741" s="302">
        <v>184</v>
      </c>
      <c r="AL741" s="302">
        <v>220</v>
      </c>
      <c r="AM741" s="302">
        <v>780</v>
      </c>
      <c r="AN741" s="13">
        <f t="shared" si="48"/>
        <v>346.66666666666669</v>
      </c>
      <c r="AO741" s="302">
        <v>370</v>
      </c>
      <c r="AP741" s="13">
        <f t="shared" si="49"/>
        <v>164.44444444444446</v>
      </c>
      <c r="AQ741" s="302">
        <v>290</v>
      </c>
      <c r="AR741" s="13">
        <f t="shared" si="50"/>
        <v>128.88888888888891</v>
      </c>
      <c r="AS741" s="302">
        <v>800</v>
      </c>
      <c r="AT741" s="13">
        <f t="shared" si="51"/>
        <v>355.55555555555554</v>
      </c>
      <c r="AU741" s="302">
        <v>385</v>
      </c>
      <c r="AV741" s="13">
        <f t="shared" si="52"/>
        <v>171.11111111111109</v>
      </c>
      <c r="AW741" s="200"/>
      <c r="AX741" s="200">
        <f t="shared" si="46"/>
        <v>0</v>
      </c>
      <c r="AY741" s="302">
        <v>3385</v>
      </c>
      <c r="AZ741" s="13">
        <f t="shared" si="53"/>
        <v>1504.4444444444443</v>
      </c>
      <c r="BA741" s="302">
        <v>116</v>
      </c>
      <c r="BB741" s="13">
        <f t="shared" si="47"/>
        <v>87</v>
      </c>
      <c r="BC741" s="302">
        <v>174</v>
      </c>
      <c r="BD741" s="13">
        <f t="shared" si="54"/>
        <v>77.333333333333343</v>
      </c>
      <c r="BE741" s="302">
        <v>106</v>
      </c>
      <c r="BF741" s="13">
        <f t="shared" si="55"/>
        <v>47.111111111111114</v>
      </c>
      <c r="BG741" s="1453"/>
      <c r="BH741" s="1447"/>
      <c r="BI741" s="1447"/>
      <c r="BJ741" s="345"/>
      <c r="BK741" s="345"/>
      <c r="BL741" s="345"/>
      <c r="BM741" s="1456"/>
      <c r="BN741" s="1456"/>
      <c r="BO741" s="1456"/>
    </row>
    <row r="742" spans="1:67" x14ac:dyDescent="0.25">
      <c r="A742" s="334" t="s">
        <v>1277</v>
      </c>
      <c r="B742" s="47" t="s">
        <v>3232</v>
      </c>
      <c r="C742" s="1447" t="s">
        <v>3229</v>
      </c>
      <c r="D742" s="1447"/>
      <c r="E742" s="1447" t="s">
        <v>3230</v>
      </c>
      <c r="F742" s="1447"/>
      <c r="G742" s="1447"/>
      <c r="H742" s="332" t="s">
        <v>541</v>
      </c>
      <c r="I742" s="332">
        <v>7000</v>
      </c>
      <c r="J742" s="332">
        <v>2400</v>
      </c>
      <c r="K742" s="332">
        <v>2400</v>
      </c>
      <c r="L742" s="1447" t="s">
        <v>544</v>
      </c>
      <c r="M742" s="1447"/>
      <c r="N742" s="384" t="s">
        <v>2203</v>
      </c>
      <c r="O742" s="667"/>
      <c r="P742" s="370"/>
      <c r="Q742" s="370"/>
      <c r="R742" s="370">
        <v>1000</v>
      </c>
      <c r="S742" s="384"/>
      <c r="T742" s="379"/>
      <c r="U742" s="379"/>
      <c r="V742" s="419"/>
      <c r="W742" s="419"/>
      <c r="X742" s="554"/>
      <c r="Y742" s="419"/>
      <c r="Z742" s="419"/>
      <c r="AA742" s="1447" t="s">
        <v>3231</v>
      </c>
      <c r="AB742" s="1447"/>
      <c r="AC742" s="1447"/>
      <c r="AD742" s="1447"/>
      <c r="AE742" s="1447"/>
      <c r="AF742" s="1447"/>
      <c r="AG742" s="1447"/>
      <c r="AH742" s="332">
        <v>109</v>
      </c>
      <c r="AI742" s="332">
        <v>135</v>
      </c>
      <c r="AJ742" s="332">
        <v>153</v>
      </c>
      <c r="AK742" s="332">
        <v>150</v>
      </c>
      <c r="AL742" s="332">
        <v>108</v>
      </c>
      <c r="AM742" s="332">
        <v>710</v>
      </c>
      <c r="AN742" s="13">
        <f t="shared" si="48"/>
        <v>315.55555555555554</v>
      </c>
      <c r="AO742" s="332">
        <v>360</v>
      </c>
      <c r="AP742" s="13">
        <f t="shared" si="49"/>
        <v>160</v>
      </c>
      <c r="AQ742" s="332">
        <v>600</v>
      </c>
      <c r="AR742" s="13">
        <f t="shared" si="50"/>
        <v>266.66666666666669</v>
      </c>
      <c r="AS742" s="332"/>
      <c r="AT742" s="13"/>
      <c r="AU742" s="332">
        <v>580</v>
      </c>
      <c r="AV742" s="13">
        <f t="shared" si="52"/>
        <v>257.77777777777783</v>
      </c>
      <c r="AW742" s="200"/>
      <c r="AX742" s="200">
        <f t="shared" si="46"/>
        <v>0</v>
      </c>
      <c r="AY742" s="332">
        <v>2870</v>
      </c>
      <c r="AZ742" s="13">
        <f t="shared" si="53"/>
        <v>1275.5555555555557</v>
      </c>
      <c r="BA742" s="332">
        <v>240</v>
      </c>
      <c r="BB742" s="13">
        <f t="shared" si="47"/>
        <v>180</v>
      </c>
      <c r="BC742" s="332">
        <v>300</v>
      </c>
      <c r="BD742" s="13">
        <f t="shared" si="54"/>
        <v>133.33333333333334</v>
      </c>
      <c r="BE742" s="332">
        <v>160</v>
      </c>
      <c r="BF742" s="13">
        <f t="shared" si="55"/>
        <v>71.111111111111114</v>
      </c>
      <c r="BG742" s="1453"/>
      <c r="BH742" s="1447"/>
      <c r="BI742" s="1447"/>
      <c r="BJ742" s="345"/>
      <c r="BK742" s="345"/>
      <c r="BL742" s="345"/>
      <c r="BM742" s="1456"/>
      <c r="BN742" s="1456"/>
      <c r="BO742" s="1456"/>
    </row>
    <row r="743" spans="1:67" x14ac:dyDescent="0.25">
      <c r="A743" s="536" t="s">
        <v>1277</v>
      </c>
      <c r="B743" s="47" t="s">
        <v>3940</v>
      </c>
      <c r="C743" s="1447" t="s">
        <v>3935</v>
      </c>
      <c r="D743" s="1447"/>
      <c r="E743" s="1447" t="s">
        <v>3936</v>
      </c>
      <c r="F743" s="1447"/>
      <c r="G743" s="1447"/>
      <c r="H743" s="533" t="s">
        <v>798</v>
      </c>
      <c r="I743" s="533">
        <v>6500</v>
      </c>
      <c r="J743" s="533">
        <v>2300</v>
      </c>
      <c r="K743" s="533">
        <v>1250</v>
      </c>
      <c r="L743" s="1447" t="s">
        <v>3937</v>
      </c>
      <c r="M743" s="1447"/>
      <c r="N743" s="533" t="s">
        <v>3938</v>
      </c>
      <c r="O743" s="667"/>
      <c r="P743" s="533"/>
      <c r="Q743" s="533"/>
      <c r="R743" s="533"/>
      <c r="S743" s="533"/>
      <c r="T743" s="533"/>
      <c r="U743" s="533"/>
      <c r="V743" s="533"/>
      <c r="W743" s="533"/>
      <c r="X743" s="554"/>
      <c r="Y743" s="533"/>
      <c r="Z743" s="533"/>
      <c r="AA743" s="1447" t="s">
        <v>3939</v>
      </c>
      <c r="AB743" s="1447"/>
      <c r="AC743" s="1447"/>
      <c r="AD743" s="1447"/>
      <c r="AE743" s="1447"/>
      <c r="AF743" s="1447"/>
      <c r="AG743" s="1447"/>
      <c r="AH743" s="533">
        <v>245</v>
      </c>
      <c r="AI743" s="533">
        <v>79</v>
      </c>
      <c r="AJ743" s="533">
        <v>94</v>
      </c>
      <c r="AK743" s="533">
        <v>262</v>
      </c>
      <c r="AL743" s="533">
        <v>280</v>
      </c>
      <c r="AM743" s="533">
        <v>450</v>
      </c>
      <c r="AN743" s="13">
        <f t="shared" si="48"/>
        <v>200</v>
      </c>
      <c r="AO743" s="533">
        <v>270</v>
      </c>
      <c r="AP743" s="13">
        <f t="shared" si="49"/>
        <v>120</v>
      </c>
      <c r="AQ743" s="533">
        <v>0</v>
      </c>
      <c r="AR743" s="13">
        <f t="shared" si="50"/>
        <v>0</v>
      </c>
      <c r="AS743" s="533">
        <v>0</v>
      </c>
      <c r="AT743" s="13"/>
      <c r="AU743" s="533">
        <v>0</v>
      </c>
      <c r="AV743" s="13">
        <f t="shared" si="52"/>
        <v>0</v>
      </c>
      <c r="AW743" s="200"/>
      <c r="AX743" s="200"/>
      <c r="AY743" s="533">
        <v>3680</v>
      </c>
      <c r="AZ743" s="13">
        <f t="shared" si="53"/>
        <v>1635.5555555555557</v>
      </c>
      <c r="BA743" s="533">
        <v>190</v>
      </c>
      <c r="BB743" s="13">
        <f t="shared" si="47"/>
        <v>142.5</v>
      </c>
      <c r="BC743" s="533">
        <v>245</v>
      </c>
      <c r="BD743" s="13">
        <f t="shared" si="54"/>
        <v>108.88888888888889</v>
      </c>
      <c r="BE743" s="533">
        <v>130</v>
      </c>
      <c r="BF743" s="13">
        <f t="shared" si="55"/>
        <v>57.777777777777771</v>
      </c>
      <c r="BG743" s="534"/>
      <c r="BH743" s="533"/>
      <c r="BI743" s="533"/>
      <c r="BJ743" s="533"/>
      <c r="BK743" s="533"/>
      <c r="BL743" s="533"/>
      <c r="BM743" s="535"/>
      <c r="BN743" s="535"/>
      <c r="BO743" s="535"/>
    </row>
    <row r="744" spans="1:67" x14ac:dyDescent="0.25">
      <c r="A744" s="1045" t="s">
        <v>1277</v>
      </c>
      <c r="B744" s="47" t="s">
        <v>5346</v>
      </c>
      <c r="C744" s="1447" t="s">
        <v>5344</v>
      </c>
      <c r="D744" s="1447"/>
      <c r="E744" s="1447" t="s">
        <v>5345</v>
      </c>
      <c r="F744" s="1447"/>
      <c r="G744" s="1447"/>
      <c r="H744" s="1039" t="s">
        <v>605</v>
      </c>
      <c r="I744" s="1039">
        <v>6500</v>
      </c>
      <c r="J744" s="1039">
        <v>2400</v>
      </c>
      <c r="K744" s="1039">
        <v>2250</v>
      </c>
      <c r="L744" s="1447" t="s">
        <v>606</v>
      </c>
      <c r="M744" s="1447"/>
      <c r="N744" s="1039" t="s">
        <v>35</v>
      </c>
      <c r="O744" s="1040" t="s">
        <v>3585</v>
      </c>
      <c r="P744" s="1039"/>
      <c r="Q744" s="1039"/>
      <c r="R744" s="1039">
        <v>1000</v>
      </c>
      <c r="S744" s="1039"/>
      <c r="T744" s="1039"/>
      <c r="U744" s="1039"/>
      <c r="V744" s="1039"/>
      <c r="W744" s="1039"/>
      <c r="X744" s="1039"/>
      <c r="Y744" s="1039"/>
      <c r="Z744" s="1039"/>
      <c r="AA744" s="1447" t="s">
        <v>35</v>
      </c>
      <c r="AB744" s="1447"/>
      <c r="AC744" s="1447"/>
      <c r="AD744" s="1447"/>
      <c r="AE744" s="1447"/>
      <c r="AF744" s="1447"/>
      <c r="AG744" s="1447"/>
      <c r="AH744" s="1039">
        <v>105</v>
      </c>
      <c r="AI744" s="1039">
        <v>130</v>
      </c>
      <c r="AJ744" s="1039">
        <v>235</v>
      </c>
      <c r="AK744" s="1039">
        <v>205</v>
      </c>
      <c r="AL744" s="1039">
        <v>225</v>
      </c>
      <c r="AM744" s="1039">
        <v>660</v>
      </c>
      <c r="AN744" s="13">
        <f t="shared" si="48"/>
        <v>293.33333333333337</v>
      </c>
      <c r="AO744" s="1039">
        <v>270</v>
      </c>
      <c r="AP744" s="13">
        <f t="shared" si="49"/>
        <v>120</v>
      </c>
      <c r="AQ744" s="1039">
        <v>320</v>
      </c>
      <c r="AR744" s="13">
        <f t="shared" si="50"/>
        <v>142.22222222222223</v>
      </c>
      <c r="AS744" s="1039"/>
      <c r="AT744" s="13"/>
      <c r="AU744" s="1039">
        <v>680</v>
      </c>
      <c r="AV744" s="13">
        <f t="shared" si="52"/>
        <v>302.22222222222223</v>
      </c>
      <c r="AW744" s="200"/>
      <c r="AX744" s="200"/>
      <c r="AY744" s="1039">
        <v>2160</v>
      </c>
      <c r="AZ744" s="13">
        <f t="shared" si="53"/>
        <v>960</v>
      </c>
      <c r="BA744" s="1039">
        <v>164</v>
      </c>
      <c r="BB744" s="13">
        <f t="shared" si="47"/>
        <v>122.99999999999999</v>
      </c>
      <c r="BC744" s="1039">
        <v>210</v>
      </c>
      <c r="BD744" s="13">
        <f t="shared" si="54"/>
        <v>93.333333333333329</v>
      </c>
      <c r="BE744" s="1039">
        <v>125</v>
      </c>
      <c r="BF744" s="13">
        <f t="shared" si="55"/>
        <v>55.555555555555557</v>
      </c>
      <c r="BG744" s="1451" t="s">
        <v>5598</v>
      </c>
      <c r="BH744" s="1452"/>
      <c r="BI744" s="1452"/>
      <c r="BJ744" s="1039"/>
      <c r="BK744" s="1039"/>
      <c r="BL744" s="1039"/>
      <c r="BM744" s="1041"/>
      <c r="BN744" s="1041"/>
      <c r="BO744" s="1041"/>
    </row>
    <row r="745" spans="1:67" x14ac:dyDescent="0.25">
      <c r="A745" s="1063" t="s">
        <v>1277</v>
      </c>
      <c r="B745" s="47" t="s">
        <v>5397</v>
      </c>
      <c r="C745" s="1447" t="s">
        <v>5394</v>
      </c>
      <c r="D745" s="1447"/>
      <c r="E745" s="1447" t="s">
        <v>5395</v>
      </c>
      <c r="F745" s="1447"/>
      <c r="G745" s="1447"/>
      <c r="H745" s="1056" t="s">
        <v>735</v>
      </c>
      <c r="I745" s="1056">
        <v>7000</v>
      </c>
      <c r="J745" s="1056">
        <v>2340</v>
      </c>
      <c r="K745" s="1056">
        <v>2300</v>
      </c>
      <c r="L745" s="1447" t="s">
        <v>53</v>
      </c>
      <c r="M745" s="1447"/>
      <c r="N745" s="1056" t="s">
        <v>817</v>
      </c>
      <c r="O745" s="1057" t="s">
        <v>3585</v>
      </c>
      <c r="P745" s="1056"/>
      <c r="Q745" s="1056"/>
      <c r="R745" s="1056">
        <v>700</v>
      </c>
      <c r="S745" s="1056"/>
      <c r="T745" s="1056"/>
      <c r="U745" s="1056"/>
      <c r="V745" s="1056"/>
      <c r="W745" s="1056"/>
      <c r="X745" s="1056"/>
      <c r="Y745" s="1056"/>
      <c r="Z745" s="1056" t="s">
        <v>3592</v>
      </c>
      <c r="AA745" s="1447" t="s">
        <v>5396</v>
      </c>
      <c r="AB745" s="1447"/>
      <c r="AC745" s="1447"/>
      <c r="AD745" s="1447"/>
      <c r="AE745" s="1447"/>
      <c r="AF745" s="1447"/>
      <c r="AG745" s="1447"/>
      <c r="AH745" s="1056">
        <v>309</v>
      </c>
      <c r="AI745" s="1056">
        <v>149</v>
      </c>
      <c r="AJ745" s="1056">
        <v>112</v>
      </c>
      <c r="AK745" s="1056">
        <v>182</v>
      </c>
      <c r="AL745" s="1056">
        <v>38</v>
      </c>
      <c r="AM745" s="1056">
        <v>747</v>
      </c>
      <c r="AN745" s="13">
        <f t="shared" si="48"/>
        <v>332</v>
      </c>
      <c r="AO745" s="1056">
        <v>360</v>
      </c>
      <c r="AP745" s="13">
        <f t="shared" si="49"/>
        <v>160</v>
      </c>
      <c r="AQ745" s="1056">
        <v>324</v>
      </c>
      <c r="AR745" s="13">
        <f t="shared" si="50"/>
        <v>144</v>
      </c>
      <c r="AS745" s="1056"/>
      <c r="AT745" s="13"/>
      <c r="AU745" s="1056">
        <v>680</v>
      </c>
      <c r="AV745" s="13">
        <f t="shared" si="52"/>
        <v>302.22222222222223</v>
      </c>
      <c r="AW745" s="200"/>
      <c r="AX745" s="200"/>
      <c r="AY745" s="1056">
        <v>2005</v>
      </c>
      <c r="AZ745" s="13">
        <f t="shared" si="53"/>
        <v>891.11111111111109</v>
      </c>
      <c r="BA745" s="1056">
        <v>150</v>
      </c>
      <c r="BB745" s="13">
        <f t="shared" si="47"/>
        <v>112.5</v>
      </c>
      <c r="BC745" s="1056">
        <v>189</v>
      </c>
      <c r="BD745" s="13">
        <f t="shared" si="54"/>
        <v>84</v>
      </c>
      <c r="BE745" s="1056">
        <v>135</v>
      </c>
      <c r="BF745" s="13">
        <f t="shared" si="55"/>
        <v>60</v>
      </c>
      <c r="BG745" s="1059"/>
      <c r="BH745" s="1056"/>
      <c r="BI745" s="1056"/>
      <c r="BJ745" s="1056"/>
      <c r="BK745" s="1056"/>
      <c r="BL745" s="1056"/>
      <c r="BM745" s="1058"/>
      <c r="BN745" s="1058"/>
      <c r="BO745" s="1058"/>
    </row>
    <row r="746" spans="1:67" x14ac:dyDescent="0.25">
      <c r="A746" s="1323" t="s">
        <v>1277</v>
      </c>
      <c r="B746" s="47" t="s">
        <v>6306</v>
      </c>
      <c r="C746" s="1447" t="s">
        <v>6303</v>
      </c>
      <c r="D746" s="1447"/>
      <c r="E746" s="1447" t="s">
        <v>6304</v>
      </c>
      <c r="F746" s="1447"/>
      <c r="G746" s="1447"/>
      <c r="H746" s="1317" t="s">
        <v>1154</v>
      </c>
      <c r="I746" s="1317">
        <v>6000</v>
      </c>
      <c r="J746" s="1317">
        <v>2300</v>
      </c>
      <c r="K746" s="1317">
        <v>2150</v>
      </c>
      <c r="L746" s="1447" t="s">
        <v>6</v>
      </c>
      <c r="M746" s="1447"/>
      <c r="N746" s="1317" t="s">
        <v>817</v>
      </c>
      <c r="O746" s="1322" t="s">
        <v>3583</v>
      </c>
      <c r="P746" s="1317"/>
      <c r="Q746" s="1317"/>
      <c r="R746" s="1317">
        <v>1000</v>
      </c>
      <c r="S746" s="1317"/>
      <c r="T746" s="1317"/>
      <c r="U746" s="1317"/>
      <c r="V746" s="1317"/>
      <c r="W746" s="1317"/>
      <c r="X746" s="1317"/>
      <c r="Y746" s="1317"/>
      <c r="Z746" s="1317"/>
      <c r="AA746" s="1447" t="s">
        <v>6305</v>
      </c>
      <c r="AB746" s="1447"/>
      <c r="AC746" s="1447"/>
      <c r="AD746" s="1447"/>
      <c r="AE746" s="1447"/>
      <c r="AF746" s="1447"/>
      <c r="AG746" s="1447"/>
      <c r="AH746" s="1317">
        <v>89</v>
      </c>
      <c r="AI746" s="1317">
        <v>178</v>
      </c>
      <c r="AJ746" s="1317">
        <v>145</v>
      </c>
      <c r="AK746" s="1317">
        <v>136</v>
      </c>
      <c r="AL746" s="1317">
        <v>41</v>
      </c>
      <c r="AM746" s="1317">
        <v>660</v>
      </c>
      <c r="AN746" s="13">
        <f t="shared" si="48"/>
        <v>293.33333333333337</v>
      </c>
      <c r="AO746" s="1317">
        <v>270</v>
      </c>
      <c r="AP746" s="13">
        <f t="shared" si="49"/>
        <v>120</v>
      </c>
      <c r="AQ746" s="1317">
        <v>320</v>
      </c>
      <c r="AR746" s="13">
        <f t="shared" si="50"/>
        <v>142.22222222222223</v>
      </c>
      <c r="AS746" s="1317"/>
      <c r="AT746" s="13"/>
      <c r="AU746" s="1317">
        <v>480</v>
      </c>
      <c r="AV746" s="13">
        <f t="shared" si="52"/>
        <v>213.33333333333331</v>
      </c>
      <c r="AW746" s="200"/>
      <c r="AX746" s="200"/>
      <c r="AY746" s="1317">
        <v>1630</v>
      </c>
      <c r="AZ746" s="13">
        <f t="shared" si="53"/>
        <v>724.44444444444446</v>
      </c>
      <c r="BA746" s="1317">
        <v>160</v>
      </c>
      <c r="BB746" s="13">
        <f t="shared" si="47"/>
        <v>120</v>
      </c>
      <c r="BC746" s="1317">
        <v>189</v>
      </c>
      <c r="BD746" s="13">
        <f t="shared" si="54"/>
        <v>84</v>
      </c>
      <c r="BE746" s="1317">
        <v>90</v>
      </c>
      <c r="BF746" s="13">
        <f t="shared" si="55"/>
        <v>40</v>
      </c>
      <c r="BG746" s="1320"/>
      <c r="BH746" s="1317"/>
      <c r="BI746" s="1317"/>
      <c r="BJ746" s="1317"/>
      <c r="BK746" s="1317"/>
      <c r="BL746" s="1317"/>
      <c r="BM746" s="1321"/>
      <c r="BN746" s="1321"/>
      <c r="BO746" s="1321"/>
    </row>
    <row r="747" spans="1:67" x14ac:dyDescent="0.25">
      <c r="A747" s="1323" t="s">
        <v>1277</v>
      </c>
      <c r="B747" s="47" t="s">
        <v>6309</v>
      </c>
      <c r="C747" s="1447" t="s">
        <v>6303</v>
      </c>
      <c r="D747" s="1447"/>
      <c r="E747" s="1447" t="s">
        <v>6307</v>
      </c>
      <c r="F747" s="1447"/>
      <c r="G747" s="1447"/>
      <c r="H747" s="1317" t="s">
        <v>1383</v>
      </c>
      <c r="I747" s="1317">
        <v>5500</v>
      </c>
      <c r="J747" s="1317">
        <v>2340</v>
      </c>
      <c r="K747" s="1317">
        <v>1550</v>
      </c>
      <c r="L747" s="1447" t="s">
        <v>231</v>
      </c>
      <c r="M747" s="1447"/>
      <c r="N747" s="1317" t="s">
        <v>3477</v>
      </c>
      <c r="O747" s="1322" t="s">
        <v>3583</v>
      </c>
      <c r="P747" s="1317"/>
      <c r="Q747" s="1317"/>
      <c r="R747" s="1317">
        <v>1000</v>
      </c>
      <c r="S747" s="1317"/>
      <c r="T747" s="1317"/>
      <c r="U747" s="1317"/>
      <c r="V747" s="1317"/>
      <c r="W747" s="1317"/>
      <c r="X747" s="1317"/>
      <c r="Y747" s="1317"/>
      <c r="Z747" s="1317"/>
      <c r="AA747" s="1447" t="s">
        <v>6308</v>
      </c>
      <c r="AB747" s="1447"/>
      <c r="AC747" s="1447"/>
      <c r="AD747" s="1447"/>
      <c r="AE747" s="1447"/>
      <c r="AF747" s="1447"/>
      <c r="AG747" s="1447"/>
      <c r="AH747" s="1317">
        <v>67</v>
      </c>
      <c r="AI747" s="1317">
        <v>117</v>
      </c>
      <c r="AJ747" s="1317">
        <v>291</v>
      </c>
      <c r="AK747" s="1317">
        <v>168</v>
      </c>
      <c r="AL747" s="1317">
        <v>42</v>
      </c>
      <c r="AM747" s="1317">
        <v>605</v>
      </c>
      <c r="AN747" s="13">
        <f t="shared" si="48"/>
        <v>268.88888888888891</v>
      </c>
      <c r="AO747" s="1317">
        <v>270</v>
      </c>
      <c r="AP747" s="13">
        <f t="shared" si="49"/>
        <v>120</v>
      </c>
      <c r="AQ747" s="1317">
        <v>230</v>
      </c>
      <c r="AR747" s="13">
        <f t="shared" si="50"/>
        <v>102.22222222222223</v>
      </c>
      <c r="AS747" s="1317"/>
      <c r="AT747" s="13"/>
      <c r="AU747" s="1317">
        <v>360</v>
      </c>
      <c r="AV747" s="13">
        <f t="shared" si="52"/>
        <v>160</v>
      </c>
      <c r="AW747" s="200"/>
      <c r="AX747" s="200"/>
      <c r="AY747" s="1317">
        <v>1920</v>
      </c>
      <c r="AZ747" s="13">
        <f t="shared" si="53"/>
        <v>853.33333333333326</v>
      </c>
      <c r="BA747" s="1317">
        <v>110</v>
      </c>
      <c r="BB747" s="13">
        <f t="shared" si="47"/>
        <v>82.5</v>
      </c>
      <c r="BC747" s="1317">
        <v>130</v>
      </c>
      <c r="BD747" s="13">
        <f t="shared" si="54"/>
        <v>57.777777777777771</v>
      </c>
      <c r="BE747" s="1317">
        <v>94</v>
      </c>
      <c r="BF747" s="13">
        <f t="shared" si="55"/>
        <v>41.777777777777779</v>
      </c>
      <c r="BG747" s="1320"/>
      <c r="BH747" s="1317"/>
      <c r="BI747" s="1317"/>
      <c r="BJ747" s="1317"/>
      <c r="BK747" s="1317"/>
      <c r="BL747" s="1317"/>
      <c r="BM747" s="1321"/>
      <c r="BN747" s="1321"/>
      <c r="BO747" s="1321"/>
    </row>
    <row r="748" spans="1:67" x14ac:dyDescent="0.25">
      <c r="A748" s="1404" t="s">
        <v>1277</v>
      </c>
      <c r="B748" s="47" t="s">
        <v>6596</v>
      </c>
      <c r="C748" s="1447" t="s">
        <v>6592</v>
      </c>
      <c r="D748" s="1447"/>
      <c r="E748" s="1447" t="s">
        <v>6593</v>
      </c>
      <c r="F748" s="1447"/>
      <c r="G748" s="1447"/>
      <c r="H748" s="1396" t="s">
        <v>6594</v>
      </c>
      <c r="I748" s="1396">
        <v>4260</v>
      </c>
      <c r="J748" s="1396">
        <v>2300</v>
      </c>
      <c r="K748" s="1396">
        <v>800</v>
      </c>
      <c r="L748" s="1447" t="s">
        <v>86</v>
      </c>
      <c r="M748" s="1447"/>
      <c r="N748" s="1396" t="s">
        <v>817</v>
      </c>
      <c r="O748" s="1402" t="s">
        <v>3585</v>
      </c>
      <c r="P748" s="1396"/>
      <c r="Q748" s="1396"/>
      <c r="R748" s="1396">
        <v>1000</v>
      </c>
      <c r="S748" s="1396"/>
      <c r="T748" s="1396"/>
      <c r="U748" s="1396"/>
      <c r="V748" s="1396"/>
      <c r="W748" s="1396"/>
      <c r="X748" s="1396"/>
      <c r="Y748" s="1396"/>
      <c r="Z748" s="1396"/>
      <c r="AA748" s="1447" t="s">
        <v>6595</v>
      </c>
      <c r="AB748" s="1447"/>
      <c r="AC748" s="1447"/>
      <c r="AD748" s="1447"/>
      <c r="AE748" s="1447"/>
      <c r="AF748" s="1447"/>
      <c r="AG748" s="1447"/>
      <c r="AH748" s="1396">
        <v>88</v>
      </c>
      <c r="AI748" s="1396">
        <v>50</v>
      </c>
      <c r="AJ748" s="1396">
        <v>62</v>
      </c>
      <c r="AK748" s="1396">
        <v>80</v>
      </c>
      <c r="AL748" s="1396">
        <v>15</v>
      </c>
      <c r="AM748" s="1396">
        <v>605</v>
      </c>
      <c r="AN748" s="13">
        <f t="shared" si="48"/>
        <v>268.88888888888891</v>
      </c>
      <c r="AO748" s="1396">
        <v>220</v>
      </c>
      <c r="AP748" s="13">
        <f t="shared" si="49"/>
        <v>97.777777777777771</v>
      </c>
      <c r="AQ748" s="1396">
        <v>160</v>
      </c>
      <c r="AR748" s="13">
        <f t="shared" si="50"/>
        <v>71.111111111111114</v>
      </c>
      <c r="AS748" s="1396"/>
      <c r="AT748" s="13"/>
      <c r="AU748" s="1396">
        <v>140</v>
      </c>
      <c r="AV748" s="13">
        <f t="shared" si="52"/>
        <v>62.222222222222221</v>
      </c>
      <c r="AW748" s="200"/>
      <c r="AX748" s="200"/>
      <c r="AY748" s="1396">
        <v>1070</v>
      </c>
      <c r="AZ748" s="13">
        <f t="shared" si="53"/>
        <v>475.55555555555554</v>
      </c>
      <c r="BA748" s="1396">
        <v>82</v>
      </c>
      <c r="BB748" s="13">
        <f t="shared" si="47"/>
        <v>61.499999999999993</v>
      </c>
      <c r="BC748" s="1396">
        <v>100</v>
      </c>
      <c r="BD748" s="13">
        <f t="shared" si="54"/>
        <v>44.444444444444443</v>
      </c>
      <c r="BE748" s="1396">
        <v>66</v>
      </c>
      <c r="BF748" s="13">
        <f t="shared" si="55"/>
        <v>29.333333333333332</v>
      </c>
      <c r="BG748" s="1400"/>
      <c r="BH748" s="1396"/>
      <c r="BI748" s="1396"/>
      <c r="BJ748" s="1396"/>
      <c r="BK748" s="1396"/>
      <c r="BL748" s="1396"/>
      <c r="BM748" s="1401"/>
      <c r="BN748" s="1401"/>
      <c r="BO748" s="1401"/>
    </row>
    <row r="749" spans="1:67" x14ac:dyDescent="0.25">
      <c r="A749" s="1404" t="s">
        <v>1277</v>
      </c>
      <c r="B749" s="47" t="s">
        <v>6598</v>
      </c>
      <c r="C749" s="1447" t="s">
        <v>6592</v>
      </c>
      <c r="D749" s="1447"/>
      <c r="E749" s="1447" t="s">
        <v>6597</v>
      </c>
      <c r="F749" s="1447"/>
      <c r="G749" s="1447"/>
      <c r="H749" s="1396" t="s">
        <v>1346</v>
      </c>
      <c r="I749" s="1396">
        <v>6000</v>
      </c>
      <c r="J749" s="1396">
        <v>2340</v>
      </c>
      <c r="K749" s="1396">
        <v>1000</v>
      </c>
      <c r="L749" s="1447" t="s">
        <v>171</v>
      </c>
      <c r="M749" s="1447"/>
      <c r="N749" s="1396" t="s">
        <v>817</v>
      </c>
      <c r="O749" s="1402" t="s">
        <v>3585</v>
      </c>
      <c r="P749" s="1396"/>
      <c r="Q749" s="1396"/>
      <c r="R749" s="1396">
        <v>1000</v>
      </c>
      <c r="S749" s="1396"/>
      <c r="T749" s="1396"/>
      <c r="U749" s="1396"/>
      <c r="V749" s="1396"/>
      <c r="W749" s="1396"/>
      <c r="X749" s="1396"/>
      <c r="Y749" s="1396"/>
      <c r="Z749" s="1396"/>
      <c r="AA749" s="1447" t="s">
        <v>6595</v>
      </c>
      <c r="AB749" s="1447"/>
      <c r="AC749" s="1447"/>
      <c r="AD749" s="1447"/>
      <c r="AE749" s="1447"/>
      <c r="AF749" s="1447"/>
      <c r="AG749" s="1447"/>
      <c r="AH749" s="1396">
        <v>92</v>
      </c>
      <c r="AI749" s="1396">
        <v>96</v>
      </c>
      <c r="AJ749" s="1396">
        <v>97</v>
      </c>
      <c r="AK749" s="1396">
        <v>102</v>
      </c>
      <c r="AL749" s="1396">
        <v>48</v>
      </c>
      <c r="AM749" s="1396">
        <v>660</v>
      </c>
      <c r="AN749" s="13">
        <f t="shared" si="48"/>
        <v>293.33333333333337</v>
      </c>
      <c r="AO749" s="1396">
        <v>220</v>
      </c>
      <c r="AP749" s="13">
        <f t="shared" si="49"/>
        <v>97.777777777777771</v>
      </c>
      <c r="AQ749" s="1396">
        <v>160</v>
      </c>
      <c r="AR749" s="13">
        <f t="shared" si="50"/>
        <v>71.111111111111114</v>
      </c>
      <c r="AS749" s="1396"/>
      <c r="AT749" s="13"/>
      <c r="AU749" s="1396">
        <v>350</v>
      </c>
      <c r="AV749" s="13">
        <f t="shared" si="52"/>
        <v>155.55555555555554</v>
      </c>
      <c r="AW749" s="200"/>
      <c r="AX749" s="200"/>
      <c r="AY749" s="1396">
        <v>1340</v>
      </c>
      <c r="AZ749" s="13">
        <f t="shared" si="53"/>
        <v>595.55555555555554</v>
      </c>
      <c r="BA749" s="1396">
        <v>100</v>
      </c>
      <c r="BB749" s="13">
        <f t="shared" si="47"/>
        <v>75</v>
      </c>
      <c r="BC749" s="1396">
        <v>129</v>
      </c>
      <c r="BD749" s="13">
        <f t="shared" si="54"/>
        <v>57.333333333333336</v>
      </c>
      <c r="BE749" s="1396">
        <v>64</v>
      </c>
      <c r="BF749" s="13">
        <f t="shared" si="55"/>
        <v>28.444444444444446</v>
      </c>
      <c r="BG749" s="1400"/>
      <c r="BH749" s="1396"/>
      <c r="BI749" s="1396"/>
      <c r="BJ749" s="1396"/>
      <c r="BK749" s="1396"/>
      <c r="BL749" s="1396"/>
      <c r="BM749" s="1401"/>
      <c r="BN749" s="1401"/>
      <c r="BO749" s="1401"/>
    </row>
    <row r="750" spans="1:67" x14ac:dyDescent="0.25">
      <c r="A750" s="1404" t="s">
        <v>1277</v>
      </c>
      <c r="B750" s="47" t="s">
        <v>6601</v>
      </c>
      <c r="C750" s="1447" t="s">
        <v>6592</v>
      </c>
      <c r="D750" s="1447"/>
      <c r="E750" s="1447" t="s">
        <v>6599</v>
      </c>
      <c r="F750" s="1447"/>
      <c r="G750" s="1447"/>
      <c r="H750" s="1396" t="s">
        <v>980</v>
      </c>
      <c r="I750" s="1396">
        <v>6500</v>
      </c>
      <c r="J750" s="1396">
        <v>2350</v>
      </c>
      <c r="K750" s="1396">
        <v>2400</v>
      </c>
      <c r="L750" s="1447" t="s">
        <v>53</v>
      </c>
      <c r="M750" s="1447"/>
      <c r="N750" s="1396" t="s">
        <v>817</v>
      </c>
      <c r="O750" s="1402" t="s">
        <v>3585</v>
      </c>
      <c r="P750" s="1396"/>
      <c r="Q750" s="1396"/>
      <c r="R750" s="1396">
        <v>750</v>
      </c>
      <c r="S750" s="1396"/>
      <c r="T750" s="1396"/>
      <c r="U750" s="1396"/>
      <c r="V750" s="1396"/>
      <c r="W750" s="1396"/>
      <c r="X750" s="1396"/>
      <c r="Y750" s="1396"/>
      <c r="Z750" s="1396"/>
      <c r="AA750" s="1447" t="s">
        <v>6600</v>
      </c>
      <c r="AB750" s="1447"/>
      <c r="AC750" s="1447"/>
      <c r="AD750" s="1447"/>
      <c r="AE750" s="1447"/>
      <c r="AF750" s="1447"/>
      <c r="AG750" s="1447"/>
      <c r="AH750" s="1396">
        <v>111</v>
      </c>
      <c r="AI750" s="1396">
        <v>170</v>
      </c>
      <c r="AJ750" s="1396">
        <v>215</v>
      </c>
      <c r="AK750" s="1396">
        <v>122</v>
      </c>
      <c r="AL750" s="1396">
        <v>40</v>
      </c>
      <c r="AM750" s="1396">
        <v>750</v>
      </c>
      <c r="AN750" s="13">
        <f t="shared" si="48"/>
        <v>333.33333333333331</v>
      </c>
      <c r="AO750" s="1396">
        <v>340</v>
      </c>
      <c r="AP750" s="13">
        <f t="shared" si="49"/>
        <v>151.11111111111111</v>
      </c>
      <c r="AQ750" s="1396">
        <v>360</v>
      </c>
      <c r="AR750" s="13">
        <f t="shared" si="50"/>
        <v>160</v>
      </c>
      <c r="AS750" s="1396"/>
      <c r="AT750" s="13"/>
      <c r="AU750" s="1396">
        <v>530</v>
      </c>
      <c r="AV750" s="13">
        <f t="shared" si="52"/>
        <v>235.55555555555557</v>
      </c>
      <c r="AW750" s="200"/>
      <c r="AX750" s="200"/>
      <c r="AY750" s="1396">
        <v>1830</v>
      </c>
      <c r="AZ750" s="13">
        <f t="shared" si="53"/>
        <v>813.33333333333337</v>
      </c>
      <c r="BA750" s="1396">
        <v>144</v>
      </c>
      <c r="BB750" s="13">
        <f t="shared" si="47"/>
        <v>108</v>
      </c>
      <c r="BC750" s="1396">
        <v>207</v>
      </c>
      <c r="BD750" s="13">
        <f t="shared" si="54"/>
        <v>92</v>
      </c>
      <c r="BE750" s="1396">
        <v>108</v>
      </c>
      <c r="BF750" s="13">
        <f t="shared" si="55"/>
        <v>48</v>
      </c>
      <c r="BG750" s="1400"/>
      <c r="BH750" s="1396"/>
      <c r="BI750" s="1396"/>
      <c r="BJ750" s="1396"/>
      <c r="BK750" s="1396"/>
      <c r="BL750" s="1396"/>
      <c r="BM750" s="1401"/>
      <c r="BN750" s="1401"/>
      <c r="BO750" s="1401"/>
    </row>
    <row r="751" spans="1:67" x14ac:dyDescent="0.25">
      <c r="A751" s="162" t="s">
        <v>1301</v>
      </c>
      <c r="B751" s="47" t="s">
        <v>2741</v>
      </c>
      <c r="C751" s="1447" t="s">
        <v>1302</v>
      </c>
      <c r="D751" s="1447"/>
      <c r="E751" s="1447" t="s">
        <v>1303</v>
      </c>
      <c r="F751" s="1447"/>
      <c r="G751" s="1447"/>
      <c r="H751" s="161" t="s">
        <v>743</v>
      </c>
      <c r="I751" s="161">
        <v>6000</v>
      </c>
      <c r="J751" s="161">
        <v>2340</v>
      </c>
      <c r="K751" s="161">
        <v>2400</v>
      </c>
      <c r="L751" s="1447" t="s">
        <v>75</v>
      </c>
      <c r="M751" s="1447"/>
      <c r="N751" s="384" t="s">
        <v>817</v>
      </c>
      <c r="O751" s="667"/>
      <c r="P751" s="370"/>
      <c r="Q751" s="370"/>
      <c r="R751" s="370">
        <v>1000</v>
      </c>
      <c r="S751" s="384"/>
      <c r="T751" s="379"/>
      <c r="U751" s="379"/>
      <c r="V751" s="419"/>
      <c r="W751" s="419"/>
      <c r="X751" s="554"/>
      <c r="Y751" s="419"/>
      <c r="Z751" s="419"/>
      <c r="AA751" s="1447" t="s">
        <v>1304</v>
      </c>
      <c r="AB751" s="1447"/>
      <c r="AC751" s="1447"/>
      <c r="AD751" s="1447"/>
      <c r="AE751" s="1447"/>
      <c r="AF751" s="1447"/>
      <c r="AG751" s="1447"/>
      <c r="AH751" s="151">
        <v>153</v>
      </c>
      <c r="AI751" s="151">
        <v>182</v>
      </c>
      <c r="AJ751" s="151">
        <v>124</v>
      </c>
      <c r="AK751" s="151">
        <v>142</v>
      </c>
      <c r="AL751" s="151">
        <v>38</v>
      </c>
      <c r="AM751" s="151">
        <v>750</v>
      </c>
      <c r="AN751" s="13">
        <f t="shared" si="48"/>
        <v>333.33333333333331</v>
      </c>
      <c r="AO751" s="151">
        <v>270</v>
      </c>
      <c r="AP751" s="13">
        <f t="shared" si="49"/>
        <v>120</v>
      </c>
      <c r="AQ751" s="134">
        <v>360</v>
      </c>
      <c r="AR751" s="13">
        <f t="shared" si="50"/>
        <v>160</v>
      </c>
      <c r="AS751" s="132"/>
      <c r="AT751" s="13">
        <f t="shared" si="51"/>
        <v>0</v>
      </c>
      <c r="AU751" s="132">
        <v>517</v>
      </c>
      <c r="AV751" s="13">
        <f t="shared" si="52"/>
        <v>229.77777777777777</v>
      </c>
      <c r="AW751" s="200"/>
      <c r="AX751" s="200">
        <f t="shared" si="46"/>
        <v>0</v>
      </c>
      <c r="AY751" s="132">
        <v>1553</v>
      </c>
      <c r="AZ751" s="13">
        <f t="shared" si="53"/>
        <v>690.22222222222217</v>
      </c>
      <c r="BA751" s="132">
        <v>144</v>
      </c>
      <c r="BB751" s="13">
        <f t="shared" si="47"/>
        <v>108</v>
      </c>
      <c r="BC751" s="132">
        <v>180</v>
      </c>
      <c r="BD751" s="13">
        <f t="shared" si="54"/>
        <v>80</v>
      </c>
      <c r="BE751" s="132">
        <v>89</v>
      </c>
      <c r="BF751" s="13">
        <f t="shared" si="55"/>
        <v>39.55555555555555</v>
      </c>
      <c r="BG751" s="1451" t="s">
        <v>2547</v>
      </c>
      <c r="BH751" s="1454"/>
      <c r="BI751" s="1454"/>
      <c r="BJ751" s="1447" t="s">
        <v>1303</v>
      </c>
      <c r="BK751" s="1447"/>
      <c r="BL751" s="1447"/>
      <c r="BM751" s="1456"/>
      <c r="BN751" s="1456"/>
      <c r="BO751" s="1456"/>
    </row>
    <row r="752" spans="1:67" x14ac:dyDescent="0.25">
      <c r="A752" s="162" t="s">
        <v>1301</v>
      </c>
      <c r="B752" s="47" t="s">
        <v>2740</v>
      </c>
      <c r="C752" s="1447" t="s">
        <v>1305</v>
      </c>
      <c r="D752" s="1447"/>
      <c r="E752" s="1447" t="s">
        <v>1306</v>
      </c>
      <c r="F752" s="1447"/>
      <c r="G752" s="1447"/>
      <c r="H752" s="161" t="s">
        <v>1307</v>
      </c>
      <c r="I752" s="161">
        <v>7000</v>
      </c>
      <c r="J752" s="161">
        <v>2420</v>
      </c>
      <c r="K752" s="161">
        <v>2400</v>
      </c>
      <c r="L752" s="1447" t="s">
        <v>732</v>
      </c>
      <c r="M752" s="1447"/>
      <c r="N752" s="384" t="s">
        <v>3477</v>
      </c>
      <c r="O752" s="667"/>
      <c r="P752" s="370"/>
      <c r="Q752" s="370"/>
      <c r="R752" s="370">
        <v>1000</v>
      </c>
      <c r="S752" s="384"/>
      <c r="T752" s="379"/>
      <c r="U752" s="379"/>
      <c r="V752" s="419"/>
      <c r="W752" s="419"/>
      <c r="X752" s="554"/>
      <c r="Y752" s="419"/>
      <c r="Z752" s="419"/>
      <c r="AA752" s="1447" t="s">
        <v>1308</v>
      </c>
      <c r="AB752" s="1447"/>
      <c r="AC752" s="1447"/>
      <c r="AD752" s="1447"/>
      <c r="AE752" s="1447"/>
      <c r="AF752" s="1447"/>
      <c r="AG752" s="1447"/>
      <c r="AH752" s="151">
        <v>98</v>
      </c>
      <c r="AI752" s="151">
        <v>194</v>
      </c>
      <c r="AJ752" s="151">
        <v>224</v>
      </c>
      <c r="AK752" s="151">
        <v>174</v>
      </c>
      <c r="AL752" s="151">
        <v>101</v>
      </c>
      <c r="AM752" s="151">
        <v>770</v>
      </c>
      <c r="AN752" s="13">
        <f t="shared" si="48"/>
        <v>342.22222222222217</v>
      </c>
      <c r="AO752" s="151">
        <v>360</v>
      </c>
      <c r="AP752" s="13">
        <f t="shared" si="49"/>
        <v>160</v>
      </c>
      <c r="AQ752" s="134">
        <v>360</v>
      </c>
      <c r="AR752" s="13">
        <f t="shared" si="50"/>
        <v>160</v>
      </c>
      <c r="AS752" s="132">
        <v>800</v>
      </c>
      <c r="AT752" s="13">
        <f t="shared" si="51"/>
        <v>355.55555555555554</v>
      </c>
      <c r="AU752" s="132">
        <v>610</v>
      </c>
      <c r="AV752" s="13">
        <f t="shared" si="52"/>
        <v>271.11111111111109</v>
      </c>
      <c r="AW752" s="200"/>
      <c r="AX752" s="200">
        <f t="shared" si="46"/>
        <v>0</v>
      </c>
      <c r="AY752" s="132">
        <v>2900</v>
      </c>
      <c r="AZ752" s="13">
        <f t="shared" si="53"/>
        <v>1288.8888888888889</v>
      </c>
      <c r="BA752" s="132">
        <v>200</v>
      </c>
      <c r="BB752" s="13">
        <f t="shared" si="47"/>
        <v>150</v>
      </c>
      <c r="BC752" s="132">
        <v>279</v>
      </c>
      <c r="BD752" s="13">
        <f t="shared" si="54"/>
        <v>124.00000000000001</v>
      </c>
      <c r="BE752" s="132">
        <v>153</v>
      </c>
      <c r="BF752" s="13">
        <f t="shared" si="55"/>
        <v>68</v>
      </c>
      <c r="BG752" s="1451" t="s">
        <v>2443</v>
      </c>
      <c r="BH752" s="1454"/>
      <c r="BI752" s="1454"/>
      <c r="BJ752" s="1447" t="s">
        <v>1306</v>
      </c>
      <c r="BK752" s="1447"/>
      <c r="BL752" s="1447"/>
      <c r="BM752" s="1456"/>
      <c r="BN752" s="1456"/>
      <c r="BO752" s="1456"/>
    </row>
    <row r="753" spans="1:67" x14ac:dyDescent="0.25">
      <c r="A753" s="162" t="s">
        <v>1301</v>
      </c>
      <c r="B753" s="47" t="s">
        <v>2739</v>
      </c>
      <c r="C753" s="1447" t="s">
        <v>1305</v>
      </c>
      <c r="D753" s="1447"/>
      <c r="E753" s="1447" t="s">
        <v>1309</v>
      </c>
      <c r="F753" s="1447"/>
      <c r="G753" s="1447"/>
      <c r="H753" s="161" t="s">
        <v>1307</v>
      </c>
      <c r="I753" s="161">
        <v>7000</v>
      </c>
      <c r="J753" s="161">
        <v>2420</v>
      </c>
      <c r="K753" s="161">
        <v>2400</v>
      </c>
      <c r="L753" s="1447" t="s">
        <v>732</v>
      </c>
      <c r="M753" s="1447"/>
      <c r="N753" s="384" t="s">
        <v>3476</v>
      </c>
      <c r="O753" s="667"/>
      <c r="P753" s="370"/>
      <c r="Q753" s="370"/>
      <c r="R753" s="370">
        <v>1000</v>
      </c>
      <c r="S753" s="384"/>
      <c r="T753" s="379"/>
      <c r="U753" s="379"/>
      <c r="V753" s="419"/>
      <c r="W753" s="419"/>
      <c r="X753" s="554"/>
      <c r="Y753" s="419"/>
      <c r="Z753" s="419"/>
      <c r="AA753" s="1447" t="s">
        <v>1310</v>
      </c>
      <c r="AB753" s="1447"/>
      <c r="AC753" s="1447"/>
      <c r="AD753" s="1447"/>
      <c r="AE753" s="1447"/>
      <c r="AF753" s="1447"/>
      <c r="AG753" s="1447"/>
      <c r="AH753" s="151">
        <v>98</v>
      </c>
      <c r="AI753" s="151">
        <v>194</v>
      </c>
      <c r="AJ753" s="151">
        <v>224</v>
      </c>
      <c r="AK753" s="151">
        <v>174</v>
      </c>
      <c r="AL753" s="151">
        <v>101</v>
      </c>
      <c r="AM753" s="151">
        <v>770</v>
      </c>
      <c r="AN753" s="13">
        <f t="shared" si="48"/>
        <v>342.22222222222217</v>
      </c>
      <c r="AO753" s="151">
        <v>360</v>
      </c>
      <c r="AP753" s="13">
        <f t="shared" si="49"/>
        <v>160</v>
      </c>
      <c r="AQ753" s="134">
        <v>360</v>
      </c>
      <c r="AR753" s="13">
        <f t="shared" si="50"/>
        <v>160</v>
      </c>
      <c r="AS753" s="132">
        <v>800</v>
      </c>
      <c r="AT753" s="13">
        <f t="shared" si="51"/>
        <v>355.55555555555554</v>
      </c>
      <c r="AU753" s="132">
        <v>610</v>
      </c>
      <c r="AV753" s="13">
        <f t="shared" si="52"/>
        <v>271.11111111111109</v>
      </c>
      <c r="AW753" s="200"/>
      <c r="AX753" s="200">
        <f t="shared" si="46"/>
        <v>0</v>
      </c>
      <c r="AY753" s="132">
        <v>2900</v>
      </c>
      <c r="AZ753" s="13">
        <f t="shared" si="53"/>
        <v>1288.8888888888889</v>
      </c>
      <c r="BA753" s="132">
        <v>200</v>
      </c>
      <c r="BB753" s="13">
        <f t="shared" si="47"/>
        <v>150</v>
      </c>
      <c r="BC753" s="132">
        <v>279</v>
      </c>
      <c r="BD753" s="13">
        <f t="shared" si="54"/>
        <v>124.00000000000001</v>
      </c>
      <c r="BE753" s="132">
        <v>153</v>
      </c>
      <c r="BF753" s="13">
        <f t="shared" si="55"/>
        <v>68</v>
      </c>
      <c r="BG753" s="1453"/>
      <c r="BH753" s="1447"/>
      <c r="BI753" s="1447"/>
      <c r="BJ753" s="1447" t="s">
        <v>1309</v>
      </c>
      <c r="BK753" s="1447"/>
      <c r="BL753" s="1447"/>
      <c r="BM753" s="1456"/>
      <c r="BN753" s="1456"/>
      <c r="BO753" s="1456"/>
    </row>
    <row r="754" spans="1:67" x14ac:dyDescent="0.25">
      <c r="A754" s="243" t="s">
        <v>1301</v>
      </c>
      <c r="B754" s="47" t="s">
        <v>2150</v>
      </c>
      <c r="C754" s="1447" t="s">
        <v>2144</v>
      </c>
      <c r="D754" s="1447"/>
      <c r="E754" s="1447" t="s">
        <v>2145</v>
      </c>
      <c r="F754" s="1447"/>
      <c r="G754" s="1447"/>
      <c r="H754" s="242" t="s">
        <v>975</v>
      </c>
      <c r="I754" s="242">
        <v>6000</v>
      </c>
      <c r="J754" s="242">
        <v>2340</v>
      </c>
      <c r="K754" s="242">
        <v>1250</v>
      </c>
      <c r="L754" s="1447" t="s">
        <v>395</v>
      </c>
      <c r="M754" s="1447"/>
      <c r="N754" s="384" t="s">
        <v>817</v>
      </c>
      <c r="O754" s="667"/>
      <c r="P754" s="370"/>
      <c r="Q754" s="370"/>
      <c r="R754" s="370">
        <v>1000</v>
      </c>
      <c r="S754" s="384"/>
      <c r="T754" s="379"/>
      <c r="U754" s="379"/>
      <c r="V754" s="419"/>
      <c r="W754" s="419"/>
      <c r="X754" s="554"/>
      <c r="Y754" s="419"/>
      <c r="Z754" s="419"/>
      <c r="AA754" s="1447" t="s">
        <v>2146</v>
      </c>
      <c r="AB754" s="1447"/>
      <c r="AC754" s="1447"/>
      <c r="AD754" s="1447"/>
      <c r="AE754" s="1447"/>
      <c r="AF754" s="1447"/>
      <c r="AG754" s="1447"/>
      <c r="AH754" s="242">
        <v>55</v>
      </c>
      <c r="AI754" s="242">
        <v>135</v>
      </c>
      <c r="AJ754" s="242">
        <v>154</v>
      </c>
      <c r="AK754" s="242">
        <v>112</v>
      </c>
      <c r="AL754" s="242">
        <v>48</v>
      </c>
      <c r="AM754" s="242">
        <v>660</v>
      </c>
      <c r="AN754" s="13">
        <f t="shared" si="48"/>
        <v>293.33333333333337</v>
      </c>
      <c r="AO754" s="242">
        <v>220</v>
      </c>
      <c r="AP754" s="13">
        <f t="shared" si="49"/>
        <v>97.777777777777771</v>
      </c>
      <c r="AQ754" s="242">
        <v>220</v>
      </c>
      <c r="AR754" s="13">
        <f t="shared" si="50"/>
        <v>97.777777777777771</v>
      </c>
      <c r="AS754" s="242"/>
      <c r="AT754" s="13"/>
      <c r="AU754" s="242">
        <v>350</v>
      </c>
      <c r="AV754" s="13">
        <f t="shared" si="52"/>
        <v>155.55555555555554</v>
      </c>
      <c r="AW754" s="200"/>
      <c r="AX754" s="200">
        <f t="shared" si="46"/>
        <v>0</v>
      </c>
      <c r="AY754" s="242">
        <v>1190</v>
      </c>
      <c r="AZ754" s="13">
        <f t="shared" si="53"/>
        <v>528.88888888888891</v>
      </c>
      <c r="BA754" s="242">
        <v>110</v>
      </c>
      <c r="BB754" s="13">
        <f t="shared" si="47"/>
        <v>82.5</v>
      </c>
      <c r="BC754" s="242">
        <v>121</v>
      </c>
      <c r="BD754" s="13">
        <f t="shared" si="54"/>
        <v>53.777777777777779</v>
      </c>
      <c r="BE754" s="242">
        <v>80</v>
      </c>
      <c r="BF754" s="13">
        <f t="shared" si="55"/>
        <v>35.555555555555557</v>
      </c>
      <c r="BG754" s="1453"/>
      <c r="BH754" s="1447"/>
      <c r="BI754" s="1447"/>
      <c r="BJ754" s="1447" t="s">
        <v>2145</v>
      </c>
      <c r="BK754" s="1447"/>
      <c r="BL754" s="1447"/>
      <c r="BM754" s="1454" t="s">
        <v>3349</v>
      </c>
      <c r="BN754" s="1454"/>
      <c r="BO754" s="1454"/>
    </row>
    <row r="755" spans="1:67" x14ac:dyDescent="0.25">
      <c r="A755" s="243" t="s">
        <v>1301</v>
      </c>
      <c r="B755" s="47" t="s">
        <v>2151</v>
      </c>
      <c r="C755" s="1447" t="s">
        <v>2144</v>
      </c>
      <c r="D755" s="1447"/>
      <c r="E755" s="1447" t="s">
        <v>2147</v>
      </c>
      <c r="F755" s="1447"/>
      <c r="G755" s="1447"/>
      <c r="H755" s="242" t="s">
        <v>2148</v>
      </c>
      <c r="I755" s="242">
        <v>4500</v>
      </c>
      <c r="J755" s="242">
        <v>2340</v>
      </c>
      <c r="K755" s="242">
        <v>500</v>
      </c>
      <c r="L755" s="1447" t="s">
        <v>569</v>
      </c>
      <c r="M755" s="1447"/>
      <c r="N755" s="384" t="s">
        <v>817</v>
      </c>
      <c r="O755" s="667"/>
      <c r="P755" s="370"/>
      <c r="Q755" s="370"/>
      <c r="R755" s="370">
        <v>1000</v>
      </c>
      <c r="S755" s="384"/>
      <c r="T755" s="379"/>
      <c r="U755" s="379"/>
      <c r="V755" s="419"/>
      <c r="W755" s="419"/>
      <c r="X755" s="554"/>
      <c r="Y755" s="419"/>
      <c r="Z755" s="419"/>
      <c r="AA755" s="1447" t="s">
        <v>2149</v>
      </c>
      <c r="AB755" s="1447"/>
      <c r="AC755" s="1447"/>
      <c r="AD755" s="1447"/>
      <c r="AE755" s="1447"/>
      <c r="AF755" s="1447"/>
      <c r="AG755" s="1447"/>
      <c r="AH755" s="242">
        <v>50</v>
      </c>
      <c r="AI755" s="242">
        <v>105</v>
      </c>
      <c r="AJ755" s="242">
        <v>124</v>
      </c>
      <c r="AK755" s="242">
        <v>90</v>
      </c>
      <c r="AL755" s="242">
        <v>38</v>
      </c>
      <c r="AM755" s="242">
        <v>560</v>
      </c>
      <c r="AN755" s="13">
        <f t="shared" si="48"/>
        <v>248.88888888888889</v>
      </c>
      <c r="AO755" s="242">
        <v>220</v>
      </c>
      <c r="AP755" s="13">
        <f t="shared" si="49"/>
        <v>97.777777777777771</v>
      </c>
      <c r="AQ755" s="242">
        <v>150</v>
      </c>
      <c r="AR755" s="13">
        <f t="shared" si="50"/>
        <v>66.666666666666671</v>
      </c>
      <c r="AS755" s="242"/>
      <c r="AT755" s="13"/>
      <c r="AU755" s="242">
        <v>0</v>
      </c>
      <c r="AV755" s="13">
        <f t="shared" si="52"/>
        <v>0</v>
      </c>
      <c r="AW755" s="200"/>
      <c r="AX755" s="200">
        <f t="shared" si="46"/>
        <v>0</v>
      </c>
      <c r="AY755" s="242">
        <v>910</v>
      </c>
      <c r="AZ755" s="13">
        <f t="shared" si="53"/>
        <v>404.44444444444446</v>
      </c>
      <c r="BA755" s="242">
        <v>70</v>
      </c>
      <c r="BB755" s="13">
        <f t="shared" si="47"/>
        <v>52.5</v>
      </c>
      <c r="BC755" s="242">
        <v>100</v>
      </c>
      <c r="BD755" s="13">
        <f t="shared" si="54"/>
        <v>44.444444444444443</v>
      </c>
      <c r="BE755" s="242">
        <v>70</v>
      </c>
      <c r="BF755" s="13">
        <f t="shared" si="55"/>
        <v>31.111111111111111</v>
      </c>
      <c r="BG755" s="1453"/>
      <c r="BH755" s="1447"/>
      <c r="BI755" s="1447"/>
      <c r="BJ755" s="1447" t="s">
        <v>2147</v>
      </c>
      <c r="BK755" s="1447"/>
      <c r="BL755" s="1447"/>
      <c r="BM755" s="1456"/>
      <c r="BN755" s="1456"/>
      <c r="BO755" s="1456"/>
    </row>
    <row r="756" spans="1:67" x14ac:dyDescent="0.25">
      <c r="A756" s="633" t="s">
        <v>1301</v>
      </c>
      <c r="B756" s="47" t="s">
        <v>4207</v>
      </c>
      <c r="C756" s="1447" t="s">
        <v>1605</v>
      </c>
      <c r="D756" s="1447"/>
      <c r="E756" s="1447" t="s">
        <v>4205</v>
      </c>
      <c r="F756" s="1447"/>
      <c r="G756" s="1447"/>
      <c r="H756" s="629" t="s">
        <v>1099</v>
      </c>
      <c r="I756" s="629">
        <v>6500</v>
      </c>
      <c r="J756" s="629">
        <v>2300</v>
      </c>
      <c r="K756" s="629">
        <v>2400</v>
      </c>
      <c r="L756" s="1447" t="s">
        <v>112</v>
      </c>
      <c r="M756" s="1447"/>
      <c r="N756" s="629" t="s">
        <v>817</v>
      </c>
      <c r="O756" s="667"/>
      <c r="P756" s="629"/>
      <c r="Q756" s="629"/>
      <c r="R756" s="629">
        <v>750</v>
      </c>
      <c r="S756" s="629"/>
      <c r="T756" s="629"/>
      <c r="U756" s="629"/>
      <c r="V756" s="629"/>
      <c r="W756" s="629"/>
      <c r="X756" s="629"/>
      <c r="Y756" s="629"/>
      <c r="Z756" s="629" t="s">
        <v>3592</v>
      </c>
      <c r="AA756" s="1447" t="s">
        <v>4206</v>
      </c>
      <c r="AB756" s="1447"/>
      <c r="AC756" s="1447"/>
      <c r="AD756" s="1447"/>
      <c r="AE756" s="1447"/>
      <c r="AF756" s="1447"/>
      <c r="AG756" s="1447"/>
      <c r="AH756" s="629">
        <v>169</v>
      </c>
      <c r="AI756" s="629">
        <v>70</v>
      </c>
      <c r="AJ756" s="629">
        <v>175</v>
      </c>
      <c r="AK756" s="629">
        <v>161</v>
      </c>
      <c r="AL756" s="629">
        <v>30</v>
      </c>
      <c r="AM756" s="629">
        <v>760</v>
      </c>
      <c r="AN756" s="13">
        <f t="shared" si="48"/>
        <v>337.77777777777777</v>
      </c>
      <c r="AO756" s="629">
        <v>360</v>
      </c>
      <c r="AP756" s="13">
        <f t="shared" si="49"/>
        <v>160</v>
      </c>
      <c r="AQ756" s="629">
        <v>360</v>
      </c>
      <c r="AR756" s="13">
        <f t="shared" si="50"/>
        <v>160</v>
      </c>
      <c r="AS756" s="629"/>
      <c r="AT756" s="13"/>
      <c r="AU756" s="629">
        <v>739</v>
      </c>
      <c r="AV756" s="13">
        <f t="shared" si="52"/>
        <v>328.44444444444446</v>
      </c>
      <c r="AW756" s="200"/>
      <c r="AX756" s="200"/>
      <c r="AY756" s="629">
        <v>1811</v>
      </c>
      <c r="AZ756" s="13">
        <f t="shared" si="53"/>
        <v>804.88888888888891</v>
      </c>
      <c r="BA756" s="629">
        <v>152</v>
      </c>
      <c r="BB756" s="13">
        <f t="shared" si="47"/>
        <v>114</v>
      </c>
      <c r="BC756" s="629">
        <v>216</v>
      </c>
      <c r="BD756" s="13">
        <f t="shared" si="54"/>
        <v>96</v>
      </c>
      <c r="BE756" s="629">
        <v>117</v>
      </c>
      <c r="BF756" s="13">
        <f t="shared" si="55"/>
        <v>52</v>
      </c>
      <c r="BG756" s="1451" t="s">
        <v>5576</v>
      </c>
      <c r="BH756" s="1452"/>
      <c r="BI756" s="1452"/>
      <c r="BJ756" s="629"/>
      <c r="BK756" s="629"/>
      <c r="BL756" s="629"/>
      <c r="BM756" s="632"/>
      <c r="BN756" s="632"/>
      <c r="BO756" s="632"/>
    </row>
    <row r="757" spans="1:67" x14ac:dyDescent="0.25">
      <c r="A757" s="633" t="s">
        <v>1301</v>
      </c>
      <c r="B757" s="47" t="s">
        <v>4209</v>
      </c>
      <c r="C757" s="1447" t="s">
        <v>1605</v>
      </c>
      <c r="D757" s="1447"/>
      <c r="E757" s="1447" t="s">
        <v>4208</v>
      </c>
      <c r="F757" s="1447"/>
      <c r="G757" s="1447"/>
      <c r="H757" s="629" t="s">
        <v>1401</v>
      </c>
      <c r="I757" s="629">
        <v>6500</v>
      </c>
      <c r="J757" s="629">
        <v>2300</v>
      </c>
      <c r="K757" s="629">
        <v>1350</v>
      </c>
      <c r="L757" s="1447" t="s">
        <v>231</v>
      </c>
      <c r="M757" s="1447"/>
      <c r="N757" s="629" t="s">
        <v>817</v>
      </c>
      <c r="O757" s="667"/>
      <c r="P757" s="629"/>
      <c r="Q757" s="629"/>
      <c r="R757" s="629">
        <v>625</v>
      </c>
      <c r="S757" s="629"/>
      <c r="T757" s="629"/>
      <c r="U757" s="629"/>
      <c r="V757" s="629"/>
      <c r="W757" s="629"/>
      <c r="X757" s="629"/>
      <c r="Y757" s="629"/>
      <c r="Z757" s="629" t="s">
        <v>3592</v>
      </c>
      <c r="AA757" s="1449" t="s">
        <v>4211</v>
      </c>
      <c r="AB757" s="1449"/>
      <c r="AC757" s="1449"/>
      <c r="AD757" s="1449"/>
      <c r="AE757" s="1449"/>
      <c r="AF757" s="1449"/>
      <c r="AG757" s="1449"/>
      <c r="AH757" s="629">
        <v>115</v>
      </c>
      <c r="AI757" s="629">
        <v>115</v>
      </c>
      <c r="AJ757" s="629">
        <v>147</v>
      </c>
      <c r="AK757" s="629">
        <v>165</v>
      </c>
      <c r="AL757" s="629">
        <v>48</v>
      </c>
      <c r="AM757" s="629">
        <v>780</v>
      </c>
      <c r="AN757" s="13">
        <f t="shared" si="48"/>
        <v>346.66666666666669</v>
      </c>
      <c r="AO757" s="629">
        <v>220</v>
      </c>
      <c r="AP757" s="13">
        <f t="shared" si="49"/>
        <v>97.777777777777771</v>
      </c>
      <c r="AQ757" s="629">
        <v>220</v>
      </c>
      <c r="AR757" s="13">
        <f t="shared" si="50"/>
        <v>97.777777777777771</v>
      </c>
      <c r="AS757" s="629"/>
      <c r="AT757" s="13"/>
      <c r="AU757" s="629">
        <v>560</v>
      </c>
      <c r="AV757" s="13">
        <f t="shared" si="52"/>
        <v>248.88888888888889</v>
      </c>
      <c r="AW757" s="200"/>
      <c r="AX757" s="200"/>
      <c r="AY757" s="629">
        <v>1290</v>
      </c>
      <c r="AZ757" s="13">
        <f t="shared" si="53"/>
        <v>573.33333333333337</v>
      </c>
      <c r="BA757" s="629">
        <v>110</v>
      </c>
      <c r="BB757" s="13">
        <f t="shared" si="47"/>
        <v>82.5</v>
      </c>
      <c r="BC757" s="629">
        <v>157</v>
      </c>
      <c r="BD757" s="13">
        <f t="shared" si="54"/>
        <v>69.777777777777771</v>
      </c>
      <c r="BE757" s="629">
        <v>77</v>
      </c>
      <c r="BF757" s="13">
        <f t="shared" si="55"/>
        <v>34.222222222222229</v>
      </c>
      <c r="BG757" s="630"/>
      <c r="BH757" s="629"/>
      <c r="BI757" s="629"/>
      <c r="BJ757" s="629"/>
      <c r="BK757" s="629"/>
      <c r="BL757" s="629"/>
      <c r="BM757" s="632"/>
      <c r="BN757" s="632"/>
      <c r="BO757" s="632"/>
    </row>
    <row r="758" spans="1:67" x14ac:dyDescent="0.25">
      <c r="A758" s="633" t="s">
        <v>1301</v>
      </c>
      <c r="B758" s="47" t="s">
        <v>4212</v>
      </c>
      <c r="C758" s="1447" t="s">
        <v>1605</v>
      </c>
      <c r="D758" s="1447"/>
      <c r="E758" s="1447" t="s">
        <v>4210</v>
      </c>
      <c r="F758" s="1447"/>
      <c r="G758" s="1447"/>
      <c r="H758" s="629" t="s">
        <v>4003</v>
      </c>
      <c r="I758" s="629">
        <v>6500</v>
      </c>
      <c r="J758" s="629">
        <v>2300</v>
      </c>
      <c r="K758" s="629">
        <v>700</v>
      </c>
      <c r="L758" s="1447" t="s">
        <v>271</v>
      </c>
      <c r="M758" s="1447"/>
      <c r="N758" s="629" t="s">
        <v>817</v>
      </c>
      <c r="O758" s="667"/>
      <c r="P758" s="629"/>
      <c r="Q758" s="629"/>
      <c r="R758" s="629">
        <v>625</v>
      </c>
      <c r="S758" s="629"/>
      <c r="T758" s="629"/>
      <c r="U758" s="629"/>
      <c r="V758" s="629"/>
      <c r="W758" s="629"/>
      <c r="X758" s="629"/>
      <c r="Y758" s="629"/>
      <c r="Z758" s="629" t="s">
        <v>3592</v>
      </c>
      <c r="AA758" s="1449" t="s">
        <v>4211</v>
      </c>
      <c r="AB758" s="1449"/>
      <c r="AC758" s="1449"/>
      <c r="AD758" s="1449"/>
      <c r="AE758" s="1449"/>
      <c r="AF758" s="1449"/>
      <c r="AG758" s="1449"/>
      <c r="AH758" s="629">
        <v>125</v>
      </c>
      <c r="AI758" s="629">
        <v>117</v>
      </c>
      <c r="AJ758" s="629">
        <v>142</v>
      </c>
      <c r="AK758" s="629">
        <v>182</v>
      </c>
      <c r="AL758" s="629">
        <v>48</v>
      </c>
      <c r="AM758" s="629">
        <v>780</v>
      </c>
      <c r="AN758" s="13">
        <f t="shared" si="48"/>
        <v>346.66666666666669</v>
      </c>
      <c r="AO758" s="629">
        <v>220</v>
      </c>
      <c r="AP758" s="13">
        <f t="shared" si="49"/>
        <v>97.777777777777771</v>
      </c>
      <c r="AQ758" s="629">
        <v>160</v>
      </c>
      <c r="AR758" s="13">
        <f t="shared" si="50"/>
        <v>71.111111111111114</v>
      </c>
      <c r="AS758" s="629"/>
      <c r="AT758" s="13"/>
      <c r="AU758" s="629">
        <v>390</v>
      </c>
      <c r="AV758" s="13">
        <f t="shared" si="52"/>
        <v>173.33333333333334</v>
      </c>
      <c r="AW758" s="200"/>
      <c r="AX758" s="200"/>
      <c r="AY758" s="629">
        <v>1030</v>
      </c>
      <c r="AZ758" s="13">
        <f t="shared" si="53"/>
        <v>457.77777777777777</v>
      </c>
      <c r="BA758" s="629">
        <v>85</v>
      </c>
      <c r="BB758" s="13">
        <f t="shared" si="47"/>
        <v>63.75</v>
      </c>
      <c r="BC758" s="629">
        <v>124</v>
      </c>
      <c r="BD758" s="13">
        <f t="shared" si="54"/>
        <v>55.111111111111114</v>
      </c>
      <c r="BE758" s="629">
        <v>60</v>
      </c>
      <c r="BF758" s="13">
        <f t="shared" si="55"/>
        <v>26.666666666666664</v>
      </c>
      <c r="BG758" s="630"/>
      <c r="BH758" s="629"/>
      <c r="BI758" s="629"/>
      <c r="BJ758" s="629"/>
      <c r="BK758" s="629"/>
      <c r="BL758" s="629"/>
      <c r="BM758" s="632"/>
      <c r="BN758" s="632"/>
      <c r="BO758" s="632"/>
    </row>
    <row r="759" spans="1:67" x14ac:dyDescent="0.25">
      <c r="A759" s="904" t="s">
        <v>1301</v>
      </c>
      <c r="B759" s="47" t="s">
        <v>4872</v>
      </c>
      <c r="C759" s="1447" t="s">
        <v>4868</v>
      </c>
      <c r="D759" s="1447"/>
      <c r="E759" s="1447" t="s">
        <v>4869</v>
      </c>
      <c r="F759" s="1447"/>
      <c r="G759" s="1447"/>
      <c r="H759" s="895" t="s">
        <v>4870</v>
      </c>
      <c r="I759" s="895">
        <v>7000</v>
      </c>
      <c r="J759" s="895">
        <v>2400</v>
      </c>
      <c r="K759" s="895">
        <v>2210</v>
      </c>
      <c r="L759" s="1447" t="s">
        <v>112</v>
      </c>
      <c r="M759" s="1447"/>
      <c r="N759" s="895" t="s">
        <v>3476</v>
      </c>
      <c r="O759" s="897" t="s">
        <v>3585</v>
      </c>
      <c r="P759" s="895"/>
      <c r="Q759" s="895"/>
      <c r="R759" s="895">
        <v>750</v>
      </c>
      <c r="S759" s="895"/>
      <c r="T759" s="895"/>
      <c r="U759" s="895"/>
      <c r="V759" s="895"/>
      <c r="W759" s="895"/>
      <c r="X759" s="895"/>
      <c r="Y759" s="895"/>
      <c r="Z759" s="895"/>
      <c r="AA759" s="1455" t="s">
        <v>4871</v>
      </c>
      <c r="AB759" s="1455"/>
      <c r="AC759" s="1455"/>
      <c r="AD759" s="1455"/>
      <c r="AE759" s="1455"/>
      <c r="AF759" s="1455"/>
      <c r="AG759" s="1455"/>
      <c r="AH759" s="895">
        <v>112</v>
      </c>
      <c r="AI759" s="895">
        <v>151</v>
      </c>
      <c r="AJ759" s="895">
        <v>268</v>
      </c>
      <c r="AK759" s="895">
        <v>213</v>
      </c>
      <c r="AL759" s="895">
        <v>98</v>
      </c>
      <c r="AM759" s="895">
        <v>770</v>
      </c>
      <c r="AN759" s="13">
        <f t="shared" si="48"/>
        <v>342.22222222222217</v>
      </c>
      <c r="AO759" s="895">
        <v>410</v>
      </c>
      <c r="AP759" s="13">
        <f t="shared" si="49"/>
        <v>182.22222222222223</v>
      </c>
      <c r="AQ759" s="895">
        <v>320</v>
      </c>
      <c r="AR759" s="13">
        <f t="shared" si="50"/>
        <v>142.22222222222223</v>
      </c>
      <c r="AS759" s="895"/>
      <c r="AT759" s="13"/>
      <c r="AU759" s="895">
        <v>660</v>
      </c>
      <c r="AV759" s="13">
        <f t="shared" si="52"/>
        <v>293.33333333333337</v>
      </c>
      <c r="AW759" s="200"/>
      <c r="AX759" s="200"/>
      <c r="AY759" s="895">
        <v>2390</v>
      </c>
      <c r="AZ759" s="13">
        <f t="shared" si="53"/>
        <v>1062.2222222222222</v>
      </c>
      <c r="BA759" s="895">
        <v>190</v>
      </c>
      <c r="BB759" s="13">
        <f t="shared" si="47"/>
        <v>142.5</v>
      </c>
      <c r="BC759" s="895">
        <v>260</v>
      </c>
      <c r="BD759" s="13">
        <f t="shared" si="54"/>
        <v>115.55555555555554</v>
      </c>
      <c r="BE759" s="895">
        <v>145</v>
      </c>
      <c r="BF759" s="13">
        <f t="shared" si="55"/>
        <v>64.444444444444457</v>
      </c>
      <c r="BG759" s="899"/>
      <c r="BH759" s="895"/>
      <c r="BI759" s="895"/>
      <c r="BJ759" s="895"/>
      <c r="BK759" s="895"/>
      <c r="BL759" s="895"/>
      <c r="BM759" s="1454" t="s">
        <v>5493</v>
      </c>
      <c r="BN759" s="1454"/>
      <c r="BO759" s="1454"/>
    </row>
    <row r="760" spans="1:67" x14ac:dyDescent="0.25">
      <c r="A760" s="1341" t="s">
        <v>1301</v>
      </c>
      <c r="B760" s="47" t="s">
        <v>6357</v>
      </c>
      <c r="C760" s="1447" t="s">
        <v>6353</v>
      </c>
      <c r="D760" s="1447"/>
      <c r="E760" s="1447" t="s">
        <v>6354</v>
      </c>
      <c r="F760" s="1447"/>
      <c r="G760" s="1447"/>
      <c r="H760" s="1333" t="s">
        <v>6355</v>
      </c>
      <c r="I760" s="1333">
        <v>4000</v>
      </c>
      <c r="J760" s="1333">
        <v>1800</v>
      </c>
      <c r="K760" s="1333">
        <v>1700</v>
      </c>
      <c r="L760" s="1447" t="s">
        <v>131</v>
      </c>
      <c r="M760" s="1447"/>
      <c r="N760" s="1333" t="s">
        <v>817</v>
      </c>
      <c r="O760" s="1340" t="s">
        <v>3585</v>
      </c>
      <c r="P760" s="1333" t="s">
        <v>643</v>
      </c>
      <c r="Q760" s="1333"/>
      <c r="R760" s="1333">
        <v>1000</v>
      </c>
      <c r="S760" s="1333"/>
      <c r="T760" s="1333"/>
      <c r="U760" s="1333"/>
      <c r="V760" s="1333"/>
      <c r="W760" s="1333"/>
      <c r="X760" s="1333"/>
      <c r="Y760" s="1333"/>
      <c r="Z760" s="1333"/>
      <c r="AA760" s="1455" t="s">
        <v>6356</v>
      </c>
      <c r="AB760" s="1455"/>
      <c r="AC760" s="1455"/>
      <c r="AD760" s="1455"/>
      <c r="AE760" s="1455"/>
      <c r="AF760" s="1455"/>
      <c r="AG760" s="1455"/>
      <c r="AH760" s="1333">
        <v>29</v>
      </c>
      <c r="AI760" s="1333">
        <v>119</v>
      </c>
      <c r="AJ760" s="1333">
        <v>76</v>
      </c>
      <c r="AK760" s="1333">
        <v>60</v>
      </c>
      <c r="AL760" s="1333">
        <v>0</v>
      </c>
      <c r="AM760" s="1333">
        <v>540</v>
      </c>
      <c r="AN760" s="13">
        <f t="shared" si="48"/>
        <v>240</v>
      </c>
      <c r="AO760" s="1333">
        <v>220</v>
      </c>
      <c r="AP760" s="13">
        <f t="shared" si="49"/>
        <v>97.777777777777771</v>
      </c>
      <c r="AQ760" s="1333">
        <v>260</v>
      </c>
      <c r="AR760" s="13">
        <f t="shared" si="50"/>
        <v>115.55555555555554</v>
      </c>
      <c r="AS760" s="1333"/>
      <c r="AT760" s="13"/>
      <c r="AU760" s="1333">
        <v>300</v>
      </c>
      <c r="AV760" s="13">
        <f t="shared" si="52"/>
        <v>133.33333333333334</v>
      </c>
      <c r="AW760" s="200"/>
      <c r="AX760" s="200"/>
      <c r="AY760" s="1333">
        <v>770</v>
      </c>
      <c r="AZ760" s="13">
        <f t="shared" si="53"/>
        <v>342.22222222222217</v>
      </c>
      <c r="BA760" s="1333">
        <v>80</v>
      </c>
      <c r="BB760" s="13">
        <f t="shared" si="47"/>
        <v>60</v>
      </c>
      <c r="BC760" s="1333">
        <v>118</v>
      </c>
      <c r="BD760" s="13">
        <f t="shared" si="54"/>
        <v>52.44444444444445</v>
      </c>
      <c r="BE760" s="1333">
        <v>58</v>
      </c>
      <c r="BF760" s="13">
        <f t="shared" si="55"/>
        <v>25.777777777777779</v>
      </c>
      <c r="BG760" s="1337"/>
      <c r="BH760" s="1333"/>
      <c r="BI760" s="1333"/>
      <c r="BJ760" s="1333"/>
      <c r="BK760" s="1333"/>
      <c r="BL760" s="1333"/>
      <c r="BM760" s="1336"/>
      <c r="BN760" s="1336"/>
      <c r="BO760" s="1336"/>
    </row>
    <row r="761" spans="1:67" x14ac:dyDescent="0.25">
      <c r="A761" s="1341" t="s">
        <v>1301</v>
      </c>
      <c r="B761" s="47" t="s">
        <v>6360</v>
      </c>
      <c r="C761" s="1447" t="s">
        <v>4868</v>
      </c>
      <c r="D761" s="1447"/>
      <c r="E761" s="1447" t="s">
        <v>6358</v>
      </c>
      <c r="F761" s="1447"/>
      <c r="G761" s="1447"/>
      <c r="H761" s="1333" t="s">
        <v>4870</v>
      </c>
      <c r="I761" s="1333">
        <v>7000</v>
      </c>
      <c r="J761" s="1333">
        <v>2400</v>
      </c>
      <c r="K761" s="1333">
        <v>2210</v>
      </c>
      <c r="L761" s="1447" t="s">
        <v>112</v>
      </c>
      <c r="M761" s="1447"/>
      <c r="N761" s="1333" t="s">
        <v>3476</v>
      </c>
      <c r="O761" s="1340" t="s">
        <v>3583</v>
      </c>
      <c r="P761" s="1333"/>
      <c r="Q761" s="1333"/>
      <c r="R761" s="1333">
        <v>750</v>
      </c>
      <c r="S761" s="1333"/>
      <c r="T761" s="1333"/>
      <c r="U761" s="1333"/>
      <c r="V761" s="1333"/>
      <c r="W761" s="1333"/>
      <c r="X761" s="1333"/>
      <c r="Y761" s="1333"/>
      <c r="Z761" s="1333"/>
      <c r="AA761" s="1455" t="s">
        <v>6359</v>
      </c>
      <c r="AB761" s="1455"/>
      <c r="AC761" s="1455"/>
      <c r="AD761" s="1455"/>
      <c r="AE761" s="1455"/>
      <c r="AF761" s="1455"/>
      <c r="AG761" s="1455"/>
      <c r="AH761" s="1333">
        <v>112</v>
      </c>
      <c r="AI761" s="1333">
        <v>151</v>
      </c>
      <c r="AJ761" s="1333">
        <v>268</v>
      </c>
      <c r="AK761" s="1333">
        <v>213</v>
      </c>
      <c r="AL761" s="1333">
        <v>98</v>
      </c>
      <c r="AM761" s="1333">
        <v>770</v>
      </c>
      <c r="AN761" s="13">
        <f t="shared" si="48"/>
        <v>342.22222222222217</v>
      </c>
      <c r="AO761" s="1333">
        <v>410</v>
      </c>
      <c r="AP761" s="13">
        <f t="shared" si="49"/>
        <v>182.22222222222223</v>
      </c>
      <c r="AQ761" s="1333">
        <v>320</v>
      </c>
      <c r="AR761" s="13">
        <f t="shared" si="50"/>
        <v>142.22222222222223</v>
      </c>
      <c r="AS761" s="1333"/>
      <c r="AT761" s="13"/>
      <c r="AU761" s="1333">
        <v>660</v>
      </c>
      <c r="AV761" s="13">
        <f t="shared" si="52"/>
        <v>293.33333333333337</v>
      </c>
      <c r="AW761" s="200"/>
      <c r="AX761" s="200"/>
      <c r="AY761" s="1333">
        <v>2390</v>
      </c>
      <c r="AZ761" s="13">
        <f t="shared" si="53"/>
        <v>1062.2222222222222</v>
      </c>
      <c r="BA761" s="1333">
        <v>190</v>
      </c>
      <c r="BB761" s="13">
        <f t="shared" si="47"/>
        <v>142.5</v>
      </c>
      <c r="BC761" s="1333">
        <v>260</v>
      </c>
      <c r="BD761" s="13">
        <f t="shared" si="54"/>
        <v>115.55555555555554</v>
      </c>
      <c r="BE761" s="1333">
        <v>145</v>
      </c>
      <c r="BF761" s="13">
        <f t="shared" si="55"/>
        <v>64.444444444444457</v>
      </c>
      <c r="BG761" s="1337"/>
      <c r="BH761" s="1333"/>
      <c r="BI761" s="1333"/>
      <c r="BJ761" s="1333"/>
      <c r="BK761" s="1333"/>
      <c r="BL761" s="1333"/>
      <c r="BM761" s="1336"/>
      <c r="BN761" s="1336"/>
      <c r="BO761" s="1336"/>
    </row>
    <row r="762" spans="1:67" x14ac:dyDescent="0.25">
      <c r="A762" s="1352" t="s">
        <v>1301</v>
      </c>
      <c r="B762" s="47" t="s">
        <v>6424</v>
      </c>
      <c r="C762" s="1447" t="s">
        <v>6421</v>
      </c>
      <c r="D762" s="1447"/>
      <c r="E762" s="1447" t="s">
        <v>6422</v>
      </c>
      <c r="F762" s="1447"/>
      <c r="G762" s="1447"/>
      <c r="H762" s="1343" t="s">
        <v>541</v>
      </c>
      <c r="I762" s="1343">
        <v>7000</v>
      </c>
      <c r="J762" s="1343">
        <v>2400</v>
      </c>
      <c r="K762" s="1343">
        <v>2400</v>
      </c>
      <c r="L762" s="1447" t="s">
        <v>544</v>
      </c>
      <c r="M762" s="1447"/>
      <c r="N762" s="1343" t="s">
        <v>817</v>
      </c>
      <c r="O762" s="1344" t="s">
        <v>3585</v>
      </c>
      <c r="P762" s="1343"/>
      <c r="Q762" s="1343"/>
      <c r="R762" s="1343">
        <v>1000</v>
      </c>
      <c r="S762" s="1343"/>
      <c r="T762" s="1343"/>
      <c r="U762" s="1343"/>
      <c r="V762" s="1343"/>
      <c r="W762" s="1343"/>
      <c r="X762" s="1343"/>
      <c r="Y762" s="1343"/>
      <c r="Z762" s="1343"/>
      <c r="AA762" s="1455" t="s">
        <v>6423</v>
      </c>
      <c r="AB762" s="1455"/>
      <c r="AC762" s="1455"/>
      <c r="AD762" s="1455"/>
      <c r="AE762" s="1455"/>
      <c r="AF762" s="1455"/>
      <c r="AG762" s="1455"/>
      <c r="AH762" s="1343">
        <v>93</v>
      </c>
      <c r="AI762" s="1343">
        <v>158</v>
      </c>
      <c r="AJ762" s="1343">
        <v>236</v>
      </c>
      <c r="AK762" s="1343">
        <v>170</v>
      </c>
      <c r="AL762" s="1343">
        <v>38</v>
      </c>
      <c r="AM762" s="1343">
        <v>720</v>
      </c>
      <c r="AN762" s="13">
        <f t="shared" si="48"/>
        <v>320</v>
      </c>
      <c r="AO762" s="1343">
        <v>360</v>
      </c>
      <c r="AP762" s="13">
        <f t="shared" si="49"/>
        <v>160</v>
      </c>
      <c r="AQ762" s="1343">
        <v>360</v>
      </c>
      <c r="AR762" s="13">
        <f t="shared" si="50"/>
        <v>160</v>
      </c>
      <c r="AS762" s="1343"/>
      <c r="AT762" s="13"/>
      <c r="AU762" s="1343">
        <v>580</v>
      </c>
      <c r="AV762" s="13">
        <f t="shared" si="52"/>
        <v>257.77777777777783</v>
      </c>
      <c r="AW762" s="200"/>
      <c r="AX762" s="200"/>
      <c r="AY762" s="1343">
        <v>1770</v>
      </c>
      <c r="AZ762" s="13">
        <f t="shared" si="53"/>
        <v>786.66666666666663</v>
      </c>
      <c r="BA762" s="1343">
        <v>152</v>
      </c>
      <c r="BB762" s="13">
        <f t="shared" si="47"/>
        <v>114</v>
      </c>
      <c r="BC762" s="1343">
        <v>225</v>
      </c>
      <c r="BD762" s="13">
        <f t="shared" si="54"/>
        <v>100</v>
      </c>
      <c r="BE762" s="1343">
        <v>117</v>
      </c>
      <c r="BF762" s="13">
        <f t="shared" si="55"/>
        <v>52</v>
      </c>
      <c r="BG762" s="1348"/>
      <c r="BH762" s="1343"/>
      <c r="BI762" s="1343"/>
      <c r="BJ762" s="1343"/>
      <c r="BK762" s="1343"/>
      <c r="BL762" s="1343"/>
      <c r="BM762" s="1349"/>
      <c r="BN762" s="1349"/>
      <c r="BO762" s="1349"/>
    </row>
    <row r="763" spans="1:67" x14ac:dyDescent="0.25">
      <c r="A763" s="1120" t="s">
        <v>5680</v>
      </c>
      <c r="B763" s="47" t="s">
        <v>2738</v>
      </c>
      <c r="C763" s="1447" t="s">
        <v>1318</v>
      </c>
      <c r="D763" s="1447"/>
      <c r="E763" s="1447" t="s">
        <v>1319</v>
      </c>
      <c r="F763" s="1447"/>
      <c r="G763" s="1447"/>
      <c r="H763" s="165" t="s">
        <v>1320</v>
      </c>
      <c r="I763" s="165">
        <v>5500</v>
      </c>
      <c r="J763" s="165">
        <v>2300</v>
      </c>
      <c r="K763" s="165">
        <v>2300</v>
      </c>
      <c r="L763" s="1447" t="s">
        <v>6</v>
      </c>
      <c r="M763" s="1447"/>
      <c r="N763" s="384" t="s">
        <v>3477</v>
      </c>
      <c r="O763" s="667"/>
      <c r="P763" s="370"/>
      <c r="Q763" s="370"/>
      <c r="R763" s="370">
        <v>1000</v>
      </c>
      <c r="S763" s="384"/>
      <c r="T763" s="379"/>
      <c r="U763" s="379"/>
      <c r="V763" s="419"/>
      <c r="W763" s="419"/>
      <c r="X763" s="554"/>
      <c r="Y763" s="419"/>
      <c r="Z763" s="419"/>
      <c r="AA763" s="1447" t="s">
        <v>1321</v>
      </c>
      <c r="AB763" s="1447"/>
      <c r="AC763" s="1447"/>
      <c r="AD763" s="1447"/>
      <c r="AE763" s="1447"/>
      <c r="AF763" s="1447"/>
      <c r="AG763" s="1447"/>
      <c r="AH763" s="151">
        <v>123</v>
      </c>
      <c r="AI763" s="151">
        <v>186</v>
      </c>
      <c r="AJ763" s="151">
        <v>190</v>
      </c>
      <c r="AK763" s="151">
        <v>187</v>
      </c>
      <c r="AL763" s="151">
        <v>78</v>
      </c>
      <c r="AM763" s="151">
        <v>605</v>
      </c>
      <c r="AN763" s="13">
        <f t="shared" si="48"/>
        <v>268.88888888888891</v>
      </c>
      <c r="AO763" s="151">
        <v>320</v>
      </c>
      <c r="AP763" s="13">
        <f t="shared" si="49"/>
        <v>142.22222222222223</v>
      </c>
      <c r="AQ763" s="134">
        <v>320</v>
      </c>
      <c r="AR763" s="13">
        <f t="shared" si="50"/>
        <v>142.22222222222223</v>
      </c>
      <c r="AS763" s="165">
        <v>800</v>
      </c>
      <c r="AT763" s="13">
        <f t="shared" si="51"/>
        <v>355.55555555555554</v>
      </c>
      <c r="AU763" s="165">
        <v>875</v>
      </c>
      <c r="AV763" s="13">
        <f t="shared" si="52"/>
        <v>388.88888888888891</v>
      </c>
      <c r="AW763" s="200"/>
      <c r="AX763" s="200">
        <f t="shared" si="46"/>
        <v>0</v>
      </c>
      <c r="AY763" s="165">
        <v>1905</v>
      </c>
      <c r="AZ763" s="13">
        <f t="shared" si="53"/>
        <v>846.66666666666663</v>
      </c>
      <c r="BA763" s="165">
        <v>170</v>
      </c>
      <c r="BB763" s="13">
        <f t="shared" si="47"/>
        <v>127.5</v>
      </c>
      <c r="BC763" s="165">
        <v>220</v>
      </c>
      <c r="BD763" s="13">
        <f t="shared" si="54"/>
        <v>97.777777777777771</v>
      </c>
      <c r="BE763" s="165">
        <v>128</v>
      </c>
      <c r="BF763" s="13">
        <f t="shared" si="55"/>
        <v>56.888888888888893</v>
      </c>
      <c r="BG763" s="1453"/>
      <c r="BH763" s="1447"/>
      <c r="BI763" s="1447"/>
      <c r="BJ763" s="1447" t="s">
        <v>1319</v>
      </c>
      <c r="BK763" s="1447"/>
      <c r="BL763" s="1447"/>
      <c r="BM763" s="1454" t="s">
        <v>3325</v>
      </c>
      <c r="BN763" s="1454"/>
      <c r="BO763" s="1454"/>
    </row>
    <row r="764" spans="1:67" x14ac:dyDescent="0.25">
      <c r="A764" s="1120" t="s">
        <v>5679</v>
      </c>
      <c r="B764" s="47" t="s">
        <v>2737</v>
      </c>
      <c r="C764" s="1447" t="s">
        <v>1322</v>
      </c>
      <c r="D764" s="1447"/>
      <c r="E764" s="1447" t="s">
        <v>1323</v>
      </c>
      <c r="F764" s="1447"/>
      <c r="G764" s="1447"/>
      <c r="H764" s="165" t="s">
        <v>1214</v>
      </c>
      <c r="I764" s="165">
        <v>6000</v>
      </c>
      <c r="J764" s="165">
        <v>2420</v>
      </c>
      <c r="K764" s="165">
        <v>1500</v>
      </c>
      <c r="L764" s="1447" t="s">
        <v>231</v>
      </c>
      <c r="M764" s="1447"/>
      <c r="N764" s="384" t="s">
        <v>817</v>
      </c>
      <c r="O764" s="648"/>
      <c r="P764" s="370"/>
      <c r="Q764" s="370"/>
      <c r="R764" s="370">
        <v>750</v>
      </c>
      <c r="S764" s="384"/>
      <c r="T764" s="379"/>
      <c r="U764" s="379"/>
      <c r="V764" s="419"/>
      <c r="W764" s="419"/>
      <c r="X764" s="554"/>
      <c r="Y764" s="419"/>
      <c r="Z764" s="419"/>
      <c r="AA764" s="1447" t="s">
        <v>1324</v>
      </c>
      <c r="AB764" s="1447"/>
      <c r="AC764" s="1447"/>
      <c r="AD764" s="1447"/>
      <c r="AE764" s="1447"/>
      <c r="AF764" s="1447"/>
      <c r="AG764" s="1447"/>
      <c r="AH764" s="151">
        <v>88</v>
      </c>
      <c r="AI764" s="151">
        <v>123</v>
      </c>
      <c r="AJ764" s="151">
        <v>136</v>
      </c>
      <c r="AK764" s="151">
        <v>98</v>
      </c>
      <c r="AL764" s="151">
        <v>38</v>
      </c>
      <c r="AM764" s="151">
        <v>710</v>
      </c>
      <c r="AN764" s="13">
        <f t="shared" si="48"/>
        <v>315.55555555555554</v>
      </c>
      <c r="AO764" s="151">
        <v>220</v>
      </c>
      <c r="AP764" s="13">
        <f t="shared" si="49"/>
        <v>97.777777777777771</v>
      </c>
      <c r="AQ764" s="134">
        <v>220</v>
      </c>
      <c r="AR764" s="13">
        <f t="shared" si="50"/>
        <v>97.777777777777771</v>
      </c>
      <c r="AS764" s="165"/>
      <c r="AT764" s="13">
        <f t="shared" si="51"/>
        <v>0</v>
      </c>
      <c r="AU764" s="165">
        <v>350</v>
      </c>
      <c r="AV764" s="13">
        <f t="shared" si="52"/>
        <v>155.55555555555554</v>
      </c>
      <c r="AW764" s="200"/>
      <c r="AX764" s="200">
        <f t="shared" si="46"/>
        <v>0</v>
      </c>
      <c r="AY764" s="165">
        <v>1400</v>
      </c>
      <c r="AZ764" s="13">
        <f t="shared" si="53"/>
        <v>622.22222222222217</v>
      </c>
      <c r="BA764" s="165">
        <v>100</v>
      </c>
      <c r="BB764" s="13">
        <f t="shared" si="47"/>
        <v>75</v>
      </c>
      <c r="BC764" s="165">
        <v>144</v>
      </c>
      <c r="BD764" s="13">
        <f t="shared" si="54"/>
        <v>64</v>
      </c>
      <c r="BE764" s="165">
        <v>61</v>
      </c>
      <c r="BF764" s="13">
        <f t="shared" si="55"/>
        <v>27.111111111111111</v>
      </c>
      <c r="BG764" s="1451" t="s">
        <v>2566</v>
      </c>
      <c r="BH764" s="1454"/>
      <c r="BI764" s="1454"/>
      <c r="BJ764" s="1447" t="s">
        <v>1323</v>
      </c>
      <c r="BK764" s="1447"/>
      <c r="BL764" s="1447"/>
      <c r="BM764" s="1456"/>
      <c r="BN764" s="1456"/>
      <c r="BO764" s="1456"/>
    </row>
    <row r="765" spans="1:67" x14ac:dyDescent="0.25">
      <c r="A765" s="1120" t="s">
        <v>5679</v>
      </c>
      <c r="B765" s="47" t="s">
        <v>2736</v>
      </c>
      <c r="C765" s="1447" t="s">
        <v>1322</v>
      </c>
      <c r="D765" s="1447"/>
      <c r="E765" s="1447" t="s">
        <v>1325</v>
      </c>
      <c r="F765" s="1447"/>
      <c r="G765" s="1447"/>
      <c r="H765" s="165" t="s">
        <v>1035</v>
      </c>
      <c r="I765" s="165">
        <v>6000</v>
      </c>
      <c r="J765" s="165">
        <v>2300</v>
      </c>
      <c r="K765" s="165">
        <v>2250</v>
      </c>
      <c r="L765" s="1447" t="s">
        <v>6</v>
      </c>
      <c r="M765" s="1447"/>
      <c r="N765" s="384" t="s">
        <v>817</v>
      </c>
      <c r="O765" s="648"/>
      <c r="P765" s="370"/>
      <c r="Q765" s="370"/>
      <c r="R765" s="370">
        <v>750</v>
      </c>
      <c r="S765" s="384"/>
      <c r="T765" s="379"/>
      <c r="U765" s="379"/>
      <c r="V765" s="419"/>
      <c r="W765" s="419"/>
      <c r="X765" s="554"/>
      <c r="Y765" s="419"/>
      <c r="Z765" s="419"/>
      <c r="AA765" s="1447" t="s">
        <v>1326</v>
      </c>
      <c r="AB765" s="1447"/>
      <c r="AC765" s="1447"/>
      <c r="AD765" s="1447"/>
      <c r="AE765" s="1447"/>
      <c r="AF765" s="1447"/>
      <c r="AG765" s="1447"/>
      <c r="AH765" s="151">
        <v>98</v>
      </c>
      <c r="AI765" s="151">
        <v>140</v>
      </c>
      <c r="AJ765" s="151">
        <v>166</v>
      </c>
      <c r="AK765" s="151">
        <v>116</v>
      </c>
      <c r="AL765" s="151">
        <v>38</v>
      </c>
      <c r="AM765" s="151">
        <v>710</v>
      </c>
      <c r="AN765" s="13">
        <f t="shared" si="48"/>
        <v>315.55555555555554</v>
      </c>
      <c r="AO765" s="151">
        <v>270</v>
      </c>
      <c r="AP765" s="13">
        <f t="shared" si="49"/>
        <v>120</v>
      </c>
      <c r="AQ765" s="134">
        <v>320</v>
      </c>
      <c r="AR765" s="13">
        <f t="shared" si="50"/>
        <v>142.22222222222223</v>
      </c>
      <c r="AS765" s="165"/>
      <c r="AT765" s="13">
        <f t="shared" si="51"/>
        <v>0</v>
      </c>
      <c r="AU765" s="165">
        <v>477</v>
      </c>
      <c r="AV765" s="13">
        <f t="shared" si="52"/>
        <v>212</v>
      </c>
      <c r="AW765" s="200"/>
      <c r="AX765" s="200">
        <f t="shared" si="46"/>
        <v>0</v>
      </c>
      <c r="AY765" s="165">
        <v>1683</v>
      </c>
      <c r="AZ765" s="13">
        <f t="shared" si="53"/>
        <v>748</v>
      </c>
      <c r="BA765" s="165">
        <v>160</v>
      </c>
      <c r="BB765" s="13">
        <f t="shared" si="47"/>
        <v>120</v>
      </c>
      <c r="BC765" s="165">
        <v>190</v>
      </c>
      <c r="BD765" s="13">
        <f t="shared" si="54"/>
        <v>84.444444444444443</v>
      </c>
      <c r="BE765" s="165">
        <v>85</v>
      </c>
      <c r="BF765" s="13">
        <f t="shared" si="55"/>
        <v>37.777777777777779</v>
      </c>
      <c r="BG765" s="1451" t="s">
        <v>2565</v>
      </c>
      <c r="BH765" s="1454"/>
      <c r="BI765" s="1454"/>
      <c r="BJ765" s="1447" t="s">
        <v>1325</v>
      </c>
      <c r="BK765" s="1447"/>
      <c r="BL765" s="1447"/>
      <c r="BM765" s="1456"/>
      <c r="BN765" s="1456"/>
      <c r="BO765" s="1456"/>
    </row>
    <row r="766" spans="1:67" x14ac:dyDescent="0.25">
      <c r="A766" s="1120" t="s">
        <v>5680</v>
      </c>
      <c r="B766" s="47" t="s">
        <v>2735</v>
      </c>
      <c r="C766" s="1447" t="s">
        <v>1327</v>
      </c>
      <c r="D766" s="1447"/>
      <c r="E766" s="1447" t="s">
        <v>1328</v>
      </c>
      <c r="F766" s="1447"/>
      <c r="G766" s="1447"/>
      <c r="H766" s="165" t="s">
        <v>1162</v>
      </c>
      <c r="I766" s="165">
        <v>4750</v>
      </c>
      <c r="J766" s="165">
        <v>2300</v>
      </c>
      <c r="K766" s="165">
        <v>600</v>
      </c>
      <c r="L766" s="1447" t="s">
        <v>1329</v>
      </c>
      <c r="M766" s="1447"/>
      <c r="N766" s="384" t="s">
        <v>817</v>
      </c>
      <c r="O766" s="648"/>
      <c r="P766" s="370"/>
      <c r="Q766" s="370"/>
      <c r="R766" s="370">
        <v>1000</v>
      </c>
      <c r="S766" s="384"/>
      <c r="T766" s="379"/>
      <c r="U766" s="379"/>
      <c r="V766" s="419"/>
      <c r="W766" s="419"/>
      <c r="X766" s="554"/>
      <c r="Y766" s="419"/>
      <c r="Z766" s="419"/>
      <c r="AA766" s="1447" t="s">
        <v>1330</v>
      </c>
      <c r="AB766" s="1447"/>
      <c r="AC766" s="1447"/>
      <c r="AD766" s="1447"/>
      <c r="AE766" s="1447"/>
      <c r="AF766" s="1447"/>
      <c r="AG766" s="1447"/>
      <c r="AH766" s="151">
        <v>45</v>
      </c>
      <c r="AI766" s="151">
        <v>94</v>
      </c>
      <c r="AJ766" s="151">
        <v>213</v>
      </c>
      <c r="AK766" s="151">
        <v>128</v>
      </c>
      <c r="AL766" s="151">
        <v>15</v>
      </c>
      <c r="AM766" s="151">
        <v>560</v>
      </c>
      <c r="AN766" s="13">
        <f t="shared" si="48"/>
        <v>248.88888888888889</v>
      </c>
      <c r="AO766" s="151">
        <v>280</v>
      </c>
      <c r="AP766" s="13">
        <f t="shared" si="49"/>
        <v>124.44444444444444</v>
      </c>
      <c r="AQ766" s="134">
        <v>320</v>
      </c>
      <c r="AR766" s="13">
        <f t="shared" si="50"/>
        <v>142.22222222222223</v>
      </c>
      <c r="AS766" s="165"/>
      <c r="AT766" s="13">
        <f t="shared" si="51"/>
        <v>0</v>
      </c>
      <c r="AU766" s="165"/>
      <c r="AV766" s="13">
        <f t="shared" si="52"/>
        <v>0</v>
      </c>
      <c r="AW766" s="200"/>
      <c r="AX766" s="200">
        <f t="shared" si="46"/>
        <v>0</v>
      </c>
      <c r="AY766" s="165">
        <v>1310</v>
      </c>
      <c r="AZ766" s="13">
        <f t="shared" si="53"/>
        <v>582.22222222222229</v>
      </c>
      <c r="BA766" s="165">
        <v>80</v>
      </c>
      <c r="BB766" s="13">
        <f t="shared" si="47"/>
        <v>60</v>
      </c>
      <c r="BC766" s="165">
        <v>100</v>
      </c>
      <c r="BD766" s="13">
        <f t="shared" si="54"/>
        <v>44.444444444444443</v>
      </c>
      <c r="BE766" s="165">
        <v>66</v>
      </c>
      <c r="BF766" s="13">
        <f t="shared" si="55"/>
        <v>29.333333333333332</v>
      </c>
      <c r="BG766" s="1453"/>
      <c r="BH766" s="1447"/>
      <c r="BI766" s="1447"/>
      <c r="BJ766" s="1447" t="s">
        <v>1328</v>
      </c>
      <c r="BK766" s="1447"/>
      <c r="BL766" s="1447"/>
      <c r="BM766" s="1456"/>
      <c r="BN766" s="1456"/>
      <c r="BO766" s="1456"/>
    </row>
    <row r="767" spans="1:67" x14ac:dyDescent="0.25">
      <c r="A767" s="1120" t="s">
        <v>5679</v>
      </c>
      <c r="B767" s="47" t="s">
        <v>2734</v>
      </c>
      <c r="C767" s="1447" t="s">
        <v>1331</v>
      </c>
      <c r="D767" s="1447"/>
      <c r="E767" s="1447" t="s">
        <v>1332</v>
      </c>
      <c r="F767" s="1447"/>
      <c r="G767" s="1447"/>
      <c r="H767" s="165" t="s">
        <v>1333</v>
      </c>
      <c r="I767" s="165">
        <v>6000</v>
      </c>
      <c r="J767" s="165">
        <v>2300</v>
      </c>
      <c r="K767" s="165">
        <v>2400</v>
      </c>
      <c r="L767" s="1447" t="s">
        <v>64</v>
      </c>
      <c r="M767" s="1447"/>
      <c r="N767" s="384" t="s">
        <v>3476</v>
      </c>
      <c r="O767" s="648"/>
      <c r="P767" s="370"/>
      <c r="Q767" s="370"/>
      <c r="R767" s="370">
        <v>500</v>
      </c>
      <c r="S767" s="384"/>
      <c r="T767" s="379"/>
      <c r="U767" s="379"/>
      <c r="V767" s="419"/>
      <c r="W767" s="419"/>
      <c r="X767" s="554"/>
      <c r="Y767" s="419"/>
      <c r="Z767" s="419"/>
      <c r="AA767" s="1447" t="s">
        <v>1334</v>
      </c>
      <c r="AB767" s="1447"/>
      <c r="AC767" s="1447"/>
      <c r="AD767" s="1447"/>
      <c r="AE767" s="1447"/>
      <c r="AF767" s="1447"/>
      <c r="AG767" s="1447"/>
      <c r="AH767" s="151">
        <v>102</v>
      </c>
      <c r="AI767" s="151">
        <v>176</v>
      </c>
      <c r="AJ767" s="151">
        <v>243</v>
      </c>
      <c r="AK767" s="151">
        <v>151</v>
      </c>
      <c r="AL767" s="151">
        <v>81</v>
      </c>
      <c r="AM767" s="151">
        <v>780</v>
      </c>
      <c r="AN767" s="13">
        <f t="shared" si="48"/>
        <v>346.66666666666669</v>
      </c>
      <c r="AO767" s="151">
        <v>360</v>
      </c>
      <c r="AP767" s="13">
        <f t="shared" si="49"/>
        <v>160</v>
      </c>
      <c r="AQ767" s="134">
        <v>360</v>
      </c>
      <c r="AR767" s="13">
        <f t="shared" si="50"/>
        <v>160</v>
      </c>
      <c r="AS767" s="165">
        <v>800</v>
      </c>
      <c r="AT767" s="13">
        <f t="shared" si="51"/>
        <v>355.55555555555554</v>
      </c>
      <c r="AU767" s="165">
        <v>560</v>
      </c>
      <c r="AV767" s="13">
        <f t="shared" si="52"/>
        <v>248.88888888888889</v>
      </c>
      <c r="AW767" s="200"/>
      <c r="AX767" s="200">
        <f t="shared" si="46"/>
        <v>0</v>
      </c>
      <c r="AY767" s="165">
        <v>2560</v>
      </c>
      <c r="AZ767" s="13">
        <f t="shared" si="53"/>
        <v>1137.7777777777778</v>
      </c>
      <c r="BA767" s="165">
        <v>176</v>
      </c>
      <c r="BB767" s="13">
        <f t="shared" si="47"/>
        <v>132</v>
      </c>
      <c r="BC767" s="165">
        <v>261</v>
      </c>
      <c r="BD767" s="13">
        <f t="shared" si="54"/>
        <v>116</v>
      </c>
      <c r="BE767" s="165">
        <v>135</v>
      </c>
      <c r="BF767" s="13">
        <f t="shared" si="55"/>
        <v>60</v>
      </c>
      <c r="BG767" s="1451" t="s">
        <v>2531</v>
      </c>
      <c r="BH767" s="1454"/>
      <c r="BI767" s="1454"/>
      <c r="BJ767" s="1447" t="s">
        <v>1332</v>
      </c>
      <c r="BK767" s="1447"/>
      <c r="BL767" s="1447"/>
      <c r="BM767" s="1456"/>
      <c r="BN767" s="1456"/>
      <c r="BO767" s="1456"/>
    </row>
    <row r="768" spans="1:67" x14ac:dyDescent="0.25">
      <c r="A768" s="1120" t="s">
        <v>5679</v>
      </c>
      <c r="B768" s="47" t="s">
        <v>2733</v>
      </c>
      <c r="C768" s="1447" t="s">
        <v>1335</v>
      </c>
      <c r="D768" s="1447"/>
      <c r="E768" s="1447" t="s">
        <v>5803</v>
      </c>
      <c r="F768" s="1447"/>
      <c r="G768" s="1447"/>
      <c r="H768" s="165" t="s">
        <v>605</v>
      </c>
      <c r="I768" s="165">
        <v>6500</v>
      </c>
      <c r="J768" s="165">
        <v>2400</v>
      </c>
      <c r="K768" s="165">
        <v>2250</v>
      </c>
      <c r="L768" s="1447" t="s">
        <v>606</v>
      </c>
      <c r="M768" s="1447"/>
      <c r="N768" s="384" t="s">
        <v>817</v>
      </c>
      <c r="O768" s="694"/>
      <c r="P768" s="370"/>
      <c r="Q768" s="370"/>
      <c r="R768" s="370">
        <v>1000</v>
      </c>
      <c r="S768" s="384"/>
      <c r="T768" s="379"/>
      <c r="U768" s="379"/>
      <c r="V768" s="419"/>
      <c r="W768" s="419"/>
      <c r="X768" s="554"/>
      <c r="Y768" s="419"/>
      <c r="Z768" s="419"/>
      <c r="AA768" s="1447" t="s">
        <v>1337</v>
      </c>
      <c r="AB768" s="1447"/>
      <c r="AC768" s="1447"/>
      <c r="AD768" s="1447"/>
      <c r="AE768" s="1447"/>
      <c r="AF768" s="1447"/>
      <c r="AG768" s="1447"/>
      <c r="AH768" s="151">
        <v>61</v>
      </c>
      <c r="AI768" s="151">
        <v>150</v>
      </c>
      <c r="AJ768" s="151">
        <v>151</v>
      </c>
      <c r="AK768" s="151">
        <v>137</v>
      </c>
      <c r="AL768" s="151">
        <v>87</v>
      </c>
      <c r="AM768" s="151">
        <v>680</v>
      </c>
      <c r="AN768" s="13">
        <f t="shared" si="48"/>
        <v>302.22222222222223</v>
      </c>
      <c r="AO768" s="151">
        <v>270</v>
      </c>
      <c r="AP768" s="165">
        <f t="shared" si="49"/>
        <v>120</v>
      </c>
      <c r="AQ768" s="134">
        <v>320</v>
      </c>
      <c r="AR768" s="13">
        <f t="shared" si="50"/>
        <v>142.22222222222223</v>
      </c>
      <c r="AS768" s="165"/>
      <c r="AT768" s="13">
        <f t="shared" si="51"/>
        <v>0</v>
      </c>
      <c r="AU768" s="165">
        <v>485</v>
      </c>
      <c r="AV768" s="13">
        <f t="shared" si="52"/>
        <v>215.55555555555554</v>
      </c>
      <c r="AW768" s="200"/>
      <c r="AX768" s="200">
        <f t="shared" si="46"/>
        <v>0</v>
      </c>
      <c r="AY768" s="165">
        <v>1551</v>
      </c>
      <c r="AZ768" s="13">
        <f t="shared" si="53"/>
        <v>689.33333333333337</v>
      </c>
      <c r="BA768" s="165">
        <v>144</v>
      </c>
      <c r="BB768" s="13">
        <f t="shared" si="47"/>
        <v>108</v>
      </c>
      <c r="BC768" s="165">
        <v>207</v>
      </c>
      <c r="BD768" s="13">
        <f t="shared" si="54"/>
        <v>92</v>
      </c>
      <c r="BE768" s="165">
        <v>103</v>
      </c>
      <c r="BF768" s="13">
        <f t="shared" si="55"/>
        <v>45.777777777777779</v>
      </c>
      <c r="BG768" s="1453"/>
      <c r="BH768" s="1447"/>
      <c r="BI768" s="1447"/>
      <c r="BJ768" s="1447" t="s">
        <v>1336</v>
      </c>
      <c r="BK768" s="1447"/>
      <c r="BL768" s="1447"/>
      <c r="BM768" s="1456"/>
      <c r="BN768" s="1456"/>
      <c r="BO768" s="1456"/>
    </row>
    <row r="769" spans="1:67" x14ac:dyDescent="0.25">
      <c r="A769" s="1120" t="s">
        <v>5679</v>
      </c>
      <c r="B769" s="47" t="s">
        <v>2732</v>
      </c>
      <c r="C769" s="1447" t="s">
        <v>1338</v>
      </c>
      <c r="D769" s="1447"/>
      <c r="E769" s="1447" t="s">
        <v>1339</v>
      </c>
      <c r="F769" s="1447"/>
      <c r="G769" s="1447"/>
      <c r="H769" s="165" t="s">
        <v>1340</v>
      </c>
      <c r="I769" s="165">
        <v>7000</v>
      </c>
      <c r="J769" s="165">
        <v>2340</v>
      </c>
      <c r="K769" s="165">
        <v>2250</v>
      </c>
      <c r="L769" s="1447" t="s">
        <v>53</v>
      </c>
      <c r="M769" s="1447"/>
      <c r="N769" s="384" t="s">
        <v>3476</v>
      </c>
      <c r="O769" s="694"/>
      <c r="P769" s="370"/>
      <c r="Q769" s="370"/>
      <c r="R769" s="370">
        <v>750</v>
      </c>
      <c r="S769" s="384"/>
      <c r="T769" s="379"/>
      <c r="U769" s="379"/>
      <c r="V769" s="419"/>
      <c r="W769" s="419"/>
      <c r="X769" s="554"/>
      <c r="Y769" s="419"/>
      <c r="Z769" s="419"/>
      <c r="AA769" s="1447" t="s">
        <v>1341</v>
      </c>
      <c r="AB769" s="1447"/>
      <c r="AC769" s="1447"/>
      <c r="AD769" s="1447"/>
      <c r="AE769" s="1447"/>
      <c r="AF769" s="1447"/>
      <c r="AG769" s="1447"/>
      <c r="AH769" s="151">
        <v>85</v>
      </c>
      <c r="AI769" s="151">
        <v>246</v>
      </c>
      <c r="AJ769" s="151">
        <v>213</v>
      </c>
      <c r="AK769" s="151">
        <v>160</v>
      </c>
      <c r="AL769" s="151">
        <v>98</v>
      </c>
      <c r="AM769" s="151">
        <v>760</v>
      </c>
      <c r="AN769" s="13">
        <f t="shared" si="48"/>
        <v>337.77777777777777</v>
      </c>
      <c r="AO769" s="151">
        <v>320</v>
      </c>
      <c r="AP769" s="20">
        <f t="shared" si="49"/>
        <v>142.22222222222223</v>
      </c>
      <c r="AQ769" s="134">
        <v>320</v>
      </c>
      <c r="AR769" s="13">
        <f t="shared" si="50"/>
        <v>142.22222222222223</v>
      </c>
      <c r="AS769" s="165">
        <v>800</v>
      </c>
      <c r="AT769" s="13">
        <f t="shared" si="51"/>
        <v>355.55555555555554</v>
      </c>
      <c r="AU769" s="165">
        <v>478</v>
      </c>
      <c r="AV769" s="13">
        <f t="shared" si="52"/>
        <v>212.44444444444446</v>
      </c>
      <c r="AW769" s="200"/>
      <c r="AX769" s="200">
        <f t="shared" si="46"/>
        <v>0</v>
      </c>
      <c r="AY769" s="165">
        <v>2650</v>
      </c>
      <c r="AZ769" s="13">
        <f t="shared" si="53"/>
        <v>1177.7777777777778</v>
      </c>
      <c r="BA769" s="165">
        <v>168</v>
      </c>
      <c r="BB769" s="165">
        <f t="shared" si="47"/>
        <v>126</v>
      </c>
      <c r="BC769" s="165">
        <v>243</v>
      </c>
      <c r="BD769" s="13">
        <f t="shared" si="54"/>
        <v>108</v>
      </c>
      <c r="BE769" s="165">
        <v>117</v>
      </c>
      <c r="BF769" s="13">
        <f t="shared" si="55"/>
        <v>52</v>
      </c>
      <c r="BG769" s="1453"/>
      <c r="BH769" s="1447"/>
      <c r="BI769" s="1447"/>
      <c r="BJ769" s="1447" t="s">
        <v>1339</v>
      </c>
      <c r="BK769" s="1447"/>
      <c r="BL769" s="1447"/>
      <c r="BM769" s="1456"/>
      <c r="BN769" s="1456"/>
      <c r="BO769" s="1456"/>
    </row>
    <row r="770" spans="1:67" x14ac:dyDescent="0.25">
      <c r="A770" s="1120" t="s">
        <v>5679</v>
      </c>
      <c r="B770" s="47" t="s">
        <v>2731</v>
      </c>
      <c r="C770" s="1447" t="s">
        <v>1338</v>
      </c>
      <c r="D770" s="1447"/>
      <c r="E770" s="1447" t="s">
        <v>1342</v>
      </c>
      <c r="F770" s="1447"/>
      <c r="G770" s="1447"/>
      <c r="H770" s="165" t="s">
        <v>1340</v>
      </c>
      <c r="I770" s="165">
        <v>7000</v>
      </c>
      <c r="J770" s="165">
        <v>2340</v>
      </c>
      <c r="K770" s="165">
        <v>2250</v>
      </c>
      <c r="L770" s="1447" t="s">
        <v>53</v>
      </c>
      <c r="M770" s="1447"/>
      <c r="N770" s="384" t="s">
        <v>3477</v>
      </c>
      <c r="O770" s="694"/>
      <c r="P770" s="370"/>
      <c r="Q770" s="370"/>
      <c r="R770" s="370">
        <v>750</v>
      </c>
      <c r="S770" s="384"/>
      <c r="T770" s="379"/>
      <c r="U770" s="379"/>
      <c r="V770" s="419"/>
      <c r="W770" s="419"/>
      <c r="X770" s="554"/>
      <c r="Y770" s="419"/>
      <c r="Z770" s="419"/>
      <c r="AA770" s="1447" t="s">
        <v>1343</v>
      </c>
      <c r="AB770" s="1447"/>
      <c r="AC770" s="1447"/>
      <c r="AD770" s="1447"/>
      <c r="AE770" s="1447"/>
      <c r="AF770" s="1447"/>
      <c r="AG770" s="1447"/>
      <c r="AH770" s="151">
        <v>85</v>
      </c>
      <c r="AI770" s="151">
        <v>246</v>
      </c>
      <c r="AJ770" s="151">
        <v>213</v>
      </c>
      <c r="AK770" s="151">
        <v>160</v>
      </c>
      <c r="AL770" s="151">
        <v>98</v>
      </c>
      <c r="AM770" s="151">
        <v>760</v>
      </c>
      <c r="AN770" s="13">
        <f t="shared" si="48"/>
        <v>337.77777777777777</v>
      </c>
      <c r="AO770" s="151">
        <v>320</v>
      </c>
      <c r="AP770" s="20">
        <f t="shared" si="49"/>
        <v>142.22222222222223</v>
      </c>
      <c r="AQ770" s="134">
        <v>320</v>
      </c>
      <c r="AR770" s="13">
        <f t="shared" si="50"/>
        <v>142.22222222222223</v>
      </c>
      <c r="AS770" s="165">
        <v>800</v>
      </c>
      <c r="AT770" s="13">
        <f t="shared" si="51"/>
        <v>355.55555555555554</v>
      </c>
      <c r="AU770" s="165">
        <v>478</v>
      </c>
      <c r="AV770" s="13">
        <f t="shared" si="52"/>
        <v>212.44444444444446</v>
      </c>
      <c r="AW770" s="200"/>
      <c r="AX770" s="200">
        <f t="shared" si="46"/>
        <v>0</v>
      </c>
      <c r="AY770" s="165">
        <v>2650</v>
      </c>
      <c r="AZ770" s="13">
        <f t="shared" si="53"/>
        <v>1177.7777777777778</v>
      </c>
      <c r="BA770" s="165">
        <v>168</v>
      </c>
      <c r="BB770" s="165">
        <f t="shared" si="47"/>
        <v>126</v>
      </c>
      <c r="BC770" s="165">
        <v>243</v>
      </c>
      <c r="BD770" s="13">
        <f t="shared" si="54"/>
        <v>108</v>
      </c>
      <c r="BE770" s="165">
        <v>117</v>
      </c>
      <c r="BF770" s="13">
        <f t="shared" si="55"/>
        <v>52</v>
      </c>
      <c r="BG770" s="1453"/>
      <c r="BH770" s="1447"/>
      <c r="BI770" s="1447"/>
      <c r="BJ770" s="1447" t="s">
        <v>1342</v>
      </c>
      <c r="BK770" s="1447"/>
      <c r="BL770" s="1447"/>
      <c r="BM770" s="1456"/>
      <c r="BN770" s="1456"/>
      <c r="BO770" s="1456"/>
    </row>
    <row r="771" spans="1:67" x14ac:dyDescent="0.25">
      <c r="A771" s="166" t="s">
        <v>1317</v>
      </c>
      <c r="B771" s="47" t="s">
        <v>2730</v>
      </c>
      <c r="C771" s="1447" t="s">
        <v>1344</v>
      </c>
      <c r="D771" s="1447"/>
      <c r="E771" s="1447" t="s">
        <v>1345</v>
      </c>
      <c r="F771" s="1447"/>
      <c r="G771" s="1447"/>
      <c r="H771" s="165" t="s">
        <v>1346</v>
      </c>
      <c r="I771" s="165">
        <v>6000</v>
      </c>
      <c r="J771" s="165">
        <v>2340</v>
      </c>
      <c r="K771" s="165">
        <v>1000</v>
      </c>
      <c r="L771" s="1447" t="s">
        <v>226</v>
      </c>
      <c r="M771" s="1447"/>
      <c r="N771" s="384" t="s">
        <v>817</v>
      </c>
      <c r="O771" s="694"/>
      <c r="P771" s="384" t="s">
        <v>643</v>
      </c>
      <c r="Q771" s="370"/>
      <c r="R771" s="370">
        <v>1000</v>
      </c>
      <c r="S771" s="384"/>
      <c r="T771" s="379"/>
      <c r="U771" s="379"/>
      <c r="V771" s="419"/>
      <c r="W771" s="419"/>
      <c r="X771" s="554"/>
      <c r="Y771" s="419"/>
      <c r="Z771" s="419"/>
      <c r="AA771" s="1447" t="s">
        <v>1347</v>
      </c>
      <c r="AB771" s="1447"/>
      <c r="AC771" s="1447"/>
      <c r="AD771" s="1447"/>
      <c r="AE771" s="1447"/>
      <c r="AF771" s="1447"/>
      <c r="AG771" s="1447"/>
      <c r="AH771" s="151">
        <v>150</v>
      </c>
      <c r="AI771" s="151">
        <v>98</v>
      </c>
      <c r="AJ771" s="151">
        <v>170</v>
      </c>
      <c r="AK771" s="151">
        <v>155</v>
      </c>
      <c r="AL771" s="151">
        <v>10</v>
      </c>
      <c r="AM771" s="151">
        <v>660</v>
      </c>
      <c r="AN771" s="13">
        <f t="shared" si="48"/>
        <v>293.33333333333337</v>
      </c>
      <c r="AO771" s="151">
        <v>220</v>
      </c>
      <c r="AP771" s="20">
        <f t="shared" si="49"/>
        <v>97.777777777777771</v>
      </c>
      <c r="AQ771" s="134">
        <v>160</v>
      </c>
      <c r="AR771" s="13">
        <f t="shared" si="50"/>
        <v>71.111111111111114</v>
      </c>
      <c r="AS771" s="165"/>
      <c r="AT771" s="13">
        <f t="shared" si="51"/>
        <v>0</v>
      </c>
      <c r="AU771" s="165"/>
      <c r="AV771" s="13">
        <f t="shared" si="52"/>
        <v>0</v>
      </c>
      <c r="AW771" s="200"/>
      <c r="AX771" s="200">
        <f t="shared" ref="AX771:AX896" si="56">(AW771/135)*60</f>
        <v>0</v>
      </c>
      <c r="AY771" s="165">
        <v>1468</v>
      </c>
      <c r="AZ771" s="13">
        <f t="shared" si="53"/>
        <v>652.44444444444434</v>
      </c>
      <c r="BA771" s="165">
        <v>80</v>
      </c>
      <c r="BB771" s="165">
        <f t="shared" si="47"/>
        <v>60</v>
      </c>
      <c r="BC771" s="165">
        <v>104</v>
      </c>
      <c r="BD771" s="20">
        <f t="shared" si="54"/>
        <v>46.222222222222221</v>
      </c>
      <c r="BE771" s="165">
        <v>69</v>
      </c>
      <c r="BF771" s="20">
        <f t="shared" si="55"/>
        <v>30.666666666666664</v>
      </c>
      <c r="BG771" s="1453"/>
      <c r="BH771" s="1447"/>
      <c r="BI771" s="1447"/>
      <c r="BJ771" s="1447" t="s">
        <v>1345</v>
      </c>
      <c r="BK771" s="1447"/>
      <c r="BL771" s="1447"/>
      <c r="BM771" s="1456"/>
      <c r="BN771" s="1456"/>
      <c r="BO771" s="1456"/>
    </row>
    <row r="772" spans="1:67" x14ac:dyDescent="0.25">
      <c r="A772" s="1120" t="s">
        <v>5680</v>
      </c>
      <c r="B772" s="47" t="s">
        <v>2729</v>
      </c>
      <c r="C772" s="1447" t="s">
        <v>1348</v>
      </c>
      <c r="D772" s="1447"/>
      <c r="E772" s="1447" t="s">
        <v>1349</v>
      </c>
      <c r="F772" s="1447"/>
      <c r="G772" s="1447"/>
      <c r="H772" s="165" t="s">
        <v>1350</v>
      </c>
      <c r="I772" s="165">
        <v>4500</v>
      </c>
      <c r="J772" s="165">
        <v>2340</v>
      </c>
      <c r="K772" s="165">
        <v>1100</v>
      </c>
      <c r="L772" s="1447" t="s">
        <v>1351</v>
      </c>
      <c r="M772" s="1447"/>
      <c r="N772" s="384" t="s">
        <v>817</v>
      </c>
      <c r="O772" s="694"/>
      <c r="P772" s="370"/>
      <c r="Q772" s="370"/>
      <c r="R772" s="370"/>
      <c r="S772" s="384"/>
      <c r="T772" s="379"/>
      <c r="U772" s="379"/>
      <c r="V772" s="419"/>
      <c r="W772" s="419"/>
      <c r="X772" s="554"/>
      <c r="Y772" s="419"/>
      <c r="Z772" s="419"/>
      <c r="AA772" s="1447"/>
      <c r="AB772" s="1447"/>
      <c r="AC772" s="1447"/>
      <c r="AD772" s="1447"/>
      <c r="AE772" s="1447"/>
      <c r="AF772" s="1447"/>
      <c r="AG772" s="1447"/>
      <c r="AH772" s="151">
        <v>88</v>
      </c>
      <c r="AI772" s="151">
        <v>51</v>
      </c>
      <c r="AJ772" s="151">
        <v>66</v>
      </c>
      <c r="AK772" s="151">
        <v>81</v>
      </c>
      <c r="AL772" s="151">
        <v>15</v>
      </c>
      <c r="AM772" s="151">
        <v>560</v>
      </c>
      <c r="AN772" s="13">
        <f t="shared" si="48"/>
        <v>248.88888888888889</v>
      </c>
      <c r="AO772" s="151">
        <v>220</v>
      </c>
      <c r="AP772" s="20">
        <f t="shared" si="49"/>
        <v>97.777777777777771</v>
      </c>
      <c r="AQ772" s="134">
        <v>160</v>
      </c>
      <c r="AR772" s="20">
        <f t="shared" si="50"/>
        <v>71.111111111111114</v>
      </c>
      <c r="AS772" s="165"/>
      <c r="AT772" s="13">
        <f t="shared" si="51"/>
        <v>0</v>
      </c>
      <c r="AU772" s="165"/>
      <c r="AV772" s="13">
        <f t="shared" si="52"/>
        <v>0</v>
      </c>
      <c r="AW772" s="200"/>
      <c r="AX772" s="200">
        <f t="shared" si="56"/>
        <v>0</v>
      </c>
      <c r="AY772" s="165">
        <v>1200</v>
      </c>
      <c r="AZ772" s="20">
        <f t="shared" si="53"/>
        <v>533.33333333333337</v>
      </c>
      <c r="BA772" s="165"/>
      <c r="BB772" s="165">
        <f t="shared" si="47"/>
        <v>0</v>
      </c>
      <c r="BC772" s="165">
        <v>96</v>
      </c>
      <c r="BD772" s="20">
        <f t="shared" si="54"/>
        <v>42.666666666666671</v>
      </c>
      <c r="BE772" s="165">
        <v>64</v>
      </c>
      <c r="BF772" s="20">
        <f t="shared" si="55"/>
        <v>28.444444444444446</v>
      </c>
      <c r="BG772" s="1453"/>
      <c r="BH772" s="1447"/>
      <c r="BI772" s="1447"/>
      <c r="BJ772" s="1447" t="s">
        <v>1349</v>
      </c>
      <c r="BK772" s="1447"/>
      <c r="BL772" s="1447"/>
      <c r="BM772" s="1456"/>
      <c r="BN772" s="1456"/>
      <c r="BO772" s="1456"/>
    </row>
    <row r="773" spans="1:67" x14ac:dyDescent="0.25">
      <c r="A773" s="1120" t="s">
        <v>5680</v>
      </c>
      <c r="B773" s="47" t="s">
        <v>2728</v>
      </c>
      <c r="C773" s="1447" t="s">
        <v>1352</v>
      </c>
      <c r="D773" s="1447"/>
      <c r="E773" s="1447" t="s">
        <v>1353</v>
      </c>
      <c r="F773" s="1447"/>
      <c r="G773" s="1447"/>
      <c r="H773" s="165" t="s">
        <v>975</v>
      </c>
      <c r="I773" s="165">
        <v>6000</v>
      </c>
      <c r="J773" s="165">
        <v>2340</v>
      </c>
      <c r="K773" s="165">
        <v>1250</v>
      </c>
      <c r="L773" s="1447" t="s">
        <v>1190</v>
      </c>
      <c r="M773" s="1447"/>
      <c r="N773" s="384" t="s">
        <v>817</v>
      </c>
      <c r="O773" s="694"/>
      <c r="P773" s="370"/>
      <c r="Q773" s="370"/>
      <c r="R773" s="370">
        <v>500</v>
      </c>
      <c r="S773" s="384"/>
      <c r="T773" s="379"/>
      <c r="U773" s="379"/>
      <c r="V773" s="419"/>
      <c r="W773" s="419"/>
      <c r="X773" s="554"/>
      <c r="Y773" s="419"/>
      <c r="Z773" s="419"/>
      <c r="AA773" s="1447" t="s">
        <v>1354</v>
      </c>
      <c r="AB773" s="1447"/>
      <c r="AC773" s="1447"/>
      <c r="AD773" s="1447"/>
      <c r="AE773" s="1447"/>
      <c r="AF773" s="1447"/>
      <c r="AG773" s="1447"/>
      <c r="AH773" s="151">
        <v>240</v>
      </c>
      <c r="AI773" s="151">
        <v>133</v>
      </c>
      <c r="AJ773" s="151">
        <v>112</v>
      </c>
      <c r="AK773" s="151">
        <v>107</v>
      </c>
      <c r="AL773" s="151">
        <v>32</v>
      </c>
      <c r="AM773" s="151">
        <v>702</v>
      </c>
      <c r="AN773" s="13">
        <f t="shared" si="48"/>
        <v>312</v>
      </c>
      <c r="AO773" s="165">
        <v>198</v>
      </c>
      <c r="AP773" s="20">
        <f t="shared" si="49"/>
        <v>88</v>
      </c>
      <c r="AQ773" s="134">
        <v>198</v>
      </c>
      <c r="AR773" s="20">
        <f t="shared" si="50"/>
        <v>88</v>
      </c>
      <c r="AS773" s="165"/>
      <c r="AT773" s="13">
        <f t="shared" si="51"/>
        <v>0</v>
      </c>
      <c r="AU773" s="165"/>
      <c r="AV773" s="13">
        <f t="shared" si="52"/>
        <v>0</v>
      </c>
      <c r="AW773" s="200"/>
      <c r="AX773" s="200">
        <f t="shared" si="56"/>
        <v>0</v>
      </c>
      <c r="AY773" s="165">
        <v>1521</v>
      </c>
      <c r="AZ773" s="20">
        <f t="shared" si="53"/>
        <v>676</v>
      </c>
      <c r="BA773" s="165">
        <v>79</v>
      </c>
      <c r="BB773" s="20">
        <f t="shared" si="47"/>
        <v>59.25</v>
      </c>
      <c r="BC773" s="165">
        <v>108</v>
      </c>
      <c r="BD773" s="20">
        <f t="shared" si="54"/>
        <v>48</v>
      </c>
      <c r="BE773" s="165">
        <v>73</v>
      </c>
      <c r="BF773" s="20">
        <f t="shared" si="55"/>
        <v>32.444444444444443</v>
      </c>
      <c r="BG773" s="1453"/>
      <c r="BH773" s="1447"/>
      <c r="BI773" s="1447"/>
      <c r="BJ773" s="1447" t="s">
        <v>1353</v>
      </c>
      <c r="BK773" s="1447"/>
      <c r="BL773" s="1447"/>
      <c r="BM773" s="1456"/>
      <c r="BN773" s="1456"/>
      <c r="BO773" s="1456"/>
    </row>
    <row r="774" spans="1:67" x14ac:dyDescent="0.25">
      <c r="A774" s="1120" t="s">
        <v>5680</v>
      </c>
      <c r="B774" s="47" t="s">
        <v>2727</v>
      </c>
      <c r="C774" s="1447" t="s">
        <v>1352</v>
      </c>
      <c r="D774" s="1447"/>
      <c r="E774" s="1447" t="s">
        <v>1355</v>
      </c>
      <c r="F774" s="1447"/>
      <c r="G774" s="1447"/>
      <c r="H774" s="165" t="s">
        <v>655</v>
      </c>
      <c r="I774" s="165">
        <v>6000</v>
      </c>
      <c r="J774" s="165">
        <v>2340</v>
      </c>
      <c r="K774" s="165">
        <v>1750</v>
      </c>
      <c r="L774" s="1447" t="s">
        <v>999</v>
      </c>
      <c r="M774" s="1447"/>
      <c r="N774" s="384" t="s">
        <v>817</v>
      </c>
      <c r="O774" s="694"/>
      <c r="P774" s="370"/>
      <c r="Q774" s="370"/>
      <c r="R774" s="370">
        <v>500</v>
      </c>
      <c r="S774" s="384"/>
      <c r="T774" s="379"/>
      <c r="U774" s="379"/>
      <c r="V774" s="419"/>
      <c r="W774" s="419"/>
      <c r="X774" s="554"/>
      <c r="Y774" s="419"/>
      <c r="Z774" s="419"/>
      <c r="AA774" s="1447" t="s">
        <v>1354</v>
      </c>
      <c r="AB774" s="1447"/>
      <c r="AC774" s="1447"/>
      <c r="AD774" s="1447"/>
      <c r="AE774" s="1447"/>
      <c r="AF774" s="1447"/>
      <c r="AG774" s="1447"/>
      <c r="AH774" s="151">
        <v>140</v>
      </c>
      <c r="AI774" s="151">
        <v>123</v>
      </c>
      <c r="AJ774" s="151">
        <v>112</v>
      </c>
      <c r="AK774" s="151">
        <v>169</v>
      </c>
      <c r="AL774" s="151">
        <v>30</v>
      </c>
      <c r="AM774" s="151">
        <v>657</v>
      </c>
      <c r="AN774" s="13">
        <f t="shared" si="48"/>
        <v>292</v>
      </c>
      <c r="AO774" s="165">
        <v>198</v>
      </c>
      <c r="AP774" s="20">
        <f t="shared" si="49"/>
        <v>88</v>
      </c>
      <c r="AQ774" s="134">
        <v>234</v>
      </c>
      <c r="AR774" s="20">
        <f t="shared" si="50"/>
        <v>104</v>
      </c>
      <c r="AS774" s="165"/>
      <c r="AT774" s="13">
        <f t="shared" si="51"/>
        <v>0</v>
      </c>
      <c r="AU774" s="165"/>
      <c r="AV774" s="13">
        <f t="shared" si="52"/>
        <v>0</v>
      </c>
      <c r="AW774" s="200"/>
      <c r="AX774" s="200">
        <f t="shared" si="56"/>
        <v>0</v>
      </c>
      <c r="AY774" s="165">
        <v>1557</v>
      </c>
      <c r="AZ774" s="20">
        <f t="shared" si="53"/>
        <v>692</v>
      </c>
      <c r="BA774" s="165">
        <v>100</v>
      </c>
      <c r="BB774" s="165">
        <f t="shared" si="47"/>
        <v>75</v>
      </c>
      <c r="BC774" s="165">
        <v>148</v>
      </c>
      <c r="BD774" s="20">
        <f t="shared" si="54"/>
        <v>65.777777777777786</v>
      </c>
      <c r="BE774" s="165">
        <v>75</v>
      </c>
      <c r="BF774" s="20">
        <f t="shared" si="55"/>
        <v>33.333333333333336</v>
      </c>
      <c r="BG774" s="1453"/>
      <c r="BH774" s="1447"/>
      <c r="BI774" s="1447"/>
      <c r="BJ774" s="1447" t="s">
        <v>1355</v>
      </c>
      <c r="BK774" s="1447"/>
      <c r="BL774" s="1447"/>
      <c r="BM774" s="1456"/>
      <c r="BN774" s="1456"/>
      <c r="BO774" s="1456"/>
    </row>
    <row r="775" spans="1:67" x14ac:dyDescent="0.25">
      <c r="A775" s="1120" t="s">
        <v>5680</v>
      </c>
      <c r="B775" s="47" t="s">
        <v>2726</v>
      </c>
      <c r="C775" s="1447" t="s">
        <v>1356</v>
      </c>
      <c r="D775" s="1447"/>
      <c r="E775" s="1447" t="s">
        <v>1357</v>
      </c>
      <c r="F775" s="1447"/>
      <c r="G775" s="1447"/>
      <c r="H775" s="165" t="s">
        <v>1333</v>
      </c>
      <c r="I775" s="165">
        <v>6000</v>
      </c>
      <c r="J775" s="165">
        <v>2300</v>
      </c>
      <c r="K775" s="165">
        <v>2400</v>
      </c>
      <c r="L775" s="1447" t="s">
        <v>64</v>
      </c>
      <c r="M775" s="1447"/>
      <c r="N775" s="384" t="s">
        <v>2203</v>
      </c>
      <c r="O775" s="694"/>
      <c r="P775" s="370"/>
      <c r="Q775" s="370"/>
      <c r="R775" s="370">
        <v>610</v>
      </c>
      <c r="S775" s="384"/>
      <c r="T775" s="379"/>
      <c r="U775" s="379"/>
      <c r="V775" s="419"/>
      <c r="W775" s="419"/>
      <c r="X775" s="554"/>
      <c r="Y775" s="419"/>
      <c r="Z775" s="419"/>
      <c r="AA775" s="1447"/>
      <c r="AB775" s="1447"/>
      <c r="AC775" s="1447"/>
      <c r="AD775" s="1447"/>
      <c r="AE775" s="1447"/>
      <c r="AF775" s="1447"/>
      <c r="AG775" s="1447"/>
      <c r="AH775" s="151">
        <v>306</v>
      </c>
      <c r="AI775" s="151">
        <v>192</v>
      </c>
      <c r="AJ775" s="151">
        <v>311</v>
      </c>
      <c r="AK775" s="151">
        <v>259</v>
      </c>
      <c r="AL775" s="151">
        <v>150</v>
      </c>
      <c r="AM775" s="151">
        <v>730</v>
      </c>
      <c r="AN775" s="13">
        <f t="shared" si="48"/>
        <v>324.44444444444446</v>
      </c>
      <c r="AO775" s="165">
        <v>340</v>
      </c>
      <c r="AP775" s="20">
        <f t="shared" si="49"/>
        <v>151.11111111111111</v>
      </c>
      <c r="AQ775" s="134">
        <v>220</v>
      </c>
      <c r="AR775" s="20">
        <f t="shared" si="50"/>
        <v>97.777777777777771</v>
      </c>
      <c r="AS775" s="165"/>
      <c r="AT775" s="13">
        <f t="shared" si="51"/>
        <v>0</v>
      </c>
      <c r="AU775" s="165"/>
      <c r="AV775" s="13">
        <f t="shared" si="52"/>
        <v>0</v>
      </c>
      <c r="AW775" s="200"/>
      <c r="AX775" s="200">
        <f t="shared" si="56"/>
        <v>0</v>
      </c>
      <c r="AY775" s="165">
        <v>2600</v>
      </c>
      <c r="AZ775" s="20">
        <f t="shared" si="53"/>
        <v>1155.5555555555557</v>
      </c>
      <c r="BA775" s="165"/>
      <c r="BB775" s="165">
        <f t="shared" si="47"/>
        <v>0</v>
      </c>
      <c r="BC775" s="165">
        <v>225</v>
      </c>
      <c r="BD775" s="20">
        <f t="shared" si="54"/>
        <v>100</v>
      </c>
      <c r="BE775" s="165">
        <v>108</v>
      </c>
      <c r="BF775" s="20">
        <f t="shared" si="55"/>
        <v>48</v>
      </c>
      <c r="BG775" s="1453"/>
      <c r="BH775" s="1447"/>
      <c r="BI775" s="1447"/>
      <c r="BJ775" s="1447" t="s">
        <v>1357</v>
      </c>
      <c r="BK775" s="1447"/>
      <c r="BL775" s="1447"/>
      <c r="BM775" s="1456"/>
      <c r="BN775" s="1456"/>
      <c r="BO775" s="1456"/>
    </row>
    <row r="776" spans="1:67" x14ac:dyDescent="0.25">
      <c r="A776" s="1120" t="s">
        <v>5680</v>
      </c>
      <c r="B776" s="47" t="s">
        <v>2725</v>
      </c>
      <c r="C776" s="1447" t="s">
        <v>1358</v>
      </c>
      <c r="D776" s="1447"/>
      <c r="E776" s="1447" t="s">
        <v>1359</v>
      </c>
      <c r="F776" s="1447"/>
      <c r="G776" s="1447"/>
      <c r="H776" s="165" t="s">
        <v>1360</v>
      </c>
      <c r="I776" s="165">
        <v>4500</v>
      </c>
      <c r="J776" s="165">
        <v>2400</v>
      </c>
      <c r="K776" s="165">
        <v>800</v>
      </c>
      <c r="L776" s="1447" t="s">
        <v>137</v>
      </c>
      <c r="M776" s="1447"/>
      <c r="N776" s="384" t="s">
        <v>817</v>
      </c>
      <c r="O776" s="694"/>
      <c r="P776" s="370"/>
      <c r="Q776" s="370"/>
      <c r="R776" s="370">
        <v>1000</v>
      </c>
      <c r="S776" s="384"/>
      <c r="T776" s="379"/>
      <c r="U776" s="379"/>
      <c r="V776" s="419"/>
      <c r="W776" s="419"/>
      <c r="X776" s="554"/>
      <c r="Y776" s="419"/>
      <c r="Z776" s="419"/>
      <c r="AA776" s="1447" t="s">
        <v>1361</v>
      </c>
      <c r="AB776" s="1447"/>
      <c r="AC776" s="1447"/>
      <c r="AD776" s="1447"/>
      <c r="AE776" s="1447"/>
      <c r="AF776" s="1447"/>
      <c r="AG776" s="1447"/>
      <c r="AH776" s="151">
        <v>57</v>
      </c>
      <c r="AI776" s="151">
        <v>73</v>
      </c>
      <c r="AJ776" s="151">
        <v>136</v>
      </c>
      <c r="AK776" s="151">
        <v>82</v>
      </c>
      <c r="AL776" s="151">
        <v>38</v>
      </c>
      <c r="AM776" s="151">
        <v>560</v>
      </c>
      <c r="AN776" s="13">
        <f t="shared" si="48"/>
        <v>248.88888888888889</v>
      </c>
      <c r="AO776" s="165">
        <v>220</v>
      </c>
      <c r="AP776" s="20">
        <f t="shared" si="49"/>
        <v>97.777777777777771</v>
      </c>
      <c r="AQ776" s="134">
        <v>160</v>
      </c>
      <c r="AR776" s="20">
        <f t="shared" si="50"/>
        <v>71.111111111111114</v>
      </c>
      <c r="AS776" s="165"/>
      <c r="AT776" s="13">
        <f t="shared" si="51"/>
        <v>0</v>
      </c>
      <c r="AU776" s="165"/>
      <c r="AV776" s="13">
        <f t="shared" si="52"/>
        <v>0</v>
      </c>
      <c r="AW776" s="200"/>
      <c r="AX776" s="200">
        <f t="shared" si="56"/>
        <v>0</v>
      </c>
      <c r="AY776" s="165">
        <v>1000</v>
      </c>
      <c r="AZ776" s="20">
        <f t="shared" si="53"/>
        <v>444.44444444444446</v>
      </c>
      <c r="BA776" s="165">
        <v>80</v>
      </c>
      <c r="BB776" s="1342">
        <f t="shared" si="47"/>
        <v>60</v>
      </c>
      <c r="BC776" s="165">
        <v>100</v>
      </c>
      <c r="BD776" s="20">
        <f t="shared" si="54"/>
        <v>44.444444444444443</v>
      </c>
      <c r="BE776" s="165">
        <v>66</v>
      </c>
      <c r="BF776" s="20">
        <f t="shared" si="55"/>
        <v>29.333333333333332</v>
      </c>
      <c r="BG776" s="1453"/>
      <c r="BH776" s="1447"/>
      <c r="BI776" s="1447"/>
      <c r="BJ776" s="1447" t="s">
        <v>1359</v>
      </c>
      <c r="BK776" s="1447"/>
      <c r="BL776" s="1447"/>
      <c r="BM776" s="1456"/>
      <c r="BN776" s="1456"/>
      <c r="BO776" s="1456"/>
    </row>
    <row r="777" spans="1:67" x14ac:dyDescent="0.25">
      <c r="A777" s="184" t="s">
        <v>1317</v>
      </c>
      <c r="B777" s="47" t="s">
        <v>2139</v>
      </c>
      <c r="C777" s="1447" t="s">
        <v>1437</v>
      </c>
      <c r="D777" s="1447"/>
      <c r="E777" s="1447" t="s">
        <v>1436</v>
      </c>
      <c r="F777" s="1447"/>
      <c r="G777" s="1447"/>
      <c r="H777" s="183" t="s">
        <v>63</v>
      </c>
      <c r="I777" s="183">
        <v>6500</v>
      </c>
      <c r="J777" s="183">
        <v>2300</v>
      </c>
      <c r="K777" s="183">
        <v>2250</v>
      </c>
      <c r="L777" s="1447" t="s">
        <v>75</v>
      </c>
      <c r="M777" s="1447"/>
      <c r="N777" s="384" t="s">
        <v>817</v>
      </c>
      <c r="O777" s="694"/>
      <c r="P777" s="370"/>
      <c r="Q777" s="370"/>
      <c r="R777" s="370">
        <v>1000</v>
      </c>
      <c r="S777" s="384"/>
      <c r="T777" s="379"/>
      <c r="U777" s="384" t="s">
        <v>3479</v>
      </c>
      <c r="V777" s="419"/>
      <c r="W777" s="419"/>
      <c r="X777" s="554"/>
      <c r="Y777" s="419"/>
      <c r="Z777" s="419"/>
      <c r="AA777" s="1447" t="s">
        <v>687</v>
      </c>
      <c r="AB777" s="1447"/>
      <c r="AC777" s="1447"/>
      <c r="AD777" s="1447"/>
      <c r="AE777" s="1447"/>
      <c r="AF777" s="1447"/>
      <c r="AG777" s="1447"/>
      <c r="AH777" s="183">
        <v>76</v>
      </c>
      <c r="AI777" s="183">
        <v>218</v>
      </c>
      <c r="AJ777" s="183">
        <v>218</v>
      </c>
      <c r="AK777" s="183">
        <v>292</v>
      </c>
      <c r="AL777" s="183">
        <v>90</v>
      </c>
      <c r="AM777" s="183">
        <v>1240</v>
      </c>
      <c r="AN777" s="13">
        <f t="shared" si="48"/>
        <v>551.11111111111109</v>
      </c>
      <c r="AO777" s="183">
        <v>350</v>
      </c>
      <c r="AP777" s="20">
        <f t="shared" si="49"/>
        <v>155.55555555555554</v>
      </c>
      <c r="AQ777" s="183">
        <v>360</v>
      </c>
      <c r="AR777" s="20">
        <f t="shared" si="50"/>
        <v>160</v>
      </c>
      <c r="AS777" s="183"/>
      <c r="AT777" s="13">
        <f t="shared" si="51"/>
        <v>0</v>
      </c>
      <c r="AU777" s="183">
        <v>1065</v>
      </c>
      <c r="AV777" s="13">
        <f t="shared" si="52"/>
        <v>473.33333333333337</v>
      </c>
      <c r="AW777" s="200"/>
      <c r="AX777" s="200">
        <f t="shared" si="56"/>
        <v>0</v>
      </c>
      <c r="AY777" s="183">
        <v>2205</v>
      </c>
      <c r="AZ777" s="20">
        <f t="shared" si="53"/>
        <v>979.99999999999989</v>
      </c>
      <c r="BA777" s="183">
        <v>160</v>
      </c>
      <c r="BB777" s="1342">
        <f t="shared" si="47"/>
        <v>120</v>
      </c>
      <c r="BC777" s="183">
        <v>225</v>
      </c>
      <c r="BD777" s="20">
        <f t="shared" si="54"/>
        <v>100</v>
      </c>
      <c r="BE777" s="183">
        <v>117</v>
      </c>
      <c r="BF777" s="20">
        <f t="shared" si="55"/>
        <v>52</v>
      </c>
      <c r="BG777" s="1453"/>
      <c r="BH777" s="1447"/>
      <c r="BI777" s="1447"/>
      <c r="BJ777" s="1447" t="s">
        <v>1436</v>
      </c>
      <c r="BK777" s="1447"/>
      <c r="BL777" s="1447"/>
      <c r="BM777" s="1456"/>
      <c r="BN777" s="1456"/>
      <c r="BO777" s="1456"/>
    </row>
    <row r="778" spans="1:67" x14ac:dyDescent="0.25">
      <c r="A778" s="189" t="s">
        <v>1317</v>
      </c>
      <c r="B778" s="47" t="s">
        <v>2724</v>
      </c>
      <c r="C778" s="1447" t="s">
        <v>1437</v>
      </c>
      <c r="D778" s="1447"/>
      <c r="E778" s="1447" t="s">
        <v>1446</v>
      </c>
      <c r="F778" s="1447"/>
      <c r="G778" s="1447"/>
      <c r="H778" s="188" t="s">
        <v>890</v>
      </c>
      <c r="I778" s="188">
        <v>7000</v>
      </c>
      <c r="J778" s="188">
        <v>2300</v>
      </c>
      <c r="K778" s="188">
        <v>2400</v>
      </c>
      <c r="L778" s="1447" t="s">
        <v>1139</v>
      </c>
      <c r="M778" s="1447"/>
      <c r="N778" s="384" t="s">
        <v>817</v>
      </c>
      <c r="O778" s="694"/>
      <c r="P778" s="370"/>
      <c r="Q778" s="370"/>
      <c r="R778" s="370">
        <v>1000</v>
      </c>
      <c r="S778" s="384"/>
      <c r="T778" s="379"/>
      <c r="U778" s="384" t="s">
        <v>3479</v>
      </c>
      <c r="V778" s="419"/>
      <c r="W778" s="419"/>
      <c r="X778" s="554"/>
      <c r="Y778" s="419"/>
      <c r="Z778" s="419"/>
      <c r="AA778" s="1447" t="s">
        <v>1447</v>
      </c>
      <c r="AB778" s="1447"/>
      <c r="AC778" s="1447"/>
      <c r="AD778" s="1447"/>
      <c r="AE778" s="1447"/>
      <c r="AF778" s="1447"/>
      <c r="AG778" s="1447"/>
      <c r="AH778" s="188">
        <v>76</v>
      </c>
      <c r="AI778" s="188">
        <v>218</v>
      </c>
      <c r="AJ778" s="188">
        <v>218</v>
      </c>
      <c r="AK778" s="188">
        <v>232</v>
      </c>
      <c r="AL778" s="188">
        <v>90</v>
      </c>
      <c r="AM778" s="188">
        <v>1240</v>
      </c>
      <c r="AN778" s="13">
        <f t="shared" si="48"/>
        <v>551.11111111111109</v>
      </c>
      <c r="AO778" s="188">
        <v>400</v>
      </c>
      <c r="AP778" s="20">
        <f t="shared" si="49"/>
        <v>177.77777777777777</v>
      </c>
      <c r="AQ778" s="188">
        <v>360</v>
      </c>
      <c r="AR778" s="20">
        <f t="shared" si="50"/>
        <v>160</v>
      </c>
      <c r="AS778" s="188"/>
      <c r="AT778" s="13">
        <f t="shared" si="51"/>
        <v>0</v>
      </c>
      <c r="AU778" s="188">
        <v>1160</v>
      </c>
      <c r="AV778" s="13">
        <f t="shared" si="52"/>
        <v>515.55555555555566</v>
      </c>
      <c r="AW778" s="200"/>
      <c r="AX778" s="200">
        <f t="shared" si="56"/>
        <v>0</v>
      </c>
      <c r="AY778" s="188">
        <v>2350</v>
      </c>
      <c r="AZ778" s="20">
        <f t="shared" si="53"/>
        <v>1044.4444444444446</v>
      </c>
      <c r="BA778" s="188">
        <v>160</v>
      </c>
      <c r="BB778" s="1342">
        <f t="shared" si="47"/>
        <v>120</v>
      </c>
      <c r="BC778" s="188">
        <v>270</v>
      </c>
      <c r="BD778" s="20">
        <f t="shared" si="54"/>
        <v>120</v>
      </c>
      <c r="BE778" s="188">
        <v>150</v>
      </c>
      <c r="BF778" s="20">
        <f t="shared" si="55"/>
        <v>66.666666666666671</v>
      </c>
      <c r="BG778" s="1453"/>
      <c r="BH778" s="1447"/>
      <c r="BI778" s="1447"/>
      <c r="BJ778" s="1447" t="s">
        <v>1446</v>
      </c>
      <c r="BK778" s="1447"/>
      <c r="BL778" s="1447"/>
      <c r="BM778" s="1454" t="s">
        <v>3338</v>
      </c>
      <c r="BN778" s="1454"/>
      <c r="BO778" s="1454"/>
    </row>
    <row r="779" spans="1:67" x14ac:dyDescent="0.25">
      <c r="A779" s="191" t="s">
        <v>1317</v>
      </c>
      <c r="B779" s="47" t="s">
        <v>2723</v>
      </c>
      <c r="C779" s="1447" t="s">
        <v>1437</v>
      </c>
      <c r="D779" s="1447"/>
      <c r="E779" s="1447" t="s">
        <v>1454</v>
      </c>
      <c r="F779" s="1447"/>
      <c r="G779" s="1447"/>
      <c r="H779" s="190" t="s">
        <v>63</v>
      </c>
      <c r="I779" s="190">
        <v>6500</v>
      </c>
      <c r="J779" s="190">
        <v>2300</v>
      </c>
      <c r="K779" s="190">
        <v>2250</v>
      </c>
      <c r="L779" s="1447" t="s">
        <v>75</v>
      </c>
      <c r="M779" s="1447"/>
      <c r="N779" s="384" t="s">
        <v>3476</v>
      </c>
      <c r="O779" s="694"/>
      <c r="P779" s="370"/>
      <c r="Q779" s="370"/>
      <c r="R779" s="370">
        <v>1000</v>
      </c>
      <c r="S779" s="384"/>
      <c r="T779" s="379"/>
      <c r="U779" s="384" t="s">
        <v>3479</v>
      </c>
      <c r="V779" s="419"/>
      <c r="W779" s="419"/>
      <c r="X779" s="554"/>
      <c r="Y779" s="419"/>
      <c r="Z779" s="419"/>
      <c r="AA779" s="1447" t="s">
        <v>1659</v>
      </c>
      <c r="AB779" s="1447"/>
      <c r="AC779" s="1447"/>
      <c r="AD779" s="1447"/>
      <c r="AE779" s="1447"/>
      <c r="AF779" s="1447"/>
      <c r="AG779" s="1447"/>
      <c r="AH779" s="190">
        <v>112</v>
      </c>
      <c r="AI779" s="190">
        <v>242</v>
      </c>
      <c r="AJ779" s="190">
        <v>261</v>
      </c>
      <c r="AK779" s="190">
        <v>325</v>
      </c>
      <c r="AL779" s="190">
        <v>118</v>
      </c>
      <c r="AM779" s="190">
        <v>1240</v>
      </c>
      <c r="AN779" s="13">
        <f t="shared" si="48"/>
        <v>551.11111111111109</v>
      </c>
      <c r="AO779" s="190">
        <v>400</v>
      </c>
      <c r="AP779" s="20">
        <f t="shared" si="49"/>
        <v>177.77777777777777</v>
      </c>
      <c r="AQ779" s="190">
        <v>360</v>
      </c>
      <c r="AR779" s="20">
        <f t="shared" si="50"/>
        <v>160</v>
      </c>
      <c r="AS779" s="190">
        <v>900</v>
      </c>
      <c r="AT779" s="13">
        <f t="shared" si="51"/>
        <v>400</v>
      </c>
      <c r="AU779" s="190">
        <v>1065</v>
      </c>
      <c r="AV779" s="13">
        <f t="shared" si="52"/>
        <v>473.33333333333337</v>
      </c>
      <c r="AW779" s="200"/>
      <c r="AX779" s="200">
        <f t="shared" si="56"/>
        <v>0</v>
      </c>
      <c r="AY779" s="190">
        <v>3005</v>
      </c>
      <c r="AZ779" s="20">
        <f t="shared" si="53"/>
        <v>1335.5555555555557</v>
      </c>
      <c r="BA779" s="190">
        <v>185</v>
      </c>
      <c r="BB779" s="1342">
        <f t="shared" si="47"/>
        <v>138.75</v>
      </c>
      <c r="BC779" s="190">
        <v>280</v>
      </c>
      <c r="BD779" s="20">
        <f t="shared" si="54"/>
        <v>124.44444444444444</v>
      </c>
      <c r="BE779" s="190">
        <v>157</v>
      </c>
      <c r="BF779" s="20">
        <f t="shared" si="55"/>
        <v>69.777777777777771</v>
      </c>
      <c r="BG779" s="1453"/>
      <c r="BH779" s="1447"/>
      <c r="BI779" s="1447"/>
      <c r="BJ779" s="1447" t="s">
        <v>1454</v>
      </c>
      <c r="BK779" s="1447"/>
      <c r="BL779" s="1447"/>
      <c r="BM779" s="1456"/>
      <c r="BN779" s="1456"/>
      <c r="BO779" s="1456"/>
    </row>
    <row r="780" spans="1:67" x14ac:dyDescent="0.25">
      <c r="A780" s="208" t="s">
        <v>1317</v>
      </c>
      <c r="B780" s="47" t="s">
        <v>2722</v>
      </c>
      <c r="C780" s="1447" t="s">
        <v>1437</v>
      </c>
      <c r="D780" s="1447"/>
      <c r="E780" s="1447" t="s">
        <v>1657</v>
      </c>
      <c r="F780" s="1447"/>
      <c r="G780" s="1447"/>
      <c r="H780" s="206" t="s">
        <v>63</v>
      </c>
      <c r="I780" s="206">
        <v>6500</v>
      </c>
      <c r="J780" s="206">
        <v>2300</v>
      </c>
      <c r="K780" s="206">
        <v>2250</v>
      </c>
      <c r="L780" s="1447" t="s">
        <v>75</v>
      </c>
      <c r="M780" s="1447"/>
      <c r="N780" s="384" t="s">
        <v>3477</v>
      </c>
      <c r="O780" s="694"/>
      <c r="P780" s="370"/>
      <c r="Q780" s="370"/>
      <c r="R780" s="370">
        <v>1000</v>
      </c>
      <c r="S780" s="384"/>
      <c r="T780" s="379"/>
      <c r="U780" s="384" t="s">
        <v>3479</v>
      </c>
      <c r="V780" s="419"/>
      <c r="W780" s="419"/>
      <c r="X780" s="554"/>
      <c r="Y780" s="419"/>
      <c r="Z780" s="419"/>
      <c r="AA780" s="1447" t="s">
        <v>1658</v>
      </c>
      <c r="AB780" s="1447"/>
      <c r="AC780" s="1447"/>
      <c r="AD780" s="1447"/>
      <c r="AE780" s="1447"/>
      <c r="AF780" s="1447"/>
      <c r="AG780" s="1447"/>
      <c r="AH780" s="206"/>
      <c r="AI780" s="206"/>
      <c r="AJ780" s="206"/>
      <c r="AK780" s="206"/>
      <c r="AL780" s="206"/>
      <c r="AM780" s="206"/>
      <c r="AN780" s="13">
        <f t="shared" si="48"/>
        <v>0</v>
      </c>
      <c r="AO780" s="206"/>
      <c r="AP780" s="1342">
        <f t="shared" si="49"/>
        <v>0</v>
      </c>
      <c r="AQ780" s="206"/>
      <c r="AR780" s="1342">
        <f t="shared" si="50"/>
        <v>0</v>
      </c>
      <c r="AS780" s="206"/>
      <c r="AT780" s="13">
        <f t="shared" si="51"/>
        <v>0</v>
      </c>
      <c r="AU780" s="206"/>
      <c r="AV780" s="13">
        <f t="shared" si="52"/>
        <v>0</v>
      </c>
      <c r="AW780" s="200"/>
      <c r="AX780" s="200">
        <f t="shared" si="56"/>
        <v>0</v>
      </c>
      <c r="AY780" s="206"/>
      <c r="AZ780" s="1342">
        <f t="shared" si="53"/>
        <v>0</v>
      </c>
      <c r="BA780" s="206"/>
      <c r="BB780" s="1342">
        <f t="shared" si="47"/>
        <v>0</v>
      </c>
      <c r="BC780" s="206"/>
      <c r="BD780" s="1342">
        <f t="shared" si="54"/>
        <v>0</v>
      </c>
      <c r="BE780" s="206"/>
      <c r="BF780" s="1342">
        <f t="shared" si="55"/>
        <v>0</v>
      </c>
      <c r="BG780" s="1453"/>
      <c r="BH780" s="1447"/>
      <c r="BI780" s="1447"/>
      <c r="BJ780" s="1447" t="s">
        <v>1657</v>
      </c>
      <c r="BK780" s="1447"/>
      <c r="BL780" s="1447"/>
      <c r="BM780" s="1456"/>
      <c r="BN780" s="1456"/>
      <c r="BO780" s="1456"/>
    </row>
    <row r="781" spans="1:67" x14ac:dyDescent="0.25">
      <c r="A781" s="1341" t="s">
        <v>1317</v>
      </c>
      <c r="B781" s="47" t="s">
        <v>6344</v>
      </c>
      <c r="C781" s="1447" t="s">
        <v>6340</v>
      </c>
      <c r="D781" s="1447"/>
      <c r="E781" s="1447" t="s">
        <v>6341</v>
      </c>
      <c r="F781" s="1447"/>
      <c r="G781" s="1447"/>
      <c r="H781" s="1333" t="s">
        <v>6342</v>
      </c>
      <c r="I781" s="1333">
        <v>7000</v>
      </c>
      <c r="J781" s="1333">
        <v>2300</v>
      </c>
      <c r="K781" s="1333">
        <v>2250</v>
      </c>
      <c r="L781" s="1447" t="s">
        <v>112</v>
      </c>
      <c r="M781" s="1447"/>
      <c r="N781" s="1333" t="s">
        <v>3477</v>
      </c>
      <c r="O781" s="1340" t="s">
        <v>3583</v>
      </c>
      <c r="P781" s="1333"/>
      <c r="Q781" s="1333"/>
      <c r="R781" s="1333">
        <v>1100</v>
      </c>
      <c r="S781" s="1333"/>
      <c r="T781" s="1333"/>
      <c r="U781" s="1333" t="s">
        <v>3479</v>
      </c>
      <c r="V781" s="1333"/>
      <c r="W781" s="1333" t="s">
        <v>3593</v>
      </c>
      <c r="X781" s="1333"/>
      <c r="Y781" s="1333"/>
      <c r="Z781" s="1333"/>
      <c r="AA781" s="1447" t="s">
        <v>6343</v>
      </c>
      <c r="AB781" s="1447"/>
      <c r="AC781" s="1447"/>
      <c r="AD781" s="1447"/>
      <c r="AE781" s="1447"/>
      <c r="AF781" s="1447"/>
      <c r="AG781" s="1447"/>
      <c r="AH781" s="1333">
        <v>129</v>
      </c>
      <c r="AI781" s="1333">
        <v>242</v>
      </c>
      <c r="AJ781" s="1333">
        <v>276</v>
      </c>
      <c r="AK781" s="1333">
        <v>337</v>
      </c>
      <c r="AL781" s="1333">
        <v>118</v>
      </c>
      <c r="AM781" s="1333">
        <v>1240</v>
      </c>
      <c r="AN781" s="13">
        <f t="shared" si="48"/>
        <v>551.11111111111109</v>
      </c>
      <c r="AO781" s="1333">
        <v>400</v>
      </c>
      <c r="AP781" s="1342">
        <f t="shared" si="49"/>
        <v>177.77777777777777</v>
      </c>
      <c r="AQ781" s="1333">
        <v>360</v>
      </c>
      <c r="AR781" s="1342">
        <f t="shared" si="50"/>
        <v>160</v>
      </c>
      <c r="AS781" s="1333">
        <v>900</v>
      </c>
      <c r="AT781" s="13">
        <f t="shared" si="51"/>
        <v>400</v>
      </c>
      <c r="AU781" s="1333">
        <v>800</v>
      </c>
      <c r="AV781" s="13">
        <f t="shared" si="52"/>
        <v>355.55555555555554</v>
      </c>
      <c r="AW781" s="200"/>
      <c r="AX781" s="200"/>
      <c r="AY781" s="1333">
        <v>3150</v>
      </c>
      <c r="AZ781" s="1342">
        <f t="shared" si="53"/>
        <v>1400</v>
      </c>
      <c r="BA781" s="1333">
        <v>195</v>
      </c>
      <c r="BB781" s="1342">
        <f t="shared" si="47"/>
        <v>146.25</v>
      </c>
      <c r="BC781" s="1333">
        <v>290</v>
      </c>
      <c r="BD781" s="1342">
        <f t="shared" si="54"/>
        <v>128.88888888888891</v>
      </c>
      <c r="BE781" s="1333">
        <v>160</v>
      </c>
      <c r="BF781" s="1342">
        <f t="shared" si="55"/>
        <v>71.111111111111114</v>
      </c>
      <c r="BG781" s="1337"/>
      <c r="BH781" s="1333"/>
      <c r="BI781" s="1333"/>
      <c r="BJ781" s="1333"/>
      <c r="BK781" s="1333"/>
      <c r="BL781" s="1333"/>
      <c r="BM781" s="1339"/>
      <c r="BN781" s="1339"/>
      <c r="BO781" s="1339"/>
    </row>
    <row r="782" spans="1:67" x14ac:dyDescent="0.25">
      <c r="A782" s="1341" t="s">
        <v>1317</v>
      </c>
      <c r="B782" s="47" t="s">
        <v>6347</v>
      </c>
      <c r="C782" s="1447" t="s">
        <v>6340</v>
      </c>
      <c r="D782" s="1447"/>
      <c r="E782" s="1447" t="s">
        <v>6345</v>
      </c>
      <c r="F782" s="1447"/>
      <c r="G782" s="1447"/>
      <c r="H782" s="1333" t="s">
        <v>6342</v>
      </c>
      <c r="I782" s="1333">
        <v>7000</v>
      </c>
      <c r="J782" s="1333">
        <v>2300</v>
      </c>
      <c r="K782" s="1333">
        <v>2250</v>
      </c>
      <c r="L782" s="1447" t="s">
        <v>112</v>
      </c>
      <c r="M782" s="1447"/>
      <c r="N782" s="1333" t="s">
        <v>3476</v>
      </c>
      <c r="O782" s="1340" t="s">
        <v>3583</v>
      </c>
      <c r="P782" s="1333"/>
      <c r="Q782" s="1333"/>
      <c r="R782" s="1333">
        <v>1100</v>
      </c>
      <c r="S782" s="1333"/>
      <c r="T782" s="1333"/>
      <c r="U782" s="1333" t="s">
        <v>3479</v>
      </c>
      <c r="V782" s="1333"/>
      <c r="W782" s="1333" t="s">
        <v>3593</v>
      </c>
      <c r="X782" s="1333"/>
      <c r="Y782" s="1333"/>
      <c r="Z782" s="1333"/>
      <c r="AA782" s="1447" t="s">
        <v>6346</v>
      </c>
      <c r="AB782" s="1447"/>
      <c r="AC782" s="1447"/>
      <c r="AD782" s="1447"/>
      <c r="AE782" s="1447"/>
      <c r="AF782" s="1447"/>
      <c r="AG782" s="1447"/>
      <c r="AH782" s="1333">
        <v>129</v>
      </c>
      <c r="AI782" s="1333">
        <v>242</v>
      </c>
      <c r="AJ782" s="1333">
        <v>276</v>
      </c>
      <c r="AK782" s="1333">
        <v>337</v>
      </c>
      <c r="AL782" s="1333">
        <v>118</v>
      </c>
      <c r="AM782" s="1333">
        <v>1240</v>
      </c>
      <c r="AN782" s="13">
        <f t="shared" si="48"/>
        <v>551.11111111111109</v>
      </c>
      <c r="AO782" s="1333">
        <v>400</v>
      </c>
      <c r="AP782" s="1342">
        <f t="shared" si="49"/>
        <v>177.77777777777777</v>
      </c>
      <c r="AQ782" s="1333">
        <v>360</v>
      </c>
      <c r="AR782" s="1342">
        <f t="shared" si="50"/>
        <v>160</v>
      </c>
      <c r="AS782" s="1333">
        <v>900</v>
      </c>
      <c r="AT782" s="13">
        <f t="shared" si="51"/>
        <v>400</v>
      </c>
      <c r="AU782" s="1333">
        <v>800</v>
      </c>
      <c r="AV782" s="13">
        <f t="shared" si="52"/>
        <v>355.55555555555554</v>
      </c>
      <c r="AW782" s="200"/>
      <c r="AX782" s="200"/>
      <c r="AY782" s="1333">
        <v>3150</v>
      </c>
      <c r="AZ782" s="1342">
        <f t="shared" si="53"/>
        <v>1400</v>
      </c>
      <c r="BA782" s="1333">
        <v>195</v>
      </c>
      <c r="BB782" s="1342">
        <f t="shared" si="47"/>
        <v>146.25</v>
      </c>
      <c r="BC782" s="1333">
        <v>290</v>
      </c>
      <c r="BD782" s="1342">
        <f t="shared" si="54"/>
        <v>128.88888888888891</v>
      </c>
      <c r="BE782" s="1333">
        <v>160</v>
      </c>
      <c r="BF782" s="1342">
        <f t="shared" si="55"/>
        <v>71.111111111111114</v>
      </c>
      <c r="BG782" s="1337"/>
      <c r="BH782" s="1333"/>
      <c r="BI782" s="1333"/>
      <c r="BJ782" s="1333"/>
      <c r="BK782" s="1333"/>
      <c r="BL782" s="1333"/>
      <c r="BM782" s="1339"/>
      <c r="BN782" s="1339"/>
      <c r="BO782" s="1339"/>
    </row>
    <row r="783" spans="1:67" x14ac:dyDescent="0.25">
      <c r="A783" s="1120" t="s">
        <v>5679</v>
      </c>
      <c r="B783" s="47" t="s">
        <v>2721</v>
      </c>
      <c r="C783" s="1447" t="s">
        <v>1650</v>
      </c>
      <c r="D783" s="1447"/>
      <c r="E783" s="1447" t="s">
        <v>1651</v>
      </c>
      <c r="F783" s="1447"/>
      <c r="G783" s="1447"/>
      <c r="H783" s="203" t="s">
        <v>1084</v>
      </c>
      <c r="I783" s="203">
        <v>6000</v>
      </c>
      <c r="J783" s="203">
        <v>2300</v>
      </c>
      <c r="K783" s="203">
        <v>1750</v>
      </c>
      <c r="L783" s="1447" t="s">
        <v>348</v>
      </c>
      <c r="M783" s="1447"/>
      <c r="N783" s="384" t="s">
        <v>817</v>
      </c>
      <c r="O783" s="694"/>
      <c r="P783" s="370"/>
      <c r="Q783" s="370"/>
      <c r="R783" s="370">
        <v>1000</v>
      </c>
      <c r="S783" s="384"/>
      <c r="T783" s="379"/>
      <c r="U783" s="379"/>
      <c r="V783" s="419"/>
      <c r="W783" s="419"/>
      <c r="X783" s="554"/>
      <c r="Y783" s="419"/>
      <c r="Z783" s="419"/>
      <c r="AA783" s="1447" t="s">
        <v>1652</v>
      </c>
      <c r="AB783" s="1447"/>
      <c r="AC783" s="1447"/>
      <c r="AD783" s="1447"/>
      <c r="AE783" s="1447"/>
      <c r="AF783" s="1447"/>
      <c r="AG783" s="1447"/>
      <c r="AH783" s="203">
        <v>112</v>
      </c>
      <c r="AI783" s="203">
        <v>117</v>
      </c>
      <c r="AJ783" s="203">
        <v>122</v>
      </c>
      <c r="AK783" s="203">
        <v>118</v>
      </c>
      <c r="AL783" s="203">
        <v>87</v>
      </c>
      <c r="AM783" s="203">
        <v>770</v>
      </c>
      <c r="AN783" s="13">
        <f t="shared" si="48"/>
        <v>342.22222222222217</v>
      </c>
      <c r="AO783" s="203">
        <v>290</v>
      </c>
      <c r="AP783" s="1342">
        <f t="shared" si="49"/>
        <v>128.88888888888891</v>
      </c>
      <c r="AQ783" s="203">
        <v>260</v>
      </c>
      <c r="AR783" s="1342">
        <f t="shared" si="50"/>
        <v>115.55555555555554</v>
      </c>
      <c r="AS783" s="203"/>
      <c r="AT783" s="13">
        <f t="shared" si="51"/>
        <v>0</v>
      </c>
      <c r="AU783" s="203">
        <v>460</v>
      </c>
      <c r="AV783" s="13">
        <f t="shared" si="52"/>
        <v>204.44444444444446</v>
      </c>
      <c r="AW783" s="200"/>
      <c r="AX783" s="200">
        <f t="shared" si="56"/>
        <v>0</v>
      </c>
      <c r="AY783" s="203">
        <v>1730</v>
      </c>
      <c r="AZ783" s="1342">
        <f t="shared" si="53"/>
        <v>768.88888888888891</v>
      </c>
      <c r="BA783" s="203">
        <v>140</v>
      </c>
      <c r="BB783" s="1342">
        <f t="shared" si="47"/>
        <v>105</v>
      </c>
      <c r="BC783" s="203">
        <v>180</v>
      </c>
      <c r="BD783" s="1342">
        <f t="shared" si="54"/>
        <v>80</v>
      </c>
      <c r="BE783" s="203">
        <v>90</v>
      </c>
      <c r="BF783" s="1342">
        <f t="shared" si="55"/>
        <v>40</v>
      </c>
      <c r="BG783" s="1451" t="s">
        <v>2813</v>
      </c>
      <c r="BH783" s="1454"/>
      <c r="BI783" s="1454"/>
      <c r="BJ783" s="1447" t="s">
        <v>1651</v>
      </c>
      <c r="BK783" s="1447"/>
      <c r="BL783" s="1447"/>
      <c r="BM783" s="1456"/>
      <c r="BN783" s="1456"/>
      <c r="BO783" s="1456"/>
    </row>
    <row r="784" spans="1:67" x14ac:dyDescent="0.25">
      <c r="A784" s="1120" t="s">
        <v>5679</v>
      </c>
      <c r="B784" s="47" t="s">
        <v>5382</v>
      </c>
      <c r="C784" s="1447" t="s">
        <v>1650</v>
      </c>
      <c r="D784" s="1447"/>
      <c r="E784" s="1447" t="s">
        <v>5380</v>
      </c>
      <c r="F784" s="1447"/>
      <c r="G784" s="1447"/>
      <c r="H784" s="1056" t="s">
        <v>1035</v>
      </c>
      <c r="I784" s="1047">
        <v>6000</v>
      </c>
      <c r="J784" s="1047">
        <v>2350</v>
      </c>
      <c r="K784" s="1047">
        <v>2250</v>
      </c>
      <c r="L784" s="1447" t="s">
        <v>119</v>
      </c>
      <c r="M784" s="1447"/>
      <c r="N784" s="1047" t="s">
        <v>817</v>
      </c>
      <c r="O784" s="1048" t="s">
        <v>3583</v>
      </c>
      <c r="P784" s="1047"/>
      <c r="Q784" s="1047"/>
      <c r="R784" s="1047">
        <v>750</v>
      </c>
      <c r="S784" s="1047"/>
      <c r="T784" s="1047"/>
      <c r="U784" s="1047"/>
      <c r="V784" s="1047"/>
      <c r="W784" s="1047"/>
      <c r="X784" s="1047"/>
      <c r="Y784" s="1047"/>
      <c r="Z784" s="1047"/>
      <c r="AA784" s="1447" t="s">
        <v>5381</v>
      </c>
      <c r="AB784" s="1447"/>
      <c r="AC784" s="1447"/>
      <c r="AD784" s="1447"/>
      <c r="AE784" s="1447"/>
      <c r="AF784" s="1447"/>
      <c r="AG784" s="1447"/>
      <c r="AH784" s="1047">
        <v>101</v>
      </c>
      <c r="AI784" s="1047">
        <v>156</v>
      </c>
      <c r="AJ784" s="1047">
        <v>178</v>
      </c>
      <c r="AK784" s="1047">
        <v>180</v>
      </c>
      <c r="AL784" s="1047">
        <v>48</v>
      </c>
      <c r="AM784" s="1047">
        <v>710</v>
      </c>
      <c r="AN784" s="13">
        <f t="shared" si="48"/>
        <v>315.55555555555554</v>
      </c>
      <c r="AO784" s="1047">
        <v>340</v>
      </c>
      <c r="AP784" s="1054">
        <f t="shared" si="49"/>
        <v>151.11111111111111</v>
      </c>
      <c r="AQ784" s="1047">
        <v>320</v>
      </c>
      <c r="AR784" s="1054">
        <f t="shared" si="50"/>
        <v>142.22222222222223</v>
      </c>
      <c r="AS784" s="1047"/>
      <c r="AT784" s="13">
        <f t="shared" si="51"/>
        <v>0</v>
      </c>
      <c r="AU784" s="1047">
        <v>550</v>
      </c>
      <c r="AV784" s="13">
        <f t="shared" si="52"/>
        <v>244.44444444444446</v>
      </c>
      <c r="AW784" s="200"/>
      <c r="AX784" s="200"/>
      <c r="AY784" s="1047">
        <v>1610</v>
      </c>
      <c r="AZ784" s="1054">
        <f t="shared" si="53"/>
        <v>715.55555555555554</v>
      </c>
      <c r="BA784" s="1047">
        <v>144</v>
      </c>
      <c r="BB784" s="1342">
        <f t="shared" si="47"/>
        <v>108</v>
      </c>
      <c r="BC784" s="1047">
        <v>194</v>
      </c>
      <c r="BD784" s="1342">
        <f t="shared" si="54"/>
        <v>86.222222222222229</v>
      </c>
      <c r="BE784" s="1047">
        <v>96</v>
      </c>
      <c r="BF784" s="1054">
        <f t="shared" si="55"/>
        <v>42.666666666666671</v>
      </c>
      <c r="BG784" s="1050"/>
      <c r="BH784" s="1051"/>
      <c r="BI784" s="1051"/>
      <c r="BJ784" s="1047"/>
      <c r="BK784" s="1047"/>
      <c r="BL784" s="1047"/>
      <c r="BM784" s="1454" t="s">
        <v>5525</v>
      </c>
      <c r="BN784" s="1454"/>
      <c r="BO784" s="1454"/>
    </row>
    <row r="785" spans="1:67" x14ac:dyDescent="0.25">
      <c r="A785" s="300" t="s">
        <v>1317</v>
      </c>
      <c r="B785" s="47" t="s">
        <v>2870</v>
      </c>
      <c r="C785" s="1447" t="s">
        <v>1344</v>
      </c>
      <c r="D785" s="1447"/>
      <c r="E785" s="1447" t="s">
        <v>2868</v>
      </c>
      <c r="F785" s="1447"/>
      <c r="G785" s="1447"/>
      <c r="H785" s="299" t="s">
        <v>859</v>
      </c>
      <c r="I785" s="299">
        <v>7000</v>
      </c>
      <c r="J785" s="299">
        <v>2400</v>
      </c>
      <c r="K785" s="299">
        <v>2300</v>
      </c>
      <c r="L785" s="1447" t="s">
        <v>544</v>
      </c>
      <c r="M785" s="1447"/>
      <c r="N785" s="384" t="s">
        <v>817</v>
      </c>
      <c r="O785" s="1048"/>
      <c r="P785" s="370"/>
      <c r="Q785" s="370"/>
      <c r="R785" s="370"/>
      <c r="S785" s="384"/>
      <c r="T785" s="379"/>
      <c r="U785" s="379"/>
      <c r="V785" s="419"/>
      <c r="W785" s="419"/>
      <c r="X785" s="554"/>
      <c r="Y785" s="419"/>
      <c r="Z785" s="419"/>
      <c r="AA785" s="1447" t="s">
        <v>2869</v>
      </c>
      <c r="AB785" s="1447"/>
      <c r="AC785" s="1447"/>
      <c r="AD785" s="1447"/>
      <c r="AE785" s="1447"/>
      <c r="AF785" s="1447"/>
      <c r="AG785" s="1447"/>
      <c r="AH785" s="299">
        <v>105</v>
      </c>
      <c r="AI785" s="299">
        <v>158</v>
      </c>
      <c r="AJ785" s="299">
        <v>252</v>
      </c>
      <c r="AK785" s="299">
        <v>178</v>
      </c>
      <c r="AL785" s="299">
        <v>38</v>
      </c>
      <c r="AM785" s="299">
        <v>710</v>
      </c>
      <c r="AN785" s="13">
        <f t="shared" si="48"/>
        <v>315.55555555555554</v>
      </c>
      <c r="AO785" s="299">
        <v>360</v>
      </c>
      <c r="AP785" s="301">
        <f t="shared" si="49"/>
        <v>160</v>
      </c>
      <c r="AQ785" s="299">
        <v>360</v>
      </c>
      <c r="AR785" s="301">
        <f t="shared" si="50"/>
        <v>160</v>
      </c>
      <c r="AS785" s="299"/>
      <c r="AT785" s="13">
        <f t="shared" si="51"/>
        <v>0</v>
      </c>
      <c r="AU785" s="299">
        <v>585</v>
      </c>
      <c r="AV785" s="13">
        <f t="shared" si="52"/>
        <v>260</v>
      </c>
      <c r="AW785" s="200"/>
      <c r="AX785" s="200">
        <f t="shared" si="56"/>
        <v>0</v>
      </c>
      <c r="AY785" s="299">
        <v>1725</v>
      </c>
      <c r="AZ785" s="301">
        <f t="shared" si="53"/>
        <v>766.66666666666674</v>
      </c>
      <c r="BA785" s="299">
        <v>152</v>
      </c>
      <c r="BB785" s="1342">
        <f t="shared" si="47"/>
        <v>114</v>
      </c>
      <c r="BC785" s="299">
        <v>225</v>
      </c>
      <c r="BD785" s="301">
        <f t="shared" si="54"/>
        <v>100</v>
      </c>
      <c r="BE785" s="299">
        <v>117</v>
      </c>
      <c r="BF785" s="301">
        <f t="shared" si="55"/>
        <v>52</v>
      </c>
      <c r="BG785" s="1451" t="s">
        <v>5586</v>
      </c>
      <c r="BH785" s="1452"/>
      <c r="BI785" s="1452"/>
      <c r="BJ785" s="1447"/>
      <c r="BK785" s="1447"/>
      <c r="BL785" s="1447"/>
      <c r="BM785" s="1456"/>
      <c r="BN785" s="1456"/>
      <c r="BO785" s="1456"/>
    </row>
    <row r="786" spans="1:67" x14ac:dyDescent="0.25">
      <c r="A786" s="1120" t="s">
        <v>5679</v>
      </c>
      <c r="B786" s="47" t="s">
        <v>3537</v>
      </c>
      <c r="C786" s="1447" t="s">
        <v>1650</v>
      </c>
      <c r="D786" s="1447"/>
      <c r="E786" s="1447" t="s">
        <v>3532</v>
      </c>
      <c r="F786" s="1447"/>
      <c r="G786" s="1447"/>
      <c r="H786" s="401" t="s">
        <v>3533</v>
      </c>
      <c r="I786" s="401">
        <v>6000</v>
      </c>
      <c r="J786" s="401">
        <v>2300</v>
      </c>
      <c r="K786" s="401">
        <v>2060</v>
      </c>
      <c r="L786" s="1447" t="s">
        <v>971</v>
      </c>
      <c r="M786" s="1447"/>
      <c r="N786" s="401" t="s">
        <v>817</v>
      </c>
      <c r="O786" s="694"/>
      <c r="P786" s="401"/>
      <c r="Q786" s="401"/>
      <c r="R786" s="401"/>
      <c r="S786" s="401" t="s">
        <v>3491</v>
      </c>
      <c r="T786" s="401"/>
      <c r="U786" s="401"/>
      <c r="V786" s="419"/>
      <c r="W786" s="419"/>
      <c r="X786" s="554"/>
      <c r="Y786" s="419"/>
      <c r="Z786" s="419"/>
      <c r="AA786" s="1447" t="s">
        <v>3534</v>
      </c>
      <c r="AB786" s="1447"/>
      <c r="AC786" s="1447"/>
      <c r="AD786" s="1447"/>
      <c r="AE786" s="1447"/>
      <c r="AF786" s="1447"/>
      <c r="AG786" s="1447"/>
      <c r="AH786" s="401">
        <v>133</v>
      </c>
      <c r="AI786" s="401">
        <v>140</v>
      </c>
      <c r="AJ786" s="401">
        <v>79</v>
      </c>
      <c r="AK786" s="401">
        <v>161</v>
      </c>
      <c r="AL786" s="401">
        <v>48</v>
      </c>
      <c r="AM786" s="401">
        <v>730</v>
      </c>
      <c r="AN786" s="13">
        <f t="shared" si="48"/>
        <v>324.44444444444446</v>
      </c>
      <c r="AO786" s="401">
        <v>320</v>
      </c>
      <c r="AP786" s="404">
        <f t="shared" si="49"/>
        <v>142.22222222222223</v>
      </c>
      <c r="AQ786" s="401">
        <v>290</v>
      </c>
      <c r="AR786" s="404">
        <f t="shared" si="50"/>
        <v>128.88888888888891</v>
      </c>
      <c r="AS786" s="401"/>
      <c r="AT786" s="13">
        <f t="shared" si="51"/>
        <v>0</v>
      </c>
      <c r="AU786" s="401">
        <v>730</v>
      </c>
      <c r="AV786" s="13">
        <f t="shared" si="52"/>
        <v>324.44444444444446</v>
      </c>
      <c r="AW786" s="200"/>
      <c r="AX786" s="200">
        <f t="shared" si="56"/>
        <v>0</v>
      </c>
      <c r="AY786" s="401">
        <v>1650</v>
      </c>
      <c r="AZ786" s="404">
        <f t="shared" si="53"/>
        <v>733.33333333333326</v>
      </c>
      <c r="BA786" s="401">
        <v>168</v>
      </c>
      <c r="BB786" s="1342">
        <f t="shared" si="47"/>
        <v>126</v>
      </c>
      <c r="BC786" s="401">
        <v>168</v>
      </c>
      <c r="BD786" s="404">
        <f t="shared" si="54"/>
        <v>74.666666666666671</v>
      </c>
      <c r="BE786" s="401">
        <v>84</v>
      </c>
      <c r="BF786" s="404">
        <f t="shared" si="55"/>
        <v>37.333333333333336</v>
      </c>
      <c r="BG786" s="1451" t="s">
        <v>5549</v>
      </c>
      <c r="BH786" s="1452"/>
      <c r="BI786" s="1452"/>
      <c r="BJ786" s="401"/>
      <c r="BK786" s="401"/>
      <c r="BL786" s="401"/>
      <c r="BM786" s="402"/>
      <c r="BN786" s="402"/>
      <c r="BO786" s="402"/>
    </row>
    <row r="787" spans="1:67" x14ac:dyDescent="0.25">
      <c r="A787" s="1120" t="s">
        <v>5679</v>
      </c>
      <c r="B787" s="47" t="s">
        <v>3538</v>
      </c>
      <c r="C787" s="1447" t="s">
        <v>1650</v>
      </c>
      <c r="D787" s="1447"/>
      <c r="E787" s="1447" t="s">
        <v>3535</v>
      </c>
      <c r="F787" s="1447"/>
      <c r="G787" s="1447"/>
      <c r="H787" s="401" t="s">
        <v>1084</v>
      </c>
      <c r="I787" s="401">
        <v>6000</v>
      </c>
      <c r="J787" s="401">
        <v>2300</v>
      </c>
      <c r="K787" s="401">
        <v>1750</v>
      </c>
      <c r="L787" s="1447" t="s">
        <v>348</v>
      </c>
      <c r="M787" s="1447"/>
      <c r="N787" s="401" t="s">
        <v>817</v>
      </c>
      <c r="O787" s="694"/>
      <c r="P787" s="401"/>
      <c r="Q787" s="401"/>
      <c r="R787" s="401">
        <v>1000</v>
      </c>
      <c r="S787" s="401"/>
      <c r="T787" s="401"/>
      <c r="U787" s="401"/>
      <c r="V787" s="419"/>
      <c r="W787" s="419"/>
      <c r="X787" s="554"/>
      <c r="Y787" s="419"/>
      <c r="Z787" s="419"/>
      <c r="AA787" s="1447" t="s">
        <v>3536</v>
      </c>
      <c r="AB787" s="1447"/>
      <c r="AC787" s="1447"/>
      <c r="AD787" s="1447"/>
      <c r="AE787" s="1447"/>
      <c r="AF787" s="1447"/>
      <c r="AG787" s="1447"/>
      <c r="AH787" s="401">
        <v>112</v>
      </c>
      <c r="AI787" s="401">
        <v>117</v>
      </c>
      <c r="AJ787" s="401">
        <v>122</v>
      </c>
      <c r="AK787" s="401">
        <v>118</v>
      </c>
      <c r="AL787" s="401">
        <v>48</v>
      </c>
      <c r="AM787" s="401">
        <v>770</v>
      </c>
      <c r="AN787" s="13">
        <f t="shared" si="48"/>
        <v>342.22222222222217</v>
      </c>
      <c r="AO787" s="401">
        <v>290</v>
      </c>
      <c r="AP787" s="404">
        <f t="shared" si="49"/>
        <v>128.88888888888891</v>
      </c>
      <c r="AQ787" s="401">
        <v>260</v>
      </c>
      <c r="AR787" s="404">
        <f t="shared" si="50"/>
        <v>115.55555555555554</v>
      </c>
      <c r="AS787" s="401"/>
      <c r="AT787" s="13">
        <f t="shared" si="51"/>
        <v>0</v>
      </c>
      <c r="AU787" s="401">
        <v>460</v>
      </c>
      <c r="AV787" s="13">
        <f t="shared" si="52"/>
        <v>204.44444444444446</v>
      </c>
      <c r="AW787" s="200"/>
      <c r="AX787" s="200">
        <f t="shared" si="56"/>
        <v>0</v>
      </c>
      <c r="AY787" s="401">
        <v>1585</v>
      </c>
      <c r="AZ787" s="404">
        <f t="shared" si="53"/>
        <v>704.44444444444446</v>
      </c>
      <c r="BA787" s="401">
        <v>140</v>
      </c>
      <c r="BB787" s="1342">
        <f t="shared" si="47"/>
        <v>105</v>
      </c>
      <c r="BC787" s="401">
        <v>180</v>
      </c>
      <c r="BD787" s="404">
        <f t="shared" si="54"/>
        <v>80</v>
      </c>
      <c r="BE787" s="401">
        <v>90</v>
      </c>
      <c r="BF787" s="404">
        <f t="shared" si="55"/>
        <v>40</v>
      </c>
      <c r="BG787" s="1451" t="s">
        <v>5548</v>
      </c>
      <c r="BH787" s="1452"/>
      <c r="BI787" s="1452"/>
      <c r="BJ787" s="401"/>
      <c r="BK787" s="401"/>
      <c r="BL787" s="401"/>
      <c r="BM787" s="402"/>
      <c r="BN787" s="402"/>
      <c r="BO787" s="402"/>
    </row>
    <row r="788" spans="1:67" x14ac:dyDescent="0.25">
      <c r="A788" s="1120" t="s">
        <v>5679</v>
      </c>
      <c r="B788" s="47" t="s">
        <v>3638</v>
      </c>
      <c r="C788" s="1447" t="s">
        <v>1335</v>
      </c>
      <c r="D788" s="1447"/>
      <c r="E788" s="1447" t="s">
        <v>3636</v>
      </c>
      <c r="F788" s="1447"/>
      <c r="G788" s="1447"/>
      <c r="H788" s="435" t="s">
        <v>79</v>
      </c>
      <c r="I788" s="435">
        <v>6500</v>
      </c>
      <c r="J788" s="435">
        <v>2340</v>
      </c>
      <c r="K788" s="435">
        <v>1000</v>
      </c>
      <c r="L788" s="1447" t="s">
        <v>44</v>
      </c>
      <c r="M788" s="1447"/>
      <c r="N788" s="435" t="s">
        <v>817</v>
      </c>
      <c r="O788" s="1137" t="s">
        <v>3585</v>
      </c>
      <c r="P788" s="435"/>
      <c r="Q788" s="435"/>
      <c r="R788" s="435">
        <v>1000</v>
      </c>
      <c r="S788" s="435"/>
      <c r="T788" s="435"/>
      <c r="U788" s="435"/>
      <c r="V788" s="435"/>
      <c r="W788" s="435"/>
      <c r="X788" s="554"/>
      <c r="Y788" s="435"/>
      <c r="Z788" s="435"/>
      <c r="AA788" s="1447" t="s">
        <v>3637</v>
      </c>
      <c r="AB788" s="1447"/>
      <c r="AC788" s="1447"/>
      <c r="AD788" s="1447"/>
      <c r="AE788" s="1447"/>
      <c r="AF788" s="1447"/>
      <c r="AG788" s="1447"/>
      <c r="AH788" s="435">
        <v>65</v>
      </c>
      <c r="AI788" s="435">
        <v>100</v>
      </c>
      <c r="AJ788" s="435">
        <v>123</v>
      </c>
      <c r="AK788" s="435">
        <v>103</v>
      </c>
      <c r="AL788" s="435">
        <v>38</v>
      </c>
      <c r="AM788" s="435">
        <v>680</v>
      </c>
      <c r="AN788" s="13">
        <f t="shared" si="48"/>
        <v>302.22222222222223</v>
      </c>
      <c r="AO788" s="435">
        <v>220</v>
      </c>
      <c r="AP788" s="443">
        <f t="shared" si="49"/>
        <v>97.777777777777771</v>
      </c>
      <c r="AQ788" s="435">
        <v>160</v>
      </c>
      <c r="AR788" s="443">
        <f t="shared" si="50"/>
        <v>71.111111111111114</v>
      </c>
      <c r="AS788" s="435"/>
      <c r="AT788" s="13">
        <f t="shared" si="51"/>
        <v>0</v>
      </c>
      <c r="AU788" s="435">
        <v>518</v>
      </c>
      <c r="AV788" s="13">
        <f t="shared" si="52"/>
        <v>230.22222222222223</v>
      </c>
      <c r="AW788" s="200"/>
      <c r="AX788" s="200">
        <f t="shared" si="56"/>
        <v>0</v>
      </c>
      <c r="AY788" s="435">
        <v>1000</v>
      </c>
      <c r="AZ788" s="443">
        <f t="shared" si="53"/>
        <v>444.44444444444446</v>
      </c>
      <c r="BA788" s="435">
        <v>80</v>
      </c>
      <c r="BB788" s="1342">
        <f t="shared" si="47"/>
        <v>60</v>
      </c>
      <c r="BC788" s="435">
        <v>126</v>
      </c>
      <c r="BD788" s="443">
        <f t="shared" si="54"/>
        <v>56</v>
      </c>
      <c r="BE788" s="435">
        <v>60</v>
      </c>
      <c r="BF788" s="443">
        <f t="shared" si="55"/>
        <v>26.666666666666664</v>
      </c>
      <c r="BG788" s="437"/>
      <c r="BH788" s="438"/>
      <c r="BI788" s="438"/>
      <c r="BJ788" s="435"/>
      <c r="BK788" s="435"/>
      <c r="BL788" s="435"/>
      <c r="BM788" s="439"/>
      <c r="BN788" s="439"/>
      <c r="BO788" s="439"/>
    </row>
    <row r="789" spans="1:67" x14ac:dyDescent="0.25">
      <c r="A789" s="1120" t="s">
        <v>5680</v>
      </c>
      <c r="B789" s="47" t="s">
        <v>3642</v>
      </c>
      <c r="C789" s="1447" t="s">
        <v>3639</v>
      </c>
      <c r="D789" s="1447"/>
      <c r="E789" s="1447" t="s">
        <v>3640</v>
      </c>
      <c r="F789" s="1447"/>
      <c r="G789" s="1447"/>
      <c r="H789" s="435" t="s">
        <v>597</v>
      </c>
      <c r="I789" s="435">
        <v>6500</v>
      </c>
      <c r="J789" s="435">
        <v>2340</v>
      </c>
      <c r="K789" s="435">
        <v>1500</v>
      </c>
      <c r="L789" s="1447" t="s">
        <v>661</v>
      </c>
      <c r="M789" s="1447"/>
      <c r="N789" s="435" t="s">
        <v>817</v>
      </c>
      <c r="O789" s="1137" t="s">
        <v>4211</v>
      </c>
      <c r="P789" s="435"/>
      <c r="Q789" s="435"/>
      <c r="R789" s="435">
        <v>750</v>
      </c>
      <c r="S789" s="435"/>
      <c r="T789" s="435"/>
      <c r="U789" s="435"/>
      <c r="V789" s="435"/>
      <c r="W789" s="435"/>
      <c r="X789" s="554"/>
      <c r="Y789" s="435"/>
      <c r="Z789" s="435" t="s">
        <v>3592</v>
      </c>
      <c r="AA789" s="1447" t="s">
        <v>3641</v>
      </c>
      <c r="AB789" s="1447"/>
      <c r="AC789" s="1447"/>
      <c r="AD789" s="1447"/>
      <c r="AE789" s="1447"/>
      <c r="AF789" s="1447"/>
      <c r="AG789" s="1447"/>
      <c r="AH789" s="435">
        <v>98</v>
      </c>
      <c r="AI789" s="435">
        <v>97</v>
      </c>
      <c r="AJ789" s="435">
        <v>122</v>
      </c>
      <c r="AK789" s="435">
        <v>159</v>
      </c>
      <c r="AL789" s="435">
        <v>48</v>
      </c>
      <c r="AM789" s="435">
        <v>760</v>
      </c>
      <c r="AN789" s="13">
        <f t="shared" si="48"/>
        <v>337.77777777777777</v>
      </c>
      <c r="AO789" s="435">
        <v>220</v>
      </c>
      <c r="AP789" s="443">
        <f t="shared" si="49"/>
        <v>97.777777777777771</v>
      </c>
      <c r="AQ789" s="435">
        <v>220</v>
      </c>
      <c r="AR789" s="443">
        <f t="shared" si="50"/>
        <v>97.777777777777771</v>
      </c>
      <c r="AS789" s="435"/>
      <c r="AT789" s="13">
        <f t="shared" si="51"/>
        <v>0</v>
      </c>
      <c r="AU789" s="435">
        <v>500</v>
      </c>
      <c r="AV789" s="13">
        <f t="shared" si="52"/>
        <v>222.22222222222223</v>
      </c>
      <c r="AW789" s="200"/>
      <c r="AX789" s="200">
        <f t="shared" si="56"/>
        <v>0</v>
      </c>
      <c r="AY789" s="435">
        <v>1270</v>
      </c>
      <c r="AZ789" s="443">
        <f t="shared" si="53"/>
        <v>564.44444444444434</v>
      </c>
      <c r="BA789" s="435">
        <v>120</v>
      </c>
      <c r="BB789" s="1342">
        <f t="shared" si="47"/>
        <v>90</v>
      </c>
      <c r="BC789" s="435">
        <v>175</v>
      </c>
      <c r="BD789" s="443">
        <f t="shared" si="54"/>
        <v>77.777777777777771</v>
      </c>
      <c r="BE789" s="435">
        <v>86</v>
      </c>
      <c r="BF789" s="443">
        <f t="shared" si="55"/>
        <v>38.222222222222221</v>
      </c>
      <c r="BG789" s="1451" t="s">
        <v>5553</v>
      </c>
      <c r="BH789" s="1452"/>
      <c r="BI789" s="1452"/>
      <c r="BJ789" s="435"/>
      <c r="BK789" s="435"/>
      <c r="BL789" s="435"/>
      <c r="BM789" s="439"/>
      <c r="BN789" s="439"/>
      <c r="BO789" s="439"/>
    </row>
    <row r="790" spans="1:67" x14ac:dyDescent="0.25">
      <c r="A790" s="1120" t="s">
        <v>5680</v>
      </c>
      <c r="B790" s="47" t="s">
        <v>3934</v>
      </c>
      <c r="C790" s="1447" t="s">
        <v>3932</v>
      </c>
      <c r="D790" s="1447"/>
      <c r="E790" s="1447" t="s">
        <v>3933</v>
      </c>
      <c r="F790" s="1447"/>
      <c r="G790" s="1447"/>
      <c r="H790" s="524" t="s">
        <v>541</v>
      </c>
      <c r="I790" s="524">
        <v>7000</v>
      </c>
      <c r="J790" s="524">
        <v>2400</v>
      </c>
      <c r="K790" s="524">
        <v>2400</v>
      </c>
      <c r="L790" s="1447" t="s">
        <v>544</v>
      </c>
      <c r="M790" s="1447"/>
      <c r="N790" s="524" t="s">
        <v>817</v>
      </c>
      <c r="O790" s="694"/>
      <c r="P790" s="524"/>
      <c r="Q790" s="524"/>
      <c r="R790" s="524">
        <v>1000</v>
      </c>
      <c r="S790" s="524"/>
      <c r="T790" s="524"/>
      <c r="U790" s="524"/>
      <c r="V790" s="524"/>
      <c r="W790" s="524"/>
      <c r="X790" s="554"/>
      <c r="Y790" s="524"/>
      <c r="Z790" s="524"/>
      <c r="AA790" s="1447" t="s">
        <v>817</v>
      </c>
      <c r="AB790" s="1447"/>
      <c r="AC790" s="1447"/>
      <c r="AD790" s="1447"/>
      <c r="AE790" s="1447"/>
      <c r="AF790" s="1447"/>
      <c r="AG790" s="1447"/>
      <c r="AH790" s="524">
        <v>61</v>
      </c>
      <c r="AI790" s="524">
        <v>180</v>
      </c>
      <c r="AJ790" s="524">
        <v>182</v>
      </c>
      <c r="AK790" s="524">
        <v>145</v>
      </c>
      <c r="AL790" s="524">
        <v>243</v>
      </c>
      <c r="AM790" s="524">
        <v>710</v>
      </c>
      <c r="AN790" s="13">
        <f t="shared" si="48"/>
        <v>315.55555555555554</v>
      </c>
      <c r="AO790" s="524">
        <v>270</v>
      </c>
      <c r="AP790" s="532">
        <f t="shared" si="49"/>
        <v>120</v>
      </c>
      <c r="AQ790" s="524">
        <v>360</v>
      </c>
      <c r="AR790" s="532">
        <f t="shared" si="50"/>
        <v>160</v>
      </c>
      <c r="AS790" s="524"/>
      <c r="AT790" s="13">
        <f t="shared" si="51"/>
        <v>0</v>
      </c>
      <c r="AU790" s="524">
        <v>675</v>
      </c>
      <c r="AV790" s="13">
        <f t="shared" si="52"/>
        <v>300</v>
      </c>
      <c r="AW790" s="200"/>
      <c r="AX790" s="200">
        <f t="shared" si="56"/>
        <v>0</v>
      </c>
      <c r="AY790" s="524">
        <v>1940</v>
      </c>
      <c r="AZ790" s="532">
        <f t="shared" si="53"/>
        <v>862.22222222222217</v>
      </c>
      <c r="BA790" s="524">
        <v>190</v>
      </c>
      <c r="BB790" s="1342">
        <f t="shared" si="47"/>
        <v>142.5</v>
      </c>
      <c r="BC790" s="524">
        <v>256</v>
      </c>
      <c r="BD790" s="532">
        <f t="shared" si="54"/>
        <v>113.77777777777779</v>
      </c>
      <c r="BE790" s="524">
        <v>126</v>
      </c>
      <c r="BF790" s="532">
        <f t="shared" si="55"/>
        <v>56</v>
      </c>
      <c r="BG790" s="526"/>
      <c r="BH790" s="527"/>
      <c r="BI790" s="527"/>
      <c r="BJ790" s="524"/>
      <c r="BK790" s="524"/>
      <c r="BL790" s="524"/>
      <c r="BM790" s="1454" t="s">
        <v>5450</v>
      </c>
      <c r="BN790" s="1454"/>
      <c r="BO790" s="1454"/>
    </row>
    <row r="791" spans="1:67" x14ac:dyDescent="0.25">
      <c r="A791" s="1120" t="s">
        <v>5680</v>
      </c>
      <c r="B791" s="47" t="s">
        <v>3967</v>
      </c>
      <c r="C791" s="1447" t="s">
        <v>3963</v>
      </c>
      <c r="D791" s="1447"/>
      <c r="E791" s="1447" t="s">
        <v>3964</v>
      </c>
      <c r="F791" s="1447"/>
      <c r="G791" s="1447"/>
      <c r="H791" s="538" t="s">
        <v>3965</v>
      </c>
      <c r="I791" s="538">
        <v>4500</v>
      </c>
      <c r="J791" s="538">
        <v>2340</v>
      </c>
      <c r="K791" s="538">
        <v>1750</v>
      </c>
      <c r="L791" s="1447" t="s">
        <v>395</v>
      </c>
      <c r="M791" s="1447"/>
      <c r="N791" s="538" t="s">
        <v>3401</v>
      </c>
      <c r="O791" s="1137" t="s">
        <v>3585</v>
      </c>
      <c r="P791" s="538" t="s">
        <v>643</v>
      </c>
      <c r="Q791" s="538"/>
      <c r="R791" s="538">
        <v>1000</v>
      </c>
      <c r="S791" s="538"/>
      <c r="T791" s="538"/>
      <c r="U791" s="538"/>
      <c r="V791" s="538"/>
      <c r="W791" s="538"/>
      <c r="X791" s="554"/>
      <c r="Y791" s="538"/>
      <c r="Z791" s="538"/>
      <c r="AA791" s="1447" t="s">
        <v>3966</v>
      </c>
      <c r="AB791" s="1447"/>
      <c r="AC791" s="1447"/>
      <c r="AD791" s="1447"/>
      <c r="AE791" s="1447"/>
      <c r="AF791" s="1447"/>
      <c r="AG791" s="1447"/>
      <c r="AH791" s="538">
        <v>101</v>
      </c>
      <c r="AI791" s="538">
        <v>169</v>
      </c>
      <c r="AJ791" s="538">
        <v>158</v>
      </c>
      <c r="AK791" s="538">
        <v>145</v>
      </c>
      <c r="AL791" s="538">
        <v>108</v>
      </c>
      <c r="AM791" s="538">
        <v>560</v>
      </c>
      <c r="AN791" s="13">
        <f t="shared" si="48"/>
        <v>248.88888888888889</v>
      </c>
      <c r="AO791" s="538">
        <v>220</v>
      </c>
      <c r="AP791" s="546">
        <f t="shared" si="49"/>
        <v>97.777777777777771</v>
      </c>
      <c r="AQ791" s="538">
        <v>320</v>
      </c>
      <c r="AR791" s="546">
        <f t="shared" si="50"/>
        <v>142.22222222222223</v>
      </c>
      <c r="AS791" s="538"/>
      <c r="AT791" s="13">
        <f t="shared" si="51"/>
        <v>0</v>
      </c>
      <c r="AU791" s="538">
        <v>500</v>
      </c>
      <c r="AV791" s="13">
        <f t="shared" si="52"/>
        <v>222.22222222222223</v>
      </c>
      <c r="AW791" s="200"/>
      <c r="AX791" s="200">
        <f t="shared" si="56"/>
        <v>0</v>
      </c>
      <c r="AY791" s="538">
        <v>1215</v>
      </c>
      <c r="AZ791" s="546">
        <f t="shared" si="53"/>
        <v>540</v>
      </c>
      <c r="BA791" s="538">
        <v>100</v>
      </c>
      <c r="BB791" s="546">
        <f t="shared" si="47"/>
        <v>75</v>
      </c>
      <c r="BC791" s="538">
        <v>130</v>
      </c>
      <c r="BD791" s="546">
        <f t="shared" si="54"/>
        <v>57.777777777777771</v>
      </c>
      <c r="BE791" s="538">
        <v>64</v>
      </c>
      <c r="BF791" s="546">
        <f t="shared" si="55"/>
        <v>28.444444444444446</v>
      </c>
      <c r="BG791" s="540"/>
      <c r="BH791" s="543"/>
      <c r="BI791" s="543"/>
      <c r="BJ791" s="538"/>
      <c r="BK791" s="538"/>
      <c r="BL791" s="538"/>
      <c r="BM791" s="542"/>
      <c r="BN791" s="542"/>
      <c r="BO791" s="542"/>
    </row>
    <row r="792" spans="1:67" x14ac:dyDescent="0.25">
      <c r="A792" s="1120" t="s">
        <v>5679</v>
      </c>
      <c r="B792" s="47" t="s">
        <v>4017</v>
      </c>
      <c r="C792" s="1447" t="s">
        <v>4014</v>
      </c>
      <c r="D792" s="1447"/>
      <c r="E792" s="1447" t="s">
        <v>4015</v>
      </c>
      <c r="F792" s="1447"/>
      <c r="G792" s="1447"/>
      <c r="H792" s="554" t="s">
        <v>1235</v>
      </c>
      <c r="I792" s="554">
        <v>6000</v>
      </c>
      <c r="J792" s="554">
        <v>2340</v>
      </c>
      <c r="K792" s="554">
        <v>1500</v>
      </c>
      <c r="L792" s="1447" t="s">
        <v>187</v>
      </c>
      <c r="M792" s="1447"/>
      <c r="N792" s="554" t="s">
        <v>817</v>
      </c>
      <c r="O792" s="1137" t="s">
        <v>4211</v>
      </c>
      <c r="P792" s="554"/>
      <c r="Q792" s="554"/>
      <c r="R792" s="554">
        <v>500</v>
      </c>
      <c r="S792" s="554"/>
      <c r="T792" s="554"/>
      <c r="U792" s="554"/>
      <c r="V792" s="554"/>
      <c r="W792" s="554"/>
      <c r="X792" s="554"/>
      <c r="Y792" s="554"/>
      <c r="Z792" s="554" t="s">
        <v>3592</v>
      </c>
      <c r="AA792" s="1447" t="s">
        <v>4016</v>
      </c>
      <c r="AB792" s="1447"/>
      <c r="AC792" s="1447"/>
      <c r="AD792" s="1447"/>
      <c r="AE792" s="1447"/>
      <c r="AF792" s="1447"/>
      <c r="AG792" s="1447"/>
      <c r="AH792" s="554">
        <v>111</v>
      </c>
      <c r="AI792" s="554">
        <v>77</v>
      </c>
      <c r="AJ792" s="554">
        <v>58</v>
      </c>
      <c r="AK792" s="554">
        <v>142</v>
      </c>
      <c r="AL792" s="554">
        <v>32</v>
      </c>
      <c r="AM792" s="554">
        <v>780</v>
      </c>
      <c r="AN792" s="13">
        <f t="shared" si="48"/>
        <v>346.66666666666669</v>
      </c>
      <c r="AO792" s="554">
        <v>220</v>
      </c>
      <c r="AP792" s="564">
        <f t="shared" si="49"/>
        <v>97.777777777777771</v>
      </c>
      <c r="AQ792" s="554">
        <v>220</v>
      </c>
      <c r="AR792" s="564">
        <f t="shared" si="50"/>
        <v>97.777777777777771</v>
      </c>
      <c r="AS792" s="554"/>
      <c r="AT792" s="13">
        <f t="shared" si="51"/>
        <v>0</v>
      </c>
      <c r="AU792" s="554">
        <v>405</v>
      </c>
      <c r="AV792" s="13">
        <f t="shared" si="52"/>
        <v>180</v>
      </c>
      <c r="AW792" s="200"/>
      <c r="AX792" s="200">
        <f t="shared" si="56"/>
        <v>0</v>
      </c>
      <c r="AY792" s="554">
        <v>1325</v>
      </c>
      <c r="AZ792" s="564">
        <f t="shared" si="53"/>
        <v>588.88888888888891</v>
      </c>
      <c r="BA792" s="554">
        <v>96</v>
      </c>
      <c r="BB792" s="564">
        <f t="shared" si="47"/>
        <v>72</v>
      </c>
      <c r="BC792" s="554">
        <v>117</v>
      </c>
      <c r="BD792" s="564">
        <f t="shared" si="54"/>
        <v>52</v>
      </c>
      <c r="BE792" s="554">
        <v>81</v>
      </c>
      <c r="BF792" s="564">
        <f t="shared" si="55"/>
        <v>36</v>
      </c>
      <c r="BG792" s="556"/>
      <c r="BH792" s="559"/>
      <c r="BI792" s="559"/>
      <c r="BJ792" s="554"/>
      <c r="BK792" s="554"/>
      <c r="BL792" s="554"/>
      <c r="BM792" s="558"/>
      <c r="BN792" s="558"/>
      <c r="BO792" s="558"/>
    </row>
    <row r="793" spans="1:67" x14ac:dyDescent="0.25">
      <c r="A793" s="1120" t="s">
        <v>5680</v>
      </c>
      <c r="B793" s="47" t="s">
        <v>4224</v>
      </c>
      <c r="C793" s="1447" t="s">
        <v>4221</v>
      </c>
      <c r="D793" s="1447"/>
      <c r="E793" s="1447" t="s">
        <v>4222</v>
      </c>
      <c r="F793" s="1447"/>
      <c r="G793" s="1447"/>
      <c r="H793" s="638" t="s">
        <v>541</v>
      </c>
      <c r="I793" s="638">
        <v>7000</v>
      </c>
      <c r="J793" s="638">
        <v>2400</v>
      </c>
      <c r="K793" s="638">
        <v>2400</v>
      </c>
      <c r="L793" s="1447" t="s">
        <v>544</v>
      </c>
      <c r="M793" s="1447"/>
      <c r="N793" s="638" t="s">
        <v>3401</v>
      </c>
      <c r="O793" s="1137" t="s">
        <v>3585</v>
      </c>
      <c r="P793" s="638"/>
      <c r="Q793" s="638"/>
      <c r="R793" s="638">
        <v>1000</v>
      </c>
      <c r="S793" s="638"/>
      <c r="T793" s="638"/>
      <c r="U793" s="638"/>
      <c r="V793" s="638"/>
      <c r="W793" s="638"/>
      <c r="X793" s="638"/>
      <c r="Y793" s="638"/>
      <c r="Z793" s="638"/>
      <c r="AA793" s="1447" t="s">
        <v>4223</v>
      </c>
      <c r="AB793" s="1447"/>
      <c r="AC793" s="1447"/>
      <c r="AD793" s="1447"/>
      <c r="AE793" s="1447"/>
      <c r="AF793" s="1447"/>
      <c r="AG793" s="1447"/>
      <c r="AH793" s="638">
        <v>67</v>
      </c>
      <c r="AI793" s="638">
        <v>167</v>
      </c>
      <c r="AJ793" s="638">
        <v>171</v>
      </c>
      <c r="AK793" s="638">
        <v>134</v>
      </c>
      <c r="AL793" s="638">
        <v>78</v>
      </c>
      <c r="AM793" s="638">
        <v>710</v>
      </c>
      <c r="AN793" s="13">
        <f t="shared" si="48"/>
        <v>315.55555555555554</v>
      </c>
      <c r="AO793" s="638">
        <v>360</v>
      </c>
      <c r="AP793" s="647">
        <f t="shared" si="49"/>
        <v>160</v>
      </c>
      <c r="AQ793" s="638">
        <v>360</v>
      </c>
      <c r="AR793" s="647">
        <f t="shared" si="50"/>
        <v>160</v>
      </c>
      <c r="AS793" s="638"/>
      <c r="AT793" s="13">
        <f t="shared" si="51"/>
        <v>0</v>
      </c>
      <c r="AU793" s="638">
        <v>577</v>
      </c>
      <c r="AV793" s="13">
        <f t="shared" si="52"/>
        <v>256.4444444444444</v>
      </c>
      <c r="AW793" s="200"/>
      <c r="AX793" s="200">
        <f t="shared" si="56"/>
        <v>0</v>
      </c>
      <c r="AY793" s="638">
        <v>1800</v>
      </c>
      <c r="AZ793" s="647">
        <f t="shared" si="53"/>
        <v>800</v>
      </c>
      <c r="BA793" s="638">
        <v>190</v>
      </c>
      <c r="BB793" s="647">
        <f t="shared" si="47"/>
        <v>142.5</v>
      </c>
      <c r="BC793" s="638">
        <v>256</v>
      </c>
      <c r="BD793" s="647">
        <f t="shared" si="54"/>
        <v>113.77777777777779</v>
      </c>
      <c r="BE793" s="638">
        <v>126</v>
      </c>
      <c r="BF793" s="647">
        <f t="shared" si="55"/>
        <v>56</v>
      </c>
      <c r="BG793" s="643"/>
      <c r="BH793" s="642"/>
      <c r="BI793" s="642"/>
      <c r="BJ793" s="638"/>
      <c r="BK793" s="638"/>
      <c r="BL793" s="638"/>
      <c r="BM793" s="640"/>
      <c r="BN793" s="640"/>
      <c r="BO793" s="640"/>
    </row>
    <row r="794" spans="1:67" x14ac:dyDescent="0.25">
      <c r="A794" s="691" t="s">
        <v>1317</v>
      </c>
      <c r="B794" s="47" t="s">
        <v>4366</v>
      </c>
      <c r="C794" s="1447" t="s">
        <v>4359</v>
      </c>
      <c r="D794" s="1447"/>
      <c r="E794" s="1447" t="s">
        <v>4360</v>
      </c>
      <c r="F794" s="1447"/>
      <c r="G794" s="1447"/>
      <c r="H794" s="687" t="s">
        <v>528</v>
      </c>
      <c r="I794" s="687">
        <v>5500</v>
      </c>
      <c r="J794" s="687">
        <v>2340</v>
      </c>
      <c r="K794" s="687">
        <v>1500</v>
      </c>
      <c r="L794" s="1447" t="s">
        <v>22</v>
      </c>
      <c r="M794" s="1447"/>
      <c r="N794" s="687" t="s">
        <v>4361</v>
      </c>
      <c r="O794" s="694" t="s">
        <v>3585</v>
      </c>
      <c r="P794" s="687" t="s">
        <v>643</v>
      </c>
      <c r="Q794" s="687"/>
      <c r="R794" s="687">
        <v>500</v>
      </c>
      <c r="S794" s="687"/>
      <c r="T794" s="687"/>
      <c r="U794" s="687"/>
      <c r="V794" s="693" t="s">
        <v>3580</v>
      </c>
      <c r="W794" s="687"/>
      <c r="X794" s="687"/>
      <c r="Y794" s="687"/>
      <c r="Z794" s="687"/>
      <c r="AA794" s="1447" t="s">
        <v>4365</v>
      </c>
      <c r="AB794" s="1447"/>
      <c r="AC794" s="1447"/>
      <c r="AD794" s="1447"/>
      <c r="AE794" s="1447"/>
      <c r="AF794" s="1447"/>
      <c r="AG794" s="1447"/>
      <c r="AH794" s="687">
        <v>102</v>
      </c>
      <c r="AI794" s="687">
        <v>231</v>
      </c>
      <c r="AJ794" s="687">
        <v>160</v>
      </c>
      <c r="AK794" s="687">
        <v>173</v>
      </c>
      <c r="AL794" s="687">
        <v>237</v>
      </c>
      <c r="AM794" s="687">
        <v>750</v>
      </c>
      <c r="AN794" s="13">
        <f t="shared" si="48"/>
        <v>333.33333333333331</v>
      </c>
      <c r="AO794" s="687">
        <v>270</v>
      </c>
      <c r="AP794" s="692">
        <f t="shared" si="49"/>
        <v>120</v>
      </c>
      <c r="AQ794" s="687">
        <v>220</v>
      </c>
      <c r="AR794" s="692">
        <f t="shared" si="50"/>
        <v>97.777777777777771</v>
      </c>
      <c r="AS794" s="687"/>
      <c r="AT794" s="13">
        <f t="shared" si="51"/>
        <v>0</v>
      </c>
      <c r="AU794" s="687">
        <v>550</v>
      </c>
      <c r="AV794" s="13">
        <f t="shared" si="52"/>
        <v>244.44444444444446</v>
      </c>
      <c r="AW794" s="200"/>
      <c r="AX794" s="200">
        <f t="shared" si="56"/>
        <v>0</v>
      </c>
      <c r="AY794" s="687">
        <v>2380</v>
      </c>
      <c r="AZ794" s="692">
        <f t="shared" si="53"/>
        <v>1057.7777777777778</v>
      </c>
      <c r="BA794" s="687">
        <v>150</v>
      </c>
      <c r="BB794" s="692">
        <f t="shared" si="47"/>
        <v>112.5</v>
      </c>
      <c r="BC794" s="687">
        <v>210</v>
      </c>
      <c r="BD794" s="692">
        <f t="shared" si="54"/>
        <v>93.333333333333329</v>
      </c>
      <c r="BE794" s="687">
        <v>100</v>
      </c>
      <c r="BF794" s="692">
        <f t="shared" si="55"/>
        <v>44.444444444444443</v>
      </c>
      <c r="BG794" s="688"/>
      <c r="BH794" s="689"/>
      <c r="BI794" s="689"/>
      <c r="BJ794" s="687"/>
      <c r="BK794" s="687"/>
      <c r="BL794" s="687"/>
      <c r="BM794" s="690"/>
      <c r="BN794" s="690"/>
      <c r="BO794" s="690"/>
    </row>
    <row r="795" spans="1:67" x14ac:dyDescent="0.25">
      <c r="A795" s="904" t="s">
        <v>1317</v>
      </c>
      <c r="B795" s="47" t="s">
        <v>4880</v>
      </c>
      <c r="C795" s="1447" t="s">
        <v>4359</v>
      </c>
      <c r="D795" s="1447"/>
      <c r="E795" s="1447" t="s">
        <v>4877</v>
      </c>
      <c r="F795" s="1447"/>
      <c r="G795" s="1447"/>
      <c r="H795" s="895" t="s">
        <v>4878</v>
      </c>
      <c r="I795" s="895">
        <v>6000</v>
      </c>
      <c r="J795" s="895">
        <v>2340</v>
      </c>
      <c r="K795" s="895">
        <v>2250</v>
      </c>
      <c r="L795" s="1447" t="s">
        <v>37</v>
      </c>
      <c r="M795" s="1447"/>
      <c r="N795" s="895" t="s">
        <v>817</v>
      </c>
      <c r="O795" s="897" t="s">
        <v>3585</v>
      </c>
      <c r="P795" s="895"/>
      <c r="Q795" s="895"/>
      <c r="R795" s="895">
        <v>500</v>
      </c>
      <c r="S795" s="895"/>
      <c r="T795" s="895"/>
      <c r="U795" s="895"/>
      <c r="V795" s="895"/>
      <c r="W795" s="895"/>
      <c r="X795" s="895"/>
      <c r="Y795" s="895"/>
      <c r="Z795" s="895" t="s">
        <v>3592</v>
      </c>
      <c r="AA795" s="1447" t="s">
        <v>4879</v>
      </c>
      <c r="AB795" s="1447"/>
      <c r="AC795" s="1447"/>
      <c r="AD795" s="1447"/>
      <c r="AE795" s="1447"/>
      <c r="AF795" s="1447"/>
      <c r="AG795" s="1447"/>
      <c r="AH795" s="895">
        <v>165</v>
      </c>
      <c r="AI795" s="895">
        <v>120</v>
      </c>
      <c r="AJ795" s="895">
        <v>123</v>
      </c>
      <c r="AK795" s="895">
        <v>145</v>
      </c>
      <c r="AL795" s="895">
        <v>28</v>
      </c>
      <c r="AM795" s="895">
        <v>780</v>
      </c>
      <c r="AN795" s="13">
        <f t="shared" si="48"/>
        <v>346.66666666666669</v>
      </c>
      <c r="AO795" s="895">
        <v>270</v>
      </c>
      <c r="AP795" s="905">
        <f t="shared" si="49"/>
        <v>120</v>
      </c>
      <c r="AQ795" s="895">
        <v>320</v>
      </c>
      <c r="AR795" s="905">
        <f t="shared" si="50"/>
        <v>142.22222222222223</v>
      </c>
      <c r="AS795" s="895"/>
      <c r="AT795" s="13">
        <f t="shared" si="51"/>
        <v>0</v>
      </c>
      <c r="AU795" s="895">
        <v>490</v>
      </c>
      <c r="AV795" s="13">
        <f t="shared" si="52"/>
        <v>217.77777777777777</v>
      </c>
      <c r="AW795" s="200"/>
      <c r="AX795" s="200">
        <f t="shared" si="56"/>
        <v>0</v>
      </c>
      <c r="AY795" s="895">
        <v>1770</v>
      </c>
      <c r="AZ795" s="905">
        <f t="shared" si="53"/>
        <v>786.66666666666663</v>
      </c>
      <c r="BA795" s="895">
        <v>280</v>
      </c>
      <c r="BB795" s="905">
        <f t="shared" si="47"/>
        <v>210</v>
      </c>
      <c r="BC795" s="895">
        <v>157</v>
      </c>
      <c r="BD795" s="905">
        <f t="shared" si="54"/>
        <v>69.777777777777771</v>
      </c>
      <c r="BE795" s="895">
        <v>101</v>
      </c>
      <c r="BF795" s="905">
        <f t="shared" si="55"/>
        <v>44.888888888888886</v>
      </c>
      <c r="BG795" s="900"/>
      <c r="BH795" s="903"/>
      <c r="BI795" s="903"/>
      <c r="BJ795" s="895"/>
      <c r="BK795" s="895"/>
      <c r="BL795" s="895"/>
      <c r="BM795" s="898"/>
      <c r="BN795" s="898"/>
      <c r="BO795" s="898"/>
    </row>
    <row r="796" spans="1:67" x14ac:dyDescent="0.25">
      <c r="A796" s="1204" t="s">
        <v>1317</v>
      </c>
      <c r="B796" s="47" t="s">
        <v>5886</v>
      </c>
      <c r="C796" s="1447" t="s">
        <v>4359</v>
      </c>
      <c r="D796" s="1447"/>
      <c r="E796" s="1447" t="s">
        <v>5883</v>
      </c>
      <c r="F796" s="1447"/>
      <c r="G796" s="1447"/>
      <c r="H796" s="1197" t="s">
        <v>5884</v>
      </c>
      <c r="I796" s="1197">
        <v>6000</v>
      </c>
      <c r="J796" s="1197">
        <v>2300</v>
      </c>
      <c r="K796" s="1197">
        <v>1300</v>
      </c>
      <c r="L796" s="1447" t="s">
        <v>395</v>
      </c>
      <c r="M796" s="1447"/>
      <c r="N796" s="1197" t="s">
        <v>817</v>
      </c>
      <c r="O796" s="1202" t="s">
        <v>3585</v>
      </c>
      <c r="P796" s="1197"/>
      <c r="Q796" s="1197"/>
      <c r="R796" s="1197">
        <v>500</v>
      </c>
      <c r="S796" s="1197"/>
      <c r="T796" s="1197"/>
      <c r="U796" s="1197"/>
      <c r="V796" s="1197"/>
      <c r="W796" s="1197"/>
      <c r="X796" s="1197"/>
      <c r="Y796" s="1197"/>
      <c r="Z796" s="1197" t="s">
        <v>3592</v>
      </c>
      <c r="AA796" s="1447" t="s">
        <v>5885</v>
      </c>
      <c r="AB796" s="1447"/>
      <c r="AC796" s="1447"/>
      <c r="AD796" s="1447"/>
      <c r="AE796" s="1447"/>
      <c r="AF796" s="1447"/>
      <c r="AG796" s="1447"/>
      <c r="AH796" s="1197">
        <v>55</v>
      </c>
      <c r="AI796" s="1197">
        <v>119</v>
      </c>
      <c r="AJ796" s="1197">
        <v>187</v>
      </c>
      <c r="AK796" s="1197">
        <v>147</v>
      </c>
      <c r="AL796" s="1197">
        <v>38</v>
      </c>
      <c r="AM796" s="1197">
        <v>780</v>
      </c>
      <c r="AN796" s="13">
        <f t="shared" si="48"/>
        <v>346.66666666666669</v>
      </c>
      <c r="AO796" s="1197">
        <v>220</v>
      </c>
      <c r="AP796" s="1205">
        <f t="shared" si="49"/>
        <v>97.777777777777771</v>
      </c>
      <c r="AQ796" s="1197">
        <v>220</v>
      </c>
      <c r="AR796" s="1205">
        <f t="shared" si="50"/>
        <v>97.777777777777771</v>
      </c>
      <c r="AS796" s="1197"/>
      <c r="AT796" s="13">
        <f t="shared" si="51"/>
        <v>0</v>
      </c>
      <c r="AU796" s="1197">
        <v>480</v>
      </c>
      <c r="AV796" s="13">
        <f t="shared" si="52"/>
        <v>213.33333333333331</v>
      </c>
      <c r="AW796" s="200"/>
      <c r="AX796" s="200"/>
      <c r="AY796" s="1197">
        <v>1160</v>
      </c>
      <c r="AZ796" s="1205">
        <f t="shared" si="53"/>
        <v>515.55555555555566</v>
      </c>
      <c r="BA796" s="1197">
        <v>90</v>
      </c>
      <c r="BB796" s="1205">
        <f t="shared" si="47"/>
        <v>67.5</v>
      </c>
      <c r="BC796" s="1197">
        <v>128</v>
      </c>
      <c r="BD796" s="1205">
        <f t="shared" si="54"/>
        <v>56.888888888888893</v>
      </c>
      <c r="BE796" s="1197">
        <v>74</v>
      </c>
      <c r="BF796" s="1205">
        <f t="shared" si="55"/>
        <v>32.888888888888893</v>
      </c>
      <c r="BG796" s="1198"/>
      <c r="BH796" s="1199"/>
      <c r="BI796" s="1199"/>
      <c r="BJ796" s="1197"/>
      <c r="BK796" s="1197"/>
      <c r="BL796" s="1197"/>
      <c r="BM796" s="1203"/>
      <c r="BN796" s="1203"/>
      <c r="BO796" s="1203"/>
    </row>
    <row r="797" spans="1:67" x14ac:dyDescent="0.25">
      <c r="A797" s="1120" t="s">
        <v>5679</v>
      </c>
      <c r="B797" s="47" t="s">
        <v>4883</v>
      </c>
      <c r="C797" s="1447" t="s">
        <v>1335</v>
      </c>
      <c r="D797" s="1447"/>
      <c r="E797" s="1447" t="s">
        <v>4881</v>
      </c>
      <c r="F797" s="1447"/>
      <c r="G797" s="1447"/>
      <c r="H797" s="895" t="s">
        <v>79</v>
      </c>
      <c r="I797" s="895">
        <v>6500</v>
      </c>
      <c r="J797" s="895">
        <v>2340</v>
      </c>
      <c r="K797" s="895">
        <v>1000</v>
      </c>
      <c r="L797" s="1447" t="s">
        <v>44</v>
      </c>
      <c r="M797" s="1447"/>
      <c r="N797" s="895" t="s">
        <v>817</v>
      </c>
      <c r="O797" s="897" t="s">
        <v>3585</v>
      </c>
      <c r="P797" s="895" t="s">
        <v>643</v>
      </c>
      <c r="Q797" s="895"/>
      <c r="R797" s="895">
        <v>1000</v>
      </c>
      <c r="S797" s="895"/>
      <c r="T797" s="895"/>
      <c r="U797" s="895"/>
      <c r="V797" s="895"/>
      <c r="W797" s="895"/>
      <c r="X797" s="895"/>
      <c r="Y797" s="895"/>
      <c r="Z797" s="895"/>
      <c r="AA797" s="1447" t="s">
        <v>4882</v>
      </c>
      <c r="AB797" s="1447"/>
      <c r="AC797" s="1447"/>
      <c r="AD797" s="1447"/>
      <c r="AE797" s="1447"/>
      <c r="AF797" s="1447"/>
      <c r="AG797" s="1447"/>
      <c r="AH797" s="895">
        <v>75</v>
      </c>
      <c r="AI797" s="895">
        <v>110</v>
      </c>
      <c r="AJ797" s="895">
        <v>123</v>
      </c>
      <c r="AK797" s="895">
        <v>103</v>
      </c>
      <c r="AL797" s="895">
        <v>68</v>
      </c>
      <c r="AM797" s="895">
        <v>680</v>
      </c>
      <c r="AN797" s="13">
        <f t="shared" si="48"/>
        <v>302.22222222222223</v>
      </c>
      <c r="AO797" s="895">
        <v>220</v>
      </c>
      <c r="AP797" s="905">
        <f t="shared" si="49"/>
        <v>97.777777777777771</v>
      </c>
      <c r="AQ797" s="895">
        <v>160</v>
      </c>
      <c r="AR797" s="905">
        <f t="shared" si="50"/>
        <v>71.111111111111114</v>
      </c>
      <c r="AS797" s="895"/>
      <c r="AT797" s="13">
        <f t="shared" si="51"/>
        <v>0</v>
      </c>
      <c r="AU797" s="895">
        <v>320</v>
      </c>
      <c r="AV797" s="13">
        <f t="shared" si="52"/>
        <v>142.22222222222223</v>
      </c>
      <c r="AW797" s="200"/>
      <c r="AX797" s="200">
        <f t="shared" si="56"/>
        <v>0</v>
      </c>
      <c r="AY797" s="895">
        <v>1200</v>
      </c>
      <c r="AZ797" s="905">
        <f t="shared" si="53"/>
        <v>533.33333333333337</v>
      </c>
      <c r="BA797" s="895">
        <v>80</v>
      </c>
      <c r="BB797" s="905">
        <f t="shared" si="47"/>
        <v>60</v>
      </c>
      <c r="BC797" s="895">
        <v>126</v>
      </c>
      <c r="BD797" s="905">
        <f t="shared" si="54"/>
        <v>56</v>
      </c>
      <c r="BE797" s="895">
        <v>60</v>
      </c>
      <c r="BF797" s="905">
        <f t="shared" si="55"/>
        <v>26.666666666666664</v>
      </c>
      <c r="BG797" s="900"/>
      <c r="BH797" s="903"/>
      <c r="BI797" s="903"/>
      <c r="BJ797" s="895"/>
      <c r="BK797" s="895"/>
      <c r="BL797" s="895"/>
      <c r="BM797" s="898"/>
      <c r="BN797" s="898"/>
      <c r="BO797" s="898"/>
    </row>
    <row r="798" spans="1:67" x14ac:dyDescent="0.25">
      <c r="A798" s="1120" t="s">
        <v>5680</v>
      </c>
      <c r="B798" s="47" t="s">
        <v>4995</v>
      </c>
      <c r="C798" s="1447" t="s">
        <v>4992</v>
      </c>
      <c r="D798" s="1447"/>
      <c r="E798" s="1447" t="s">
        <v>4993</v>
      </c>
      <c r="F798" s="1447"/>
      <c r="G798" s="1447"/>
      <c r="H798" s="925" t="s">
        <v>986</v>
      </c>
      <c r="I798" s="925">
        <v>5500</v>
      </c>
      <c r="J798" s="925">
        <v>2340</v>
      </c>
      <c r="K798" s="925">
        <v>1000</v>
      </c>
      <c r="L798" s="1447" t="s">
        <v>171</v>
      </c>
      <c r="M798" s="1447"/>
      <c r="N798" s="925" t="s">
        <v>817</v>
      </c>
      <c r="O798" s="927" t="s">
        <v>3583</v>
      </c>
      <c r="P798" s="925" t="s">
        <v>4994</v>
      </c>
      <c r="Q798" s="925"/>
      <c r="R798" s="925">
        <v>1000</v>
      </c>
      <c r="S798" s="925"/>
      <c r="T798" s="925"/>
      <c r="U798" s="925"/>
      <c r="V798" s="925"/>
      <c r="W798" s="925"/>
      <c r="X798" s="925"/>
      <c r="Y798" s="925"/>
      <c r="Z798" s="925"/>
      <c r="AA798" s="1447" t="s">
        <v>4083</v>
      </c>
      <c r="AB798" s="1447"/>
      <c r="AC798" s="1447"/>
      <c r="AD798" s="1447"/>
      <c r="AE798" s="1447"/>
      <c r="AF798" s="1447"/>
      <c r="AG798" s="1447"/>
      <c r="AH798" s="925">
        <v>72</v>
      </c>
      <c r="AI798" s="925">
        <v>105</v>
      </c>
      <c r="AJ798" s="925">
        <v>120</v>
      </c>
      <c r="AK798" s="925">
        <v>92</v>
      </c>
      <c r="AL798" s="925">
        <v>68</v>
      </c>
      <c r="AM798" s="925">
        <v>605</v>
      </c>
      <c r="AN798" s="13">
        <f t="shared" si="48"/>
        <v>268.88888888888891</v>
      </c>
      <c r="AO798" s="925">
        <v>220</v>
      </c>
      <c r="AP798" s="935">
        <f t="shared" si="49"/>
        <v>97.777777777777771</v>
      </c>
      <c r="AQ798" s="925">
        <v>160</v>
      </c>
      <c r="AR798" s="935">
        <f t="shared" si="50"/>
        <v>71.111111111111114</v>
      </c>
      <c r="AS798" s="925"/>
      <c r="AT798" s="13">
        <f t="shared" si="51"/>
        <v>0</v>
      </c>
      <c r="AU798" s="925">
        <v>250</v>
      </c>
      <c r="AV798" s="13">
        <f t="shared" si="52"/>
        <v>111.11111111111111</v>
      </c>
      <c r="AW798" s="200"/>
      <c r="AX798" s="200">
        <f t="shared" si="56"/>
        <v>0</v>
      </c>
      <c r="AY798" s="925">
        <v>1070</v>
      </c>
      <c r="AZ798" s="935">
        <f t="shared" si="53"/>
        <v>475.55555555555554</v>
      </c>
      <c r="BA798" s="925">
        <v>90</v>
      </c>
      <c r="BB798" s="935">
        <f t="shared" si="47"/>
        <v>67.5</v>
      </c>
      <c r="BC798" s="925">
        <v>120</v>
      </c>
      <c r="BD798" s="935">
        <f t="shared" si="54"/>
        <v>53.333333333333329</v>
      </c>
      <c r="BE798" s="925">
        <v>59</v>
      </c>
      <c r="BF798" s="935">
        <f t="shared" si="55"/>
        <v>26.222222222222225</v>
      </c>
      <c r="BG798" s="930"/>
      <c r="BH798" s="933"/>
      <c r="BI798" s="933"/>
      <c r="BJ798" s="925"/>
      <c r="BK798" s="925"/>
      <c r="BL798" s="925"/>
      <c r="BM798" s="1454" t="s">
        <v>5500</v>
      </c>
      <c r="BN798" s="1454"/>
      <c r="BO798" s="1454"/>
    </row>
    <row r="799" spans="1:67" x14ac:dyDescent="0.25">
      <c r="A799" s="1120" t="s">
        <v>5680</v>
      </c>
      <c r="B799" s="47" t="s">
        <v>5001</v>
      </c>
      <c r="C799" s="1447" t="s">
        <v>4992</v>
      </c>
      <c r="D799" s="1447"/>
      <c r="E799" s="1447" t="s">
        <v>4996</v>
      </c>
      <c r="F799" s="1447"/>
      <c r="G799" s="1447"/>
      <c r="H799" s="925" t="s">
        <v>4997</v>
      </c>
      <c r="I799" s="925">
        <v>5400</v>
      </c>
      <c r="J799" s="925">
        <v>2400</v>
      </c>
      <c r="K799" s="925">
        <v>1000</v>
      </c>
      <c r="L799" s="1447" t="s">
        <v>171</v>
      </c>
      <c r="M799" s="1447"/>
      <c r="N799" s="925" t="s">
        <v>817</v>
      </c>
      <c r="O799" s="927" t="s">
        <v>4998</v>
      </c>
      <c r="P799" s="925"/>
      <c r="Q799" s="925" t="s">
        <v>3434</v>
      </c>
      <c r="R799" s="925"/>
      <c r="S799" s="925"/>
      <c r="T799" s="925"/>
      <c r="U799" s="925" t="s">
        <v>3479</v>
      </c>
      <c r="V799" s="925"/>
      <c r="W799" s="925"/>
      <c r="X799" s="925"/>
      <c r="Y799" s="925"/>
      <c r="Z799" s="925"/>
      <c r="AA799" s="1447" t="s">
        <v>4999</v>
      </c>
      <c r="AB799" s="1447"/>
      <c r="AC799" s="1447"/>
      <c r="AD799" s="1447"/>
      <c r="AE799" s="1447"/>
      <c r="AF799" s="1447"/>
      <c r="AG799" s="1447"/>
      <c r="AH799" s="925">
        <v>108</v>
      </c>
      <c r="AI799" s="925">
        <v>113</v>
      </c>
      <c r="AJ799" s="925">
        <v>120</v>
      </c>
      <c r="AK799" s="925">
        <v>116</v>
      </c>
      <c r="AL799" s="925">
        <v>45</v>
      </c>
      <c r="AM799" s="925">
        <v>980</v>
      </c>
      <c r="AN799" s="13">
        <f t="shared" si="48"/>
        <v>435.55555555555554</v>
      </c>
      <c r="AO799" s="925">
        <v>260</v>
      </c>
      <c r="AP799" s="935">
        <f t="shared" si="49"/>
        <v>115.55555555555554</v>
      </c>
      <c r="AQ799" s="925">
        <v>160</v>
      </c>
      <c r="AR799" s="935">
        <f t="shared" si="50"/>
        <v>71.111111111111114</v>
      </c>
      <c r="AS799" s="925"/>
      <c r="AT799" s="13">
        <f t="shared" si="51"/>
        <v>0</v>
      </c>
      <c r="AU799" s="925"/>
      <c r="AV799" s="13">
        <f t="shared" si="52"/>
        <v>0</v>
      </c>
      <c r="AW799" s="200">
        <v>400</v>
      </c>
      <c r="AX799" s="200">
        <f t="shared" si="56"/>
        <v>177.77777777777777</v>
      </c>
      <c r="AY799" s="925">
        <v>1380</v>
      </c>
      <c r="AZ799" s="935">
        <f t="shared" si="53"/>
        <v>613.33333333333326</v>
      </c>
      <c r="BA799" s="925">
        <v>80</v>
      </c>
      <c r="BB799" s="935">
        <f t="shared" si="47"/>
        <v>60</v>
      </c>
      <c r="BC799" s="925">
        <v>102</v>
      </c>
      <c r="BD799" s="935">
        <f t="shared" si="54"/>
        <v>45.333333333333329</v>
      </c>
      <c r="BE799" s="925">
        <v>30</v>
      </c>
      <c r="BF799" s="935">
        <f t="shared" si="55"/>
        <v>13.333333333333332</v>
      </c>
      <c r="BG799" s="930" t="s">
        <v>5000</v>
      </c>
      <c r="BH799" s="933"/>
      <c r="BI799" s="933"/>
      <c r="BJ799" s="925"/>
      <c r="BK799" s="925"/>
      <c r="BL799" s="925"/>
      <c r="BM799" s="928"/>
      <c r="BN799" s="928"/>
      <c r="BO799" s="928"/>
    </row>
    <row r="800" spans="1:67" x14ac:dyDescent="0.25">
      <c r="A800" s="1120" t="s">
        <v>5680</v>
      </c>
      <c r="B800" s="47" t="s">
        <v>5271</v>
      </c>
      <c r="C800" s="1447" t="s">
        <v>4992</v>
      </c>
      <c r="D800" s="1447"/>
      <c r="E800" s="1447" t="s">
        <v>5269</v>
      </c>
      <c r="F800" s="1447"/>
      <c r="G800" s="1447"/>
      <c r="H800" s="1015" t="s">
        <v>5270</v>
      </c>
      <c r="I800" s="1015">
        <v>5500</v>
      </c>
      <c r="J800" s="1015">
        <v>2350</v>
      </c>
      <c r="K800" s="1015">
        <v>2400</v>
      </c>
      <c r="L800" s="1447" t="s">
        <v>37</v>
      </c>
      <c r="M800" s="1447"/>
      <c r="N800" s="1015" t="s">
        <v>3401</v>
      </c>
      <c r="O800" s="1016" t="s">
        <v>3583</v>
      </c>
      <c r="P800" s="1015"/>
      <c r="Q800" s="1015"/>
      <c r="R800" s="1015">
        <v>1000</v>
      </c>
      <c r="S800" s="1015"/>
      <c r="T800" s="1015"/>
      <c r="U800" s="1015"/>
      <c r="V800" s="1015"/>
      <c r="W800" s="1015"/>
      <c r="X800" s="1015"/>
      <c r="Y800" s="1015"/>
      <c r="Z800" s="1015"/>
      <c r="AA800" s="1447" t="s">
        <v>3401</v>
      </c>
      <c r="AB800" s="1447"/>
      <c r="AC800" s="1447"/>
      <c r="AD800" s="1447"/>
      <c r="AE800" s="1447"/>
      <c r="AF800" s="1447"/>
      <c r="AG800" s="1447"/>
      <c r="AH800" s="1015">
        <v>72</v>
      </c>
      <c r="AI800" s="1015">
        <v>153</v>
      </c>
      <c r="AJ800" s="1015">
        <v>152</v>
      </c>
      <c r="AK800" s="1015">
        <v>134</v>
      </c>
      <c r="AL800" s="1015">
        <v>29</v>
      </c>
      <c r="AM800" s="1015">
        <v>605</v>
      </c>
      <c r="AN800" s="13">
        <f t="shared" si="48"/>
        <v>268.88888888888891</v>
      </c>
      <c r="AO800" s="1015">
        <v>270</v>
      </c>
      <c r="AP800" s="1019">
        <f t="shared" si="49"/>
        <v>120</v>
      </c>
      <c r="AQ800" s="1015">
        <v>360</v>
      </c>
      <c r="AR800" s="1019">
        <f t="shared" si="50"/>
        <v>160</v>
      </c>
      <c r="AS800" s="1015"/>
      <c r="AT800" s="13">
        <f t="shared" si="51"/>
        <v>0</v>
      </c>
      <c r="AU800" s="1015">
        <v>512</v>
      </c>
      <c r="AV800" s="13">
        <f t="shared" si="52"/>
        <v>227.55555555555557</v>
      </c>
      <c r="AW800" s="200"/>
      <c r="AX800" s="200"/>
      <c r="AY800" s="1015">
        <v>1613</v>
      </c>
      <c r="AZ800" s="1019">
        <f t="shared" si="53"/>
        <v>716.88888888888891</v>
      </c>
      <c r="BA800" s="1015">
        <v>170</v>
      </c>
      <c r="BB800" s="1019">
        <f t="shared" si="47"/>
        <v>127.5</v>
      </c>
      <c r="BC800" s="1015">
        <v>208</v>
      </c>
      <c r="BD800" s="1019">
        <f t="shared" si="54"/>
        <v>92.444444444444443</v>
      </c>
      <c r="BE800" s="1015">
        <v>103</v>
      </c>
      <c r="BF800" s="1019">
        <f t="shared" si="55"/>
        <v>45.777777777777779</v>
      </c>
      <c r="BG800" s="1017"/>
      <c r="BH800" s="1018"/>
      <c r="BI800" s="1018"/>
      <c r="BJ800" s="1015"/>
      <c r="BK800" s="1015"/>
      <c r="BL800" s="1015"/>
      <c r="BM800" s="1454" t="s">
        <v>5514</v>
      </c>
      <c r="BN800" s="1454"/>
      <c r="BO800" s="1454"/>
    </row>
    <row r="801" spans="1:67" x14ac:dyDescent="0.25">
      <c r="A801" s="1291" t="s">
        <v>5680</v>
      </c>
      <c r="B801" s="47" t="s">
        <v>6187</v>
      </c>
      <c r="C801" s="1447" t="s">
        <v>6184</v>
      </c>
      <c r="D801" s="1447"/>
      <c r="E801" s="1447" t="s">
        <v>6185</v>
      </c>
      <c r="F801" s="1447"/>
      <c r="G801" s="1447"/>
      <c r="H801" s="1282" t="s">
        <v>1007</v>
      </c>
      <c r="I801" s="1282">
        <v>6750</v>
      </c>
      <c r="J801" s="1282">
        <v>2420</v>
      </c>
      <c r="K801" s="1282">
        <v>2300</v>
      </c>
      <c r="L801" s="1447" t="s">
        <v>25</v>
      </c>
      <c r="M801" s="1447"/>
      <c r="N801" s="1282" t="s">
        <v>3477</v>
      </c>
      <c r="O801" s="1290" t="s">
        <v>3585</v>
      </c>
      <c r="P801" s="1282"/>
      <c r="Q801" s="1282"/>
      <c r="R801" s="1282">
        <v>750</v>
      </c>
      <c r="S801" s="1282"/>
      <c r="T801" s="1282"/>
      <c r="U801" s="1282"/>
      <c r="V801" s="1282"/>
      <c r="W801" s="1282"/>
      <c r="X801" s="1282"/>
      <c r="Y801" s="1282"/>
      <c r="Z801" s="1282" t="s">
        <v>3592</v>
      </c>
      <c r="AA801" s="1447" t="s">
        <v>6186</v>
      </c>
      <c r="AB801" s="1447"/>
      <c r="AC801" s="1447"/>
      <c r="AD801" s="1447"/>
      <c r="AE801" s="1447"/>
      <c r="AF801" s="1447"/>
      <c r="AG801" s="1447"/>
      <c r="AH801" s="1282">
        <v>161</v>
      </c>
      <c r="AI801" s="1282">
        <v>178</v>
      </c>
      <c r="AJ801" s="1282">
        <v>210</v>
      </c>
      <c r="AK801" s="1282">
        <v>236</v>
      </c>
      <c r="AL801" s="1282">
        <v>69</v>
      </c>
      <c r="AM801" s="1282">
        <v>730</v>
      </c>
      <c r="AN801" s="13">
        <f t="shared" si="48"/>
        <v>324.44444444444446</v>
      </c>
      <c r="AO801" s="1282">
        <v>320</v>
      </c>
      <c r="AP801" s="1292">
        <f t="shared" si="49"/>
        <v>142.22222222222223</v>
      </c>
      <c r="AQ801" s="1282">
        <v>360</v>
      </c>
      <c r="AR801" s="1292">
        <f t="shared" si="50"/>
        <v>160</v>
      </c>
      <c r="AS801" s="1282"/>
      <c r="AT801" s="13">
        <f t="shared" si="51"/>
        <v>0</v>
      </c>
      <c r="AU801" s="1282">
        <v>825</v>
      </c>
      <c r="AV801" s="13">
        <f t="shared" si="52"/>
        <v>366.66666666666663</v>
      </c>
      <c r="AW801" s="200"/>
      <c r="AX801" s="200"/>
      <c r="AY801" s="1282">
        <v>3040</v>
      </c>
      <c r="AZ801" s="1292">
        <f t="shared" si="53"/>
        <v>1351.1111111111111</v>
      </c>
      <c r="BA801" s="1282">
        <v>225</v>
      </c>
      <c r="BB801" s="1292">
        <f t="shared" si="47"/>
        <v>168.75</v>
      </c>
      <c r="BC801" s="1282">
        <v>205</v>
      </c>
      <c r="BD801" s="1292">
        <f t="shared" si="54"/>
        <v>91.111111111111114</v>
      </c>
      <c r="BE801" s="1282">
        <v>138</v>
      </c>
      <c r="BF801" s="1292">
        <f t="shared" si="55"/>
        <v>61.333333333333329</v>
      </c>
      <c r="BG801" s="1284"/>
      <c r="BH801" s="1285"/>
      <c r="BI801" s="1285"/>
      <c r="BJ801" s="1282"/>
      <c r="BK801" s="1282"/>
      <c r="BL801" s="1282"/>
      <c r="BM801" s="1286"/>
      <c r="BN801" s="1286"/>
      <c r="BO801" s="1286"/>
    </row>
    <row r="802" spans="1:67" x14ac:dyDescent="0.25">
      <c r="A802" s="1291" t="s">
        <v>5680</v>
      </c>
      <c r="B802" s="47" t="s">
        <v>6190</v>
      </c>
      <c r="C802" s="1447" t="s">
        <v>6184</v>
      </c>
      <c r="D802" s="1447"/>
      <c r="E802" s="1447" t="s">
        <v>6188</v>
      </c>
      <c r="F802" s="1447"/>
      <c r="G802" s="1447"/>
      <c r="H802" s="1282" t="s">
        <v>1007</v>
      </c>
      <c r="I802" s="1282">
        <v>6750</v>
      </c>
      <c r="J802" s="1282">
        <v>2420</v>
      </c>
      <c r="K802" s="1282">
        <v>2300</v>
      </c>
      <c r="L802" s="1447" t="s">
        <v>25</v>
      </c>
      <c r="M802" s="1447"/>
      <c r="N802" s="1282" t="s">
        <v>3476</v>
      </c>
      <c r="O802" s="1290" t="s">
        <v>3585</v>
      </c>
      <c r="P802" s="1282"/>
      <c r="Q802" s="1282"/>
      <c r="R802" s="1282">
        <v>750</v>
      </c>
      <c r="S802" s="1282"/>
      <c r="T802" s="1282"/>
      <c r="U802" s="1282"/>
      <c r="V802" s="1282"/>
      <c r="W802" s="1282"/>
      <c r="X802" s="1282"/>
      <c r="Y802" s="1282"/>
      <c r="Z802" s="1282" t="s">
        <v>3592</v>
      </c>
      <c r="AA802" s="1447" t="s">
        <v>6189</v>
      </c>
      <c r="AB802" s="1447"/>
      <c r="AC802" s="1447"/>
      <c r="AD802" s="1447"/>
      <c r="AE802" s="1447"/>
      <c r="AF802" s="1447"/>
      <c r="AG802" s="1447"/>
      <c r="AH802" s="1282">
        <v>161</v>
      </c>
      <c r="AI802" s="1282">
        <v>178</v>
      </c>
      <c r="AJ802" s="1282">
        <v>210</v>
      </c>
      <c r="AK802" s="1282">
        <v>236</v>
      </c>
      <c r="AL802" s="1282">
        <v>69</v>
      </c>
      <c r="AM802" s="1282">
        <v>730</v>
      </c>
      <c r="AN802" s="13">
        <f t="shared" si="48"/>
        <v>324.44444444444446</v>
      </c>
      <c r="AO802" s="1282">
        <v>320</v>
      </c>
      <c r="AP802" s="1292">
        <f t="shared" si="49"/>
        <v>142.22222222222223</v>
      </c>
      <c r="AQ802" s="1282">
        <v>360</v>
      </c>
      <c r="AR802" s="1292">
        <f t="shared" si="50"/>
        <v>160</v>
      </c>
      <c r="AS802" s="1282"/>
      <c r="AT802" s="13">
        <f t="shared" si="51"/>
        <v>0</v>
      </c>
      <c r="AU802" s="1282">
        <v>825</v>
      </c>
      <c r="AV802" s="13">
        <f t="shared" si="52"/>
        <v>366.66666666666663</v>
      </c>
      <c r="AW802" s="200"/>
      <c r="AX802" s="200"/>
      <c r="AY802" s="1282">
        <v>3040</v>
      </c>
      <c r="AZ802" s="1292">
        <f t="shared" si="53"/>
        <v>1351.1111111111111</v>
      </c>
      <c r="BA802" s="1282">
        <v>225</v>
      </c>
      <c r="BB802" s="1292">
        <f t="shared" si="47"/>
        <v>168.75</v>
      </c>
      <c r="BC802" s="1282">
        <v>205</v>
      </c>
      <c r="BD802" s="1292">
        <f t="shared" si="54"/>
        <v>91.111111111111114</v>
      </c>
      <c r="BE802" s="1282">
        <v>138</v>
      </c>
      <c r="BF802" s="1292">
        <f t="shared" si="55"/>
        <v>61.333333333333329</v>
      </c>
      <c r="BG802" s="1284"/>
      <c r="BH802" s="1285"/>
      <c r="BI802" s="1285"/>
      <c r="BJ802" s="1282"/>
      <c r="BK802" s="1282"/>
      <c r="BL802" s="1282"/>
      <c r="BM802" s="1286"/>
      <c r="BN802" s="1286"/>
      <c r="BO802" s="1286"/>
    </row>
    <row r="803" spans="1:67" x14ac:dyDescent="0.25">
      <c r="A803" s="1331" t="s">
        <v>5680</v>
      </c>
      <c r="B803" s="47" t="s">
        <v>6316</v>
      </c>
      <c r="C803" s="1447" t="s">
        <v>6313</v>
      </c>
      <c r="D803" s="1447"/>
      <c r="E803" s="1447" t="s">
        <v>6314</v>
      </c>
      <c r="F803" s="1447"/>
      <c r="G803" s="1447"/>
      <c r="H803" s="1324" t="s">
        <v>6315</v>
      </c>
      <c r="I803" s="1324">
        <v>5000</v>
      </c>
      <c r="J803" s="1324">
        <v>2000</v>
      </c>
      <c r="K803" s="1324">
        <v>1100</v>
      </c>
      <c r="L803" s="1447" t="s">
        <v>57</v>
      </c>
      <c r="M803" s="1447"/>
      <c r="N803" s="1324" t="s">
        <v>3476</v>
      </c>
      <c r="O803" s="1325" t="s">
        <v>3585</v>
      </c>
      <c r="P803" s="1324"/>
      <c r="Q803" s="1324"/>
      <c r="R803" s="1324">
        <v>750</v>
      </c>
      <c r="S803" s="1324"/>
      <c r="T803" s="1324"/>
      <c r="U803" s="1324"/>
      <c r="V803" s="1324"/>
      <c r="W803" s="1324"/>
      <c r="X803" s="1324"/>
      <c r="Y803" s="1324"/>
      <c r="Z803" s="1324"/>
      <c r="AA803" s="1447" t="s">
        <v>530</v>
      </c>
      <c r="AB803" s="1447"/>
      <c r="AC803" s="1447"/>
      <c r="AD803" s="1447"/>
      <c r="AE803" s="1447"/>
      <c r="AF803" s="1447"/>
      <c r="AG803" s="1447"/>
      <c r="AH803" s="1324">
        <v>88</v>
      </c>
      <c r="AI803" s="1324">
        <v>67</v>
      </c>
      <c r="AJ803" s="1324">
        <v>66</v>
      </c>
      <c r="AK803" s="1324">
        <v>89</v>
      </c>
      <c r="AL803" s="1324">
        <v>15</v>
      </c>
      <c r="AM803" s="1324">
        <v>620</v>
      </c>
      <c r="AN803" s="13">
        <f t="shared" si="48"/>
        <v>275.55555555555554</v>
      </c>
      <c r="AO803" s="1324">
        <v>270</v>
      </c>
      <c r="AP803" s="1332">
        <f t="shared" si="49"/>
        <v>120</v>
      </c>
      <c r="AQ803" s="1324">
        <v>220</v>
      </c>
      <c r="AR803" s="1332">
        <f t="shared" si="50"/>
        <v>97.777777777777771</v>
      </c>
      <c r="AS803" s="1324">
        <v>680</v>
      </c>
      <c r="AT803" s="13">
        <f t="shared" si="51"/>
        <v>302.22222222222223</v>
      </c>
      <c r="AU803" s="1324">
        <v>380</v>
      </c>
      <c r="AV803" s="13">
        <f t="shared" si="52"/>
        <v>168.88888888888889</v>
      </c>
      <c r="AW803" s="200"/>
      <c r="AX803" s="200"/>
      <c r="AY803" s="1324">
        <v>1920</v>
      </c>
      <c r="AZ803" s="1332">
        <f t="shared" si="53"/>
        <v>853.33333333333326</v>
      </c>
      <c r="BA803" s="1324">
        <v>120</v>
      </c>
      <c r="BB803" s="1332">
        <f t="shared" si="47"/>
        <v>90</v>
      </c>
      <c r="BC803" s="1324">
        <v>126</v>
      </c>
      <c r="BD803" s="1332">
        <f t="shared" si="54"/>
        <v>56</v>
      </c>
      <c r="BE803" s="1324">
        <v>99</v>
      </c>
      <c r="BF803" s="1332">
        <f t="shared" si="55"/>
        <v>44</v>
      </c>
      <c r="BG803" s="1326"/>
      <c r="BH803" s="1327"/>
      <c r="BI803" s="1327"/>
      <c r="BJ803" s="1324"/>
      <c r="BK803" s="1324"/>
      <c r="BL803" s="1324"/>
      <c r="BM803" s="1329"/>
      <c r="BN803" s="1329"/>
      <c r="BO803" s="1329"/>
    </row>
    <row r="804" spans="1:67" x14ac:dyDescent="0.25">
      <c r="A804" s="1120" t="s">
        <v>5681</v>
      </c>
      <c r="B804" s="47" t="s">
        <v>5287</v>
      </c>
      <c r="C804" s="1447" t="s">
        <v>723</v>
      </c>
      <c r="D804" s="1447"/>
      <c r="E804" s="1447" t="s">
        <v>5285</v>
      </c>
      <c r="F804" s="1447"/>
      <c r="G804" s="1447"/>
      <c r="H804" s="1020" t="s">
        <v>1235</v>
      </c>
      <c r="I804" s="1020">
        <v>6000</v>
      </c>
      <c r="J804" s="1020">
        <v>2340</v>
      </c>
      <c r="K804" s="1020">
        <v>1500</v>
      </c>
      <c r="L804" s="1447" t="s">
        <v>187</v>
      </c>
      <c r="M804" s="1447"/>
      <c r="N804" s="1020" t="s">
        <v>817</v>
      </c>
      <c r="O804" s="1028" t="s">
        <v>3585</v>
      </c>
      <c r="P804" s="1020"/>
      <c r="Q804" s="1020"/>
      <c r="R804" s="1020">
        <v>750</v>
      </c>
      <c r="S804" s="1020"/>
      <c r="T804" s="1020"/>
      <c r="U804" s="1020"/>
      <c r="V804" s="1020"/>
      <c r="W804" s="1020"/>
      <c r="X804" s="1020"/>
      <c r="Y804" s="1020"/>
      <c r="Z804" s="1020" t="s">
        <v>3592</v>
      </c>
      <c r="AA804" s="1447" t="s">
        <v>5286</v>
      </c>
      <c r="AB804" s="1447"/>
      <c r="AC804" s="1447"/>
      <c r="AD804" s="1447"/>
      <c r="AE804" s="1447"/>
      <c r="AF804" s="1447"/>
      <c r="AG804" s="1447"/>
      <c r="AH804" s="1020">
        <v>134</v>
      </c>
      <c r="AI804" s="1020">
        <v>119</v>
      </c>
      <c r="AJ804" s="1020">
        <v>98</v>
      </c>
      <c r="AK804" s="1020">
        <v>168</v>
      </c>
      <c r="AL804" s="1020">
        <v>68</v>
      </c>
      <c r="AM804" s="1020">
        <v>710</v>
      </c>
      <c r="AN804" s="13">
        <f t="shared" si="48"/>
        <v>315.55555555555554</v>
      </c>
      <c r="AO804" s="1020">
        <v>290</v>
      </c>
      <c r="AP804" s="1030">
        <f t="shared" si="49"/>
        <v>128.88888888888891</v>
      </c>
      <c r="AQ804" s="1020">
        <v>220</v>
      </c>
      <c r="AR804" s="1030">
        <f t="shared" si="50"/>
        <v>97.777777777777771</v>
      </c>
      <c r="AS804" s="1020"/>
      <c r="AT804" s="13">
        <f t="shared" si="51"/>
        <v>0</v>
      </c>
      <c r="AU804" s="1020">
        <v>500</v>
      </c>
      <c r="AV804" s="13">
        <f t="shared" si="52"/>
        <v>222.22222222222223</v>
      </c>
      <c r="AW804" s="200"/>
      <c r="AX804" s="200"/>
      <c r="AY804" s="1020">
        <v>1300</v>
      </c>
      <c r="AZ804" s="1030">
        <f t="shared" si="53"/>
        <v>577.77777777777783</v>
      </c>
      <c r="BA804" s="1020">
        <v>120</v>
      </c>
      <c r="BB804" s="1030">
        <f t="shared" si="47"/>
        <v>90</v>
      </c>
      <c r="BC804" s="1020">
        <v>175</v>
      </c>
      <c r="BD804" s="1030">
        <f t="shared" si="54"/>
        <v>77.777777777777771</v>
      </c>
      <c r="BE804" s="1020">
        <v>86</v>
      </c>
      <c r="BF804" s="1030">
        <f t="shared" si="55"/>
        <v>38.222222222222221</v>
      </c>
      <c r="BG804" s="1024"/>
      <c r="BH804" s="1026"/>
      <c r="BI804" s="1026"/>
      <c r="BJ804" s="1020"/>
      <c r="BK804" s="1020"/>
      <c r="BL804" s="1020"/>
      <c r="BM804" s="1023"/>
      <c r="BN804" s="1023"/>
      <c r="BO804" s="1023"/>
    </row>
    <row r="805" spans="1:67" x14ac:dyDescent="0.25">
      <c r="A805" s="1120" t="s">
        <v>5679</v>
      </c>
      <c r="B805" s="47" t="s">
        <v>5607</v>
      </c>
      <c r="C805" s="1447" t="s">
        <v>5604</v>
      </c>
      <c r="D805" s="1447"/>
      <c r="E805" s="1447" t="s">
        <v>5605</v>
      </c>
      <c r="F805" s="1447"/>
      <c r="G805" s="1447"/>
      <c r="H805" s="1093" t="s">
        <v>4049</v>
      </c>
      <c r="I805" s="1093">
        <v>6500</v>
      </c>
      <c r="J805" s="1093">
        <v>2400</v>
      </c>
      <c r="K805" s="1093">
        <v>2000</v>
      </c>
      <c r="L805" s="1447" t="s">
        <v>37</v>
      </c>
      <c r="M805" s="1447"/>
      <c r="N805" s="1093" t="s">
        <v>3476</v>
      </c>
      <c r="O805" s="1094" t="s">
        <v>3585</v>
      </c>
      <c r="P805" s="1093"/>
      <c r="Q805" s="1093"/>
      <c r="R805" s="1093">
        <v>750</v>
      </c>
      <c r="S805" s="1093"/>
      <c r="T805" s="1093"/>
      <c r="U805" s="1093"/>
      <c r="V805" s="1093"/>
      <c r="W805" s="1093"/>
      <c r="X805" s="1093"/>
      <c r="Y805" s="1093"/>
      <c r="Z805" s="1093" t="s">
        <v>3592</v>
      </c>
      <c r="AA805" s="1447" t="s">
        <v>5606</v>
      </c>
      <c r="AB805" s="1447"/>
      <c r="AC805" s="1447"/>
      <c r="AD805" s="1447"/>
      <c r="AE805" s="1447"/>
      <c r="AF805" s="1447"/>
      <c r="AG805" s="1447"/>
      <c r="AH805" s="1093">
        <v>179</v>
      </c>
      <c r="AI805" s="1093">
        <v>127</v>
      </c>
      <c r="AJ805" s="1093">
        <v>248</v>
      </c>
      <c r="AK805" s="1093">
        <v>248</v>
      </c>
      <c r="AL805" s="1093">
        <v>126</v>
      </c>
      <c r="AM805" s="1093">
        <v>800</v>
      </c>
      <c r="AN805" s="13">
        <f t="shared" si="48"/>
        <v>355.55555555555554</v>
      </c>
      <c r="AO805" s="1093">
        <v>320</v>
      </c>
      <c r="AP805" s="1096">
        <f t="shared" si="49"/>
        <v>142.22222222222223</v>
      </c>
      <c r="AQ805" s="1093">
        <v>290</v>
      </c>
      <c r="AR805" s="1096">
        <f t="shared" si="50"/>
        <v>128.88888888888891</v>
      </c>
      <c r="AS805" s="1093"/>
      <c r="AT805" s="13">
        <f t="shared" si="51"/>
        <v>0</v>
      </c>
      <c r="AU805" s="1093">
        <v>600</v>
      </c>
      <c r="AV805" s="13">
        <f t="shared" si="52"/>
        <v>266.66666666666669</v>
      </c>
      <c r="AW805" s="200"/>
      <c r="AX805" s="200"/>
      <c r="AY805" s="1093">
        <v>2475</v>
      </c>
      <c r="AZ805" s="1096">
        <f t="shared" si="53"/>
        <v>1100</v>
      </c>
      <c r="BA805" s="1093">
        <v>160</v>
      </c>
      <c r="BB805" s="1096">
        <f t="shared" si="47"/>
        <v>120</v>
      </c>
      <c r="BC805" s="1093">
        <v>212</v>
      </c>
      <c r="BD805" s="1096">
        <f t="shared" si="54"/>
        <v>94.222222222222229</v>
      </c>
      <c r="BE805" s="1093">
        <v>105</v>
      </c>
      <c r="BF805" s="1096">
        <f t="shared" si="55"/>
        <v>46.666666666666664</v>
      </c>
      <c r="BG805" s="1091"/>
      <c r="BH805" s="1092"/>
      <c r="BI805" s="1092"/>
      <c r="BJ805" s="1093"/>
      <c r="BK805" s="1093"/>
      <c r="BL805" s="1093"/>
      <c r="BM805" s="1095"/>
      <c r="BN805" s="1095"/>
      <c r="BO805" s="1095"/>
    </row>
    <row r="806" spans="1:67" x14ac:dyDescent="0.25">
      <c r="A806" s="1120" t="s">
        <v>5679</v>
      </c>
      <c r="B806" s="47" t="s">
        <v>5610</v>
      </c>
      <c r="C806" s="1447" t="s">
        <v>5604</v>
      </c>
      <c r="D806" s="1447"/>
      <c r="E806" s="1447" t="s">
        <v>5608</v>
      </c>
      <c r="F806" s="1447"/>
      <c r="G806" s="1447"/>
      <c r="H806" s="1093" t="s">
        <v>4049</v>
      </c>
      <c r="I806" s="1093">
        <v>6500</v>
      </c>
      <c r="J806" s="1093">
        <v>2400</v>
      </c>
      <c r="K806" s="1093">
        <v>2000</v>
      </c>
      <c r="L806" s="1447" t="s">
        <v>37</v>
      </c>
      <c r="M806" s="1447"/>
      <c r="N806" s="1093" t="s">
        <v>3477</v>
      </c>
      <c r="O806" s="1094" t="s">
        <v>3585</v>
      </c>
      <c r="P806" s="1093"/>
      <c r="Q806" s="1093"/>
      <c r="R806" s="1093">
        <v>750</v>
      </c>
      <c r="S806" s="1093"/>
      <c r="T806" s="1093"/>
      <c r="U806" s="1093"/>
      <c r="V806" s="1093"/>
      <c r="W806" s="1093"/>
      <c r="X806" s="1093"/>
      <c r="Y806" s="1093"/>
      <c r="Z806" s="1093" t="s">
        <v>3592</v>
      </c>
      <c r="AA806" s="1447" t="s">
        <v>5609</v>
      </c>
      <c r="AB806" s="1447"/>
      <c r="AC806" s="1447"/>
      <c r="AD806" s="1447"/>
      <c r="AE806" s="1447"/>
      <c r="AF806" s="1447"/>
      <c r="AG806" s="1447"/>
      <c r="AH806" s="1093">
        <v>179</v>
      </c>
      <c r="AI806" s="1093">
        <v>127</v>
      </c>
      <c r="AJ806" s="1093">
        <v>248</v>
      </c>
      <c r="AK806" s="1093">
        <v>248</v>
      </c>
      <c r="AL806" s="1093">
        <v>126</v>
      </c>
      <c r="AM806" s="1093">
        <v>800</v>
      </c>
      <c r="AN806" s="13">
        <f t="shared" si="48"/>
        <v>355.55555555555554</v>
      </c>
      <c r="AO806" s="1093">
        <v>320</v>
      </c>
      <c r="AP806" s="1096">
        <f t="shared" si="49"/>
        <v>142.22222222222223</v>
      </c>
      <c r="AQ806" s="1093">
        <v>290</v>
      </c>
      <c r="AR806" s="1096">
        <f t="shared" si="50"/>
        <v>128.88888888888891</v>
      </c>
      <c r="AS806" s="1093"/>
      <c r="AT806" s="13">
        <f t="shared" si="51"/>
        <v>0</v>
      </c>
      <c r="AU806" s="1093">
        <v>600</v>
      </c>
      <c r="AV806" s="13">
        <f t="shared" si="52"/>
        <v>266.66666666666669</v>
      </c>
      <c r="AW806" s="200"/>
      <c r="AX806" s="200"/>
      <c r="AY806" s="1093">
        <v>2475</v>
      </c>
      <c r="AZ806" s="1096">
        <f t="shared" si="53"/>
        <v>1100</v>
      </c>
      <c r="BA806" s="1093">
        <v>160</v>
      </c>
      <c r="BB806" s="1096">
        <f t="shared" si="47"/>
        <v>120</v>
      </c>
      <c r="BC806" s="1093">
        <v>212</v>
      </c>
      <c r="BD806" s="1096">
        <f t="shared" si="54"/>
        <v>94.222222222222229</v>
      </c>
      <c r="BE806" s="1093">
        <v>105</v>
      </c>
      <c r="BF806" s="1096">
        <f t="shared" si="55"/>
        <v>46.666666666666664</v>
      </c>
      <c r="BG806" s="1091"/>
      <c r="BH806" s="1092"/>
      <c r="BI806" s="1092"/>
      <c r="BJ806" s="1093"/>
      <c r="BK806" s="1093"/>
      <c r="BL806" s="1093"/>
      <c r="BM806" s="1095"/>
      <c r="BN806" s="1095"/>
      <c r="BO806" s="1095"/>
    </row>
    <row r="807" spans="1:67" x14ac:dyDescent="0.25">
      <c r="A807" s="1120" t="s">
        <v>5679</v>
      </c>
      <c r="B807" s="47" t="s">
        <v>5613</v>
      </c>
      <c r="C807" s="1447" t="s">
        <v>5604</v>
      </c>
      <c r="D807" s="1447"/>
      <c r="E807" s="1447" t="s">
        <v>5611</v>
      </c>
      <c r="F807" s="1447"/>
      <c r="G807" s="1447"/>
      <c r="H807" s="1093" t="s">
        <v>613</v>
      </c>
      <c r="I807" s="1093">
        <v>6500</v>
      </c>
      <c r="J807" s="1093">
        <v>2400</v>
      </c>
      <c r="K807" s="1093">
        <v>2300</v>
      </c>
      <c r="L807" s="1447" t="s">
        <v>112</v>
      </c>
      <c r="M807" s="1447"/>
      <c r="N807" s="1093" t="s">
        <v>817</v>
      </c>
      <c r="O807" s="1094" t="s">
        <v>3585</v>
      </c>
      <c r="P807" s="1093"/>
      <c r="Q807" s="1093"/>
      <c r="R807" s="1093">
        <v>750</v>
      </c>
      <c r="S807" s="1093"/>
      <c r="T807" s="1093"/>
      <c r="U807" s="1093"/>
      <c r="V807" s="1093"/>
      <c r="W807" s="1093"/>
      <c r="X807" s="1093"/>
      <c r="Y807" s="1093"/>
      <c r="Z807" s="1093" t="s">
        <v>3592</v>
      </c>
      <c r="AA807" s="1447" t="s">
        <v>5612</v>
      </c>
      <c r="AB807" s="1447"/>
      <c r="AC807" s="1447"/>
      <c r="AD807" s="1447"/>
      <c r="AE807" s="1447"/>
      <c r="AF807" s="1447"/>
      <c r="AG807" s="1447"/>
      <c r="AH807" s="1093">
        <v>110</v>
      </c>
      <c r="AI807" s="1093">
        <v>115</v>
      </c>
      <c r="AJ807" s="1093">
        <v>251</v>
      </c>
      <c r="AK807" s="1093">
        <v>159</v>
      </c>
      <c r="AL807" s="1093">
        <v>38</v>
      </c>
      <c r="AM807" s="1093">
        <v>800</v>
      </c>
      <c r="AN807" s="13">
        <f t="shared" si="48"/>
        <v>355.55555555555554</v>
      </c>
      <c r="AO807" s="1093">
        <v>270</v>
      </c>
      <c r="AP807" s="1096">
        <f t="shared" si="49"/>
        <v>120</v>
      </c>
      <c r="AQ807" s="1093">
        <v>360</v>
      </c>
      <c r="AR807" s="1096">
        <f t="shared" si="50"/>
        <v>160</v>
      </c>
      <c r="AS807" s="1093"/>
      <c r="AT807" s="13">
        <f t="shared" si="51"/>
        <v>0</v>
      </c>
      <c r="AU807" s="1093">
        <v>600</v>
      </c>
      <c r="AV807" s="13">
        <f t="shared" si="52"/>
        <v>266.66666666666669</v>
      </c>
      <c r="AW807" s="200"/>
      <c r="AX807" s="200"/>
      <c r="AY807" s="1093">
        <v>1710</v>
      </c>
      <c r="AZ807" s="1096">
        <f t="shared" si="53"/>
        <v>760</v>
      </c>
      <c r="BA807" s="1093">
        <v>180</v>
      </c>
      <c r="BB807" s="1096">
        <f t="shared" si="47"/>
        <v>135</v>
      </c>
      <c r="BC807" s="1093">
        <v>238</v>
      </c>
      <c r="BD807" s="1096">
        <f t="shared" si="54"/>
        <v>105.77777777777779</v>
      </c>
      <c r="BE807" s="1093">
        <v>117</v>
      </c>
      <c r="BF807" s="1096">
        <f t="shared" si="55"/>
        <v>52</v>
      </c>
      <c r="BG807" s="1091"/>
      <c r="BH807" s="1092"/>
      <c r="BI807" s="1092"/>
      <c r="BJ807" s="1093"/>
      <c r="BK807" s="1093"/>
      <c r="BL807" s="1093"/>
      <c r="BM807" s="1095"/>
      <c r="BN807" s="1095"/>
      <c r="BO807" s="1095"/>
    </row>
    <row r="808" spans="1:67" x14ac:dyDescent="0.25">
      <c r="A808" s="1120" t="s">
        <v>5679</v>
      </c>
      <c r="B808" s="47" t="s">
        <v>5616</v>
      </c>
      <c r="C808" s="1447" t="s">
        <v>5604</v>
      </c>
      <c r="D808" s="1447"/>
      <c r="E808" s="1447" t="s">
        <v>5614</v>
      </c>
      <c r="F808" s="1447"/>
      <c r="G808" s="1447"/>
      <c r="H808" s="1093" t="s">
        <v>948</v>
      </c>
      <c r="I808" s="1093">
        <v>6500</v>
      </c>
      <c r="J808" s="1093">
        <v>2400</v>
      </c>
      <c r="K808" s="1093">
        <v>1250</v>
      </c>
      <c r="L808" s="1447" t="s">
        <v>231</v>
      </c>
      <c r="M808" s="1447"/>
      <c r="N808" s="1093" t="s">
        <v>817</v>
      </c>
      <c r="O808" s="1094" t="s">
        <v>3585</v>
      </c>
      <c r="P808" s="1093"/>
      <c r="Q808" s="1093"/>
      <c r="R808" s="1093">
        <v>500</v>
      </c>
      <c r="S808" s="1093"/>
      <c r="T808" s="1093"/>
      <c r="U808" s="1093"/>
      <c r="V808" s="1093"/>
      <c r="W808" s="1093"/>
      <c r="X808" s="1093"/>
      <c r="Y808" s="1093"/>
      <c r="Z808" s="1093" t="s">
        <v>3592</v>
      </c>
      <c r="AA808" s="1447" t="s">
        <v>5615</v>
      </c>
      <c r="AB808" s="1447"/>
      <c r="AC808" s="1447"/>
      <c r="AD808" s="1447"/>
      <c r="AE808" s="1447"/>
      <c r="AF808" s="1447"/>
      <c r="AG808" s="1447"/>
      <c r="AH808" s="1093">
        <v>115</v>
      </c>
      <c r="AI808" s="1093">
        <v>98</v>
      </c>
      <c r="AJ808" s="1093">
        <v>110</v>
      </c>
      <c r="AK808" s="1093">
        <v>155</v>
      </c>
      <c r="AL808" s="1093">
        <v>54</v>
      </c>
      <c r="AM808" s="1093">
        <v>860</v>
      </c>
      <c r="AN808" s="13">
        <f t="shared" si="48"/>
        <v>382.22222222222223</v>
      </c>
      <c r="AO808" s="1093">
        <v>220</v>
      </c>
      <c r="AP808" s="1096">
        <f t="shared" si="49"/>
        <v>97.777777777777771</v>
      </c>
      <c r="AQ808" s="1093">
        <v>220</v>
      </c>
      <c r="AR808" s="1096">
        <f t="shared" si="50"/>
        <v>97.777777777777771</v>
      </c>
      <c r="AS808" s="1093"/>
      <c r="AT808" s="13">
        <f t="shared" si="51"/>
        <v>0</v>
      </c>
      <c r="AU808" s="1093">
        <v>440</v>
      </c>
      <c r="AV808" s="13">
        <f t="shared" si="52"/>
        <v>195.55555555555554</v>
      </c>
      <c r="AW808" s="200"/>
      <c r="AX808" s="200"/>
      <c r="AY808" s="1093">
        <v>1548</v>
      </c>
      <c r="AZ808" s="1096">
        <f t="shared" si="53"/>
        <v>688</v>
      </c>
      <c r="BA808" s="1093">
        <v>120</v>
      </c>
      <c r="BB808" s="1096">
        <f t="shared" si="47"/>
        <v>90</v>
      </c>
      <c r="BC808" s="1093">
        <v>160</v>
      </c>
      <c r="BD808" s="1096">
        <f t="shared" si="54"/>
        <v>71.111111111111114</v>
      </c>
      <c r="BE808" s="1093">
        <v>85</v>
      </c>
      <c r="BF808" s="1096">
        <f t="shared" si="55"/>
        <v>37.777777777777779</v>
      </c>
      <c r="BG808" s="1091"/>
      <c r="BH808" s="1092"/>
      <c r="BI808" s="1092"/>
      <c r="BJ808" s="1093"/>
      <c r="BK808" s="1093"/>
      <c r="BL808" s="1093"/>
      <c r="BM808" s="1095"/>
      <c r="BN808" s="1095"/>
      <c r="BO808" s="1095"/>
    </row>
    <row r="809" spans="1:67" x14ac:dyDescent="0.25">
      <c r="A809" s="1194" t="s">
        <v>5679</v>
      </c>
      <c r="B809" s="47" t="s">
        <v>5870</v>
      </c>
      <c r="C809" s="1447" t="s">
        <v>5604</v>
      </c>
      <c r="D809" s="1447"/>
      <c r="E809" s="1447" t="s">
        <v>5868</v>
      </c>
      <c r="F809" s="1447"/>
      <c r="G809" s="1447"/>
      <c r="H809" s="1186" t="s">
        <v>966</v>
      </c>
      <c r="I809" s="1186">
        <v>6500</v>
      </c>
      <c r="J809" s="1186">
        <v>2400</v>
      </c>
      <c r="K809" s="1186">
        <v>1500</v>
      </c>
      <c r="L809" s="1447" t="s">
        <v>661</v>
      </c>
      <c r="M809" s="1447"/>
      <c r="N809" s="1186" t="s">
        <v>817</v>
      </c>
      <c r="O809" s="1191" t="s">
        <v>3585</v>
      </c>
      <c r="P809" s="1186"/>
      <c r="Q809" s="1186"/>
      <c r="R809" s="1186">
        <v>750</v>
      </c>
      <c r="S809" s="1186"/>
      <c r="T809" s="1186"/>
      <c r="U809" s="1186"/>
      <c r="V809" s="1186"/>
      <c r="W809" s="1186"/>
      <c r="X809" s="1186"/>
      <c r="Y809" s="1186"/>
      <c r="Z809" s="1186" t="s">
        <v>3592</v>
      </c>
      <c r="AA809" s="1447" t="s">
        <v>5869</v>
      </c>
      <c r="AB809" s="1447"/>
      <c r="AC809" s="1447"/>
      <c r="AD809" s="1447"/>
      <c r="AE809" s="1447"/>
      <c r="AF809" s="1447"/>
      <c r="AG809" s="1447"/>
      <c r="AH809" s="1186">
        <v>120</v>
      </c>
      <c r="AI809" s="1186">
        <v>101</v>
      </c>
      <c r="AJ809" s="1186">
        <v>114</v>
      </c>
      <c r="AK809" s="1186">
        <v>161</v>
      </c>
      <c r="AL809" s="1186">
        <v>58</v>
      </c>
      <c r="AM809" s="1186">
        <v>840</v>
      </c>
      <c r="AN809" s="13">
        <f t="shared" si="48"/>
        <v>373.33333333333331</v>
      </c>
      <c r="AO809" s="1186">
        <v>220</v>
      </c>
      <c r="AP809" s="1195">
        <f t="shared" si="49"/>
        <v>97.777777777777771</v>
      </c>
      <c r="AQ809" s="1186">
        <v>220</v>
      </c>
      <c r="AR809" s="1195">
        <f t="shared" si="50"/>
        <v>97.777777777777771</v>
      </c>
      <c r="AS809" s="1186"/>
      <c r="AT809" s="13">
        <f t="shared" si="51"/>
        <v>0</v>
      </c>
      <c r="AU809" s="1186">
        <v>460</v>
      </c>
      <c r="AV809" s="13">
        <f t="shared" si="52"/>
        <v>204.44444444444446</v>
      </c>
      <c r="AW809" s="200"/>
      <c r="AX809" s="200"/>
      <c r="AY809" s="1186">
        <v>1618</v>
      </c>
      <c r="AZ809" s="1195">
        <f t="shared" si="53"/>
        <v>719.1111111111112</v>
      </c>
      <c r="BA809" s="1186">
        <v>125</v>
      </c>
      <c r="BB809" s="1195">
        <f t="shared" si="47"/>
        <v>93.75</v>
      </c>
      <c r="BC809" s="1186">
        <v>177</v>
      </c>
      <c r="BD809" s="1195">
        <f t="shared" si="54"/>
        <v>78.666666666666671</v>
      </c>
      <c r="BE809" s="1186">
        <v>90</v>
      </c>
      <c r="BF809" s="1195">
        <f t="shared" si="55"/>
        <v>40</v>
      </c>
      <c r="BG809" s="1187"/>
      <c r="BH809" s="1188"/>
      <c r="BI809" s="1188"/>
      <c r="BJ809" s="1186"/>
      <c r="BK809" s="1186"/>
      <c r="BL809" s="1186"/>
      <c r="BM809" s="1193"/>
      <c r="BN809" s="1193"/>
      <c r="BO809" s="1193"/>
    </row>
    <row r="810" spans="1:67" x14ac:dyDescent="0.25">
      <c r="A810" s="1194" t="s">
        <v>5679</v>
      </c>
      <c r="B810" s="47" t="s">
        <v>5872</v>
      </c>
      <c r="C810" s="1447" t="s">
        <v>5604</v>
      </c>
      <c r="D810" s="1447"/>
      <c r="E810" s="1447" t="s">
        <v>5871</v>
      </c>
      <c r="F810" s="1447"/>
      <c r="G810" s="1447"/>
      <c r="H810" s="1186" t="s">
        <v>948</v>
      </c>
      <c r="I810" s="1186">
        <v>6500</v>
      </c>
      <c r="J810" s="1186">
        <v>2400</v>
      </c>
      <c r="K810" s="1186">
        <v>1250</v>
      </c>
      <c r="L810" s="1447" t="s">
        <v>231</v>
      </c>
      <c r="M810" s="1447"/>
      <c r="N810" s="1186" t="s">
        <v>817</v>
      </c>
      <c r="O810" s="1191" t="s">
        <v>3585</v>
      </c>
      <c r="P810" s="1186"/>
      <c r="Q810" s="1186"/>
      <c r="R810" s="1186">
        <v>750</v>
      </c>
      <c r="S810" s="1186"/>
      <c r="T810" s="1186"/>
      <c r="U810" s="1186"/>
      <c r="V810" s="1186"/>
      <c r="W810" s="1186"/>
      <c r="X810" s="1186"/>
      <c r="Y810" s="1186"/>
      <c r="Z810" s="1186" t="s">
        <v>3592</v>
      </c>
      <c r="AA810" s="1447" t="s">
        <v>5869</v>
      </c>
      <c r="AB810" s="1447"/>
      <c r="AC810" s="1447"/>
      <c r="AD810" s="1447"/>
      <c r="AE810" s="1447"/>
      <c r="AF810" s="1447"/>
      <c r="AG810" s="1447"/>
      <c r="AH810" s="1186">
        <v>115</v>
      </c>
      <c r="AI810" s="1186">
        <v>98</v>
      </c>
      <c r="AJ810" s="1186">
        <v>110</v>
      </c>
      <c r="AK810" s="1186">
        <v>155</v>
      </c>
      <c r="AL810" s="1186">
        <v>54</v>
      </c>
      <c r="AM810" s="1186">
        <v>840</v>
      </c>
      <c r="AN810" s="13">
        <f t="shared" si="48"/>
        <v>373.33333333333331</v>
      </c>
      <c r="AO810" s="1186">
        <v>220</v>
      </c>
      <c r="AP810" s="1195">
        <f t="shared" si="49"/>
        <v>97.777777777777771</v>
      </c>
      <c r="AQ810" s="1186">
        <v>220</v>
      </c>
      <c r="AR810" s="1195">
        <f t="shared" si="50"/>
        <v>97.777777777777771</v>
      </c>
      <c r="AS810" s="1186"/>
      <c r="AT810" s="13">
        <f t="shared" si="51"/>
        <v>0</v>
      </c>
      <c r="AU810" s="1186">
        <v>440</v>
      </c>
      <c r="AV810" s="13">
        <f t="shared" si="52"/>
        <v>195.55555555555554</v>
      </c>
      <c r="AW810" s="200"/>
      <c r="AX810" s="200"/>
      <c r="AY810" s="1186">
        <v>1548</v>
      </c>
      <c r="AZ810" s="1195">
        <f t="shared" si="53"/>
        <v>688</v>
      </c>
      <c r="BA810" s="1186">
        <v>118</v>
      </c>
      <c r="BB810" s="1195">
        <f t="shared" si="47"/>
        <v>88.5</v>
      </c>
      <c r="BC810" s="1186">
        <v>157</v>
      </c>
      <c r="BD810" s="1195">
        <f t="shared" si="54"/>
        <v>69.777777777777771</v>
      </c>
      <c r="BE810" s="1186">
        <v>84</v>
      </c>
      <c r="BF810" s="1195">
        <f t="shared" si="55"/>
        <v>37.333333333333336</v>
      </c>
      <c r="BG810" s="1187"/>
      <c r="BH810" s="1188"/>
      <c r="BI810" s="1188"/>
      <c r="BJ810" s="1186"/>
      <c r="BK810" s="1186"/>
      <c r="BL810" s="1186"/>
      <c r="BM810" s="1193"/>
      <c r="BN810" s="1193"/>
      <c r="BO810" s="1193"/>
    </row>
    <row r="811" spans="1:67" x14ac:dyDescent="0.25">
      <c r="A811" s="1120" t="s">
        <v>5680</v>
      </c>
      <c r="B811" s="47" t="s">
        <v>5639</v>
      </c>
      <c r="C811" s="1447" t="s">
        <v>5636</v>
      </c>
      <c r="D811" s="1447"/>
      <c r="E811" s="1447" t="s">
        <v>5637</v>
      </c>
      <c r="F811" s="1447"/>
      <c r="G811" s="1447"/>
      <c r="H811" s="1106" t="s">
        <v>605</v>
      </c>
      <c r="I811" s="1106">
        <v>6500</v>
      </c>
      <c r="J811" s="1106">
        <v>2400</v>
      </c>
      <c r="K811" s="1106">
        <v>2250</v>
      </c>
      <c r="L811" s="1447" t="s">
        <v>606</v>
      </c>
      <c r="M811" s="1447"/>
      <c r="N811" s="1106" t="s">
        <v>517</v>
      </c>
      <c r="O811" s="1114" t="s">
        <v>3585</v>
      </c>
      <c r="P811" s="1106"/>
      <c r="Q811" s="1106"/>
      <c r="R811" s="1106">
        <v>1000</v>
      </c>
      <c r="S811" s="1106"/>
      <c r="T811" s="1106"/>
      <c r="U811" s="1106"/>
      <c r="V811" s="1106"/>
      <c r="W811" s="1106"/>
      <c r="X811" s="1106"/>
      <c r="Y811" s="1106"/>
      <c r="Z811" s="1106"/>
      <c r="AA811" s="1447" t="s">
        <v>5638</v>
      </c>
      <c r="AB811" s="1447"/>
      <c r="AC811" s="1447"/>
      <c r="AD811" s="1447"/>
      <c r="AE811" s="1447"/>
      <c r="AF811" s="1447"/>
      <c r="AG811" s="1447"/>
      <c r="AH811" s="1106">
        <v>184</v>
      </c>
      <c r="AI811" s="1106">
        <v>150</v>
      </c>
      <c r="AJ811" s="1106">
        <v>165</v>
      </c>
      <c r="AK811" s="1106">
        <v>172</v>
      </c>
      <c r="AL811" s="1106">
        <v>38</v>
      </c>
      <c r="AM811" s="1106">
        <v>680</v>
      </c>
      <c r="AN811" s="13">
        <f t="shared" si="48"/>
        <v>302.22222222222223</v>
      </c>
      <c r="AO811" s="1106">
        <v>320</v>
      </c>
      <c r="AP811" s="1116">
        <f t="shared" si="49"/>
        <v>142.22222222222223</v>
      </c>
      <c r="AQ811" s="1106">
        <v>320</v>
      </c>
      <c r="AR811" s="1116">
        <f t="shared" si="50"/>
        <v>142.22222222222223</v>
      </c>
      <c r="AS811" s="1106"/>
      <c r="AT811" s="13">
        <f t="shared" si="51"/>
        <v>0</v>
      </c>
      <c r="AU811" s="1106">
        <v>540</v>
      </c>
      <c r="AV811" s="13">
        <f t="shared" si="52"/>
        <v>240</v>
      </c>
      <c r="AW811" s="200"/>
      <c r="AX811" s="200"/>
      <c r="AY811" s="1106">
        <v>2346</v>
      </c>
      <c r="AZ811" s="1116">
        <f t="shared" si="53"/>
        <v>1042.6666666666665</v>
      </c>
      <c r="BA811" s="1106">
        <v>180</v>
      </c>
      <c r="BB811" s="1116">
        <f t="shared" si="47"/>
        <v>135</v>
      </c>
      <c r="BC811" s="1106">
        <v>180</v>
      </c>
      <c r="BD811" s="1116">
        <f t="shared" si="54"/>
        <v>80</v>
      </c>
      <c r="BE811" s="1106">
        <v>114</v>
      </c>
      <c r="BF811" s="1116">
        <f t="shared" si="55"/>
        <v>50.666666666666664</v>
      </c>
      <c r="BG811" s="1107"/>
      <c r="BH811" s="1108"/>
      <c r="BI811" s="1108"/>
      <c r="BJ811" s="1106"/>
      <c r="BK811" s="1106"/>
      <c r="BL811" s="1106"/>
      <c r="BM811" s="1112"/>
      <c r="BN811" s="1112"/>
      <c r="BO811" s="1112"/>
    </row>
    <row r="812" spans="1:67" x14ac:dyDescent="0.25">
      <c r="A812" s="1120" t="s">
        <v>5680</v>
      </c>
      <c r="B812" s="47" t="s">
        <v>5643</v>
      </c>
      <c r="C812" s="1447" t="s">
        <v>5640</v>
      </c>
      <c r="D812" s="1447"/>
      <c r="E812" s="1447" t="s">
        <v>5641</v>
      </c>
      <c r="F812" s="1447"/>
      <c r="G812" s="1447"/>
      <c r="H812" s="1106" t="s">
        <v>1007</v>
      </c>
      <c r="I812" s="1106">
        <v>6750</v>
      </c>
      <c r="J812" s="1106">
        <v>2420</v>
      </c>
      <c r="K812" s="1106">
        <v>2300</v>
      </c>
      <c r="L812" s="1447" t="s">
        <v>17</v>
      </c>
      <c r="M812" s="1447"/>
      <c r="N812" s="1106" t="s">
        <v>817</v>
      </c>
      <c r="O812" s="1114" t="s">
        <v>3585</v>
      </c>
      <c r="P812" s="1106"/>
      <c r="Q812" s="1106"/>
      <c r="R812" s="1106">
        <v>750</v>
      </c>
      <c r="S812" s="1106"/>
      <c r="T812" s="1106"/>
      <c r="U812" s="1106"/>
      <c r="V812" s="1106"/>
      <c r="W812" s="1106"/>
      <c r="X812" s="1106"/>
      <c r="Y812" s="1106"/>
      <c r="Z812" s="1106" t="s">
        <v>3592</v>
      </c>
      <c r="AA812" s="1447" t="s">
        <v>5642</v>
      </c>
      <c r="AB812" s="1447"/>
      <c r="AC812" s="1447"/>
      <c r="AD812" s="1447"/>
      <c r="AE812" s="1447"/>
      <c r="AF812" s="1447"/>
      <c r="AG812" s="1447"/>
      <c r="AH812" s="1106">
        <v>134</v>
      </c>
      <c r="AI812" s="1106">
        <v>142</v>
      </c>
      <c r="AJ812" s="1106">
        <v>187</v>
      </c>
      <c r="AK812" s="1106">
        <v>211</v>
      </c>
      <c r="AL812" s="1106">
        <v>48</v>
      </c>
      <c r="AM812" s="1106">
        <v>730</v>
      </c>
      <c r="AN812" s="13">
        <f t="shared" si="48"/>
        <v>324.44444444444446</v>
      </c>
      <c r="AO812" s="1106">
        <v>270</v>
      </c>
      <c r="AP812" s="1116">
        <f t="shared" si="49"/>
        <v>120</v>
      </c>
      <c r="AQ812" s="1106">
        <v>360</v>
      </c>
      <c r="AR812" s="1116">
        <f t="shared" si="50"/>
        <v>160</v>
      </c>
      <c r="AS812" s="1106"/>
      <c r="AT812" s="13">
        <f t="shared" si="51"/>
        <v>0</v>
      </c>
      <c r="AU812" s="1106">
        <v>825</v>
      </c>
      <c r="AV812" s="13">
        <f t="shared" si="52"/>
        <v>366.66666666666663</v>
      </c>
      <c r="AW812" s="200"/>
      <c r="AX812" s="200"/>
      <c r="AY812" s="1106">
        <v>1495</v>
      </c>
      <c r="AZ812" s="1116">
        <f t="shared" si="53"/>
        <v>664.44444444444446</v>
      </c>
      <c r="BA812" s="1106">
        <v>180</v>
      </c>
      <c r="BB812" s="1116">
        <f t="shared" si="47"/>
        <v>135</v>
      </c>
      <c r="BC812" s="1106">
        <v>240</v>
      </c>
      <c r="BD812" s="1116">
        <f t="shared" si="54"/>
        <v>106.66666666666666</v>
      </c>
      <c r="BE812" s="1106">
        <v>117</v>
      </c>
      <c r="BF812" s="1116">
        <f t="shared" si="55"/>
        <v>52</v>
      </c>
      <c r="BG812" s="1107"/>
      <c r="BH812" s="1108"/>
      <c r="BI812" s="1108"/>
      <c r="BJ812" s="1106"/>
      <c r="BK812" s="1106"/>
      <c r="BL812" s="1106"/>
      <c r="BM812" s="1112"/>
      <c r="BN812" s="1112"/>
      <c r="BO812" s="1112"/>
    </row>
    <row r="813" spans="1:67" x14ac:dyDescent="0.25">
      <c r="A813" s="1271" t="s">
        <v>5680</v>
      </c>
      <c r="B813" s="47" t="s">
        <v>6094</v>
      </c>
      <c r="C813" s="1447" t="s">
        <v>1327</v>
      </c>
      <c r="D813" s="1447"/>
      <c r="E813" s="1447" t="s">
        <v>6091</v>
      </c>
      <c r="F813" s="1447"/>
      <c r="G813" s="1447"/>
      <c r="H813" s="1264" t="s">
        <v>6092</v>
      </c>
      <c r="I813" s="1264">
        <v>4750</v>
      </c>
      <c r="J813" s="1264">
        <v>2450</v>
      </c>
      <c r="K813" s="1264">
        <v>750</v>
      </c>
      <c r="L813" s="1447" t="s">
        <v>137</v>
      </c>
      <c r="M813" s="1447"/>
      <c r="N813" s="1264" t="s">
        <v>817</v>
      </c>
      <c r="O813" s="1265"/>
      <c r="P813" s="1264"/>
      <c r="Q813" s="1264" t="s">
        <v>3434</v>
      </c>
      <c r="R813" s="1264"/>
      <c r="S813" s="1264"/>
      <c r="T813" s="1264" t="s">
        <v>128</v>
      </c>
      <c r="U813" s="1264"/>
      <c r="V813" s="1264"/>
      <c r="W813" s="1264"/>
      <c r="X813" s="1264"/>
      <c r="Y813" s="1264"/>
      <c r="Z813" s="1264"/>
      <c r="AA813" s="1447" t="s">
        <v>6093</v>
      </c>
      <c r="AB813" s="1447"/>
      <c r="AC813" s="1447"/>
      <c r="AD813" s="1447"/>
      <c r="AE813" s="1447"/>
      <c r="AF813" s="1447"/>
      <c r="AG813" s="1447"/>
      <c r="AH813" s="1264">
        <v>97</v>
      </c>
      <c r="AI813" s="1264">
        <v>131</v>
      </c>
      <c r="AJ813" s="1264">
        <v>114</v>
      </c>
      <c r="AK813" s="1264">
        <v>137</v>
      </c>
      <c r="AL813" s="1264">
        <v>49</v>
      </c>
      <c r="AM813" s="1264">
        <v>880</v>
      </c>
      <c r="AN813" s="13">
        <f t="shared" si="48"/>
        <v>391.11111111111109</v>
      </c>
      <c r="AO813" s="1264">
        <v>340</v>
      </c>
      <c r="AP813" s="1272">
        <f t="shared" si="49"/>
        <v>151.11111111111111</v>
      </c>
      <c r="AQ813" s="1264">
        <v>160</v>
      </c>
      <c r="AR813" s="1272">
        <f t="shared" si="50"/>
        <v>71.111111111111114</v>
      </c>
      <c r="AS813" s="1264"/>
      <c r="AT813" s="13">
        <f t="shared" si="51"/>
        <v>0</v>
      </c>
      <c r="AU813" s="1264"/>
      <c r="AV813" s="13">
        <f t="shared" si="52"/>
        <v>0</v>
      </c>
      <c r="AW813" s="200"/>
      <c r="AX813" s="200"/>
      <c r="AY813" s="1264">
        <v>1480</v>
      </c>
      <c r="AZ813" s="1272">
        <f t="shared" si="53"/>
        <v>657.77777777777783</v>
      </c>
      <c r="BA813" s="1264">
        <v>150</v>
      </c>
      <c r="BB813" s="1272">
        <f t="shared" si="47"/>
        <v>112.5</v>
      </c>
      <c r="BC813" s="1264">
        <v>100</v>
      </c>
      <c r="BD813" s="1272">
        <f t="shared" si="54"/>
        <v>44.444444444444443</v>
      </c>
      <c r="BE813" s="1264">
        <v>50</v>
      </c>
      <c r="BF813" s="1272">
        <f t="shared" si="55"/>
        <v>22.222222222222221</v>
      </c>
      <c r="BG813" s="1266"/>
      <c r="BH813" s="1267"/>
      <c r="BI813" s="1267"/>
      <c r="BJ813" s="1264"/>
      <c r="BK813" s="1264"/>
      <c r="BL813" s="1264"/>
      <c r="BM813" s="1269"/>
      <c r="BN813" s="1269"/>
      <c r="BO813" s="1269"/>
    </row>
    <row r="814" spans="1:67" x14ac:dyDescent="0.25">
      <c r="A814" s="1271" t="s">
        <v>5680</v>
      </c>
      <c r="B814" s="47" t="s">
        <v>6099</v>
      </c>
      <c r="C814" s="1447" t="s">
        <v>723</v>
      </c>
      <c r="D814" s="1447"/>
      <c r="E814" s="1447" t="s">
        <v>6095</v>
      </c>
      <c r="F814" s="1447"/>
      <c r="G814" s="1447"/>
      <c r="H814" s="1264" t="s">
        <v>6096</v>
      </c>
      <c r="I814" s="1264">
        <v>7000</v>
      </c>
      <c r="J814" s="1264">
        <v>2340</v>
      </c>
      <c r="K814" s="1264">
        <v>2200</v>
      </c>
      <c r="L814" s="1447" t="s">
        <v>112</v>
      </c>
      <c r="M814" s="1447"/>
      <c r="N814" s="1264" t="s">
        <v>6097</v>
      </c>
      <c r="O814" s="1265" t="s">
        <v>3585</v>
      </c>
      <c r="P814" s="1264"/>
      <c r="Q814" s="1264"/>
      <c r="R814" s="1264">
        <v>625</v>
      </c>
      <c r="S814" s="1264"/>
      <c r="T814" s="1264"/>
      <c r="U814" s="1264"/>
      <c r="V814" s="1264"/>
      <c r="W814" s="1264"/>
      <c r="X814" s="1264"/>
      <c r="Y814" s="1264"/>
      <c r="Z814" s="1264" t="s">
        <v>3592</v>
      </c>
      <c r="AA814" s="1447" t="s">
        <v>6098</v>
      </c>
      <c r="AB814" s="1447"/>
      <c r="AC814" s="1447"/>
      <c r="AD814" s="1447"/>
      <c r="AE814" s="1447"/>
      <c r="AF814" s="1447"/>
      <c r="AG814" s="1447"/>
      <c r="AH814" s="1264">
        <v>180</v>
      </c>
      <c r="AI814" s="1264">
        <v>161</v>
      </c>
      <c r="AJ814" s="1264">
        <v>165</v>
      </c>
      <c r="AK814" s="1264">
        <v>187</v>
      </c>
      <c r="AL814" s="1264">
        <v>80</v>
      </c>
      <c r="AM814" s="1264">
        <v>830</v>
      </c>
      <c r="AN814" s="13">
        <f t="shared" si="48"/>
        <v>368.88888888888886</v>
      </c>
      <c r="AO814" s="1264">
        <v>410</v>
      </c>
      <c r="AP814" s="1272">
        <f t="shared" si="49"/>
        <v>182.22222222222223</v>
      </c>
      <c r="AQ814" s="1264">
        <v>320</v>
      </c>
      <c r="AR814" s="1272">
        <f t="shared" si="50"/>
        <v>142.22222222222223</v>
      </c>
      <c r="AS814" s="1264"/>
      <c r="AT814" s="13">
        <f t="shared" si="51"/>
        <v>0</v>
      </c>
      <c r="AU814" s="1264">
        <v>700</v>
      </c>
      <c r="AV814" s="13">
        <f t="shared" si="52"/>
        <v>311.11111111111109</v>
      </c>
      <c r="AW814" s="200"/>
      <c r="AX814" s="200"/>
      <c r="AY814" s="1264">
        <v>2700</v>
      </c>
      <c r="AZ814" s="1272">
        <f t="shared" si="53"/>
        <v>1200</v>
      </c>
      <c r="BA814" s="1264">
        <v>152</v>
      </c>
      <c r="BB814" s="1272">
        <f t="shared" si="47"/>
        <v>114</v>
      </c>
      <c r="BC814" s="1264">
        <v>234</v>
      </c>
      <c r="BD814" s="1272">
        <f t="shared" si="54"/>
        <v>104</v>
      </c>
      <c r="BE814" s="1264">
        <v>135</v>
      </c>
      <c r="BF814" s="1272">
        <f t="shared" si="55"/>
        <v>60</v>
      </c>
      <c r="BG814" s="1266"/>
      <c r="BH814" s="1267"/>
      <c r="BI814" s="1267"/>
      <c r="BJ814" s="1264"/>
      <c r="BK814" s="1264"/>
      <c r="BL814" s="1264"/>
      <c r="BM814" s="1269"/>
      <c r="BN814" s="1269"/>
      <c r="BO814" s="1269"/>
    </row>
    <row r="815" spans="1:67" x14ac:dyDescent="0.25">
      <c r="A815" s="1271" t="s">
        <v>5680</v>
      </c>
      <c r="B815" s="47" t="s">
        <v>6102</v>
      </c>
      <c r="C815" s="1447" t="s">
        <v>723</v>
      </c>
      <c r="D815" s="1447"/>
      <c r="E815" s="1447" t="s">
        <v>6100</v>
      </c>
      <c r="F815" s="1447"/>
      <c r="G815" s="1447"/>
      <c r="H815" s="1264" t="s">
        <v>6096</v>
      </c>
      <c r="I815" s="1264">
        <v>7000</v>
      </c>
      <c r="J815" s="1264">
        <v>2340</v>
      </c>
      <c r="K815" s="1264">
        <v>2200</v>
      </c>
      <c r="L815" s="1447" t="s">
        <v>112</v>
      </c>
      <c r="M815" s="1447"/>
      <c r="N815" s="1264" t="s">
        <v>4202</v>
      </c>
      <c r="O815" s="1265" t="s">
        <v>3585</v>
      </c>
      <c r="P815" s="1264"/>
      <c r="Q815" s="1264"/>
      <c r="R815" s="1264">
        <v>625</v>
      </c>
      <c r="S815" s="1264"/>
      <c r="T815" s="1264"/>
      <c r="U815" s="1264"/>
      <c r="V815" s="1264"/>
      <c r="W815" s="1264"/>
      <c r="X815" s="1264"/>
      <c r="Y815" s="1264"/>
      <c r="Z815" s="1264" t="s">
        <v>3592</v>
      </c>
      <c r="AA815" s="1447" t="s">
        <v>6101</v>
      </c>
      <c r="AB815" s="1447"/>
      <c r="AC815" s="1447"/>
      <c r="AD815" s="1447"/>
      <c r="AE815" s="1447"/>
      <c r="AF815" s="1447"/>
      <c r="AG815" s="1447"/>
      <c r="AH815" s="1264">
        <v>180</v>
      </c>
      <c r="AI815" s="1264">
        <v>161</v>
      </c>
      <c r="AJ815" s="1264">
        <v>165</v>
      </c>
      <c r="AK815" s="1264">
        <v>187</v>
      </c>
      <c r="AL815" s="1264">
        <v>80</v>
      </c>
      <c r="AM815" s="1264">
        <v>830</v>
      </c>
      <c r="AN815" s="13">
        <f t="shared" si="48"/>
        <v>368.88888888888886</v>
      </c>
      <c r="AO815" s="1264">
        <v>410</v>
      </c>
      <c r="AP815" s="1272">
        <f t="shared" si="49"/>
        <v>182.22222222222223</v>
      </c>
      <c r="AQ815" s="1264">
        <v>320</v>
      </c>
      <c r="AR815" s="1272">
        <f t="shared" si="50"/>
        <v>142.22222222222223</v>
      </c>
      <c r="AS815" s="1264"/>
      <c r="AT815" s="13">
        <f t="shared" si="51"/>
        <v>0</v>
      </c>
      <c r="AU815" s="1264">
        <v>700</v>
      </c>
      <c r="AV815" s="13">
        <f t="shared" si="52"/>
        <v>311.11111111111109</v>
      </c>
      <c r="AW815" s="200"/>
      <c r="AX815" s="200"/>
      <c r="AY815" s="1264">
        <v>2700</v>
      </c>
      <c r="AZ815" s="1272">
        <f t="shared" si="53"/>
        <v>1200</v>
      </c>
      <c r="BA815" s="1264">
        <v>152</v>
      </c>
      <c r="BB815" s="1272">
        <f t="shared" si="47"/>
        <v>114</v>
      </c>
      <c r="BC815" s="1264">
        <v>234</v>
      </c>
      <c r="BD815" s="1272">
        <f t="shared" si="54"/>
        <v>104</v>
      </c>
      <c r="BE815" s="1264">
        <v>135</v>
      </c>
      <c r="BF815" s="1272">
        <f t="shared" si="55"/>
        <v>60</v>
      </c>
      <c r="BG815" s="1266"/>
      <c r="BH815" s="1267"/>
      <c r="BI815" s="1267"/>
      <c r="BJ815" s="1264"/>
      <c r="BK815" s="1264"/>
      <c r="BL815" s="1264"/>
      <c r="BM815" s="1269"/>
      <c r="BN815" s="1269"/>
      <c r="BO815" s="1269"/>
    </row>
    <row r="816" spans="1:67" x14ac:dyDescent="0.25">
      <c r="A816" s="1249" t="s">
        <v>697</v>
      </c>
      <c r="B816" s="47" t="s">
        <v>6042</v>
      </c>
      <c r="C816" s="1447" t="s">
        <v>698</v>
      </c>
      <c r="D816" s="1447"/>
      <c r="E816" s="1447" t="s">
        <v>6040</v>
      </c>
      <c r="F816" s="1447"/>
      <c r="G816" s="1447"/>
      <c r="H816" s="1240" t="s">
        <v>6041</v>
      </c>
      <c r="I816" s="1240">
        <v>7000</v>
      </c>
      <c r="J816" s="1240">
        <v>2350</v>
      </c>
      <c r="K816" s="1240">
        <v>2200</v>
      </c>
      <c r="L816" s="1447" t="s">
        <v>112</v>
      </c>
      <c r="M816" s="1447"/>
      <c r="N816" s="1240" t="s">
        <v>817</v>
      </c>
      <c r="O816" s="1245" t="s">
        <v>3585</v>
      </c>
      <c r="P816" s="1240"/>
      <c r="Q816" s="1240"/>
      <c r="R816" s="1240">
        <v>625</v>
      </c>
      <c r="S816" s="1240"/>
      <c r="T816" s="1240"/>
      <c r="U816" s="1240"/>
      <c r="V816" s="1240"/>
      <c r="W816" s="1240"/>
      <c r="X816" s="1240"/>
      <c r="Y816" s="1240"/>
      <c r="Z816" s="1240" t="s">
        <v>3592</v>
      </c>
      <c r="AA816" s="1447" t="s">
        <v>5976</v>
      </c>
      <c r="AB816" s="1447"/>
      <c r="AC816" s="1447"/>
      <c r="AD816" s="1447"/>
      <c r="AE816" s="1447"/>
      <c r="AF816" s="1447"/>
      <c r="AG816" s="1447"/>
      <c r="AH816" s="1240">
        <v>115</v>
      </c>
      <c r="AI816" s="1240">
        <v>138</v>
      </c>
      <c r="AJ816" s="1240">
        <v>142</v>
      </c>
      <c r="AK816" s="1240">
        <v>139</v>
      </c>
      <c r="AL816" s="1240">
        <v>72</v>
      </c>
      <c r="AM816" s="1240">
        <v>820</v>
      </c>
      <c r="AN816" s="13">
        <f t="shared" si="48"/>
        <v>364.44444444444446</v>
      </c>
      <c r="AO816" s="1240">
        <v>370</v>
      </c>
      <c r="AP816" s="1248">
        <f t="shared" si="49"/>
        <v>164.44444444444446</v>
      </c>
      <c r="AQ816" s="1240">
        <v>360</v>
      </c>
      <c r="AR816" s="1248">
        <f t="shared" si="50"/>
        <v>160</v>
      </c>
      <c r="AS816" s="1240"/>
      <c r="AT816" s="13"/>
      <c r="AU816" s="1240">
        <v>680</v>
      </c>
      <c r="AV816" s="13">
        <f t="shared" si="52"/>
        <v>302.22222222222223</v>
      </c>
      <c r="AW816" s="200"/>
      <c r="AX816" s="200"/>
      <c r="AY816" s="1240">
        <v>1680</v>
      </c>
      <c r="AZ816" s="1248">
        <f t="shared" si="53"/>
        <v>746.66666666666663</v>
      </c>
      <c r="BA816" s="1240">
        <v>136</v>
      </c>
      <c r="BB816" s="1248">
        <f t="shared" si="47"/>
        <v>102</v>
      </c>
      <c r="BC816" s="1240">
        <v>204</v>
      </c>
      <c r="BD816" s="1248">
        <f t="shared" si="54"/>
        <v>90.666666666666657</v>
      </c>
      <c r="BE816" s="1240">
        <v>108</v>
      </c>
      <c r="BF816" s="1248">
        <f t="shared" si="55"/>
        <v>48</v>
      </c>
      <c r="BG816" s="1241"/>
      <c r="BH816" s="1242"/>
      <c r="BI816" s="1242"/>
      <c r="BJ816" s="1240"/>
      <c r="BK816" s="1240"/>
      <c r="BL816" s="1240"/>
      <c r="BM816" s="1246"/>
      <c r="BN816" s="1246"/>
      <c r="BO816" s="1246"/>
    </row>
    <row r="817" spans="1:67" x14ac:dyDescent="0.25">
      <c r="A817" s="1249" t="s">
        <v>697</v>
      </c>
      <c r="B817" s="47" t="s">
        <v>6046</v>
      </c>
      <c r="C817" s="1447" t="s">
        <v>698</v>
      </c>
      <c r="D817" s="1447"/>
      <c r="E817" s="1447" t="s">
        <v>6043</v>
      </c>
      <c r="F817" s="1447"/>
      <c r="G817" s="1447"/>
      <c r="H817" s="1240" t="s">
        <v>6044</v>
      </c>
      <c r="I817" s="1240">
        <v>6500</v>
      </c>
      <c r="J817" s="1240">
        <v>2350</v>
      </c>
      <c r="K817" s="1240">
        <v>2350</v>
      </c>
      <c r="L817" s="1447" t="s">
        <v>112</v>
      </c>
      <c r="M817" s="1447"/>
      <c r="N817" s="1240" t="s">
        <v>817</v>
      </c>
      <c r="O817" s="1245" t="s">
        <v>3585</v>
      </c>
      <c r="P817" s="1240"/>
      <c r="Q817" s="1240"/>
      <c r="R817" s="1240">
        <v>625</v>
      </c>
      <c r="S817" s="1240"/>
      <c r="T817" s="1240"/>
      <c r="U817" s="1240"/>
      <c r="V817" s="1240"/>
      <c r="W817" s="1240"/>
      <c r="X817" s="1240"/>
      <c r="Y817" s="1240"/>
      <c r="Z817" s="1240" t="s">
        <v>3592</v>
      </c>
      <c r="AA817" s="1447" t="s">
        <v>6045</v>
      </c>
      <c r="AB817" s="1447"/>
      <c r="AC817" s="1447"/>
      <c r="AD817" s="1447"/>
      <c r="AE817" s="1447"/>
      <c r="AF817" s="1447"/>
      <c r="AG817" s="1447"/>
      <c r="AH817" s="1240">
        <v>116</v>
      </c>
      <c r="AI817" s="1240">
        <v>138</v>
      </c>
      <c r="AJ817" s="1240">
        <v>144</v>
      </c>
      <c r="AK817" s="1240">
        <v>138</v>
      </c>
      <c r="AL817" s="1240">
        <v>72</v>
      </c>
      <c r="AM817" s="1240">
        <v>780</v>
      </c>
      <c r="AN817" s="13">
        <f t="shared" si="48"/>
        <v>346.66666666666669</v>
      </c>
      <c r="AO817" s="1240">
        <v>370</v>
      </c>
      <c r="AP817" s="1248">
        <f t="shared" si="49"/>
        <v>164.44444444444446</v>
      </c>
      <c r="AQ817" s="1240">
        <v>360</v>
      </c>
      <c r="AR817" s="1248">
        <f t="shared" si="50"/>
        <v>160</v>
      </c>
      <c r="AS817" s="1240"/>
      <c r="AT817" s="13"/>
      <c r="AU817" s="1240">
        <v>660</v>
      </c>
      <c r="AV817" s="13">
        <f t="shared" si="52"/>
        <v>293.33333333333337</v>
      </c>
      <c r="AW817" s="200"/>
      <c r="AX817" s="200"/>
      <c r="AY817" s="1240">
        <v>1730</v>
      </c>
      <c r="AZ817" s="1248">
        <f t="shared" si="53"/>
        <v>768.88888888888891</v>
      </c>
      <c r="BA817" s="1240">
        <v>137</v>
      </c>
      <c r="BB817" s="1248">
        <f t="shared" si="47"/>
        <v>102.75</v>
      </c>
      <c r="BC817" s="1240">
        <v>206</v>
      </c>
      <c r="BD817" s="1248">
        <f t="shared" si="54"/>
        <v>91.555555555555557</v>
      </c>
      <c r="BE817" s="1240">
        <v>110</v>
      </c>
      <c r="BF817" s="1248">
        <f t="shared" si="55"/>
        <v>48.888888888888886</v>
      </c>
      <c r="BG817" s="1241"/>
      <c r="BH817" s="1242"/>
      <c r="BI817" s="1242"/>
      <c r="BJ817" s="1240"/>
      <c r="BK817" s="1240"/>
      <c r="BL817" s="1240"/>
      <c r="BM817" s="1246"/>
      <c r="BN817" s="1246"/>
      <c r="BO817" s="1246"/>
    </row>
    <row r="818" spans="1:67" x14ac:dyDescent="0.25">
      <c r="A818" s="1311" t="s">
        <v>697</v>
      </c>
      <c r="B818" s="47" t="s">
        <v>6285</v>
      </c>
      <c r="C818" s="1447" t="s">
        <v>698</v>
      </c>
      <c r="D818" s="1447"/>
      <c r="E818" s="1447" t="s">
        <v>6282</v>
      </c>
      <c r="F818" s="1447"/>
      <c r="G818" s="1447"/>
      <c r="H818" s="1303" t="s">
        <v>6283</v>
      </c>
      <c r="I818" s="1303">
        <v>4750</v>
      </c>
      <c r="J818" s="1303">
        <v>2350</v>
      </c>
      <c r="K818" s="1303">
        <v>1500</v>
      </c>
      <c r="L818" s="1447" t="s">
        <v>108</v>
      </c>
      <c r="M818" s="1447"/>
      <c r="N818" s="1303" t="s">
        <v>504</v>
      </c>
      <c r="O818" s="1310" t="s">
        <v>3585</v>
      </c>
      <c r="P818" s="1303" t="s">
        <v>3480</v>
      </c>
      <c r="Q818" s="1303"/>
      <c r="R818" s="1303">
        <v>625</v>
      </c>
      <c r="S818" s="1303"/>
      <c r="T818" s="1303"/>
      <c r="U818" s="1303"/>
      <c r="V818" s="1303"/>
      <c r="W818" s="1303"/>
      <c r="X818" s="1303"/>
      <c r="Y818" s="1303"/>
      <c r="Z818" s="1303" t="s">
        <v>3592</v>
      </c>
      <c r="AA818" s="1447" t="s">
        <v>6284</v>
      </c>
      <c r="AB818" s="1447"/>
      <c r="AC818" s="1447"/>
      <c r="AD818" s="1447"/>
      <c r="AE818" s="1447"/>
      <c r="AF818" s="1447"/>
      <c r="AG818" s="1447"/>
      <c r="AH818" s="1303">
        <v>108</v>
      </c>
      <c r="AI818" s="1303">
        <v>104</v>
      </c>
      <c r="AJ818" s="1303">
        <v>134</v>
      </c>
      <c r="AK818" s="1303">
        <v>171</v>
      </c>
      <c r="AL818" s="1303">
        <v>65</v>
      </c>
      <c r="AM818" s="1303">
        <v>680</v>
      </c>
      <c r="AN818" s="13">
        <f t="shared" si="48"/>
        <v>302.22222222222223</v>
      </c>
      <c r="AO818" s="1303">
        <v>290</v>
      </c>
      <c r="AP818" s="1312">
        <f t="shared" si="49"/>
        <v>128.88888888888891</v>
      </c>
      <c r="AQ818" s="1303">
        <v>400</v>
      </c>
      <c r="AR818" s="1312">
        <f t="shared" si="50"/>
        <v>177.77777777777777</v>
      </c>
      <c r="AS818" s="1303"/>
      <c r="AT818" s="13"/>
      <c r="AU818" s="1303">
        <v>400</v>
      </c>
      <c r="AV818" s="13">
        <f t="shared" si="52"/>
        <v>177.77777777777777</v>
      </c>
      <c r="AW818" s="200"/>
      <c r="AX818" s="200"/>
      <c r="AY818" s="1303">
        <v>1670</v>
      </c>
      <c r="AZ818" s="1312">
        <f t="shared" si="53"/>
        <v>742.22222222222217</v>
      </c>
      <c r="BA818" s="1303">
        <v>170</v>
      </c>
      <c r="BB818" s="1312">
        <f t="shared" si="47"/>
        <v>127.5</v>
      </c>
      <c r="BC818" s="1303">
        <v>145</v>
      </c>
      <c r="BD818" s="1312">
        <f t="shared" si="54"/>
        <v>64.444444444444457</v>
      </c>
      <c r="BE818" s="1303">
        <v>74</v>
      </c>
      <c r="BF818" s="1312">
        <f t="shared" si="55"/>
        <v>32.888888888888893</v>
      </c>
      <c r="BG818" s="1304"/>
      <c r="BH818" s="1305"/>
      <c r="BI818" s="1305"/>
      <c r="BJ818" s="1303"/>
      <c r="BK818" s="1303"/>
      <c r="BL818" s="1303"/>
      <c r="BM818" s="1309"/>
      <c r="BN818" s="1309"/>
      <c r="BO818" s="1309"/>
    </row>
    <row r="819" spans="1:67" x14ac:dyDescent="0.25">
      <c r="A819" s="1247" t="s">
        <v>5679</v>
      </c>
      <c r="B819" s="47" t="s">
        <v>6049</v>
      </c>
      <c r="C819" s="1447" t="s">
        <v>1322</v>
      </c>
      <c r="D819" s="1447"/>
      <c r="E819" s="1447" t="s">
        <v>6047</v>
      </c>
      <c r="F819" s="1447"/>
      <c r="G819" s="1447"/>
      <c r="H819" s="1240" t="s">
        <v>1035</v>
      </c>
      <c r="I819" s="1240">
        <v>6000</v>
      </c>
      <c r="J819" s="1240">
        <v>2300</v>
      </c>
      <c r="K819" s="1240">
        <v>2250</v>
      </c>
      <c r="L819" s="1447" t="s">
        <v>119</v>
      </c>
      <c r="M819" s="1447"/>
      <c r="N819" s="1240" t="s">
        <v>817</v>
      </c>
      <c r="O819" s="1245" t="s">
        <v>4211</v>
      </c>
      <c r="P819" s="1240"/>
      <c r="Q819" s="1240"/>
      <c r="R819" s="1240">
        <v>750</v>
      </c>
      <c r="S819" s="1240"/>
      <c r="T819" s="1240"/>
      <c r="U819" s="1240"/>
      <c r="V819" s="1240"/>
      <c r="W819" s="1240"/>
      <c r="X819" s="1240"/>
      <c r="Y819" s="1240"/>
      <c r="Z819" s="1240"/>
      <c r="AA819" s="1447" t="s">
        <v>6048</v>
      </c>
      <c r="AB819" s="1447"/>
      <c r="AC819" s="1447"/>
      <c r="AD819" s="1447"/>
      <c r="AE819" s="1447"/>
      <c r="AF819" s="1447"/>
      <c r="AG819" s="1447"/>
      <c r="AH819" s="1240">
        <v>98</v>
      </c>
      <c r="AI819" s="1240">
        <v>140</v>
      </c>
      <c r="AJ819" s="1240">
        <v>166</v>
      </c>
      <c r="AK819" s="1240">
        <v>116</v>
      </c>
      <c r="AL819" s="1240">
        <v>38</v>
      </c>
      <c r="AM819" s="1240">
        <v>710</v>
      </c>
      <c r="AN819" s="13">
        <f t="shared" si="48"/>
        <v>315.55555555555554</v>
      </c>
      <c r="AO819" s="1240">
        <v>270</v>
      </c>
      <c r="AP819" s="1248">
        <f t="shared" si="49"/>
        <v>120</v>
      </c>
      <c r="AQ819" s="1240">
        <v>320</v>
      </c>
      <c r="AR819" s="1248">
        <f t="shared" si="50"/>
        <v>142.22222222222223</v>
      </c>
      <c r="AS819" s="1240"/>
      <c r="AT819" s="13"/>
      <c r="AU819" s="1240">
        <v>477</v>
      </c>
      <c r="AV819" s="13">
        <f t="shared" si="52"/>
        <v>212</v>
      </c>
      <c r="AW819" s="200"/>
      <c r="AX819" s="200"/>
      <c r="AY819" s="1240">
        <v>1683</v>
      </c>
      <c r="AZ819" s="1248">
        <f t="shared" si="53"/>
        <v>748</v>
      </c>
      <c r="BA819" s="1240">
        <v>160</v>
      </c>
      <c r="BB819" s="1248">
        <f t="shared" si="47"/>
        <v>120</v>
      </c>
      <c r="BC819" s="1240">
        <v>190</v>
      </c>
      <c r="BD819" s="1248">
        <f t="shared" si="54"/>
        <v>84.444444444444443</v>
      </c>
      <c r="BE819" s="1240">
        <v>85</v>
      </c>
      <c r="BF819" s="1248">
        <f t="shared" si="55"/>
        <v>37.777777777777779</v>
      </c>
      <c r="BG819" s="1241"/>
      <c r="BH819" s="1242"/>
      <c r="BI819" s="1242"/>
      <c r="BJ819" s="1240"/>
      <c r="BK819" s="1240"/>
      <c r="BL819" s="1240"/>
      <c r="BM819" s="1246"/>
      <c r="BN819" s="1246"/>
      <c r="BO819" s="1246"/>
    </row>
    <row r="820" spans="1:67" x14ac:dyDescent="0.25">
      <c r="A820" s="1375" t="s">
        <v>5680</v>
      </c>
      <c r="B820" s="47" t="s">
        <v>6491</v>
      </c>
      <c r="C820" s="1447" t="s">
        <v>6488</v>
      </c>
      <c r="D820" s="1447"/>
      <c r="E820" s="1447" t="s">
        <v>6489</v>
      </c>
      <c r="F820" s="1447"/>
      <c r="G820" s="1447"/>
      <c r="H820" s="1368" t="s">
        <v>645</v>
      </c>
      <c r="I820" s="1368">
        <v>6000</v>
      </c>
      <c r="J820" s="1368">
        <v>2340</v>
      </c>
      <c r="K820" s="1368">
        <v>1300</v>
      </c>
      <c r="L820" s="1447" t="s">
        <v>395</v>
      </c>
      <c r="M820" s="1447"/>
      <c r="N820" s="1368" t="s">
        <v>817</v>
      </c>
      <c r="O820" s="1374" t="s">
        <v>3585</v>
      </c>
      <c r="P820" s="1368"/>
      <c r="Q820" s="1368"/>
      <c r="R820" s="1368">
        <v>1000</v>
      </c>
      <c r="S820" s="1368"/>
      <c r="T820" s="1368"/>
      <c r="U820" s="1368"/>
      <c r="V820" s="1368"/>
      <c r="W820" s="1368"/>
      <c r="X820" s="1368"/>
      <c r="Y820" s="1368"/>
      <c r="Z820" s="1368" t="s">
        <v>3592</v>
      </c>
      <c r="AA820" s="1447" t="s">
        <v>6490</v>
      </c>
      <c r="AB820" s="1447"/>
      <c r="AC820" s="1447"/>
      <c r="AD820" s="1447"/>
      <c r="AE820" s="1447"/>
      <c r="AF820" s="1447"/>
      <c r="AG820" s="1447"/>
      <c r="AH820" s="1368">
        <v>58</v>
      </c>
      <c r="AI820" s="1368">
        <v>104</v>
      </c>
      <c r="AJ820" s="1368">
        <v>134</v>
      </c>
      <c r="AK820" s="1368">
        <v>126</v>
      </c>
      <c r="AL820" s="1368">
        <v>47</v>
      </c>
      <c r="AM820" s="1368">
        <v>660</v>
      </c>
      <c r="AN820" s="13">
        <f t="shared" si="48"/>
        <v>293.33333333333337</v>
      </c>
      <c r="AO820" s="1368">
        <v>220</v>
      </c>
      <c r="AP820" s="1376">
        <f t="shared" si="49"/>
        <v>97.777777777777771</v>
      </c>
      <c r="AQ820" s="1368">
        <v>220</v>
      </c>
      <c r="AR820" s="1376">
        <f t="shared" si="50"/>
        <v>97.777777777777771</v>
      </c>
      <c r="AS820" s="1368"/>
      <c r="AT820" s="13"/>
      <c r="AU820" s="1368">
        <v>460</v>
      </c>
      <c r="AV820" s="13">
        <f t="shared" si="52"/>
        <v>204.44444444444446</v>
      </c>
      <c r="AW820" s="200"/>
      <c r="AX820" s="200"/>
      <c r="AY820" s="1368">
        <v>1100</v>
      </c>
      <c r="AZ820" s="1376">
        <f t="shared" si="53"/>
        <v>488.88888888888891</v>
      </c>
      <c r="BA820" s="1368">
        <v>110</v>
      </c>
      <c r="BB820" s="1376">
        <f t="shared" si="47"/>
        <v>82.5</v>
      </c>
      <c r="BC820" s="1368">
        <v>154</v>
      </c>
      <c r="BD820" s="1376">
        <f t="shared" si="54"/>
        <v>68.444444444444457</v>
      </c>
      <c r="BE820" s="1368">
        <v>72</v>
      </c>
      <c r="BF820" s="1376">
        <f t="shared" si="55"/>
        <v>32</v>
      </c>
      <c r="BG820" s="1370"/>
      <c r="BH820" s="1373"/>
      <c r="BI820" s="1373"/>
      <c r="BJ820" s="1368"/>
      <c r="BK820" s="1368"/>
      <c r="BL820" s="1368"/>
      <c r="BM820" s="1372"/>
      <c r="BN820" s="1372"/>
      <c r="BO820" s="1372"/>
    </row>
    <row r="821" spans="1:67" x14ac:dyDescent="0.25">
      <c r="A821" s="1375" t="s">
        <v>5680</v>
      </c>
      <c r="B821" s="47" t="s">
        <v>6495</v>
      </c>
      <c r="C821" s="1447" t="s">
        <v>6488</v>
      </c>
      <c r="D821" s="1447"/>
      <c r="E821" s="1447" t="s">
        <v>6492</v>
      </c>
      <c r="F821" s="1447"/>
      <c r="G821" s="1447"/>
      <c r="H821" s="1368" t="s">
        <v>6493</v>
      </c>
      <c r="I821" s="1368">
        <v>6000</v>
      </c>
      <c r="J821" s="1368">
        <v>2340</v>
      </c>
      <c r="K821" s="1368">
        <v>900</v>
      </c>
      <c r="L821" s="1447" t="s">
        <v>131</v>
      </c>
      <c r="M821" s="1447"/>
      <c r="N821" s="1368" t="s">
        <v>817</v>
      </c>
      <c r="O821" s="1374" t="s">
        <v>3585</v>
      </c>
      <c r="P821" s="1368"/>
      <c r="Q821" s="1368"/>
      <c r="R821" s="1368">
        <v>1000</v>
      </c>
      <c r="S821" s="1368"/>
      <c r="T821" s="1368"/>
      <c r="U821" s="1368"/>
      <c r="V821" s="1368"/>
      <c r="W821" s="1368"/>
      <c r="X821" s="1368"/>
      <c r="Y821" s="1368"/>
      <c r="Z821" s="1368" t="s">
        <v>3592</v>
      </c>
      <c r="AA821" s="1447" t="s">
        <v>6494</v>
      </c>
      <c r="AB821" s="1447"/>
      <c r="AC821" s="1447"/>
      <c r="AD821" s="1447"/>
      <c r="AE821" s="1447"/>
      <c r="AF821" s="1447"/>
      <c r="AG821" s="1447"/>
      <c r="AH821" s="1368">
        <v>69</v>
      </c>
      <c r="AI821" s="1368">
        <v>127</v>
      </c>
      <c r="AJ821" s="1368">
        <v>107</v>
      </c>
      <c r="AK821" s="1368">
        <v>139</v>
      </c>
      <c r="AL821" s="1368">
        <v>48</v>
      </c>
      <c r="AM821" s="1368">
        <v>660</v>
      </c>
      <c r="AN821" s="13">
        <f t="shared" si="48"/>
        <v>293.33333333333337</v>
      </c>
      <c r="AO821" s="1368">
        <v>220</v>
      </c>
      <c r="AP821" s="1376">
        <f t="shared" si="49"/>
        <v>97.777777777777771</v>
      </c>
      <c r="AQ821" s="1368">
        <v>160</v>
      </c>
      <c r="AR821" s="1376">
        <f t="shared" si="50"/>
        <v>71.111111111111114</v>
      </c>
      <c r="AS821" s="1368"/>
      <c r="AT821" s="13"/>
      <c r="AU821" s="1368">
        <v>490</v>
      </c>
      <c r="AV821" s="13">
        <f t="shared" si="52"/>
        <v>217.77777777777777</v>
      </c>
      <c r="AW821" s="200"/>
      <c r="AX821" s="200"/>
      <c r="AY821" s="1368">
        <v>980</v>
      </c>
      <c r="AZ821" s="1376">
        <f t="shared" si="53"/>
        <v>435.55555555555554</v>
      </c>
      <c r="BA821" s="1368">
        <v>100</v>
      </c>
      <c r="BB821" s="1376">
        <f t="shared" si="47"/>
        <v>75</v>
      </c>
      <c r="BC821" s="1368">
        <v>129</v>
      </c>
      <c r="BD821" s="1376">
        <f t="shared" si="54"/>
        <v>57.333333333333336</v>
      </c>
      <c r="BE821" s="1368">
        <v>64</v>
      </c>
      <c r="BF821" s="1376">
        <f t="shared" si="55"/>
        <v>28.444444444444446</v>
      </c>
      <c r="BG821" s="1370"/>
      <c r="BH821" s="1373"/>
      <c r="BI821" s="1373"/>
      <c r="BJ821" s="1368"/>
      <c r="BK821" s="1368"/>
      <c r="BL821" s="1368"/>
      <c r="BM821" s="1372"/>
      <c r="BN821" s="1372"/>
      <c r="BO821" s="1372"/>
    </row>
    <row r="822" spans="1:67" x14ac:dyDescent="0.25">
      <c r="A822" s="1375" t="s">
        <v>5680</v>
      </c>
      <c r="B822" s="47" t="s">
        <v>6499</v>
      </c>
      <c r="C822" s="1447" t="s">
        <v>6488</v>
      </c>
      <c r="D822" s="1447"/>
      <c r="E822" s="1447" t="s">
        <v>6496</v>
      </c>
      <c r="F822" s="1447"/>
      <c r="G822" s="1447"/>
      <c r="H822" s="1368" t="s">
        <v>6497</v>
      </c>
      <c r="I822" s="1368">
        <v>4000</v>
      </c>
      <c r="J822" s="1368">
        <v>2340</v>
      </c>
      <c r="K822" s="1368">
        <v>1000</v>
      </c>
      <c r="L822" s="1447" t="s">
        <v>137</v>
      </c>
      <c r="M822" s="1447"/>
      <c r="N822" s="1368" t="s">
        <v>817</v>
      </c>
      <c r="O822" s="1374" t="s">
        <v>3585</v>
      </c>
      <c r="P822" s="1368" t="s">
        <v>3696</v>
      </c>
      <c r="Q822" s="1368"/>
      <c r="R822" s="1368">
        <v>1000</v>
      </c>
      <c r="S822" s="1368"/>
      <c r="T822" s="1368"/>
      <c r="U822" s="1368"/>
      <c r="V822" s="1368"/>
      <c r="W822" s="1368"/>
      <c r="X822" s="1368"/>
      <c r="Y822" s="1368"/>
      <c r="Z822" s="1368" t="s">
        <v>3592</v>
      </c>
      <c r="AA822" s="1447" t="s">
        <v>6498</v>
      </c>
      <c r="AB822" s="1447"/>
      <c r="AC822" s="1447"/>
      <c r="AD822" s="1447"/>
      <c r="AE822" s="1447"/>
      <c r="AF822" s="1447"/>
      <c r="AG822" s="1447"/>
      <c r="AH822" s="1368">
        <v>71</v>
      </c>
      <c r="AI822" s="1368">
        <v>129</v>
      </c>
      <c r="AJ822" s="1368">
        <v>107</v>
      </c>
      <c r="AK822" s="1368">
        <v>131</v>
      </c>
      <c r="AL822" s="1368">
        <v>46</v>
      </c>
      <c r="AM822" s="1368">
        <v>560</v>
      </c>
      <c r="AN822" s="13">
        <f t="shared" si="48"/>
        <v>248.88888888888889</v>
      </c>
      <c r="AO822" s="1368">
        <v>220</v>
      </c>
      <c r="AP822" s="1376">
        <f t="shared" si="49"/>
        <v>97.777777777777771</v>
      </c>
      <c r="AQ822" s="1368">
        <v>250</v>
      </c>
      <c r="AR822" s="1376">
        <f t="shared" si="50"/>
        <v>111.11111111111111</v>
      </c>
      <c r="AS822" s="1368"/>
      <c r="AT822" s="13"/>
      <c r="AU822" s="1368">
        <v>240</v>
      </c>
      <c r="AV822" s="13">
        <f t="shared" si="52"/>
        <v>106.66666666666666</v>
      </c>
      <c r="AW822" s="200"/>
      <c r="AX822" s="200"/>
      <c r="AY822" s="1368">
        <v>1160</v>
      </c>
      <c r="AZ822" s="1376">
        <f t="shared" si="53"/>
        <v>515.55555555555566</v>
      </c>
      <c r="BA822" s="1368">
        <v>82</v>
      </c>
      <c r="BB822" s="1376">
        <f t="shared" si="47"/>
        <v>61.499999999999993</v>
      </c>
      <c r="BC822" s="1368">
        <v>106</v>
      </c>
      <c r="BD822" s="1376">
        <f t="shared" si="54"/>
        <v>47.111111111111114</v>
      </c>
      <c r="BE822" s="1368">
        <v>55</v>
      </c>
      <c r="BF822" s="1376">
        <f t="shared" si="55"/>
        <v>24.444444444444443</v>
      </c>
      <c r="BG822" s="1370"/>
      <c r="BH822" s="1373"/>
      <c r="BI822" s="1373"/>
      <c r="BJ822" s="1368"/>
      <c r="BK822" s="1368"/>
      <c r="BL822" s="1368"/>
      <c r="BM822" s="1372"/>
      <c r="BN822" s="1372"/>
      <c r="BO822" s="1372"/>
    </row>
    <row r="823" spans="1:67" x14ac:dyDescent="0.25">
      <c r="A823" s="1375" t="s">
        <v>5680</v>
      </c>
      <c r="B823" s="47" t="s">
        <v>6502</v>
      </c>
      <c r="C823" s="1447" t="s">
        <v>6488</v>
      </c>
      <c r="D823" s="1447"/>
      <c r="E823" s="1447" t="s">
        <v>6500</v>
      </c>
      <c r="F823" s="1447"/>
      <c r="G823" s="1447"/>
      <c r="H823" s="1368" t="s">
        <v>986</v>
      </c>
      <c r="I823" s="1368">
        <v>5500</v>
      </c>
      <c r="J823" s="1368">
        <v>2340</v>
      </c>
      <c r="K823" s="1368">
        <v>1000</v>
      </c>
      <c r="L823" s="1447" t="s">
        <v>131</v>
      </c>
      <c r="M823" s="1447"/>
      <c r="N823" s="1368" t="s">
        <v>817</v>
      </c>
      <c r="O823" s="1374" t="s">
        <v>3585</v>
      </c>
      <c r="P823" s="1368" t="s">
        <v>3696</v>
      </c>
      <c r="Q823" s="1368"/>
      <c r="R823" s="1368">
        <v>1000</v>
      </c>
      <c r="S823" s="1368"/>
      <c r="T823" s="1368"/>
      <c r="U823" s="1368"/>
      <c r="V823" s="1368"/>
      <c r="W823" s="1368"/>
      <c r="X823" s="1368"/>
      <c r="Y823" s="1368"/>
      <c r="Z823" s="1368" t="s">
        <v>3592</v>
      </c>
      <c r="AA823" s="1447" t="s">
        <v>6501</v>
      </c>
      <c r="AB823" s="1447"/>
      <c r="AC823" s="1447"/>
      <c r="AD823" s="1447"/>
      <c r="AE823" s="1447"/>
      <c r="AF823" s="1447"/>
      <c r="AG823" s="1447"/>
      <c r="AH823" s="1368">
        <v>82</v>
      </c>
      <c r="AI823" s="1368">
        <v>134</v>
      </c>
      <c r="AJ823" s="1368">
        <v>118</v>
      </c>
      <c r="AK823" s="1368">
        <v>137</v>
      </c>
      <c r="AL823" s="1368">
        <v>49</v>
      </c>
      <c r="AM823" s="1368">
        <v>610</v>
      </c>
      <c r="AN823" s="13">
        <f t="shared" si="48"/>
        <v>271.11111111111109</v>
      </c>
      <c r="AO823" s="1368">
        <v>220</v>
      </c>
      <c r="AP823" s="1376">
        <f t="shared" si="49"/>
        <v>97.777777777777771</v>
      </c>
      <c r="AQ823" s="1368">
        <v>250</v>
      </c>
      <c r="AR823" s="1376">
        <f t="shared" si="50"/>
        <v>111.11111111111111</v>
      </c>
      <c r="AS823" s="1368"/>
      <c r="AT823" s="13"/>
      <c r="AU823" s="1368">
        <v>280</v>
      </c>
      <c r="AV823" s="13">
        <f t="shared" si="52"/>
        <v>124.44444444444444</v>
      </c>
      <c r="AW823" s="200"/>
      <c r="AX823" s="200"/>
      <c r="AY823" s="1368">
        <v>1400</v>
      </c>
      <c r="AZ823" s="1376">
        <f t="shared" si="53"/>
        <v>622.22222222222217</v>
      </c>
      <c r="BA823" s="1368">
        <v>94</v>
      </c>
      <c r="BB823" s="1376">
        <f t="shared" si="47"/>
        <v>70.5</v>
      </c>
      <c r="BC823" s="1368">
        <v>118</v>
      </c>
      <c r="BD823" s="1376">
        <f t="shared" si="54"/>
        <v>52.44444444444445</v>
      </c>
      <c r="BE823" s="1368">
        <v>66</v>
      </c>
      <c r="BF823" s="1376">
        <f t="shared" si="55"/>
        <v>29.333333333333332</v>
      </c>
      <c r="BG823" s="1370"/>
      <c r="BH823" s="1373"/>
      <c r="BI823" s="1373"/>
      <c r="BJ823" s="1368"/>
      <c r="BK823" s="1368"/>
      <c r="BL823" s="1368"/>
      <c r="BM823" s="1372"/>
      <c r="BN823" s="1372"/>
      <c r="BO823" s="1372"/>
    </row>
    <row r="824" spans="1:67" x14ac:dyDescent="0.25">
      <c r="A824" s="167" t="s">
        <v>1362</v>
      </c>
      <c r="B824" s="47" t="s">
        <v>2720</v>
      </c>
      <c r="C824" s="1447" t="s">
        <v>1363</v>
      </c>
      <c r="D824" s="1447"/>
      <c r="E824" s="1447" t="s">
        <v>1364</v>
      </c>
      <c r="F824" s="1447"/>
      <c r="G824" s="1447"/>
      <c r="H824" s="169" t="s">
        <v>673</v>
      </c>
      <c r="I824" s="169">
        <v>4500</v>
      </c>
      <c r="J824" s="169">
        <v>2340</v>
      </c>
      <c r="K824" s="169">
        <v>1500</v>
      </c>
      <c r="L824" s="1447" t="s">
        <v>341</v>
      </c>
      <c r="M824" s="1447"/>
      <c r="N824" s="384" t="s">
        <v>817</v>
      </c>
      <c r="O824" s="694"/>
      <c r="P824" s="370"/>
      <c r="Q824" s="370"/>
      <c r="R824" s="370">
        <v>1000</v>
      </c>
      <c r="S824" s="384"/>
      <c r="T824" s="379"/>
      <c r="U824" s="379"/>
      <c r="V824" s="419"/>
      <c r="W824" s="419"/>
      <c r="X824" s="554"/>
      <c r="Y824" s="419"/>
      <c r="Z824" s="419"/>
      <c r="AA824" s="1447"/>
      <c r="AB824" s="1447"/>
      <c r="AC824" s="1447"/>
      <c r="AD824" s="1447"/>
      <c r="AE824" s="1447"/>
      <c r="AF824" s="1447"/>
      <c r="AG824" s="1447"/>
      <c r="AH824" s="169">
        <v>45</v>
      </c>
      <c r="AI824" s="169">
        <v>142</v>
      </c>
      <c r="AJ824" s="169">
        <v>164</v>
      </c>
      <c r="AK824" s="169">
        <v>212</v>
      </c>
      <c r="AL824" s="169">
        <v>10</v>
      </c>
      <c r="AM824" s="169">
        <v>560</v>
      </c>
      <c r="AN824" s="13">
        <f t="shared" si="48"/>
        <v>248.88888888888889</v>
      </c>
      <c r="AO824" s="165">
        <v>220</v>
      </c>
      <c r="AP824" s="20">
        <f t="shared" si="49"/>
        <v>97.777777777777771</v>
      </c>
      <c r="AQ824" s="134">
        <v>220</v>
      </c>
      <c r="AR824" s="20">
        <f t="shared" si="50"/>
        <v>97.777777777777771</v>
      </c>
      <c r="AS824" s="165"/>
      <c r="AT824" s="13">
        <f t="shared" si="51"/>
        <v>0</v>
      </c>
      <c r="AU824" s="165"/>
      <c r="AV824" s="13">
        <f t="shared" si="52"/>
        <v>0</v>
      </c>
      <c r="AW824" s="200"/>
      <c r="AX824" s="200">
        <f t="shared" si="56"/>
        <v>0</v>
      </c>
      <c r="AY824" s="165">
        <v>1450</v>
      </c>
      <c r="AZ824" s="20">
        <f t="shared" si="53"/>
        <v>644.44444444444446</v>
      </c>
      <c r="BA824" s="165">
        <v>80</v>
      </c>
      <c r="BB824" s="190">
        <f t="shared" si="47"/>
        <v>60</v>
      </c>
      <c r="BC824" s="165">
        <v>114</v>
      </c>
      <c r="BD824" s="1376">
        <f t="shared" si="54"/>
        <v>50.666666666666664</v>
      </c>
      <c r="BE824" s="165">
        <v>57</v>
      </c>
      <c r="BF824" s="20">
        <f t="shared" si="55"/>
        <v>25.333333333333332</v>
      </c>
      <c r="BG824" s="1453"/>
      <c r="BH824" s="1447"/>
      <c r="BI824" s="1447"/>
      <c r="BJ824" s="1447" t="s">
        <v>1364</v>
      </c>
      <c r="BK824" s="1447"/>
      <c r="BL824" s="1447"/>
      <c r="BM824" s="1456"/>
      <c r="BN824" s="1456"/>
      <c r="BO824" s="1456"/>
    </row>
    <row r="825" spans="1:67" x14ac:dyDescent="0.25">
      <c r="A825" s="195" t="s">
        <v>1362</v>
      </c>
      <c r="B825" s="47" t="s">
        <v>2714</v>
      </c>
      <c r="C825" s="1447" t="s">
        <v>1475</v>
      </c>
      <c r="D825" s="1447"/>
      <c r="E825" s="1447" t="s">
        <v>1476</v>
      </c>
      <c r="F825" s="1447"/>
      <c r="G825" s="1447"/>
      <c r="H825" s="194" t="s">
        <v>1346</v>
      </c>
      <c r="I825" s="194">
        <v>6000</v>
      </c>
      <c r="J825" s="194">
        <v>2340</v>
      </c>
      <c r="K825" s="194">
        <v>1000</v>
      </c>
      <c r="L825" s="1447" t="s">
        <v>226</v>
      </c>
      <c r="M825" s="1447"/>
      <c r="N825" s="354"/>
      <c r="O825" s="694"/>
      <c r="P825" s="370"/>
      <c r="Q825" s="370"/>
      <c r="R825" s="370"/>
      <c r="S825" s="384"/>
      <c r="T825" s="379"/>
      <c r="U825" s="379"/>
      <c r="V825" s="419"/>
      <c r="W825" s="419"/>
      <c r="X825" s="554"/>
      <c r="Y825" s="419"/>
      <c r="Z825" s="419"/>
      <c r="AA825" s="1447" t="s">
        <v>1477</v>
      </c>
      <c r="AB825" s="1447"/>
      <c r="AC825" s="1447"/>
      <c r="AD825" s="1447"/>
      <c r="AE825" s="1447"/>
      <c r="AF825" s="1447"/>
      <c r="AG825" s="1447"/>
      <c r="AH825" s="194">
        <v>60</v>
      </c>
      <c r="AI825" s="194">
        <v>146</v>
      </c>
      <c r="AJ825" s="194">
        <v>245</v>
      </c>
      <c r="AK825" s="194">
        <v>97</v>
      </c>
      <c r="AL825" s="194">
        <v>15</v>
      </c>
      <c r="AM825" s="194">
        <v>660</v>
      </c>
      <c r="AN825" s="13">
        <f t="shared" si="48"/>
        <v>293.33333333333337</v>
      </c>
      <c r="AO825" s="194">
        <v>220</v>
      </c>
      <c r="AP825" s="20">
        <f t="shared" si="49"/>
        <v>97.777777777777771</v>
      </c>
      <c r="AQ825" s="194">
        <v>160</v>
      </c>
      <c r="AR825" s="20">
        <f t="shared" si="50"/>
        <v>71.111111111111114</v>
      </c>
      <c r="AS825" s="194"/>
      <c r="AT825" s="13">
        <f t="shared" si="51"/>
        <v>0</v>
      </c>
      <c r="AU825" s="194"/>
      <c r="AV825" s="13">
        <f t="shared" si="52"/>
        <v>0</v>
      </c>
      <c r="AW825" s="200"/>
      <c r="AX825" s="200">
        <f t="shared" si="56"/>
        <v>0</v>
      </c>
      <c r="AY825" s="194">
        <v>1468</v>
      </c>
      <c r="AZ825" s="20">
        <f t="shared" si="53"/>
        <v>652.44444444444434</v>
      </c>
      <c r="BA825" s="194">
        <v>80</v>
      </c>
      <c r="BB825" s="194">
        <f t="shared" si="47"/>
        <v>60</v>
      </c>
      <c r="BC825" s="194">
        <v>104</v>
      </c>
      <c r="BD825" s="20">
        <f t="shared" si="54"/>
        <v>46.222222222222221</v>
      </c>
      <c r="BE825" s="194">
        <v>69</v>
      </c>
      <c r="BF825" s="20">
        <f t="shared" si="55"/>
        <v>30.666666666666664</v>
      </c>
      <c r="BG825" s="1453"/>
      <c r="BH825" s="1447"/>
      <c r="BI825" s="1447"/>
      <c r="BJ825" s="1447" t="s">
        <v>1476</v>
      </c>
      <c r="BK825" s="1447"/>
      <c r="BL825" s="1447"/>
      <c r="BM825" s="1456"/>
      <c r="BN825" s="1456"/>
      <c r="BO825" s="1456"/>
    </row>
    <row r="826" spans="1:67" x14ac:dyDescent="0.25">
      <c r="A826" s="195" t="s">
        <v>1362</v>
      </c>
      <c r="B826" s="47" t="s">
        <v>2715</v>
      </c>
      <c r="C826" s="1447" t="s">
        <v>1475</v>
      </c>
      <c r="D826" s="1447"/>
      <c r="E826" s="1447" t="s">
        <v>1478</v>
      </c>
      <c r="F826" s="1447"/>
      <c r="G826" s="1447"/>
      <c r="H826" s="194" t="s">
        <v>1235</v>
      </c>
      <c r="I826" s="194">
        <v>6000</v>
      </c>
      <c r="J826" s="194">
        <v>2340</v>
      </c>
      <c r="K826" s="194">
        <v>1500</v>
      </c>
      <c r="L826" s="1447" t="s">
        <v>598</v>
      </c>
      <c r="M826" s="1447"/>
      <c r="N826" s="354"/>
      <c r="O826" s="694"/>
      <c r="P826" s="370"/>
      <c r="Q826" s="370"/>
      <c r="R826" s="370"/>
      <c r="S826" s="384"/>
      <c r="T826" s="379"/>
      <c r="U826" s="379"/>
      <c r="V826" s="419"/>
      <c r="W826" s="419"/>
      <c r="X826" s="554"/>
      <c r="Y826" s="419"/>
      <c r="Z826" s="419"/>
      <c r="AA826" s="1447" t="s">
        <v>1076</v>
      </c>
      <c r="AB826" s="1447"/>
      <c r="AC826" s="1447"/>
      <c r="AD826" s="1447"/>
      <c r="AE826" s="1447"/>
      <c r="AF826" s="1447"/>
      <c r="AG826" s="1447"/>
      <c r="AH826" s="194">
        <v>60</v>
      </c>
      <c r="AI826" s="194">
        <v>170</v>
      </c>
      <c r="AJ826" s="194">
        <v>185</v>
      </c>
      <c r="AK826" s="194">
        <v>172</v>
      </c>
      <c r="AL826" s="194">
        <v>15</v>
      </c>
      <c r="AM826" s="194">
        <v>660</v>
      </c>
      <c r="AN826" s="13">
        <f t="shared" si="48"/>
        <v>293.33333333333337</v>
      </c>
      <c r="AO826" s="194">
        <v>220</v>
      </c>
      <c r="AP826" s="20">
        <f t="shared" si="49"/>
        <v>97.777777777777771</v>
      </c>
      <c r="AQ826" s="194">
        <v>220</v>
      </c>
      <c r="AR826" s="20">
        <f t="shared" si="50"/>
        <v>97.777777777777771</v>
      </c>
      <c r="AS826" s="194"/>
      <c r="AT826" s="13">
        <f t="shared" si="51"/>
        <v>0</v>
      </c>
      <c r="AU826" s="194"/>
      <c r="AV826" s="13">
        <f t="shared" si="52"/>
        <v>0</v>
      </c>
      <c r="AW826" s="200"/>
      <c r="AX826" s="200">
        <f t="shared" si="56"/>
        <v>0</v>
      </c>
      <c r="AY826" s="194">
        <v>1580</v>
      </c>
      <c r="AZ826" s="20">
        <f t="shared" si="53"/>
        <v>702.22222222222229</v>
      </c>
      <c r="BA826" s="194">
        <v>96</v>
      </c>
      <c r="BB826" s="194">
        <f t="shared" si="47"/>
        <v>72</v>
      </c>
      <c r="BC826" s="194">
        <v>109</v>
      </c>
      <c r="BD826" s="20">
        <f t="shared" si="54"/>
        <v>48.44444444444445</v>
      </c>
      <c r="BE826" s="194">
        <v>72</v>
      </c>
      <c r="BF826" s="20">
        <f t="shared" si="55"/>
        <v>32</v>
      </c>
      <c r="BG826" s="1453"/>
      <c r="BH826" s="1447"/>
      <c r="BI826" s="1447"/>
      <c r="BJ826" s="1447" t="s">
        <v>1478</v>
      </c>
      <c r="BK826" s="1447"/>
      <c r="BL826" s="1447"/>
      <c r="BM826" s="1456"/>
      <c r="BN826" s="1456"/>
      <c r="BO826" s="1456"/>
    </row>
    <row r="827" spans="1:67" x14ac:dyDescent="0.25">
      <c r="A827" s="170" t="s">
        <v>1362</v>
      </c>
      <c r="B827" s="47" t="s">
        <v>2713</v>
      </c>
      <c r="C827" s="1447" t="s">
        <v>1365</v>
      </c>
      <c r="D827" s="1447"/>
      <c r="E827" s="1447" t="s">
        <v>1366</v>
      </c>
      <c r="F827" s="1447"/>
      <c r="G827" s="1447"/>
      <c r="H827" s="169" t="s">
        <v>1126</v>
      </c>
      <c r="I827" s="169">
        <v>6500</v>
      </c>
      <c r="J827" s="169">
        <v>2350</v>
      </c>
      <c r="K827" s="169">
        <v>2250</v>
      </c>
      <c r="L827" s="1447" t="s">
        <v>75</v>
      </c>
      <c r="M827" s="1447"/>
      <c r="N827" s="384" t="s">
        <v>817</v>
      </c>
      <c r="O827" s="694"/>
      <c r="P827" s="370"/>
      <c r="Q827" s="370"/>
      <c r="R827" s="370">
        <v>1000</v>
      </c>
      <c r="S827" s="384"/>
      <c r="T827" s="379"/>
      <c r="U827" s="379"/>
      <c r="V827" s="419"/>
      <c r="W827" s="419"/>
      <c r="X827" s="554"/>
      <c r="Y827" s="419"/>
      <c r="Z827" s="419"/>
      <c r="AA827" s="1447"/>
      <c r="AB827" s="1447"/>
      <c r="AC827" s="1447"/>
      <c r="AD827" s="1447"/>
      <c r="AE827" s="1447"/>
      <c r="AF827" s="1447"/>
      <c r="AG827" s="1447"/>
      <c r="AH827" s="169">
        <v>157</v>
      </c>
      <c r="AI827" s="169">
        <v>92</v>
      </c>
      <c r="AJ827" s="169">
        <v>119</v>
      </c>
      <c r="AK827" s="169">
        <v>146</v>
      </c>
      <c r="AL827" s="169">
        <v>27</v>
      </c>
      <c r="AM827" s="169">
        <v>721</v>
      </c>
      <c r="AN827" s="13">
        <f t="shared" si="48"/>
        <v>320.44444444444446</v>
      </c>
      <c r="AO827" s="165">
        <v>270</v>
      </c>
      <c r="AP827" s="20">
        <f t="shared" si="49"/>
        <v>120</v>
      </c>
      <c r="AQ827" s="134">
        <v>343</v>
      </c>
      <c r="AR827" s="20">
        <f t="shared" si="50"/>
        <v>152.44444444444446</v>
      </c>
      <c r="AS827" s="165"/>
      <c r="AT827" s="13">
        <f t="shared" si="51"/>
        <v>0</v>
      </c>
      <c r="AU827" s="165"/>
      <c r="AV827" s="13">
        <f t="shared" si="52"/>
        <v>0</v>
      </c>
      <c r="AW827" s="200"/>
      <c r="AX827" s="200">
        <f t="shared" si="56"/>
        <v>0</v>
      </c>
      <c r="AY827" s="165">
        <v>2615</v>
      </c>
      <c r="AZ827" s="20">
        <f t="shared" si="53"/>
        <v>1162.2222222222222</v>
      </c>
      <c r="BA827" s="165"/>
      <c r="BB827" s="165">
        <f t="shared" si="47"/>
        <v>0</v>
      </c>
      <c r="BC827" s="165">
        <v>234</v>
      </c>
      <c r="BD827" s="20">
        <f t="shared" si="54"/>
        <v>104</v>
      </c>
      <c r="BE827" s="165"/>
      <c r="BF827" s="647">
        <f t="shared" si="55"/>
        <v>0</v>
      </c>
      <c r="BG827" s="1453"/>
      <c r="BH827" s="1447"/>
      <c r="BI827" s="1447"/>
      <c r="BJ827" s="1447" t="s">
        <v>1366</v>
      </c>
      <c r="BK827" s="1447"/>
      <c r="BL827" s="1447"/>
      <c r="BM827" s="1456"/>
      <c r="BN827" s="1456"/>
      <c r="BO827" s="1456"/>
    </row>
    <row r="828" spans="1:67" x14ac:dyDescent="0.25">
      <c r="A828" s="646" t="s">
        <v>1362</v>
      </c>
      <c r="B828" s="47" t="s">
        <v>4232</v>
      </c>
      <c r="C828" s="1447" t="s">
        <v>4228</v>
      </c>
      <c r="D828" s="1447"/>
      <c r="E828" s="1447" t="s">
        <v>4229</v>
      </c>
      <c r="F828" s="1447"/>
      <c r="G828" s="1447"/>
      <c r="H828" s="638" t="s">
        <v>4230</v>
      </c>
      <c r="I828" s="638">
        <v>5000</v>
      </c>
      <c r="J828" s="638">
        <v>2300</v>
      </c>
      <c r="K828" s="638">
        <v>1200</v>
      </c>
      <c r="L828" s="1447" t="s">
        <v>226</v>
      </c>
      <c r="M828" s="1447"/>
      <c r="N828" s="638" t="s">
        <v>817</v>
      </c>
      <c r="O828" s="718" t="s">
        <v>3585</v>
      </c>
      <c r="P828" s="638"/>
      <c r="Q828" s="638"/>
      <c r="R828" s="638">
        <v>750</v>
      </c>
      <c r="S828" s="638"/>
      <c r="T828" s="638"/>
      <c r="U828" s="638"/>
      <c r="V828" s="638"/>
      <c r="W828" s="638"/>
      <c r="X828" s="638"/>
      <c r="Y828" s="638"/>
      <c r="Z828" s="638" t="s">
        <v>3592</v>
      </c>
      <c r="AA828" s="1447" t="s">
        <v>4231</v>
      </c>
      <c r="AB828" s="1447"/>
      <c r="AC828" s="1447"/>
      <c r="AD828" s="1447"/>
      <c r="AE828" s="1447"/>
      <c r="AF828" s="1447"/>
      <c r="AG828" s="1447"/>
      <c r="AH828" s="638">
        <v>104</v>
      </c>
      <c r="AI828" s="638">
        <v>115</v>
      </c>
      <c r="AJ828" s="638">
        <v>99</v>
      </c>
      <c r="AK828" s="638">
        <v>158</v>
      </c>
      <c r="AL828" s="638">
        <v>48</v>
      </c>
      <c r="AM828" s="638">
        <v>620</v>
      </c>
      <c r="AN828" s="13">
        <f t="shared" si="48"/>
        <v>275.55555555555554</v>
      </c>
      <c r="AO828" s="638">
        <v>220</v>
      </c>
      <c r="AP828" s="647">
        <f t="shared" si="49"/>
        <v>97.777777777777771</v>
      </c>
      <c r="AQ828" s="638">
        <v>220</v>
      </c>
      <c r="AR828" s="647">
        <f t="shared" si="50"/>
        <v>97.777777777777771</v>
      </c>
      <c r="AS828" s="638"/>
      <c r="AT828" s="13"/>
      <c r="AU828" s="638">
        <v>600</v>
      </c>
      <c r="AV828" s="13">
        <f t="shared" si="52"/>
        <v>266.66666666666669</v>
      </c>
      <c r="AW828" s="200"/>
      <c r="AX828" s="200">
        <f t="shared" si="56"/>
        <v>0</v>
      </c>
      <c r="AY828" s="638">
        <v>960</v>
      </c>
      <c r="AZ828" s="647">
        <f t="shared" si="53"/>
        <v>426.66666666666663</v>
      </c>
      <c r="BA828" s="638">
        <v>100</v>
      </c>
      <c r="BB828" s="638">
        <f t="shared" si="47"/>
        <v>75</v>
      </c>
      <c r="BC828" s="638">
        <v>126</v>
      </c>
      <c r="BD828" s="647">
        <f t="shared" si="54"/>
        <v>56</v>
      </c>
      <c r="BE828" s="638">
        <v>62</v>
      </c>
      <c r="BF828" s="647">
        <f t="shared" si="55"/>
        <v>27.555555555555557</v>
      </c>
      <c r="BG828" s="1451" t="s">
        <v>5582</v>
      </c>
      <c r="BH828" s="1452"/>
      <c r="BI828" s="1452"/>
      <c r="BJ828" s="638"/>
      <c r="BK828" s="638"/>
      <c r="BL828" s="638"/>
      <c r="BM828" s="1454" t="s">
        <v>5463</v>
      </c>
      <c r="BN828" s="1454"/>
      <c r="BO828" s="1454"/>
    </row>
    <row r="829" spans="1:67" x14ac:dyDescent="0.25">
      <c r="A829" s="646" t="s">
        <v>1362</v>
      </c>
      <c r="B829" s="47" t="s">
        <v>4235</v>
      </c>
      <c r="C829" s="1447" t="s">
        <v>4228</v>
      </c>
      <c r="D829" s="1447"/>
      <c r="E829" s="1447" t="s">
        <v>4233</v>
      </c>
      <c r="F829" s="1447"/>
      <c r="G829" s="1447"/>
      <c r="H829" s="638" t="s">
        <v>4230</v>
      </c>
      <c r="I829" s="638">
        <v>5000</v>
      </c>
      <c r="J829" s="638">
        <v>2300</v>
      </c>
      <c r="K829" s="638">
        <v>1200</v>
      </c>
      <c r="L829" s="1447" t="s">
        <v>226</v>
      </c>
      <c r="M829" s="1447"/>
      <c r="N829" s="638" t="s">
        <v>817</v>
      </c>
      <c r="O829" s="718" t="s">
        <v>3585</v>
      </c>
      <c r="P829" s="638" t="s">
        <v>643</v>
      </c>
      <c r="Q829" s="638"/>
      <c r="R829" s="638">
        <v>750</v>
      </c>
      <c r="S829" s="638"/>
      <c r="T829" s="638"/>
      <c r="U829" s="638"/>
      <c r="V829" s="638"/>
      <c r="W829" s="638"/>
      <c r="X829" s="638"/>
      <c r="Y829" s="638"/>
      <c r="Z829" s="638" t="s">
        <v>3592</v>
      </c>
      <c r="AA829" s="1447" t="s">
        <v>4234</v>
      </c>
      <c r="AB829" s="1447"/>
      <c r="AC829" s="1447"/>
      <c r="AD829" s="1447"/>
      <c r="AE829" s="1447"/>
      <c r="AF829" s="1447"/>
      <c r="AG829" s="1447"/>
      <c r="AH829" s="638">
        <v>102</v>
      </c>
      <c r="AI829" s="638">
        <v>133</v>
      </c>
      <c r="AJ829" s="638">
        <v>104</v>
      </c>
      <c r="AK829" s="638">
        <v>158</v>
      </c>
      <c r="AL829" s="638">
        <v>48</v>
      </c>
      <c r="AM829" s="638">
        <v>620</v>
      </c>
      <c r="AN829" s="13">
        <f t="shared" si="48"/>
        <v>275.55555555555554</v>
      </c>
      <c r="AO829" s="638">
        <v>220</v>
      </c>
      <c r="AP829" s="647">
        <f t="shared" si="49"/>
        <v>97.777777777777771</v>
      </c>
      <c r="AQ829" s="638">
        <v>220</v>
      </c>
      <c r="AR829" s="647">
        <f t="shared" si="50"/>
        <v>97.777777777777771</v>
      </c>
      <c r="AS829" s="638"/>
      <c r="AT829" s="13"/>
      <c r="AU829" s="638">
        <v>600</v>
      </c>
      <c r="AV829" s="13">
        <f t="shared" si="52"/>
        <v>266.66666666666669</v>
      </c>
      <c r="AW829" s="200"/>
      <c r="AX829" s="200">
        <f t="shared" si="56"/>
        <v>0</v>
      </c>
      <c r="AY829" s="638">
        <v>960</v>
      </c>
      <c r="AZ829" s="647">
        <f t="shared" si="53"/>
        <v>426.66666666666663</v>
      </c>
      <c r="BA829" s="638">
        <v>100</v>
      </c>
      <c r="BB829" s="638">
        <f t="shared" si="47"/>
        <v>75</v>
      </c>
      <c r="BC829" s="638">
        <v>126</v>
      </c>
      <c r="BD829" s="647">
        <f t="shared" si="54"/>
        <v>56</v>
      </c>
      <c r="BE829" s="638">
        <v>62</v>
      </c>
      <c r="BF829" s="647">
        <f t="shared" si="55"/>
        <v>27.555555555555557</v>
      </c>
      <c r="BG829" s="644"/>
      <c r="BH829" s="638"/>
      <c r="BI829" s="638"/>
      <c r="BJ829" s="638"/>
      <c r="BK829" s="638"/>
      <c r="BL829" s="638"/>
      <c r="BM829" s="640"/>
      <c r="BN829" s="640"/>
      <c r="BO829" s="640"/>
    </row>
    <row r="830" spans="1:67" x14ac:dyDescent="0.25">
      <c r="A830" s="646" t="s">
        <v>1362</v>
      </c>
      <c r="B830" s="47" t="s">
        <v>4240</v>
      </c>
      <c r="C830" s="1447" t="s">
        <v>4228</v>
      </c>
      <c r="D830" s="1447"/>
      <c r="E830" s="1447" t="s">
        <v>4236</v>
      </c>
      <c r="F830" s="1447"/>
      <c r="G830" s="1447"/>
      <c r="H830" s="638" t="s">
        <v>4237</v>
      </c>
      <c r="I830" s="638">
        <v>4300</v>
      </c>
      <c r="J830" s="638">
        <v>2300</v>
      </c>
      <c r="K830" s="638">
        <v>1500</v>
      </c>
      <c r="L830" s="1447" t="s">
        <v>44</v>
      </c>
      <c r="M830" s="1447"/>
      <c r="N830" s="638" t="s">
        <v>817</v>
      </c>
      <c r="O830" s="718" t="s">
        <v>3585</v>
      </c>
      <c r="P830" s="638"/>
      <c r="Q830" s="638"/>
      <c r="R830" s="638">
        <v>750</v>
      </c>
      <c r="S830" s="638"/>
      <c r="T830" s="638" t="s">
        <v>4238</v>
      </c>
      <c r="U830" s="638"/>
      <c r="V830" s="638"/>
      <c r="W830" s="638"/>
      <c r="X830" s="638"/>
      <c r="Y830" s="638"/>
      <c r="Z830" s="638"/>
      <c r="AA830" s="1447" t="s">
        <v>4239</v>
      </c>
      <c r="AB830" s="1447"/>
      <c r="AC830" s="1447"/>
      <c r="AD830" s="1447"/>
      <c r="AE830" s="1447"/>
      <c r="AF830" s="1447"/>
      <c r="AG830" s="1447"/>
      <c r="AH830" s="638">
        <v>88</v>
      </c>
      <c r="AI830" s="638">
        <v>148</v>
      </c>
      <c r="AJ830" s="638">
        <v>142</v>
      </c>
      <c r="AK830" s="638">
        <v>156</v>
      </c>
      <c r="AL830" s="638">
        <v>70</v>
      </c>
      <c r="AM830" s="638">
        <v>540</v>
      </c>
      <c r="AN830" s="13">
        <f t="shared" si="48"/>
        <v>240</v>
      </c>
      <c r="AO830" s="638">
        <v>220</v>
      </c>
      <c r="AP830" s="647">
        <f t="shared" si="49"/>
        <v>97.777777777777771</v>
      </c>
      <c r="AQ830" s="638">
        <v>220</v>
      </c>
      <c r="AR830" s="647">
        <f t="shared" si="50"/>
        <v>97.777777777777771</v>
      </c>
      <c r="AS830" s="638"/>
      <c r="AT830" s="13"/>
      <c r="AU830" s="638">
        <v>450</v>
      </c>
      <c r="AV830" s="13">
        <f t="shared" si="52"/>
        <v>200</v>
      </c>
      <c r="AW830" s="200">
        <v>200</v>
      </c>
      <c r="AX830" s="200">
        <f t="shared" si="56"/>
        <v>88.888888888888886</v>
      </c>
      <c r="AY830" s="638">
        <v>1150</v>
      </c>
      <c r="AZ830" s="647">
        <f t="shared" si="53"/>
        <v>511.11111111111114</v>
      </c>
      <c r="BA830" s="638">
        <v>100</v>
      </c>
      <c r="BB830" s="638">
        <f t="shared" si="47"/>
        <v>75</v>
      </c>
      <c r="BC830" s="638">
        <v>131</v>
      </c>
      <c r="BD830" s="647">
        <f t="shared" si="54"/>
        <v>58.222222222222221</v>
      </c>
      <c r="BE830" s="638">
        <v>64</v>
      </c>
      <c r="BF830" s="647">
        <f t="shared" si="55"/>
        <v>28.444444444444446</v>
      </c>
      <c r="BG830" s="644"/>
      <c r="BH830" s="638"/>
      <c r="BI830" s="638"/>
      <c r="BJ830" s="638"/>
      <c r="BK830" s="638"/>
      <c r="BL830" s="638"/>
      <c r="BM830" s="640"/>
      <c r="BN830" s="640"/>
      <c r="BO830" s="640"/>
    </row>
    <row r="831" spans="1:67" x14ac:dyDescent="0.25">
      <c r="A831" s="1115" t="s">
        <v>1362</v>
      </c>
      <c r="B831" s="47" t="s">
        <v>5658</v>
      </c>
      <c r="C831" s="1447" t="s">
        <v>5655</v>
      </c>
      <c r="D831" s="1447"/>
      <c r="E831" s="1447" t="s">
        <v>5656</v>
      </c>
      <c r="F831" s="1447"/>
      <c r="G831" s="1447"/>
      <c r="H831" s="1106" t="s">
        <v>4724</v>
      </c>
      <c r="I831" s="1106">
        <v>7000</v>
      </c>
      <c r="J831" s="1106">
        <v>2300</v>
      </c>
      <c r="K831" s="1106">
        <v>2300</v>
      </c>
      <c r="L831" s="1447" t="s">
        <v>53</v>
      </c>
      <c r="M831" s="1447"/>
      <c r="N831" s="1106" t="s">
        <v>817</v>
      </c>
      <c r="O831" s="1114"/>
      <c r="P831" s="1106"/>
      <c r="Q831" s="1106"/>
      <c r="R831" s="1106"/>
      <c r="S831" s="1106"/>
      <c r="T831" s="1106"/>
      <c r="U831" s="1106" t="s">
        <v>3479</v>
      </c>
      <c r="V831" s="1106"/>
      <c r="W831" s="1106"/>
      <c r="X831" s="1106"/>
      <c r="Y831" s="1106"/>
      <c r="Z831" s="1106"/>
      <c r="AA831" s="1447" t="s">
        <v>5657</v>
      </c>
      <c r="AB831" s="1447"/>
      <c r="AC831" s="1447"/>
      <c r="AD831" s="1447"/>
      <c r="AE831" s="1447"/>
      <c r="AF831" s="1447"/>
      <c r="AG831" s="1447"/>
      <c r="AH831" s="1106">
        <v>75</v>
      </c>
      <c r="AI831" s="1106">
        <v>110</v>
      </c>
      <c r="AJ831" s="1106">
        <v>54</v>
      </c>
      <c r="AK831" s="1106">
        <v>86</v>
      </c>
      <c r="AL831" s="1106">
        <v>68</v>
      </c>
      <c r="AM831" s="1106">
        <v>840</v>
      </c>
      <c r="AN831" s="13">
        <f t="shared" si="48"/>
        <v>373.33333333333331</v>
      </c>
      <c r="AO831" s="1106">
        <v>450</v>
      </c>
      <c r="AP831" s="1116">
        <f t="shared" si="49"/>
        <v>200</v>
      </c>
      <c r="AQ831" s="1106">
        <v>360</v>
      </c>
      <c r="AR831" s="1116">
        <f t="shared" si="50"/>
        <v>160</v>
      </c>
      <c r="AS831" s="1106"/>
      <c r="AT831" s="13"/>
      <c r="AU831" s="1106">
        <v>710</v>
      </c>
      <c r="AV831" s="13">
        <f t="shared" si="52"/>
        <v>315.55555555555554</v>
      </c>
      <c r="AW831" s="200"/>
      <c r="AX831" s="200"/>
      <c r="AY831" s="1106">
        <v>2140</v>
      </c>
      <c r="AZ831" s="1116">
        <f t="shared" si="53"/>
        <v>951.11111111111109</v>
      </c>
      <c r="BA831" s="1106">
        <v>180</v>
      </c>
      <c r="BB831" s="1106">
        <f t="shared" si="47"/>
        <v>135</v>
      </c>
      <c r="BC831" s="1106">
        <v>240</v>
      </c>
      <c r="BD831" s="1116">
        <f t="shared" si="54"/>
        <v>106.66666666666666</v>
      </c>
      <c r="BE831" s="1106">
        <v>118</v>
      </c>
      <c r="BF831" s="1116">
        <f t="shared" si="55"/>
        <v>52.44444444444445</v>
      </c>
      <c r="BG831" s="1110"/>
      <c r="BH831" s="1106"/>
      <c r="BI831" s="1106"/>
      <c r="BJ831" s="1106"/>
      <c r="BK831" s="1106"/>
      <c r="BL831" s="1106"/>
      <c r="BM831" s="1112"/>
      <c r="BN831" s="1112"/>
      <c r="BO831" s="1112"/>
    </row>
    <row r="832" spans="1:67" x14ac:dyDescent="0.25">
      <c r="A832" s="1413" t="s">
        <v>1362</v>
      </c>
      <c r="B832" s="47" t="s">
        <v>6639</v>
      </c>
      <c r="C832" s="1447" t="s">
        <v>6636</v>
      </c>
      <c r="D832" s="1447"/>
      <c r="E832" s="1447" t="s">
        <v>6637</v>
      </c>
      <c r="F832" s="1447"/>
      <c r="G832" s="1447"/>
      <c r="H832" s="1406" t="s">
        <v>831</v>
      </c>
      <c r="I832" s="1406">
        <v>6500</v>
      </c>
      <c r="J832" s="1406">
        <v>2340</v>
      </c>
      <c r="K832" s="1406">
        <v>2250</v>
      </c>
      <c r="L832" s="1447" t="s">
        <v>75</v>
      </c>
      <c r="M832" s="1447"/>
      <c r="N832" s="1406" t="s">
        <v>817</v>
      </c>
      <c r="O832" s="1411" t="s">
        <v>3583</v>
      </c>
      <c r="P832" s="1406"/>
      <c r="Q832" s="1406"/>
      <c r="R832" s="1406">
        <v>1000</v>
      </c>
      <c r="S832" s="1406"/>
      <c r="T832" s="1406"/>
      <c r="U832" s="1406"/>
      <c r="V832" s="1406"/>
      <c r="W832" s="1406"/>
      <c r="X832" s="1406"/>
      <c r="Y832" s="1406"/>
      <c r="Z832" s="1406"/>
      <c r="AA832" s="1447" t="s">
        <v>6638</v>
      </c>
      <c r="AB832" s="1447"/>
      <c r="AC832" s="1447"/>
      <c r="AD832" s="1447"/>
      <c r="AE832" s="1447"/>
      <c r="AF832" s="1447"/>
      <c r="AG832" s="1447"/>
      <c r="AH832" s="1406">
        <v>78</v>
      </c>
      <c r="AI832" s="1406">
        <v>166</v>
      </c>
      <c r="AJ832" s="1406">
        <v>208</v>
      </c>
      <c r="AK832" s="1406">
        <v>143</v>
      </c>
      <c r="AL832" s="1406">
        <v>114</v>
      </c>
      <c r="AM832" s="1406">
        <v>960</v>
      </c>
      <c r="AN832" s="13">
        <f t="shared" si="48"/>
        <v>426.66666666666663</v>
      </c>
      <c r="AO832" s="1406">
        <v>600</v>
      </c>
      <c r="AP832" s="1414">
        <f t="shared" si="49"/>
        <v>266.66666666666669</v>
      </c>
      <c r="AQ832" s="1406">
        <v>390</v>
      </c>
      <c r="AR832" s="1414">
        <f t="shared" si="50"/>
        <v>173.33333333333334</v>
      </c>
      <c r="AS832" s="1406"/>
      <c r="AT832" s="13"/>
      <c r="AU832" s="1406">
        <v>450</v>
      </c>
      <c r="AV832" s="13">
        <f t="shared" si="52"/>
        <v>200</v>
      </c>
      <c r="AW832" s="200"/>
      <c r="AX832" s="200"/>
      <c r="AY832" s="1406">
        <v>2250</v>
      </c>
      <c r="AZ832" s="1414">
        <f t="shared" si="53"/>
        <v>1000.0000000000001</v>
      </c>
      <c r="BA832" s="1406">
        <v>120</v>
      </c>
      <c r="BB832" s="1406">
        <f t="shared" si="47"/>
        <v>90</v>
      </c>
      <c r="BC832" s="1406">
        <v>176</v>
      </c>
      <c r="BD832" s="1414">
        <f t="shared" si="54"/>
        <v>78.222222222222229</v>
      </c>
      <c r="BE832" s="1406">
        <v>85</v>
      </c>
      <c r="BF832" s="1414">
        <f t="shared" si="55"/>
        <v>37.777777777777779</v>
      </c>
      <c r="BG832" s="1409"/>
      <c r="BH832" s="1406"/>
      <c r="BI832" s="1406"/>
      <c r="BJ832" s="1406"/>
      <c r="BK832" s="1406"/>
      <c r="BL832" s="1406"/>
      <c r="BM832" s="1412"/>
      <c r="BN832" s="1412"/>
      <c r="BO832" s="1412"/>
    </row>
    <row r="833" spans="1:67" x14ac:dyDescent="0.25">
      <c r="A833" s="172" t="s">
        <v>1367</v>
      </c>
      <c r="B833" s="47" t="s">
        <v>2703</v>
      </c>
      <c r="C833" s="1447" t="s">
        <v>1368</v>
      </c>
      <c r="D833" s="1447"/>
      <c r="E833" s="1447" t="s">
        <v>1369</v>
      </c>
      <c r="F833" s="1447"/>
      <c r="G833" s="1447"/>
      <c r="H833" s="171" t="s">
        <v>1370</v>
      </c>
      <c r="I833" s="171">
        <v>5670</v>
      </c>
      <c r="J833" s="171">
        <v>2300</v>
      </c>
      <c r="K833" s="171">
        <v>1500</v>
      </c>
      <c r="L833" s="1447" t="s">
        <v>231</v>
      </c>
      <c r="M833" s="1447"/>
      <c r="N833" s="384" t="s">
        <v>817</v>
      </c>
      <c r="O833" s="694"/>
      <c r="P833" s="384" t="s">
        <v>3496</v>
      </c>
      <c r="Q833" s="370"/>
      <c r="R833" s="370">
        <v>1000</v>
      </c>
      <c r="S833" s="384"/>
      <c r="T833" s="379"/>
      <c r="U833" s="379"/>
      <c r="V833" s="419"/>
      <c r="W833" s="419"/>
      <c r="X833" s="554"/>
      <c r="Y833" s="419"/>
      <c r="Z833" s="419"/>
      <c r="AA833" s="1447" t="s">
        <v>1371</v>
      </c>
      <c r="AB833" s="1447"/>
      <c r="AC833" s="1447"/>
      <c r="AD833" s="1447"/>
      <c r="AE833" s="1447"/>
      <c r="AF833" s="1447"/>
      <c r="AG833" s="1447"/>
      <c r="AH833" s="169">
        <v>95</v>
      </c>
      <c r="AI833" s="169">
        <v>75</v>
      </c>
      <c r="AJ833" s="169">
        <v>126</v>
      </c>
      <c r="AK833" s="169">
        <v>98</v>
      </c>
      <c r="AL833" s="169">
        <v>38</v>
      </c>
      <c r="AM833" s="169">
        <v>605</v>
      </c>
      <c r="AN833" s="13">
        <f t="shared" si="48"/>
        <v>268.88888888888891</v>
      </c>
      <c r="AO833" s="165">
        <v>220</v>
      </c>
      <c r="AP833" s="20">
        <f t="shared" si="49"/>
        <v>97.777777777777771</v>
      </c>
      <c r="AQ833" s="134">
        <v>70</v>
      </c>
      <c r="AR833" s="20">
        <f t="shared" si="50"/>
        <v>31.111111111111111</v>
      </c>
      <c r="AS833" s="165"/>
      <c r="AT833" s="13">
        <f t="shared" si="51"/>
        <v>0</v>
      </c>
      <c r="AU833" s="165">
        <v>300</v>
      </c>
      <c r="AV833" s="13">
        <f t="shared" si="52"/>
        <v>133.33333333333334</v>
      </c>
      <c r="AW833" s="200"/>
      <c r="AX833" s="200">
        <f t="shared" si="56"/>
        <v>0</v>
      </c>
      <c r="AY833" s="165">
        <v>1090</v>
      </c>
      <c r="AZ833" s="20">
        <f t="shared" si="53"/>
        <v>484.44444444444446</v>
      </c>
      <c r="BA833" s="165">
        <v>80</v>
      </c>
      <c r="BB833" s="165">
        <f t="shared" si="47"/>
        <v>60</v>
      </c>
      <c r="BC833" s="165">
        <v>110</v>
      </c>
      <c r="BD833" s="20">
        <f t="shared" si="54"/>
        <v>48.888888888888886</v>
      </c>
      <c r="BE833" s="165">
        <v>65</v>
      </c>
      <c r="BF833" s="20">
        <f t="shared" si="55"/>
        <v>28.888888888888886</v>
      </c>
      <c r="BG833" s="1451" t="s">
        <v>2568</v>
      </c>
      <c r="BH833" s="1454"/>
      <c r="BI833" s="1454"/>
      <c r="BJ833" s="1447" t="s">
        <v>1369</v>
      </c>
      <c r="BK833" s="1447"/>
      <c r="BL833" s="1447"/>
      <c r="BM833" s="1456"/>
      <c r="BN833" s="1456"/>
      <c r="BO833" s="1456"/>
    </row>
    <row r="834" spans="1:67" x14ac:dyDescent="0.25">
      <c r="A834" s="172" t="s">
        <v>1367</v>
      </c>
      <c r="B834" s="47" t="s">
        <v>2704</v>
      </c>
      <c r="C834" s="1447" t="s">
        <v>1368</v>
      </c>
      <c r="D834" s="1447"/>
      <c r="E834" s="1447" t="s">
        <v>1372</v>
      </c>
      <c r="F834" s="1447"/>
      <c r="G834" s="1447"/>
      <c r="H834" s="171" t="s">
        <v>831</v>
      </c>
      <c r="I834" s="171">
        <v>6500</v>
      </c>
      <c r="J834" s="171">
        <v>2340</v>
      </c>
      <c r="K834" s="171">
        <v>2250</v>
      </c>
      <c r="L834" s="1447" t="s">
        <v>75</v>
      </c>
      <c r="M834" s="1447"/>
      <c r="N834" s="384" t="s">
        <v>817</v>
      </c>
      <c r="O834" s="1137" t="s">
        <v>3583</v>
      </c>
      <c r="P834" s="370"/>
      <c r="Q834" s="370"/>
      <c r="R834" s="370">
        <v>1000</v>
      </c>
      <c r="S834" s="384"/>
      <c r="T834" s="379"/>
      <c r="U834" s="379"/>
      <c r="V834" s="419"/>
      <c r="W834" s="419"/>
      <c r="X834" s="554"/>
      <c r="Y834" s="419"/>
      <c r="Z834" s="419"/>
      <c r="AA834" s="1447" t="s">
        <v>138</v>
      </c>
      <c r="AB834" s="1447"/>
      <c r="AC834" s="1447"/>
      <c r="AD834" s="1447"/>
      <c r="AE834" s="1447"/>
      <c r="AF834" s="1447"/>
      <c r="AG834" s="1447"/>
      <c r="AH834" s="169">
        <v>93</v>
      </c>
      <c r="AI834" s="169">
        <v>125</v>
      </c>
      <c r="AJ834" s="169">
        <v>169</v>
      </c>
      <c r="AK834" s="169">
        <v>134</v>
      </c>
      <c r="AL834" s="169">
        <v>38</v>
      </c>
      <c r="AM834" s="169">
        <v>540</v>
      </c>
      <c r="AN834" s="13">
        <f t="shared" si="48"/>
        <v>240</v>
      </c>
      <c r="AO834" s="165">
        <v>243</v>
      </c>
      <c r="AP834" s="20">
        <f t="shared" si="49"/>
        <v>108</v>
      </c>
      <c r="AQ834" s="134">
        <v>333</v>
      </c>
      <c r="AR834" s="20">
        <f t="shared" si="50"/>
        <v>148</v>
      </c>
      <c r="AS834" s="165"/>
      <c r="AT834" s="13">
        <f t="shared" si="51"/>
        <v>0</v>
      </c>
      <c r="AU834" s="165">
        <v>632</v>
      </c>
      <c r="AV834" s="13">
        <f t="shared" si="52"/>
        <v>280.88888888888886</v>
      </c>
      <c r="AW834" s="200"/>
      <c r="AX834" s="200">
        <f t="shared" si="56"/>
        <v>0</v>
      </c>
      <c r="AY834" s="165">
        <v>1404</v>
      </c>
      <c r="AZ834" s="20">
        <f t="shared" si="53"/>
        <v>624</v>
      </c>
      <c r="BA834" s="165">
        <v>130</v>
      </c>
      <c r="BB834" s="20">
        <f t="shared" si="47"/>
        <v>97.5</v>
      </c>
      <c r="BC834" s="165">
        <v>162</v>
      </c>
      <c r="BD834" s="20">
        <f t="shared" si="54"/>
        <v>72</v>
      </c>
      <c r="BE834" s="165">
        <v>89</v>
      </c>
      <c r="BF834" s="20">
        <f t="shared" si="55"/>
        <v>39.55555555555555</v>
      </c>
      <c r="BG834" s="1451" t="s">
        <v>2427</v>
      </c>
      <c r="BH834" s="1454"/>
      <c r="BI834" s="1454"/>
      <c r="BJ834" s="1447" t="s">
        <v>1372</v>
      </c>
      <c r="BK834" s="1447"/>
      <c r="BL834" s="1447"/>
      <c r="BM834" s="1456"/>
      <c r="BN834" s="1456"/>
      <c r="BO834" s="1456"/>
    </row>
    <row r="835" spans="1:67" x14ac:dyDescent="0.25">
      <c r="A835" s="174" t="s">
        <v>1367</v>
      </c>
      <c r="B835" s="47" t="s">
        <v>2705</v>
      </c>
      <c r="C835" s="1447" t="s">
        <v>1368</v>
      </c>
      <c r="D835" s="1447"/>
      <c r="E835" s="1447" t="s">
        <v>1373</v>
      </c>
      <c r="F835" s="1447"/>
      <c r="G835" s="1447"/>
      <c r="H835" s="173" t="s">
        <v>1374</v>
      </c>
      <c r="I835" s="173">
        <v>5750</v>
      </c>
      <c r="J835" s="173">
        <v>2300</v>
      </c>
      <c r="K835" s="173">
        <v>1750</v>
      </c>
      <c r="L835" s="1447" t="s">
        <v>661</v>
      </c>
      <c r="M835" s="1447"/>
      <c r="N835" s="384" t="s">
        <v>817</v>
      </c>
      <c r="O835" s="1137" t="s">
        <v>3583</v>
      </c>
      <c r="P835" s="384" t="s">
        <v>643</v>
      </c>
      <c r="Q835" s="370"/>
      <c r="R835" s="370">
        <v>1000</v>
      </c>
      <c r="S835" s="384"/>
      <c r="T835" s="379"/>
      <c r="U835" s="379"/>
      <c r="V835" s="419"/>
      <c r="W835" s="419"/>
      <c r="X835" s="554"/>
      <c r="Y835" s="419"/>
      <c r="Z835" s="419"/>
      <c r="AA835" s="1447" t="s">
        <v>1375</v>
      </c>
      <c r="AB835" s="1447"/>
      <c r="AC835" s="1447"/>
      <c r="AD835" s="1447"/>
      <c r="AE835" s="1447"/>
      <c r="AF835" s="1447"/>
      <c r="AG835" s="1447"/>
      <c r="AH835" s="169">
        <v>85</v>
      </c>
      <c r="AI835" s="169">
        <v>110</v>
      </c>
      <c r="AJ835" s="169">
        <v>155</v>
      </c>
      <c r="AK835" s="169">
        <v>170</v>
      </c>
      <c r="AL835" s="169">
        <v>38</v>
      </c>
      <c r="AM835" s="169">
        <v>630</v>
      </c>
      <c r="AN835" s="13">
        <f t="shared" si="48"/>
        <v>280</v>
      </c>
      <c r="AO835" s="165">
        <v>198</v>
      </c>
      <c r="AP835" s="20">
        <f t="shared" si="49"/>
        <v>88</v>
      </c>
      <c r="AQ835" s="134">
        <v>324</v>
      </c>
      <c r="AR835" s="20">
        <f t="shared" si="50"/>
        <v>144</v>
      </c>
      <c r="AS835" s="165"/>
      <c r="AT835" s="13">
        <f t="shared" si="51"/>
        <v>0</v>
      </c>
      <c r="AU835" s="165"/>
      <c r="AV835" s="13">
        <f t="shared" si="52"/>
        <v>0</v>
      </c>
      <c r="AW835" s="200"/>
      <c r="AX835" s="200">
        <f t="shared" si="56"/>
        <v>0</v>
      </c>
      <c r="AY835" s="165">
        <v>1764</v>
      </c>
      <c r="AZ835" s="20">
        <f t="shared" si="53"/>
        <v>784</v>
      </c>
      <c r="BA835" s="165">
        <v>93</v>
      </c>
      <c r="BB835" s="20">
        <f t="shared" si="47"/>
        <v>69.75</v>
      </c>
      <c r="BC835" s="165">
        <v>146</v>
      </c>
      <c r="BD835" s="20">
        <f t="shared" si="54"/>
        <v>64.888888888888886</v>
      </c>
      <c r="BE835" s="165">
        <v>73</v>
      </c>
      <c r="BF835" s="20">
        <f t="shared" si="55"/>
        <v>32.444444444444443</v>
      </c>
      <c r="BG835" s="1453"/>
      <c r="BH835" s="1447"/>
      <c r="BI835" s="1447"/>
      <c r="BJ835" s="1447" t="s">
        <v>1373</v>
      </c>
      <c r="BK835" s="1447"/>
      <c r="BL835" s="1447"/>
      <c r="BM835" s="1456"/>
      <c r="BN835" s="1456"/>
      <c r="BO835" s="1456"/>
    </row>
    <row r="836" spans="1:67" x14ac:dyDescent="0.25">
      <c r="A836" s="174" t="s">
        <v>1367</v>
      </c>
      <c r="B836" s="47" t="s">
        <v>2706</v>
      </c>
      <c r="C836" s="1447" t="s">
        <v>1368</v>
      </c>
      <c r="D836" s="1447"/>
      <c r="E836" s="1447" t="s">
        <v>1376</v>
      </c>
      <c r="F836" s="1447"/>
      <c r="G836" s="1447"/>
      <c r="H836" s="173" t="s">
        <v>1377</v>
      </c>
      <c r="I836" s="173">
        <v>5750</v>
      </c>
      <c r="J836" s="173">
        <v>2340</v>
      </c>
      <c r="K836" s="173">
        <v>2250</v>
      </c>
      <c r="L836" s="1447" t="s">
        <v>6</v>
      </c>
      <c r="M836" s="1447"/>
      <c r="N836" s="384" t="s">
        <v>817</v>
      </c>
      <c r="O836" s="1137" t="s">
        <v>3583</v>
      </c>
      <c r="P836" s="370"/>
      <c r="Q836" s="370"/>
      <c r="R836" s="370">
        <v>1000</v>
      </c>
      <c r="S836" s="384"/>
      <c r="T836" s="379"/>
      <c r="U836" s="379"/>
      <c r="V836" s="419"/>
      <c r="W836" s="419"/>
      <c r="X836" s="554"/>
      <c r="Y836" s="419"/>
      <c r="Z836" s="419"/>
      <c r="AA836" s="1447" t="s">
        <v>1378</v>
      </c>
      <c r="AB836" s="1447"/>
      <c r="AC836" s="1447"/>
      <c r="AD836" s="1447"/>
      <c r="AE836" s="1447"/>
      <c r="AF836" s="1447"/>
      <c r="AG836" s="1447"/>
      <c r="AH836" s="169">
        <v>60</v>
      </c>
      <c r="AI836" s="169">
        <v>182</v>
      </c>
      <c r="AJ836" s="169">
        <v>287</v>
      </c>
      <c r="AK836" s="169">
        <v>217</v>
      </c>
      <c r="AL836" s="169">
        <v>15</v>
      </c>
      <c r="AM836" s="169">
        <v>660</v>
      </c>
      <c r="AN836" s="20">
        <f t="shared" si="48"/>
        <v>293.33333333333337</v>
      </c>
      <c r="AO836" s="165">
        <v>270</v>
      </c>
      <c r="AP836" s="20">
        <f t="shared" si="49"/>
        <v>120</v>
      </c>
      <c r="AQ836" s="134">
        <v>320</v>
      </c>
      <c r="AR836" s="20">
        <f t="shared" si="50"/>
        <v>142.22222222222223</v>
      </c>
      <c r="AS836" s="165"/>
      <c r="AT836" s="13">
        <f t="shared" si="51"/>
        <v>0</v>
      </c>
      <c r="AU836" s="165">
        <v>477</v>
      </c>
      <c r="AV836" s="13">
        <f t="shared" si="52"/>
        <v>212</v>
      </c>
      <c r="AW836" s="200"/>
      <c r="AX836" s="200">
        <f t="shared" si="56"/>
        <v>0</v>
      </c>
      <c r="AY836" s="165">
        <v>1533</v>
      </c>
      <c r="AZ836" s="20">
        <f t="shared" si="53"/>
        <v>681.33333333333337</v>
      </c>
      <c r="BA836" s="165">
        <v>144</v>
      </c>
      <c r="BB836" s="20">
        <f t="shared" si="47"/>
        <v>108</v>
      </c>
      <c r="BC836" s="165">
        <v>190</v>
      </c>
      <c r="BD836" s="20">
        <f t="shared" si="54"/>
        <v>84.444444444444443</v>
      </c>
      <c r="BE836" s="165">
        <v>94</v>
      </c>
      <c r="BF836" s="20">
        <f t="shared" si="55"/>
        <v>41.777777777777779</v>
      </c>
      <c r="BG836" s="1453"/>
      <c r="BH836" s="1447"/>
      <c r="BI836" s="1447"/>
      <c r="BJ836" s="1447" t="s">
        <v>1376</v>
      </c>
      <c r="BK836" s="1447"/>
      <c r="BL836" s="1447"/>
      <c r="BM836" s="1456"/>
      <c r="BN836" s="1456"/>
      <c r="BO836" s="1456"/>
    </row>
    <row r="837" spans="1:67" x14ac:dyDescent="0.25">
      <c r="A837" s="174" t="s">
        <v>1367</v>
      </c>
      <c r="B837" s="47" t="s">
        <v>2707</v>
      </c>
      <c r="C837" s="1447" t="s">
        <v>1368</v>
      </c>
      <c r="D837" s="1447"/>
      <c r="E837" s="1447" t="s">
        <v>1379</v>
      </c>
      <c r="F837" s="1447"/>
      <c r="G837" s="1447"/>
      <c r="H837" s="173" t="s">
        <v>1380</v>
      </c>
      <c r="I837" s="173">
        <v>5500</v>
      </c>
      <c r="J837" s="173">
        <v>2300</v>
      </c>
      <c r="K837" s="173">
        <v>1250</v>
      </c>
      <c r="L837" s="1447" t="s">
        <v>44</v>
      </c>
      <c r="M837" s="1447"/>
      <c r="N837" s="387" t="s">
        <v>3476</v>
      </c>
      <c r="O837" s="1137" t="s">
        <v>3583</v>
      </c>
      <c r="P837" s="387" t="s">
        <v>643</v>
      </c>
      <c r="Q837" s="370"/>
      <c r="R837" s="370"/>
      <c r="S837" s="384"/>
      <c r="T837" s="379"/>
      <c r="U837" s="379"/>
      <c r="V837" s="419"/>
      <c r="W837" s="419"/>
      <c r="X837" s="554"/>
      <c r="Y837" s="419"/>
      <c r="Z837" s="419"/>
      <c r="AA837" s="1447" t="s">
        <v>1381</v>
      </c>
      <c r="AB837" s="1447"/>
      <c r="AC837" s="1447"/>
      <c r="AD837" s="1447"/>
      <c r="AE837" s="1447"/>
      <c r="AF837" s="1447"/>
      <c r="AG837" s="1447"/>
      <c r="AH837" s="169">
        <v>93</v>
      </c>
      <c r="AI837" s="169">
        <v>151</v>
      </c>
      <c r="AJ837" s="169">
        <v>171</v>
      </c>
      <c r="AK837" s="169">
        <v>125</v>
      </c>
      <c r="AL837" s="169">
        <v>38</v>
      </c>
      <c r="AM837" s="169">
        <v>585</v>
      </c>
      <c r="AN837" s="20">
        <f t="shared" si="48"/>
        <v>260</v>
      </c>
      <c r="AO837" s="165">
        <v>270</v>
      </c>
      <c r="AP837" s="20">
        <f t="shared" si="49"/>
        <v>120</v>
      </c>
      <c r="AQ837" s="134">
        <v>225</v>
      </c>
      <c r="AR837" s="20">
        <f t="shared" si="50"/>
        <v>100</v>
      </c>
      <c r="AS837" s="165">
        <v>720</v>
      </c>
      <c r="AT837" s="13">
        <f t="shared" si="51"/>
        <v>320</v>
      </c>
      <c r="AU837" s="165"/>
      <c r="AV837" s="13">
        <f t="shared" si="52"/>
        <v>0</v>
      </c>
      <c r="AW837" s="200"/>
      <c r="AX837" s="200">
        <f t="shared" si="56"/>
        <v>0</v>
      </c>
      <c r="AY837" s="165">
        <v>2295</v>
      </c>
      <c r="AZ837" s="20">
        <f t="shared" si="53"/>
        <v>1020</v>
      </c>
      <c r="BA837" s="165">
        <v>80</v>
      </c>
      <c r="BB837" s="20">
        <f t="shared" ref="BB837:BB893" si="57">(BA837/80)*60</f>
        <v>60</v>
      </c>
      <c r="BC837" s="165">
        <v>142</v>
      </c>
      <c r="BD837" s="20">
        <f t="shared" si="54"/>
        <v>63.111111111111107</v>
      </c>
      <c r="BE837" s="165">
        <v>94</v>
      </c>
      <c r="BF837" s="20">
        <f t="shared" si="55"/>
        <v>41.777777777777779</v>
      </c>
      <c r="BG837" s="1453"/>
      <c r="BH837" s="1447"/>
      <c r="BI837" s="1447"/>
      <c r="BJ837" s="1447" t="s">
        <v>1379</v>
      </c>
      <c r="BK837" s="1447"/>
      <c r="BL837" s="1447"/>
      <c r="BM837" s="1456"/>
      <c r="BN837" s="1456"/>
      <c r="BO837" s="1456"/>
    </row>
    <row r="838" spans="1:67" x14ac:dyDescent="0.25">
      <c r="A838" s="174" t="s">
        <v>1367</v>
      </c>
      <c r="B838" s="47" t="s">
        <v>2708</v>
      </c>
      <c r="C838" s="1447" t="s">
        <v>1368</v>
      </c>
      <c r="D838" s="1447"/>
      <c r="E838" s="1447" t="s">
        <v>1382</v>
      </c>
      <c r="F838" s="1447"/>
      <c r="G838" s="1447"/>
      <c r="H838" s="173" t="s">
        <v>1383</v>
      </c>
      <c r="I838" s="173">
        <v>5500</v>
      </c>
      <c r="J838" s="173">
        <v>2340</v>
      </c>
      <c r="K838" s="173">
        <v>1550</v>
      </c>
      <c r="L838" s="1447" t="s">
        <v>231</v>
      </c>
      <c r="M838" s="1447"/>
      <c r="N838" s="387" t="s">
        <v>817</v>
      </c>
      <c r="O838" s="1137" t="s">
        <v>3583</v>
      </c>
      <c r="P838" s="370"/>
      <c r="Q838" s="370"/>
      <c r="R838" s="370">
        <v>1000</v>
      </c>
      <c r="S838" s="384"/>
      <c r="T838" s="379"/>
      <c r="U838" s="379"/>
      <c r="V838" s="419"/>
      <c r="W838" s="419"/>
      <c r="X838" s="554"/>
      <c r="Y838" s="419"/>
      <c r="Z838" s="419"/>
      <c r="AA838" s="1447" t="s">
        <v>1384</v>
      </c>
      <c r="AB838" s="1447"/>
      <c r="AC838" s="1447"/>
      <c r="AD838" s="1447"/>
      <c r="AE838" s="1447"/>
      <c r="AF838" s="1447"/>
      <c r="AG838" s="1447"/>
      <c r="AH838" s="169">
        <v>50</v>
      </c>
      <c r="AI838" s="169">
        <v>92</v>
      </c>
      <c r="AJ838" s="169">
        <v>286</v>
      </c>
      <c r="AK838" s="169">
        <v>151</v>
      </c>
      <c r="AL838" s="169">
        <v>15</v>
      </c>
      <c r="AM838" s="169">
        <v>605</v>
      </c>
      <c r="AN838" s="20">
        <f t="shared" si="48"/>
        <v>268.88888888888891</v>
      </c>
      <c r="AO838" s="165">
        <v>220</v>
      </c>
      <c r="AP838" s="20">
        <f t="shared" si="49"/>
        <v>97.777777777777771</v>
      </c>
      <c r="AQ838" s="134">
        <v>250</v>
      </c>
      <c r="AR838" s="20">
        <f t="shared" si="50"/>
        <v>111.11111111111111</v>
      </c>
      <c r="AS838" s="1"/>
      <c r="AT838" s="13">
        <f t="shared" si="51"/>
        <v>0</v>
      </c>
      <c r="AU838" s="611"/>
      <c r="AV838" s="13">
        <f t="shared" si="52"/>
        <v>0</v>
      </c>
      <c r="AW838" s="200"/>
      <c r="AX838" s="200">
        <f t="shared" si="56"/>
        <v>0</v>
      </c>
      <c r="AY838" s="165">
        <v>1585</v>
      </c>
      <c r="AZ838" s="20">
        <f t="shared" si="53"/>
        <v>704.44444444444446</v>
      </c>
      <c r="BA838" s="165">
        <v>88</v>
      </c>
      <c r="BB838" s="20">
        <f t="shared" si="57"/>
        <v>66</v>
      </c>
      <c r="BC838" s="165">
        <v>108</v>
      </c>
      <c r="BD838" s="20">
        <f t="shared" si="54"/>
        <v>48</v>
      </c>
      <c r="BE838" s="165">
        <v>72</v>
      </c>
      <c r="BF838" s="20">
        <f t="shared" si="55"/>
        <v>32</v>
      </c>
      <c r="BG838" s="1453"/>
      <c r="BH838" s="1447"/>
      <c r="BI838" s="1447"/>
      <c r="BJ838" s="1447" t="s">
        <v>1382</v>
      </c>
      <c r="BK838" s="1447"/>
      <c r="BL838" s="1447"/>
      <c r="BM838" s="1456"/>
      <c r="BN838" s="1456"/>
      <c r="BO838" s="1456"/>
    </row>
    <row r="839" spans="1:67" x14ac:dyDescent="0.25">
      <c r="A839" s="174" t="s">
        <v>1367</v>
      </c>
      <c r="B839" s="47" t="s">
        <v>2709</v>
      </c>
      <c r="C839" s="1447" t="s">
        <v>1368</v>
      </c>
      <c r="D839" s="1447"/>
      <c r="E839" s="1447" t="s">
        <v>1385</v>
      </c>
      <c r="F839" s="1447"/>
      <c r="G839" s="1447"/>
      <c r="H839" s="173" t="s">
        <v>1207</v>
      </c>
      <c r="I839" s="173">
        <v>5500</v>
      </c>
      <c r="J839" s="173">
        <v>2340</v>
      </c>
      <c r="K839" s="173">
        <v>1250</v>
      </c>
      <c r="L839" s="1447" t="s">
        <v>44</v>
      </c>
      <c r="M839" s="1447"/>
      <c r="N839" s="387" t="s">
        <v>817</v>
      </c>
      <c r="O839" s="1137" t="s">
        <v>3583</v>
      </c>
      <c r="P839" s="370"/>
      <c r="Q839" s="370"/>
      <c r="R839" s="370">
        <v>1000</v>
      </c>
      <c r="S839" s="384"/>
      <c r="T839" s="379"/>
      <c r="U839" s="379"/>
      <c r="V839" s="419"/>
      <c r="W839" s="419"/>
      <c r="X839" s="554"/>
      <c r="Y839" s="419"/>
      <c r="Z839" s="419"/>
      <c r="AA839" s="1447" t="s">
        <v>1386</v>
      </c>
      <c r="AB839" s="1447"/>
      <c r="AC839" s="1447"/>
      <c r="AD839" s="1447"/>
      <c r="AE839" s="1447"/>
      <c r="AF839" s="1447"/>
      <c r="AG839" s="1447"/>
      <c r="AH839" s="169">
        <v>60</v>
      </c>
      <c r="AI839" s="169">
        <v>130</v>
      </c>
      <c r="AJ839" s="169">
        <v>215</v>
      </c>
      <c r="AK839" s="169">
        <v>144</v>
      </c>
      <c r="AL839" s="169">
        <v>15</v>
      </c>
      <c r="AM839" s="169">
        <v>605</v>
      </c>
      <c r="AN839" s="20">
        <f t="shared" si="48"/>
        <v>268.88888888888891</v>
      </c>
      <c r="AO839" s="165">
        <v>220</v>
      </c>
      <c r="AP839" s="20">
        <f t="shared" si="49"/>
        <v>97.777777777777771</v>
      </c>
      <c r="AQ839" s="134">
        <v>250</v>
      </c>
      <c r="AR839" s="20">
        <f t="shared" si="50"/>
        <v>111.11111111111111</v>
      </c>
      <c r="AS839" s="1"/>
      <c r="AT839" s="13">
        <f t="shared" si="51"/>
        <v>0</v>
      </c>
      <c r="AU839" s="611"/>
      <c r="AV839" s="13">
        <f t="shared" si="52"/>
        <v>0</v>
      </c>
      <c r="AW839" s="200"/>
      <c r="AX839" s="200">
        <f t="shared" si="56"/>
        <v>0</v>
      </c>
      <c r="AY839" s="165">
        <v>1503</v>
      </c>
      <c r="AZ839" s="20">
        <f t="shared" si="53"/>
        <v>668</v>
      </c>
      <c r="BA839" s="165">
        <v>80</v>
      </c>
      <c r="BB839" s="20">
        <f t="shared" si="57"/>
        <v>60</v>
      </c>
      <c r="BC839" s="165">
        <v>104</v>
      </c>
      <c r="BD839" s="20">
        <f t="shared" si="54"/>
        <v>46.222222222222221</v>
      </c>
      <c r="BE839" s="165">
        <v>69</v>
      </c>
      <c r="BF839" s="20">
        <f t="shared" si="55"/>
        <v>30.666666666666664</v>
      </c>
      <c r="BG839" s="1453"/>
      <c r="BH839" s="1447"/>
      <c r="BI839" s="1447"/>
      <c r="BJ839" s="1447" t="s">
        <v>1385</v>
      </c>
      <c r="BK839" s="1447"/>
      <c r="BL839" s="1447"/>
      <c r="BM839" s="1454" t="s">
        <v>3353</v>
      </c>
      <c r="BN839" s="1454"/>
      <c r="BO839" s="1454"/>
    </row>
    <row r="840" spans="1:67" x14ac:dyDescent="0.25">
      <c r="A840" s="174" t="s">
        <v>1367</v>
      </c>
      <c r="B840" s="47" t="s">
        <v>2710</v>
      </c>
      <c r="C840" s="1447" t="s">
        <v>1368</v>
      </c>
      <c r="D840" s="1447"/>
      <c r="E840" s="1447" t="s">
        <v>1387</v>
      </c>
      <c r="F840" s="1447"/>
      <c r="G840" s="1447"/>
      <c r="H840" s="173" t="s">
        <v>1388</v>
      </c>
      <c r="I840" s="173">
        <v>6750</v>
      </c>
      <c r="J840" s="173">
        <v>2340</v>
      </c>
      <c r="K840" s="173">
        <v>2400</v>
      </c>
      <c r="L840" s="1447" t="s">
        <v>17</v>
      </c>
      <c r="M840" s="1447"/>
      <c r="N840" s="387" t="s">
        <v>817</v>
      </c>
      <c r="O840" s="1137" t="s">
        <v>3583</v>
      </c>
      <c r="P840" s="370"/>
      <c r="Q840" s="370"/>
      <c r="R840" s="370">
        <v>750</v>
      </c>
      <c r="S840" s="384"/>
      <c r="T840" s="379"/>
      <c r="U840" s="379"/>
      <c r="V840" s="419"/>
      <c r="W840" s="419"/>
      <c r="X840" s="554"/>
      <c r="Y840" s="419"/>
      <c r="Z840" s="419"/>
      <c r="AA840" s="1447" t="s">
        <v>1389</v>
      </c>
      <c r="AB840" s="1447"/>
      <c r="AC840" s="1447"/>
      <c r="AD840" s="1447"/>
      <c r="AE840" s="1447"/>
      <c r="AF840" s="1447"/>
      <c r="AG840" s="1447"/>
      <c r="AH840" s="169">
        <v>90</v>
      </c>
      <c r="AI840" s="169">
        <v>213</v>
      </c>
      <c r="AJ840" s="169">
        <v>292</v>
      </c>
      <c r="AK840" s="169">
        <v>213</v>
      </c>
      <c r="AL840" s="169">
        <v>20</v>
      </c>
      <c r="AM840" s="169">
        <v>680</v>
      </c>
      <c r="AN840" s="20">
        <f t="shared" si="48"/>
        <v>302.22222222222223</v>
      </c>
      <c r="AO840" s="165">
        <v>270</v>
      </c>
      <c r="AP840" s="20">
        <f t="shared" si="49"/>
        <v>120</v>
      </c>
      <c r="AQ840" s="134">
        <v>360</v>
      </c>
      <c r="AR840" s="20">
        <f t="shared" si="50"/>
        <v>160</v>
      </c>
      <c r="AS840" s="1"/>
      <c r="AT840" s="13">
        <f t="shared" si="51"/>
        <v>0</v>
      </c>
      <c r="AU840" s="611">
        <v>569</v>
      </c>
      <c r="AV840" s="13">
        <f t="shared" si="52"/>
        <v>252.88888888888891</v>
      </c>
      <c r="AW840" s="200"/>
      <c r="AX840" s="200">
        <f t="shared" si="56"/>
        <v>0</v>
      </c>
      <c r="AY840" s="165">
        <v>1691</v>
      </c>
      <c r="AZ840" s="20">
        <f t="shared" si="53"/>
        <v>751.55555555555554</v>
      </c>
      <c r="BA840" s="165">
        <v>152</v>
      </c>
      <c r="BB840" s="20">
        <f t="shared" si="57"/>
        <v>114</v>
      </c>
      <c r="BC840" s="165">
        <v>189</v>
      </c>
      <c r="BD840" s="20">
        <f t="shared" si="54"/>
        <v>84</v>
      </c>
      <c r="BE840" s="165">
        <v>99</v>
      </c>
      <c r="BF840" s="20">
        <f t="shared" si="55"/>
        <v>44</v>
      </c>
      <c r="BG840" s="1453"/>
      <c r="BH840" s="1447"/>
      <c r="BI840" s="1447"/>
      <c r="BJ840" s="1447" t="s">
        <v>1387</v>
      </c>
      <c r="BK840" s="1447"/>
      <c r="BL840" s="1447"/>
      <c r="BM840" s="1454" t="s">
        <v>5495</v>
      </c>
      <c r="BN840" s="1454"/>
      <c r="BO840" s="1454"/>
    </row>
    <row r="841" spans="1:67" x14ac:dyDescent="0.25">
      <c r="A841" s="174" t="s">
        <v>1367</v>
      </c>
      <c r="B841" s="47" t="s">
        <v>2711</v>
      </c>
      <c r="C841" s="1447" t="s">
        <v>1368</v>
      </c>
      <c r="D841" s="1447"/>
      <c r="E841" s="1447" t="s">
        <v>1390</v>
      </c>
      <c r="F841" s="1447"/>
      <c r="G841" s="1447"/>
      <c r="H841" s="173" t="s">
        <v>1391</v>
      </c>
      <c r="I841" s="173">
        <v>5650</v>
      </c>
      <c r="J841" s="173">
        <v>2150</v>
      </c>
      <c r="K841" s="173">
        <v>1580</v>
      </c>
      <c r="L841" s="1447" t="s">
        <v>22</v>
      </c>
      <c r="M841" s="1447"/>
      <c r="N841" s="387" t="s">
        <v>665</v>
      </c>
      <c r="O841" s="1137" t="s">
        <v>3583</v>
      </c>
      <c r="P841" s="370"/>
      <c r="Q841" s="370"/>
      <c r="R841" s="370">
        <v>1000</v>
      </c>
      <c r="S841" s="384"/>
      <c r="T841" s="379"/>
      <c r="U841" s="379"/>
      <c r="V841" s="419"/>
      <c r="W841" s="419"/>
      <c r="X841" s="554"/>
      <c r="Y841" s="419"/>
      <c r="Z841" s="419"/>
      <c r="AA841" s="1447" t="s">
        <v>1392</v>
      </c>
      <c r="AB841" s="1447"/>
      <c r="AC841" s="1447"/>
      <c r="AD841" s="1447"/>
      <c r="AE841" s="1447"/>
      <c r="AF841" s="1447"/>
      <c r="AG841" s="1447"/>
      <c r="AH841" s="169">
        <v>140</v>
      </c>
      <c r="AI841" s="169">
        <v>208</v>
      </c>
      <c r="AJ841" s="169">
        <v>90</v>
      </c>
      <c r="AK841" s="169">
        <v>119</v>
      </c>
      <c r="AL841" s="169">
        <v>98</v>
      </c>
      <c r="AM841" s="169">
        <v>580</v>
      </c>
      <c r="AN841" s="20">
        <f t="shared" si="48"/>
        <v>257.77777777777783</v>
      </c>
      <c r="AO841" s="165">
        <v>220</v>
      </c>
      <c r="AP841" s="20">
        <f t="shared" si="49"/>
        <v>97.777777777777771</v>
      </c>
      <c r="AQ841" s="134">
        <v>220</v>
      </c>
      <c r="AR841" s="20">
        <f t="shared" si="50"/>
        <v>97.777777777777771</v>
      </c>
      <c r="AS841" s="182"/>
      <c r="AT841" s="13">
        <f t="shared" si="51"/>
        <v>0</v>
      </c>
      <c r="AU841" s="611"/>
      <c r="AV841" s="13">
        <f t="shared" si="52"/>
        <v>0</v>
      </c>
      <c r="AW841" s="200"/>
      <c r="AX841" s="200">
        <f t="shared" si="56"/>
        <v>0</v>
      </c>
      <c r="AY841" s="165">
        <v>3200</v>
      </c>
      <c r="AZ841" s="20">
        <f t="shared" si="53"/>
        <v>1422.2222222222222</v>
      </c>
      <c r="BA841" s="165">
        <v>104</v>
      </c>
      <c r="BB841" s="20">
        <f t="shared" si="57"/>
        <v>78</v>
      </c>
      <c r="BC841" s="165">
        <v>135</v>
      </c>
      <c r="BD841" s="20">
        <f t="shared" si="54"/>
        <v>60</v>
      </c>
      <c r="BE841" s="165">
        <v>108</v>
      </c>
      <c r="BF841" s="20">
        <f t="shared" si="55"/>
        <v>48</v>
      </c>
      <c r="BG841" s="1453"/>
      <c r="BH841" s="1447"/>
      <c r="BI841" s="1447"/>
      <c r="BJ841" s="1447" t="s">
        <v>1390</v>
      </c>
      <c r="BK841" s="1447"/>
      <c r="BL841" s="1447"/>
      <c r="BM841" s="1456"/>
      <c r="BN841" s="1456"/>
      <c r="BO841" s="1456"/>
    </row>
    <row r="842" spans="1:67" x14ac:dyDescent="0.25">
      <c r="A842" s="176" t="s">
        <v>1367</v>
      </c>
      <c r="B842" s="47" t="s">
        <v>2712</v>
      </c>
      <c r="C842" s="1447" t="s">
        <v>1368</v>
      </c>
      <c r="D842" s="1447"/>
      <c r="E842" s="1447" t="s">
        <v>1393</v>
      </c>
      <c r="F842" s="1447"/>
      <c r="G842" s="1447"/>
      <c r="H842" s="175" t="s">
        <v>1207</v>
      </c>
      <c r="I842" s="175">
        <v>5500</v>
      </c>
      <c r="J842" s="175">
        <v>2340</v>
      </c>
      <c r="K842" s="175">
        <v>1250</v>
      </c>
      <c r="L842" s="1447" t="s">
        <v>44</v>
      </c>
      <c r="M842" s="1447"/>
      <c r="N842" s="387" t="s">
        <v>3476</v>
      </c>
      <c r="O842" s="1137" t="s">
        <v>3583</v>
      </c>
      <c r="P842" s="387" t="s">
        <v>643</v>
      </c>
      <c r="Q842" s="370"/>
      <c r="R842" s="370"/>
      <c r="S842" s="384"/>
      <c r="T842" s="379"/>
      <c r="U842" s="379"/>
      <c r="V842" s="419"/>
      <c r="W842" s="419"/>
      <c r="X842" s="554"/>
      <c r="Y842" s="419"/>
      <c r="Z842" s="419"/>
      <c r="AA842" s="1447" t="s">
        <v>1394</v>
      </c>
      <c r="AB842" s="1447"/>
      <c r="AC842" s="1447"/>
      <c r="AD842" s="1447"/>
      <c r="AE842" s="1447"/>
      <c r="AF842" s="1447"/>
      <c r="AG842" s="1447"/>
      <c r="AH842" s="169">
        <v>93</v>
      </c>
      <c r="AI842" s="169">
        <v>141</v>
      </c>
      <c r="AJ842" s="169">
        <v>171</v>
      </c>
      <c r="AK842" s="169">
        <v>125</v>
      </c>
      <c r="AL842" s="169">
        <v>38</v>
      </c>
      <c r="AM842" s="169">
        <v>647</v>
      </c>
      <c r="AN842" s="20">
        <f t="shared" si="48"/>
        <v>287.55555555555554</v>
      </c>
      <c r="AO842" s="165">
        <v>300</v>
      </c>
      <c r="AP842" s="20">
        <f t="shared" si="49"/>
        <v>133.33333333333334</v>
      </c>
      <c r="AQ842" s="134">
        <v>250</v>
      </c>
      <c r="AR842" s="20">
        <f t="shared" si="50"/>
        <v>111.11111111111111</v>
      </c>
      <c r="AS842" s="182">
        <v>800</v>
      </c>
      <c r="AT842" s="13">
        <f t="shared" si="51"/>
        <v>355.55555555555554</v>
      </c>
      <c r="AU842" s="611"/>
      <c r="AV842" s="13">
        <f t="shared" si="52"/>
        <v>0</v>
      </c>
      <c r="AW842" s="200"/>
      <c r="AX842" s="200">
        <f t="shared" si="56"/>
        <v>0</v>
      </c>
      <c r="AY842" s="165">
        <v>2550</v>
      </c>
      <c r="AZ842" s="20">
        <f t="shared" si="53"/>
        <v>1133.3333333333333</v>
      </c>
      <c r="BA842" s="165">
        <v>80</v>
      </c>
      <c r="BB842" s="20">
        <f t="shared" si="57"/>
        <v>60</v>
      </c>
      <c r="BC842" s="165">
        <v>158</v>
      </c>
      <c r="BD842" s="20">
        <f t="shared" si="54"/>
        <v>70.222222222222214</v>
      </c>
      <c r="BE842" s="165">
        <v>105</v>
      </c>
      <c r="BF842" s="20">
        <f t="shared" si="55"/>
        <v>46.666666666666664</v>
      </c>
      <c r="BG842" s="1453"/>
      <c r="BH842" s="1447"/>
      <c r="BI842" s="1447"/>
      <c r="BJ842" s="1447" t="s">
        <v>1393</v>
      </c>
      <c r="BK842" s="1447"/>
      <c r="BL842" s="1447"/>
      <c r="BM842" s="1456"/>
      <c r="BN842" s="1456"/>
      <c r="BO842" s="1456"/>
    </row>
    <row r="843" spans="1:67" x14ac:dyDescent="0.25">
      <c r="A843" s="940" t="s">
        <v>1367</v>
      </c>
      <c r="B843" s="47" t="s">
        <v>5020</v>
      </c>
      <c r="C843" s="1447" t="s">
        <v>1368</v>
      </c>
      <c r="D843" s="1447"/>
      <c r="E843" s="1447" t="s">
        <v>5017</v>
      </c>
      <c r="F843" s="1447"/>
      <c r="G843" s="1447"/>
      <c r="H843" s="936" t="s">
        <v>1383</v>
      </c>
      <c r="I843" s="936">
        <v>5500</v>
      </c>
      <c r="J843" s="936">
        <v>2340</v>
      </c>
      <c r="K843" s="936">
        <v>1550</v>
      </c>
      <c r="L843" s="1447" t="s">
        <v>231</v>
      </c>
      <c r="M843" s="1447"/>
      <c r="N843" s="936" t="s">
        <v>5018</v>
      </c>
      <c r="O843" s="939" t="s">
        <v>3583</v>
      </c>
      <c r="P843" s="936"/>
      <c r="Q843" s="936"/>
      <c r="R843" s="936">
        <v>1000</v>
      </c>
      <c r="S843" s="936"/>
      <c r="T843" s="936"/>
      <c r="U843" s="936"/>
      <c r="V843" s="936"/>
      <c r="W843" s="936"/>
      <c r="X843" s="936"/>
      <c r="Y843" s="936"/>
      <c r="Z843" s="936"/>
      <c r="AA843" s="1447" t="s">
        <v>5019</v>
      </c>
      <c r="AB843" s="1447"/>
      <c r="AC843" s="1447"/>
      <c r="AD843" s="1447"/>
      <c r="AE843" s="1447"/>
      <c r="AF843" s="1447"/>
      <c r="AG843" s="1447"/>
      <c r="AH843" s="936">
        <v>75</v>
      </c>
      <c r="AI843" s="936">
        <v>95</v>
      </c>
      <c r="AJ843" s="936">
        <v>294</v>
      </c>
      <c r="AK843" s="936">
        <v>158</v>
      </c>
      <c r="AL843" s="936">
        <v>78</v>
      </c>
      <c r="AM843" s="936">
        <v>605</v>
      </c>
      <c r="AN843" s="941">
        <f t="shared" si="48"/>
        <v>268.88888888888891</v>
      </c>
      <c r="AO843" s="936">
        <v>220</v>
      </c>
      <c r="AP843" s="941">
        <f t="shared" si="49"/>
        <v>97.777777777777771</v>
      </c>
      <c r="AQ843" s="936">
        <v>250</v>
      </c>
      <c r="AR843" s="941">
        <f t="shared" si="50"/>
        <v>111.11111111111111</v>
      </c>
      <c r="AS843" s="936"/>
      <c r="AT843" s="13"/>
      <c r="AU843" s="936">
        <v>500</v>
      </c>
      <c r="AV843" s="13">
        <f t="shared" si="52"/>
        <v>222.22222222222223</v>
      </c>
      <c r="AW843" s="200"/>
      <c r="AX843" s="200"/>
      <c r="AY843" s="936">
        <v>1192</v>
      </c>
      <c r="AZ843" s="941">
        <f t="shared" si="53"/>
        <v>529.77777777777771</v>
      </c>
      <c r="BA843" s="936">
        <v>180</v>
      </c>
      <c r="BB843" s="941">
        <f t="shared" si="57"/>
        <v>135</v>
      </c>
      <c r="BC843" s="936">
        <v>120</v>
      </c>
      <c r="BD843" s="941">
        <f t="shared" si="54"/>
        <v>53.333333333333329</v>
      </c>
      <c r="BE843" s="936">
        <v>81</v>
      </c>
      <c r="BF843" s="941">
        <f t="shared" si="55"/>
        <v>36</v>
      </c>
      <c r="BG843" s="937"/>
      <c r="BH843" s="936"/>
      <c r="BI843" s="936"/>
      <c r="BJ843" s="936"/>
      <c r="BK843" s="936"/>
      <c r="BL843" s="936"/>
      <c r="BM843" s="1454" t="s">
        <v>5502</v>
      </c>
      <c r="BN843" s="1454"/>
      <c r="BO843" s="1454"/>
    </row>
    <row r="844" spans="1:67" x14ac:dyDescent="0.25">
      <c r="A844" s="1280" t="s">
        <v>1367</v>
      </c>
      <c r="B844" s="47" t="s">
        <v>6119</v>
      </c>
      <c r="C844" s="1447" t="s">
        <v>1368</v>
      </c>
      <c r="D844" s="1447"/>
      <c r="E844" s="1447" t="s">
        <v>6117</v>
      </c>
      <c r="F844" s="1447"/>
      <c r="G844" s="1447"/>
      <c r="H844" s="1275" t="s">
        <v>1380</v>
      </c>
      <c r="I844" s="1275">
        <v>5500</v>
      </c>
      <c r="J844" s="1275">
        <v>2300</v>
      </c>
      <c r="K844" s="1275">
        <v>1250</v>
      </c>
      <c r="L844" s="1447" t="s">
        <v>44</v>
      </c>
      <c r="M844" s="1447"/>
      <c r="N844" s="1275" t="s">
        <v>3477</v>
      </c>
      <c r="O844" s="1276" t="s">
        <v>3583</v>
      </c>
      <c r="P844" s="1275" t="s">
        <v>643</v>
      </c>
      <c r="Q844" s="1275"/>
      <c r="R844" s="1275">
        <v>1000</v>
      </c>
      <c r="S844" s="1275"/>
      <c r="T844" s="1275"/>
      <c r="U844" s="1275"/>
      <c r="V844" s="1275"/>
      <c r="W844" s="1275"/>
      <c r="X844" s="1275"/>
      <c r="Y844" s="1275"/>
      <c r="Z844" s="1275"/>
      <c r="AA844" s="1447" t="s">
        <v>6118</v>
      </c>
      <c r="AB844" s="1447"/>
      <c r="AC844" s="1447"/>
      <c r="AD844" s="1447"/>
      <c r="AE844" s="1447"/>
      <c r="AF844" s="1447"/>
      <c r="AG844" s="1447"/>
      <c r="AH844" s="1275">
        <v>93</v>
      </c>
      <c r="AI844" s="1275">
        <v>151</v>
      </c>
      <c r="AJ844" s="1275">
        <v>171</v>
      </c>
      <c r="AK844" s="1275">
        <v>125</v>
      </c>
      <c r="AL844" s="1275">
        <v>38</v>
      </c>
      <c r="AM844" s="1275">
        <v>585</v>
      </c>
      <c r="AN844" s="1281">
        <f t="shared" si="48"/>
        <v>260</v>
      </c>
      <c r="AO844" s="1275">
        <v>270</v>
      </c>
      <c r="AP844" s="1281">
        <f t="shared" si="49"/>
        <v>120</v>
      </c>
      <c r="AQ844" s="1275">
        <v>225</v>
      </c>
      <c r="AR844" s="1281">
        <f t="shared" si="50"/>
        <v>100</v>
      </c>
      <c r="AS844" s="1275"/>
      <c r="AT844" s="13"/>
      <c r="AU844" s="1275">
        <v>440</v>
      </c>
      <c r="AV844" s="13">
        <f t="shared" si="52"/>
        <v>195.55555555555554</v>
      </c>
      <c r="AW844" s="200"/>
      <c r="AX844" s="200"/>
      <c r="AY844" s="1275">
        <v>1855</v>
      </c>
      <c r="AZ844" s="1281">
        <f t="shared" si="53"/>
        <v>824.44444444444446</v>
      </c>
      <c r="BA844" s="1275">
        <v>80</v>
      </c>
      <c r="BB844" s="1281">
        <f t="shared" si="57"/>
        <v>60</v>
      </c>
      <c r="BC844" s="1275">
        <v>142</v>
      </c>
      <c r="BD844" s="1281">
        <f t="shared" si="54"/>
        <v>63.111111111111107</v>
      </c>
      <c r="BE844" s="1275">
        <v>94</v>
      </c>
      <c r="BF844" s="1281">
        <f t="shared" si="55"/>
        <v>41.777777777777779</v>
      </c>
      <c r="BG844" s="1277"/>
      <c r="BH844" s="1275"/>
      <c r="BI844" s="1275"/>
      <c r="BJ844" s="1275"/>
      <c r="BK844" s="1275"/>
      <c r="BL844" s="1275"/>
      <c r="BM844" s="1278"/>
      <c r="BN844" s="1278"/>
      <c r="BO844" s="1278"/>
    </row>
    <row r="845" spans="1:67" x14ac:dyDescent="0.25">
      <c r="A845" s="1280" t="s">
        <v>1367</v>
      </c>
      <c r="B845" s="47" t="s">
        <v>6123</v>
      </c>
      <c r="C845" s="1447" t="s">
        <v>1368</v>
      </c>
      <c r="D845" s="1447"/>
      <c r="E845" s="1447" t="s">
        <v>6120</v>
      </c>
      <c r="F845" s="1447"/>
      <c r="G845" s="1447"/>
      <c r="H845" s="1275" t="s">
        <v>6121</v>
      </c>
      <c r="I845" s="1275">
        <v>6750</v>
      </c>
      <c r="J845" s="1275">
        <v>2340</v>
      </c>
      <c r="K845" s="1275">
        <v>2300</v>
      </c>
      <c r="L845" s="1447" t="s">
        <v>112</v>
      </c>
      <c r="M845" s="1447"/>
      <c r="N845" s="1275" t="s">
        <v>817</v>
      </c>
      <c r="O845" s="1276" t="s">
        <v>3583</v>
      </c>
      <c r="P845" s="1275"/>
      <c r="Q845" s="1275"/>
      <c r="R845" s="1275">
        <v>750</v>
      </c>
      <c r="S845" s="1275"/>
      <c r="T845" s="1275"/>
      <c r="U845" s="1275"/>
      <c r="V845" s="1275"/>
      <c r="W845" s="1275"/>
      <c r="X845" s="1275"/>
      <c r="Y845" s="1275"/>
      <c r="Z845" s="1275"/>
      <c r="AA845" s="1447" t="s">
        <v>6122</v>
      </c>
      <c r="AB845" s="1447"/>
      <c r="AC845" s="1447"/>
      <c r="AD845" s="1447"/>
      <c r="AE845" s="1447"/>
      <c r="AF845" s="1447"/>
      <c r="AG845" s="1447"/>
      <c r="AH845" s="1275">
        <v>90</v>
      </c>
      <c r="AI845" s="1275">
        <v>213</v>
      </c>
      <c r="AJ845" s="1275">
        <v>292</v>
      </c>
      <c r="AK845" s="1275">
        <v>213</v>
      </c>
      <c r="AL845" s="1275">
        <v>20</v>
      </c>
      <c r="AM845" s="1275">
        <v>740</v>
      </c>
      <c r="AN845" s="1281">
        <f t="shared" si="48"/>
        <v>328.88888888888891</v>
      </c>
      <c r="AO845" s="1275">
        <v>270</v>
      </c>
      <c r="AP845" s="1281">
        <f t="shared" si="49"/>
        <v>120</v>
      </c>
      <c r="AQ845" s="1275">
        <v>300</v>
      </c>
      <c r="AR845" s="1281">
        <f t="shared" si="50"/>
        <v>133.33333333333334</v>
      </c>
      <c r="AS845" s="1275"/>
      <c r="AT845" s="13"/>
      <c r="AU845" s="1275">
        <v>560</v>
      </c>
      <c r="AV845" s="13">
        <f t="shared" si="52"/>
        <v>248.88888888888889</v>
      </c>
      <c r="AW845" s="200"/>
      <c r="AX845" s="200"/>
      <c r="AY845" s="1275">
        <v>1700</v>
      </c>
      <c r="AZ845" s="1281">
        <f t="shared" si="53"/>
        <v>755.55555555555566</v>
      </c>
      <c r="BA845" s="1275">
        <v>152</v>
      </c>
      <c r="BB845" s="1281">
        <f t="shared" si="57"/>
        <v>114</v>
      </c>
      <c r="BC845" s="1275">
        <v>189</v>
      </c>
      <c r="BD845" s="1281">
        <f t="shared" si="54"/>
        <v>84</v>
      </c>
      <c r="BE845" s="1275">
        <v>99</v>
      </c>
      <c r="BF845" s="1281">
        <f t="shared" si="55"/>
        <v>44</v>
      </c>
      <c r="BG845" s="1277"/>
      <c r="BH845" s="1275"/>
      <c r="BI845" s="1275"/>
      <c r="BJ845" s="1275"/>
      <c r="BK845" s="1275"/>
      <c r="BL845" s="1275"/>
      <c r="BM845" s="1278"/>
      <c r="BN845" s="1278"/>
      <c r="BO845" s="1278"/>
    </row>
    <row r="846" spans="1:67" x14ac:dyDescent="0.25">
      <c r="A846" s="617" t="s">
        <v>1367</v>
      </c>
      <c r="B846" s="47" t="s">
        <v>4179</v>
      </c>
      <c r="C846" s="1447" t="s">
        <v>4176</v>
      </c>
      <c r="D846" s="1447"/>
      <c r="E846" s="1447" t="s">
        <v>4175</v>
      </c>
      <c r="F846" s="1447"/>
      <c r="G846" s="1447"/>
      <c r="H846" s="611" t="s">
        <v>4177</v>
      </c>
      <c r="I846" s="611">
        <v>5000</v>
      </c>
      <c r="J846" s="611">
        <v>2300</v>
      </c>
      <c r="K846" s="611">
        <v>1600</v>
      </c>
      <c r="L846" s="1447" t="s">
        <v>395</v>
      </c>
      <c r="M846" s="1447"/>
      <c r="N846" s="611" t="s">
        <v>3401</v>
      </c>
      <c r="O846" s="1137" t="s">
        <v>3583</v>
      </c>
      <c r="P846" s="611" t="s">
        <v>643</v>
      </c>
      <c r="Q846" s="611"/>
      <c r="R846" s="611">
        <v>1000</v>
      </c>
      <c r="S846" s="611"/>
      <c r="T846" s="611"/>
      <c r="U846" s="611"/>
      <c r="V846" s="611"/>
      <c r="W846" s="611"/>
      <c r="X846" s="611"/>
      <c r="Y846" s="611"/>
      <c r="Z846" s="611"/>
      <c r="AA846" s="1447" t="s">
        <v>4178</v>
      </c>
      <c r="AB846" s="1447"/>
      <c r="AC846" s="1447"/>
      <c r="AD846" s="1447"/>
      <c r="AE846" s="1447"/>
      <c r="AF846" s="1447"/>
      <c r="AG846" s="1447"/>
      <c r="AH846" s="611">
        <v>66</v>
      </c>
      <c r="AI846" s="611">
        <v>179</v>
      </c>
      <c r="AJ846" s="611">
        <v>144</v>
      </c>
      <c r="AK846" s="611">
        <v>158</v>
      </c>
      <c r="AL846" s="611">
        <v>161</v>
      </c>
      <c r="AM846" s="611">
        <v>660</v>
      </c>
      <c r="AN846" s="618">
        <f t="shared" si="48"/>
        <v>293.33333333333337</v>
      </c>
      <c r="AO846" s="611">
        <v>220</v>
      </c>
      <c r="AP846" s="618">
        <f t="shared" si="49"/>
        <v>97.777777777777771</v>
      </c>
      <c r="AQ846" s="611">
        <v>220</v>
      </c>
      <c r="AR846" s="618">
        <f t="shared" si="50"/>
        <v>97.777777777777771</v>
      </c>
      <c r="AS846" s="611"/>
      <c r="AT846" s="13"/>
      <c r="AU846" s="611">
        <v>500</v>
      </c>
      <c r="AV846" s="13">
        <f t="shared" si="52"/>
        <v>222.22222222222223</v>
      </c>
      <c r="AW846" s="200"/>
      <c r="AX846" s="200"/>
      <c r="AY846" s="611">
        <v>1584</v>
      </c>
      <c r="AZ846" s="618">
        <f t="shared" si="53"/>
        <v>704</v>
      </c>
      <c r="BA846" s="611">
        <v>110</v>
      </c>
      <c r="BB846" s="618">
        <f t="shared" si="57"/>
        <v>82.5</v>
      </c>
      <c r="BC846" s="611">
        <v>150</v>
      </c>
      <c r="BD846" s="618">
        <f t="shared" si="54"/>
        <v>66.666666666666671</v>
      </c>
      <c r="BE846" s="611">
        <v>150</v>
      </c>
      <c r="BF846" s="618">
        <f t="shared" si="55"/>
        <v>66.666666666666671</v>
      </c>
      <c r="BG846" s="1451" t="s">
        <v>5573</v>
      </c>
      <c r="BH846" s="1452"/>
      <c r="BI846" s="1452"/>
      <c r="BJ846" s="611"/>
      <c r="BK846" s="611"/>
      <c r="BL846" s="611"/>
      <c r="BM846" s="613"/>
      <c r="BN846" s="613"/>
      <c r="BO846" s="613"/>
    </row>
    <row r="847" spans="1:67" x14ac:dyDescent="0.25">
      <c r="A847" s="633" t="s">
        <v>1367</v>
      </c>
      <c r="B847" s="47" t="s">
        <v>4200</v>
      </c>
      <c r="C847" s="1447" t="s">
        <v>4198</v>
      </c>
      <c r="D847" s="1447"/>
      <c r="E847" s="1447" t="s">
        <v>4199</v>
      </c>
      <c r="F847" s="1447"/>
      <c r="G847" s="1447"/>
      <c r="H847" s="629" t="s">
        <v>1159</v>
      </c>
      <c r="I847" s="629">
        <v>5500</v>
      </c>
      <c r="J847" s="629">
        <v>2340</v>
      </c>
      <c r="K847" s="629">
        <v>600</v>
      </c>
      <c r="L847" s="1447" t="s">
        <v>86</v>
      </c>
      <c r="M847" s="1447"/>
      <c r="N847" s="629" t="s">
        <v>817</v>
      </c>
      <c r="O847" s="1137" t="s">
        <v>3585</v>
      </c>
      <c r="P847" s="629"/>
      <c r="Q847" s="629"/>
      <c r="R847" s="629">
        <v>750</v>
      </c>
      <c r="S847" s="629"/>
      <c r="T847" s="629"/>
      <c r="U847" s="629"/>
      <c r="V847" s="629"/>
      <c r="W847" s="629"/>
      <c r="X847" s="629"/>
      <c r="Y847" s="629"/>
      <c r="Z847" s="629"/>
      <c r="AA847" s="1447"/>
      <c r="AB847" s="1447"/>
      <c r="AC847" s="1447"/>
      <c r="AD847" s="1447"/>
      <c r="AE847" s="1447"/>
      <c r="AF847" s="1447"/>
      <c r="AG847" s="1447"/>
      <c r="AH847" s="629">
        <v>76</v>
      </c>
      <c r="AI847" s="629">
        <v>125</v>
      </c>
      <c r="AJ847" s="629">
        <v>162</v>
      </c>
      <c r="AK847" s="629">
        <v>151</v>
      </c>
      <c r="AL847" s="629">
        <v>138</v>
      </c>
      <c r="AM847" s="629">
        <v>650</v>
      </c>
      <c r="AN847" s="636">
        <f t="shared" si="48"/>
        <v>288.88888888888891</v>
      </c>
      <c r="AO847" s="629">
        <v>220</v>
      </c>
      <c r="AP847" s="636">
        <f t="shared" si="49"/>
        <v>97.777777777777771</v>
      </c>
      <c r="AQ847" s="629">
        <v>0</v>
      </c>
      <c r="AR847" s="636">
        <f t="shared" si="50"/>
        <v>0</v>
      </c>
      <c r="AS847" s="629"/>
      <c r="AT847" s="13"/>
      <c r="AU847" s="629">
        <v>300</v>
      </c>
      <c r="AV847" s="13">
        <f t="shared" si="52"/>
        <v>133.33333333333334</v>
      </c>
      <c r="AW847" s="200"/>
      <c r="AX847" s="200"/>
      <c r="AY847" s="629">
        <v>1315</v>
      </c>
      <c r="AZ847" s="636">
        <f t="shared" si="53"/>
        <v>584.44444444444446</v>
      </c>
      <c r="BA847" s="629">
        <v>80</v>
      </c>
      <c r="BB847" s="636">
        <f t="shared" si="57"/>
        <v>60</v>
      </c>
      <c r="BC847" s="629">
        <v>107</v>
      </c>
      <c r="BD847" s="636">
        <f t="shared" si="54"/>
        <v>47.555555555555557</v>
      </c>
      <c r="BE847" s="629">
        <v>53</v>
      </c>
      <c r="BF847" s="636">
        <f t="shared" si="55"/>
        <v>23.555555555555557</v>
      </c>
      <c r="BG847" s="630"/>
      <c r="BH847" s="629"/>
      <c r="BI847" s="629"/>
      <c r="BJ847" s="629"/>
      <c r="BK847" s="629"/>
      <c r="BL847" s="629"/>
      <c r="BM847" s="632"/>
      <c r="BN847" s="632"/>
      <c r="BO847" s="632"/>
    </row>
    <row r="848" spans="1:67" x14ac:dyDescent="0.25">
      <c r="A848" s="883" t="s">
        <v>1367</v>
      </c>
      <c r="B848" s="47" t="s">
        <v>4820</v>
      </c>
      <c r="C848" s="1447" t="s">
        <v>4817</v>
      </c>
      <c r="D848" s="1447"/>
      <c r="E848" s="1447" t="s">
        <v>4818</v>
      </c>
      <c r="F848" s="1447"/>
      <c r="G848" s="1447"/>
      <c r="H848" s="875" t="s">
        <v>79</v>
      </c>
      <c r="I848" s="875">
        <v>6500</v>
      </c>
      <c r="J848" s="875">
        <v>2340</v>
      </c>
      <c r="K848" s="875">
        <v>1000</v>
      </c>
      <c r="L848" s="1447" t="s">
        <v>44</v>
      </c>
      <c r="M848" s="1447"/>
      <c r="N848" s="875" t="s">
        <v>817</v>
      </c>
      <c r="O848" s="877" t="s">
        <v>3585</v>
      </c>
      <c r="P848" s="875"/>
      <c r="Q848" s="875"/>
      <c r="R848" s="875">
        <v>500</v>
      </c>
      <c r="S848" s="875"/>
      <c r="T848" s="875"/>
      <c r="U848" s="875"/>
      <c r="V848" s="875"/>
      <c r="W848" s="875"/>
      <c r="X848" s="875"/>
      <c r="Y848" s="875"/>
      <c r="Z848" s="875" t="s">
        <v>3592</v>
      </c>
      <c r="AA848" s="1447" t="s">
        <v>4819</v>
      </c>
      <c r="AB848" s="1447"/>
      <c r="AC848" s="1447"/>
      <c r="AD848" s="1447"/>
      <c r="AE848" s="1447"/>
      <c r="AF848" s="1447"/>
      <c r="AG848" s="1447"/>
      <c r="AH848" s="875">
        <v>115</v>
      </c>
      <c r="AI848" s="875">
        <v>113</v>
      </c>
      <c r="AJ848" s="875">
        <v>110</v>
      </c>
      <c r="AK848" s="875">
        <v>153</v>
      </c>
      <c r="AL848" s="875">
        <v>68</v>
      </c>
      <c r="AM848" s="875">
        <v>800</v>
      </c>
      <c r="AN848" s="884">
        <f t="shared" si="48"/>
        <v>355.55555555555554</v>
      </c>
      <c r="AO848" s="875">
        <v>220</v>
      </c>
      <c r="AP848" s="884">
        <f t="shared" si="49"/>
        <v>97.777777777777771</v>
      </c>
      <c r="AQ848" s="875">
        <v>160</v>
      </c>
      <c r="AR848" s="884">
        <f t="shared" si="50"/>
        <v>71.111111111111114</v>
      </c>
      <c r="AS848" s="875"/>
      <c r="AT848" s="13"/>
      <c r="AU848" s="875">
        <v>465</v>
      </c>
      <c r="AV848" s="13">
        <f t="shared" si="52"/>
        <v>206.66666666666669</v>
      </c>
      <c r="AW848" s="200"/>
      <c r="AX848" s="200"/>
      <c r="AY848" s="875">
        <v>1100</v>
      </c>
      <c r="AZ848" s="884">
        <f t="shared" si="53"/>
        <v>488.88888888888891</v>
      </c>
      <c r="BA848" s="875">
        <v>128</v>
      </c>
      <c r="BB848" s="884">
        <f t="shared" si="57"/>
        <v>96</v>
      </c>
      <c r="BC848" s="875">
        <v>129</v>
      </c>
      <c r="BD848" s="884">
        <f t="shared" si="54"/>
        <v>57.333333333333336</v>
      </c>
      <c r="BE848" s="875">
        <v>70</v>
      </c>
      <c r="BF848" s="884">
        <f t="shared" si="55"/>
        <v>31.111111111111111</v>
      </c>
      <c r="BG848" s="879"/>
      <c r="BH848" s="875"/>
      <c r="BI848" s="875"/>
      <c r="BJ848" s="875"/>
      <c r="BK848" s="875"/>
      <c r="BL848" s="875"/>
      <c r="BM848" s="878"/>
      <c r="BN848" s="878"/>
      <c r="BO848" s="878"/>
    </row>
    <row r="849" spans="1:67" x14ac:dyDescent="0.25">
      <c r="A849" s="1413" t="s">
        <v>1367</v>
      </c>
      <c r="B849" s="47" t="s">
        <v>6642</v>
      </c>
      <c r="C849" s="1447" t="s">
        <v>4817</v>
      </c>
      <c r="D849" s="1447"/>
      <c r="E849" s="1447" t="s">
        <v>6640</v>
      </c>
      <c r="F849" s="1447"/>
      <c r="G849" s="1447"/>
      <c r="H849" s="1406" t="s">
        <v>541</v>
      </c>
      <c r="I849" s="1406">
        <v>7000</v>
      </c>
      <c r="J849" s="1406">
        <v>2400</v>
      </c>
      <c r="K849" s="1406">
        <v>2400</v>
      </c>
      <c r="L849" s="1447" t="s">
        <v>544</v>
      </c>
      <c r="M849" s="1447"/>
      <c r="N849" s="1406" t="s">
        <v>817</v>
      </c>
      <c r="O849" s="1411" t="s">
        <v>3583</v>
      </c>
      <c r="P849" s="1406"/>
      <c r="Q849" s="1406"/>
      <c r="R849" s="1406">
        <v>1000</v>
      </c>
      <c r="S849" s="1406"/>
      <c r="T849" s="1406"/>
      <c r="U849" s="1406"/>
      <c r="V849" s="1406"/>
      <c r="W849" s="1406"/>
      <c r="X849" s="1406"/>
      <c r="Y849" s="1406"/>
      <c r="Z849" s="1406"/>
      <c r="AA849" s="1447" t="s">
        <v>6641</v>
      </c>
      <c r="AB849" s="1447"/>
      <c r="AC849" s="1447"/>
      <c r="AD849" s="1447"/>
      <c r="AE849" s="1447"/>
      <c r="AF849" s="1447"/>
      <c r="AG849" s="1447"/>
      <c r="AH849" s="1406">
        <v>69</v>
      </c>
      <c r="AI849" s="1406">
        <v>178</v>
      </c>
      <c r="AJ849" s="1406">
        <v>202</v>
      </c>
      <c r="AK849" s="1406">
        <v>132</v>
      </c>
      <c r="AL849" s="1406">
        <v>38</v>
      </c>
      <c r="AM849" s="1406">
        <v>710</v>
      </c>
      <c r="AN849" s="1414">
        <f t="shared" si="48"/>
        <v>315.55555555555554</v>
      </c>
      <c r="AO849" s="1406">
        <v>360</v>
      </c>
      <c r="AP849" s="1414">
        <f t="shared" si="49"/>
        <v>160</v>
      </c>
      <c r="AQ849" s="1406">
        <v>360</v>
      </c>
      <c r="AR849" s="1414">
        <f t="shared" si="50"/>
        <v>160</v>
      </c>
      <c r="AS849" s="1406"/>
      <c r="AT849" s="13"/>
      <c r="AU849" s="1406">
        <v>500</v>
      </c>
      <c r="AV849" s="13">
        <f t="shared" si="52"/>
        <v>222.22222222222223</v>
      </c>
      <c r="AW849" s="200"/>
      <c r="AX849" s="200"/>
      <c r="AY849" s="1406">
        <v>1725</v>
      </c>
      <c r="AZ849" s="1414">
        <f t="shared" si="53"/>
        <v>766.66666666666674</v>
      </c>
      <c r="BA849" s="1406">
        <v>152</v>
      </c>
      <c r="BB849" s="1414">
        <f t="shared" si="57"/>
        <v>114</v>
      </c>
      <c r="BC849" s="1406">
        <v>225</v>
      </c>
      <c r="BD849" s="1414">
        <f t="shared" si="54"/>
        <v>100</v>
      </c>
      <c r="BE849" s="1406">
        <v>115</v>
      </c>
      <c r="BF849" s="1414">
        <f t="shared" si="55"/>
        <v>51.111111111111114</v>
      </c>
      <c r="BG849" s="1409"/>
      <c r="BH849" s="1406"/>
      <c r="BI849" s="1406"/>
      <c r="BJ849" s="1406"/>
      <c r="BK849" s="1406"/>
      <c r="BL849" s="1406"/>
      <c r="BM849" s="1412"/>
      <c r="BN849" s="1412"/>
      <c r="BO849" s="1412"/>
    </row>
    <row r="850" spans="1:67" x14ac:dyDescent="0.25">
      <c r="A850" s="1184" t="s">
        <v>1367</v>
      </c>
      <c r="B850" s="47" t="s">
        <v>5846</v>
      </c>
      <c r="C850" s="1447" t="s">
        <v>5842</v>
      </c>
      <c r="D850" s="1447"/>
      <c r="E850" s="1447" t="s">
        <v>5843</v>
      </c>
      <c r="F850" s="1447"/>
      <c r="G850" s="1447"/>
      <c r="H850" s="1179" t="s">
        <v>5844</v>
      </c>
      <c r="I850" s="1179">
        <v>6000</v>
      </c>
      <c r="J850" s="1179">
        <v>2050</v>
      </c>
      <c r="K850" s="1179">
        <v>1000</v>
      </c>
      <c r="L850" s="1447" t="s">
        <v>131</v>
      </c>
      <c r="M850" s="1447"/>
      <c r="N850" s="1179" t="s">
        <v>817</v>
      </c>
      <c r="O850" s="1180" t="s">
        <v>3585</v>
      </c>
      <c r="P850" s="1179"/>
      <c r="Q850" s="1179"/>
      <c r="R850" s="1179">
        <v>750</v>
      </c>
      <c r="S850" s="1179"/>
      <c r="T850" s="1179"/>
      <c r="U850" s="1179"/>
      <c r="V850" s="1179"/>
      <c r="W850" s="1179"/>
      <c r="X850" s="1179"/>
      <c r="Y850" s="1179"/>
      <c r="Z850" s="1179" t="s">
        <v>3592</v>
      </c>
      <c r="AA850" s="1447" t="s">
        <v>5845</v>
      </c>
      <c r="AB850" s="1447"/>
      <c r="AC850" s="1447"/>
      <c r="AD850" s="1447"/>
      <c r="AE850" s="1447"/>
      <c r="AF850" s="1447"/>
      <c r="AG850" s="1447"/>
      <c r="AH850" s="1179">
        <v>131</v>
      </c>
      <c r="AI850" s="1179">
        <v>118</v>
      </c>
      <c r="AJ850" s="1179">
        <v>95</v>
      </c>
      <c r="AK850" s="1179">
        <v>167</v>
      </c>
      <c r="AL850" s="1179">
        <v>68</v>
      </c>
      <c r="AM850" s="1179">
        <v>720</v>
      </c>
      <c r="AN850" s="1185">
        <f t="shared" si="48"/>
        <v>320</v>
      </c>
      <c r="AO850" s="1179">
        <v>220</v>
      </c>
      <c r="AP850" s="1185">
        <f t="shared" si="49"/>
        <v>97.777777777777771</v>
      </c>
      <c r="AQ850" s="1179">
        <v>220</v>
      </c>
      <c r="AR850" s="1185">
        <f t="shared" si="50"/>
        <v>97.777777777777771</v>
      </c>
      <c r="AS850" s="1179"/>
      <c r="AT850" s="13"/>
      <c r="AU850" s="1179">
        <v>460</v>
      </c>
      <c r="AV850" s="13">
        <f t="shared" si="52"/>
        <v>204.44444444444446</v>
      </c>
      <c r="AW850" s="200"/>
      <c r="AX850" s="200"/>
      <c r="AY850" s="1179">
        <v>1180</v>
      </c>
      <c r="AZ850" s="1185">
        <f t="shared" si="53"/>
        <v>524.44444444444446</v>
      </c>
      <c r="BA850" s="1179">
        <v>110</v>
      </c>
      <c r="BB850" s="1185">
        <f t="shared" si="57"/>
        <v>82.5</v>
      </c>
      <c r="BC850" s="1179">
        <v>147</v>
      </c>
      <c r="BD850" s="1185">
        <f t="shared" si="54"/>
        <v>65.333333333333329</v>
      </c>
      <c r="BE850" s="1179">
        <v>72</v>
      </c>
      <c r="BF850" s="1185">
        <f t="shared" si="55"/>
        <v>32</v>
      </c>
      <c r="BG850" s="1183"/>
      <c r="BH850" s="1179"/>
      <c r="BI850" s="1179"/>
      <c r="BJ850" s="1179"/>
      <c r="BK850" s="1179"/>
      <c r="BL850" s="1179"/>
      <c r="BM850" s="1182"/>
      <c r="BN850" s="1182"/>
      <c r="BO850" s="1182"/>
    </row>
    <row r="851" spans="1:67" x14ac:dyDescent="0.25">
      <c r="A851" s="1184" t="s">
        <v>1367</v>
      </c>
      <c r="B851" s="47" t="s">
        <v>5850</v>
      </c>
      <c r="C851" s="1447" t="s">
        <v>5842</v>
      </c>
      <c r="D851" s="1447"/>
      <c r="E851" s="1447" t="s">
        <v>5847</v>
      </c>
      <c r="F851" s="1447"/>
      <c r="G851" s="1447"/>
      <c r="H851" s="1179" t="s">
        <v>5844</v>
      </c>
      <c r="I851" s="1179">
        <v>6000</v>
      </c>
      <c r="J851" s="1179">
        <v>2050</v>
      </c>
      <c r="K851" s="1179">
        <v>1000</v>
      </c>
      <c r="L851" s="1447" t="s">
        <v>131</v>
      </c>
      <c r="M851" s="1447"/>
      <c r="N851" s="1179" t="s">
        <v>817</v>
      </c>
      <c r="O851" s="1180" t="s">
        <v>3585</v>
      </c>
      <c r="P851" s="1179" t="s">
        <v>5848</v>
      </c>
      <c r="Q851" s="1179"/>
      <c r="R851" s="1179">
        <v>750</v>
      </c>
      <c r="S851" s="1179"/>
      <c r="T851" s="1179"/>
      <c r="U851" s="1179"/>
      <c r="V851" s="1179"/>
      <c r="W851" s="1179"/>
      <c r="X851" s="1179"/>
      <c r="Y851" s="1179"/>
      <c r="Z851" s="1179" t="s">
        <v>3592</v>
      </c>
      <c r="AA851" s="1447" t="s">
        <v>5849</v>
      </c>
      <c r="AB851" s="1447"/>
      <c r="AC851" s="1447"/>
      <c r="AD851" s="1447"/>
      <c r="AE851" s="1447"/>
      <c r="AF851" s="1447"/>
      <c r="AG851" s="1447"/>
      <c r="AH851" s="1179">
        <v>139</v>
      </c>
      <c r="AI851" s="1179">
        <v>124</v>
      </c>
      <c r="AJ851" s="1179">
        <v>98</v>
      </c>
      <c r="AK851" s="1179">
        <v>171</v>
      </c>
      <c r="AL851" s="1179">
        <v>80</v>
      </c>
      <c r="AM851" s="1179">
        <v>720</v>
      </c>
      <c r="AN851" s="1185">
        <f t="shared" si="48"/>
        <v>320</v>
      </c>
      <c r="AO851" s="1179">
        <v>220</v>
      </c>
      <c r="AP851" s="1185">
        <f t="shared" si="49"/>
        <v>97.777777777777771</v>
      </c>
      <c r="AQ851" s="1179">
        <v>300</v>
      </c>
      <c r="AR851" s="1185">
        <f t="shared" si="50"/>
        <v>133.33333333333334</v>
      </c>
      <c r="AS851" s="1179"/>
      <c r="AT851" s="13"/>
      <c r="AU851" s="1179">
        <v>460</v>
      </c>
      <c r="AV851" s="13">
        <f t="shared" si="52"/>
        <v>204.44444444444446</v>
      </c>
      <c r="AW851" s="200"/>
      <c r="AX851" s="200"/>
      <c r="AY851" s="1179">
        <v>1580</v>
      </c>
      <c r="AZ851" s="1185">
        <f t="shared" si="53"/>
        <v>702.22222222222229</v>
      </c>
      <c r="BA851" s="1179">
        <v>110</v>
      </c>
      <c r="BB851" s="1185">
        <f t="shared" si="57"/>
        <v>82.5</v>
      </c>
      <c r="BC851" s="1179">
        <v>147</v>
      </c>
      <c r="BD851" s="1185">
        <f t="shared" si="54"/>
        <v>65.333333333333329</v>
      </c>
      <c r="BE851" s="1179">
        <v>72</v>
      </c>
      <c r="BF851" s="1185">
        <f t="shared" si="55"/>
        <v>32</v>
      </c>
      <c r="BG851" s="1183"/>
      <c r="BH851" s="1179"/>
      <c r="BI851" s="1179"/>
      <c r="BJ851" s="1179"/>
      <c r="BK851" s="1179"/>
      <c r="BL851" s="1179"/>
      <c r="BM851" s="1182"/>
      <c r="BN851" s="1182"/>
      <c r="BO851" s="1182"/>
    </row>
    <row r="852" spans="1:67" x14ac:dyDescent="0.25">
      <c r="A852" s="1184" t="s">
        <v>1367</v>
      </c>
      <c r="B852" s="47" t="s">
        <v>5853</v>
      </c>
      <c r="C852" s="1447" t="s">
        <v>5842</v>
      </c>
      <c r="D852" s="1447"/>
      <c r="E852" s="1447" t="s">
        <v>5851</v>
      </c>
      <c r="F852" s="1447"/>
      <c r="G852" s="1447"/>
      <c r="H852" s="1179" t="s">
        <v>1035</v>
      </c>
      <c r="I852" s="1179">
        <v>6000</v>
      </c>
      <c r="J852" s="1179">
        <v>2300</v>
      </c>
      <c r="K852" s="1179">
        <v>2250</v>
      </c>
      <c r="L852" s="1447" t="s">
        <v>119</v>
      </c>
      <c r="M852" s="1447"/>
      <c r="N852" s="1179" t="s">
        <v>817</v>
      </c>
      <c r="O852" s="1180" t="s">
        <v>3585</v>
      </c>
      <c r="P852" s="1179"/>
      <c r="Q852" s="1179"/>
      <c r="R852" s="1179">
        <v>750</v>
      </c>
      <c r="S852" s="1179"/>
      <c r="T852" s="1179"/>
      <c r="U852" s="1179"/>
      <c r="V852" s="1179"/>
      <c r="W852" s="1179"/>
      <c r="X852" s="1179"/>
      <c r="Y852" s="1179"/>
      <c r="Z852" s="1179" t="s">
        <v>3592</v>
      </c>
      <c r="AA852" s="1447" t="s">
        <v>5852</v>
      </c>
      <c r="AB852" s="1447"/>
      <c r="AC852" s="1447"/>
      <c r="AD852" s="1447"/>
      <c r="AE852" s="1447"/>
      <c r="AF852" s="1447"/>
      <c r="AG852" s="1447"/>
      <c r="AH852" s="1179">
        <v>101</v>
      </c>
      <c r="AI852" s="1179">
        <v>156</v>
      </c>
      <c r="AJ852" s="1179">
        <v>178</v>
      </c>
      <c r="AK852" s="1179">
        <v>180</v>
      </c>
      <c r="AL852" s="1179">
        <v>48</v>
      </c>
      <c r="AM852" s="1179">
        <v>710</v>
      </c>
      <c r="AN852" s="1185">
        <f t="shared" si="48"/>
        <v>315.55555555555554</v>
      </c>
      <c r="AO852" s="1179">
        <v>270</v>
      </c>
      <c r="AP852" s="1185">
        <f t="shared" si="49"/>
        <v>120</v>
      </c>
      <c r="AQ852" s="1179">
        <v>320</v>
      </c>
      <c r="AR852" s="1185">
        <f t="shared" si="50"/>
        <v>142.22222222222223</v>
      </c>
      <c r="AS852" s="1179"/>
      <c r="AT852" s="13"/>
      <c r="AU852" s="1179">
        <v>550</v>
      </c>
      <c r="AV852" s="13">
        <f t="shared" si="52"/>
        <v>244.44444444444446</v>
      </c>
      <c r="AW852" s="200"/>
      <c r="AX852" s="200"/>
      <c r="AY852" s="1179">
        <v>1660</v>
      </c>
      <c r="AZ852" s="1185">
        <f t="shared" si="53"/>
        <v>737.77777777777771</v>
      </c>
      <c r="BA852" s="1179">
        <v>144</v>
      </c>
      <c r="BB852" s="1185">
        <f t="shared" si="57"/>
        <v>108</v>
      </c>
      <c r="BC852" s="1179">
        <v>194</v>
      </c>
      <c r="BD852" s="1185">
        <f t="shared" si="54"/>
        <v>86.222222222222229</v>
      </c>
      <c r="BE852" s="1179">
        <v>96</v>
      </c>
      <c r="BF852" s="1185">
        <f t="shared" si="55"/>
        <v>42.666666666666671</v>
      </c>
      <c r="BG852" s="1183"/>
      <c r="BH852" s="1179"/>
      <c r="BI852" s="1179"/>
      <c r="BJ852" s="1179"/>
      <c r="BK852" s="1179"/>
      <c r="BL852" s="1179"/>
      <c r="BM852" s="1182"/>
      <c r="BN852" s="1182"/>
      <c r="BO852" s="1182"/>
    </row>
    <row r="853" spans="1:67" x14ac:dyDescent="0.25">
      <c r="A853" s="1218" t="s">
        <v>1367</v>
      </c>
      <c r="B853" s="47" t="s">
        <v>5943</v>
      </c>
      <c r="C853" s="1447" t="s">
        <v>4817</v>
      </c>
      <c r="D853" s="1447"/>
      <c r="E853" s="1447" t="s">
        <v>5941</v>
      </c>
      <c r="F853" s="1447"/>
      <c r="G853" s="1447"/>
      <c r="H853" s="1213" t="s">
        <v>597</v>
      </c>
      <c r="I853" s="1213">
        <v>6500</v>
      </c>
      <c r="J853" s="1213">
        <v>2340</v>
      </c>
      <c r="K853" s="1213">
        <v>1500</v>
      </c>
      <c r="L853" s="1447" t="s">
        <v>661</v>
      </c>
      <c r="M853" s="1447"/>
      <c r="N853" s="1213" t="s">
        <v>345</v>
      </c>
      <c r="O853" s="1214" t="s">
        <v>3585</v>
      </c>
      <c r="P853" s="1213" t="s">
        <v>3480</v>
      </c>
      <c r="Q853" s="1213"/>
      <c r="R853" s="1213">
        <v>750</v>
      </c>
      <c r="S853" s="1213"/>
      <c r="T853" s="1213"/>
      <c r="U853" s="1213"/>
      <c r="V853" s="1213" t="s">
        <v>3580</v>
      </c>
      <c r="W853" s="1213"/>
      <c r="X853" s="1213"/>
      <c r="Y853" s="1213"/>
      <c r="Z853" s="1213"/>
      <c r="AA853" s="1447" t="s">
        <v>5942</v>
      </c>
      <c r="AB853" s="1447"/>
      <c r="AC853" s="1447"/>
      <c r="AD853" s="1447"/>
      <c r="AE853" s="1447"/>
      <c r="AF853" s="1447"/>
      <c r="AG853" s="1447"/>
      <c r="AH853" s="1213">
        <v>149</v>
      </c>
      <c r="AI853" s="1213">
        <v>285</v>
      </c>
      <c r="AJ853" s="1213">
        <v>134</v>
      </c>
      <c r="AK853" s="1213">
        <v>182</v>
      </c>
      <c r="AL853" s="1213">
        <v>98</v>
      </c>
      <c r="AM853" s="1213">
        <v>770</v>
      </c>
      <c r="AN853" s="1219">
        <f t="shared" si="48"/>
        <v>342.22222222222217</v>
      </c>
      <c r="AO853" s="1213">
        <v>270</v>
      </c>
      <c r="AP853" s="1219">
        <f t="shared" si="49"/>
        <v>120</v>
      </c>
      <c r="AQ853" s="1213">
        <v>420</v>
      </c>
      <c r="AR853" s="1219">
        <f t="shared" si="50"/>
        <v>186.66666666666666</v>
      </c>
      <c r="AS853" s="1213"/>
      <c r="AT853" s="13"/>
      <c r="AU853" s="1213">
        <v>600</v>
      </c>
      <c r="AV853" s="13">
        <f t="shared" si="52"/>
        <v>266.66666666666669</v>
      </c>
      <c r="AW853" s="200"/>
      <c r="AX853" s="200"/>
      <c r="AY853" s="1213">
        <v>2790</v>
      </c>
      <c r="AZ853" s="1219">
        <f t="shared" si="53"/>
        <v>1240</v>
      </c>
      <c r="BA853" s="1213">
        <v>180</v>
      </c>
      <c r="BB853" s="1219">
        <f t="shared" si="57"/>
        <v>135</v>
      </c>
      <c r="BC853" s="1213">
        <v>220</v>
      </c>
      <c r="BD853" s="1219">
        <f t="shared" si="54"/>
        <v>97.777777777777771</v>
      </c>
      <c r="BE853" s="1213">
        <v>115</v>
      </c>
      <c r="BF853" s="1219">
        <f t="shared" si="55"/>
        <v>51.111111111111114</v>
      </c>
      <c r="BG853" s="1217"/>
      <c r="BH853" s="1213"/>
      <c r="BI853" s="1213"/>
      <c r="BJ853" s="1213"/>
      <c r="BK853" s="1213"/>
      <c r="BL853" s="1213"/>
      <c r="BM853" s="1216"/>
      <c r="BN853" s="1216"/>
      <c r="BO853" s="1216"/>
    </row>
    <row r="854" spans="1:67" x14ac:dyDescent="0.25">
      <c r="A854" s="1247" t="s">
        <v>1367</v>
      </c>
      <c r="B854" s="47" t="s">
        <v>6052</v>
      </c>
      <c r="C854" s="1447" t="s">
        <v>5842</v>
      </c>
      <c r="D854" s="1447"/>
      <c r="E854" s="1447" t="s">
        <v>6050</v>
      </c>
      <c r="F854" s="1447"/>
      <c r="G854" s="1447"/>
      <c r="H854" s="1240" t="s">
        <v>1035</v>
      </c>
      <c r="I854" s="1240">
        <v>6000</v>
      </c>
      <c r="J854" s="1240">
        <v>2300</v>
      </c>
      <c r="K854" s="1240">
        <v>2250</v>
      </c>
      <c r="L854" s="1447" t="s">
        <v>119</v>
      </c>
      <c r="M854" s="1447"/>
      <c r="N854" s="1240" t="s">
        <v>817</v>
      </c>
      <c r="O854" s="1245" t="s">
        <v>3585</v>
      </c>
      <c r="P854" s="1240"/>
      <c r="Q854" s="1240"/>
      <c r="R854" s="1240">
        <v>750</v>
      </c>
      <c r="S854" s="1240"/>
      <c r="T854" s="1240"/>
      <c r="U854" s="1240"/>
      <c r="V854" s="1240"/>
      <c r="W854" s="1240"/>
      <c r="X854" s="1240"/>
      <c r="Y854" s="1240"/>
      <c r="Z854" s="1240" t="s">
        <v>3592</v>
      </c>
      <c r="AA854" s="1447" t="s">
        <v>6051</v>
      </c>
      <c r="AB854" s="1447"/>
      <c r="AC854" s="1447"/>
      <c r="AD854" s="1447"/>
      <c r="AE854" s="1447"/>
      <c r="AF854" s="1447"/>
      <c r="AG854" s="1447"/>
      <c r="AH854" s="1240">
        <v>101</v>
      </c>
      <c r="AI854" s="1240">
        <v>156</v>
      </c>
      <c r="AJ854" s="1240">
        <v>178</v>
      </c>
      <c r="AK854" s="1240">
        <v>180</v>
      </c>
      <c r="AL854" s="1240">
        <v>48</v>
      </c>
      <c r="AM854" s="1240">
        <v>710</v>
      </c>
      <c r="AN854" s="1248">
        <f t="shared" si="48"/>
        <v>315.55555555555554</v>
      </c>
      <c r="AO854" s="1240">
        <v>270</v>
      </c>
      <c r="AP854" s="1248">
        <f t="shared" si="49"/>
        <v>120</v>
      </c>
      <c r="AQ854" s="1240">
        <v>320</v>
      </c>
      <c r="AR854" s="1248">
        <f t="shared" si="50"/>
        <v>142.22222222222223</v>
      </c>
      <c r="AS854" s="1240"/>
      <c r="AT854" s="13"/>
      <c r="AU854" s="1240">
        <v>550</v>
      </c>
      <c r="AV854" s="13">
        <f t="shared" si="52"/>
        <v>244.44444444444446</v>
      </c>
      <c r="AW854" s="200"/>
      <c r="AX854" s="200"/>
      <c r="AY854" s="1240">
        <v>1660</v>
      </c>
      <c r="AZ854" s="1248">
        <f t="shared" si="53"/>
        <v>737.77777777777771</v>
      </c>
      <c r="BA854" s="1240">
        <v>144</v>
      </c>
      <c r="BB854" s="1248">
        <f t="shared" si="57"/>
        <v>108</v>
      </c>
      <c r="BC854" s="1240">
        <v>194</v>
      </c>
      <c r="BD854" s="1248">
        <f t="shared" si="54"/>
        <v>86.222222222222229</v>
      </c>
      <c r="BE854" s="1240">
        <v>96</v>
      </c>
      <c r="BF854" s="1248">
        <f t="shared" si="55"/>
        <v>42.666666666666671</v>
      </c>
      <c r="BG854" s="1243"/>
      <c r="BH854" s="1240"/>
      <c r="BI854" s="1240"/>
      <c r="BJ854" s="1240"/>
      <c r="BK854" s="1240"/>
      <c r="BL854" s="1240"/>
      <c r="BM854" s="1246"/>
      <c r="BN854" s="1246"/>
      <c r="BO854" s="1246"/>
    </row>
    <row r="855" spans="1:67" x14ac:dyDescent="0.25">
      <c r="A855" s="191" t="s">
        <v>1460</v>
      </c>
      <c r="B855" s="47" t="s">
        <v>2698</v>
      </c>
      <c r="C855" s="1447" t="s">
        <v>1395</v>
      </c>
      <c r="D855" s="1447"/>
      <c r="E855" s="1447" t="s">
        <v>1396</v>
      </c>
      <c r="F855" s="1447"/>
      <c r="G855" s="1447"/>
      <c r="H855" s="175" t="s">
        <v>893</v>
      </c>
      <c r="I855" s="175">
        <v>6500</v>
      </c>
      <c r="J855" s="175">
        <v>2300</v>
      </c>
      <c r="K855" s="175">
        <v>2000</v>
      </c>
      <c r="L855" s="1447" t="s">
        <v>6</v>
      </c>
      <c r="M855" s="1447"/>
      <c r="N855" s="354"/>
      <c r="O855" s="667"/>
      <c r="P855" s="370"/>
      <c r="Q855" s="370"/>
      <c r="R855" s="370"/>
      <c r="S855" s="384"/>
      <c r="T855" s="379"/>
      <c r="U855" s="379"/>
      <c r="V855" s="419"/>
      <c r="W855" s="419"/>
      <c r="X855" s="554"/>
      <c r="Y855" s="419"/>
      <c r="Z855" s="419"/>
      <c r="AA855" s="1447" t="s">
        <v>1397</v>
      </c>
      <c r="AB855" s="1447"/>
      <c r="AC855" s="1447"/>
      <c r="AD855" s="1447"/>
      <c r="AE855" s="1447"/>
      <c r="AF855" s="1447"/>
      <c r="AG855" s="1447"/>
      <c r="AH855" s="169">
        <v>90</v>
      </c>
      <c r="AI855" s="169">
        <v>262</v>
      </c>
      <c r="AJ855" s="169">
        <v>396</v>
      </c>
      <c r="AK855" s="169">
        <v>203</v>
      </c>
      <c r="AL855" s="169">
        <v>20</v>
      </c>
      <c r="AM855" s="169">
        <v>612</v>
      </c>
      <c r="AN855" s="20">
        <f t="shared" si="48"/>
        <v>272</v>
      </c>
      <c r="AO855" s="165">
        <v>288</v>
      </c>
      <c r="AP855" s="20">
        <f t="shared" si="49"/>
        <v>128</v>
      </c>
      <c r="AQ855" s="134">
        <v>261</v>
      </c>
      <c r="AR855" s="20">
        <f t="shared" si="50"/>
        <v>116</v>
      </c>
      <c r="AS855" s="182">
        <v>720</v>
      </c>
      <c r="AT855" s="13">
        <f t="shared" si="51"/>
        <v>320</v>
      </c>
      <c r="AU855" s="611"/>
      <c r="AV855" s="13">
        <f t="shared" si="52"/>
        <v>0</v>
      </c>
      <c r="AW855" s="200"/>
      <c r="AX855" s="200">
        <f t="shared" si="56"/>
        <v>0</v>
      </c>
      <c r="AY855" s="165">
        <v>2421</v>
      </c>
      <c r="AZ855" s="20">
        <f t="shared" si="53"/>
        <v>1076</v>
      </c>
      <c r="BA855" s="165">
        <v>144</v>
      </c>
      <c r="BB855" s="20">
        <f t="shared" si="57"/>
        <v>108</v>
      </c>
      <c r="BC855" s="165">
        <v>211</v>
      </c>
      <c r="BD855" s="20">
        <f t="shared" si="54"/>
        <v>93.777777777777771</v>
      </c>
      <c r="BE855" s="165">
        <v>113</v>
      </c>
      <c r="BF855" s="20">
        <f t="shared" si="55"/>
        <v>50.222222222222221</v>
      </c>
      <c r="BG855" s="1453"/>
      <c r="BH855" s="1447"/>
      <c r="BI855" s="1447"/>
      <c r="BJ855" s="1447" t="s">
        <v>1396</v>
      </c>
      <c r="BK855" s="1447"/>
      <c r="BL855" s="1447"/>
      <c r="BM855" s="1456"/>
      <c r="BN855" s="1456"/>
      <c r="BO855" s="1456"/>
    </row>
    <row r="856" spans="1:67" x14ac:dyDescent="0.25">
      <c r="A856" s="191" t="s">
        <v>1460</v>
      </c>
      <c r="B856" s="47" t="s">
        <v>2699</v>
      </c>
      <c r="C856" s="1447" t="s">
        <v>1395</v>
      </c>
      <c r="D856" s="1447"/>
      <c r="E856" s="1447" t="s">
        <v>1398</v>
      </c>
      <c r="F856" s="1447"/>
      <c r="G856" s="1447"/>
      <c r="H856" s="175" t="s">
        <v>893</v>
      </c>
      <c r="I856" s="175">
        <v>6500</v>
      </c>
      <c r="J856" s="175">
        <v>2300</v>
      </c>
      <c r="K856" s="175">
        <v>2000</v>
      </c>
      <c r="L856" s="1447" t="s">
        <v>6</v>
      </c>
      <c r="M856" s="1447"/>
      <c r="N856" s="387" t="s">
        <v>3477</v>
      </c>
      <c r="O856" s="667"/>
      <c r="P856" s="370"/>
      <c r="Q856" s="370"/>
      <c r="R856" s="370"/>
      <c r="S856" s="384"/>
      <c r="T856" s="379"/>
      <c r="U856" s="379"/>
      <c r="V856" s="419"/>
      <c r="W856" s="419"/>
      <c r="X856" s="554"/>
      <c r="Y856" s="419"/>
      <c r="Z856" s="419"/>
      <c r="AA856" s="1447" t="s">
        <v>1399</v>
      </c>
      <c r="AB856" s="1447"/>
      <c r="AC856" s="1447"/>
      <c r="AD856" s="1447"/>
      <c r="AE856" s="1447"/>
      <c r="AF856" s="1447"/>
      <c r="AG856" s="1447"/>
      <c r="AH856" s="169">
        <v>90</v>
      </c>
      <c r="AI856" s="169">
        <v>262</v>
      </c>
      <c r="AJ856" s="169">
        <v>396</v>
      </c>
      <c r="AK856" s="169">
        <v>203</v>
      </c>
      <c r="AL856" s="169">
        <v>20</v>
      </c>
      <c r="AM856" s="169">
        <v>612</v>
      </c>
      <c r="AN856" s="20">
        <f t="shared" si="48"/>
        <v>272</v>
      </c>
      <c r="AO856" s="165">
        <v>288</v>
      </c>
      <c r="AP856" s="20">
        <f t="shared" si="49"/>
        <v>128</v>
      </c>
      <c r="AQ856" s="134">
        <v>261</v>
      </c>
      <c r="AR856" s="20">
        <f t="shared" si="50"/>
        <v>116</v>
      </c>
      <c r="AS856" s="182">
        <v>720</v>
      </c>
      <c r="AT856" s="13">
        <f t="shared" si="51"/>
        <v>320</v>
      </c>
      <c r="AU856" s="611"/>
      <c r="AV856" s="13">
        <f t="shared" si="52"/>
        <v>0</v>
      </c>
      <c r="AW856" s="200"/>
      <c r="AX856" s="200">
        <f t="shared" si="56"/>
        <v>0</v>
      </c>
      <c r="AY856" s="165">
        <v>2421</v>
      </c>
      <c r="AZ856" s="20">
        <f t="shared" si="53"/>
        <v>1076</v>
      </c>
      <c r="BA856" s="165">
        <v>144</v>
      </c>
      <c r="BB856" s="20">
        <f t="shared" si="57"/>
        <v>108</v>
      </c>
      <c r="BC856" s="165">
        <v>211</v>
      </c>
      <c r="BD856" s="20">
        <f t="shared" si="54"/>
        <v>93.777777777777771</v>
      </c>
      <c r="BE856" s="165">
        <v>113</v>
      </c>
      <c r="BF856" s="20">
        <f t="shared" si="55"/>
        <v>50.222222222222221</v>
      </c>
      <c r="BG856" s="1453"/>
      <c r="BH856" s="1447"/>
      <c r="BI856" s="1447"/>
      <c r="BJ856" s="1447" t="s">
        <v>1398</v>
      </c>
      <c r="BK856" s="1447"/>
      <c r="BL856" s="1447"/>
      <c r="BM856" s="1456"/>
      <c r="BN856" s="1456"/>
      <c r="BO856" s="1456"/>
    </row>
    <row r="857" spans="1:67" x14ac:dyDescent="0.25">
      <c r="A857" s="191" t="s">
        <v>1460</v>
      </c>
      <c r="B857" s="47" t="s">
        <v>2700</v>
      </c>
      <c r="C857" s="1447" t="s">
        <v>1395</v>
      </c>
      <c r="D857" s="1447"/>
      <c r="E857" s="1447" t="s">
        <v>1425</v>
      </c>
      <c r="F857" s="1447"/>
      <c r="G857" s="1447"/>
      <c r="H857" s="182" t="s">
        <v>100</v>
      </c>
      <c r="I857" s="182">
        <v>6500</v>
      </c>
      <c r="J857" s="182">
        <v>2340</v>
      </c>
      <c r="K857" s="182">
        <v>2000</v>
      </c>
      <c r="L857" s="1447" t="s">
        <v>6</v>
      </c>
      <c r="M857" s="1447"/>
      <c r="N857" s="387" t="s">
        <v>817</v>
      </c>
      <c r="O857" s="667"/>
      <c r="P857" s="370"/>
      <c r="Q857" s="370"/>
      <c r="R857" s="370">
        <v>1000</v>
      </c>
      <c r="S857" s="384"/>
      <c r="T857" s="379"/>
      <c r="U857" s="379"/>
      <c r="V857" s="419"/>
      <c r="W857" s="419"/>
      <c r="X857" s="554"/>
      <c r="Y857" s="419"/>
      <c r="Z857" s="419"/>
      <c r="AA857" s="1447" t="s">
        <v>73</v>
      </c>
      <c r="AB857" s="1447"/>
      <c r="AC857" s="1447"/>
      <c r="AD857" s="1447"/>
      <c r="AE857" s="1447"/>
      <c r="AF857" s="1447"/>
      <c r="AG857" s="1447"/>
      <c r="AH857" s="169">
        <v>169</v>
      </c>
      <c r="AI857" s="169">
        <v>116</v>
      </c>
      <c r="AJ857" s="169">
        <v>150</v>
      </c>
      <c r="AK857" s="169">
        <v>184</v>
      </c>
      <c r="AL857" s="169">
        <v>35</v>
      </c>
      <c r="AM857" s="169">
        <v>630</v>
      </c>
      <c r="AN857" s="20">
        <f t="shared" si="48"/>
        <v>280</v>
      </c>
      <c r="AO857" s="165">
        <v>320</v>
      </c>
      <c r="AP857" s="20">
        <f t="shared" si="49"/>
        <v>142.22222222222223</v>
      </c>
      <c r="AQ857" s="134">
        <v>290</v>
      </c>
      <c r="AR857" s="20">
        <f t="shared" si="50"/>
        <v>128.88888888888891</v>
      </c>
      <c r="AS857" s="182"/>
      <c r="AT857" s="13">
        <f t="shared" si="51"/>
        <v>0</v>
      </c>
      <c r="AU857" s="611"/>
      <c r="AV857" s="13">
        <f t="shared" si="52"/>
        <v>0</v>
      </c>
      <c r="AW857" s="200"/>
      <c r="AX857" s="200">
        <f t="shared" si="56"/>
        <v>0</v>
      </c>
      <c r="AY857" s="165">
        <v>1490</v>
      </c>
      <c r="AZ857" s="20">
        <f t="shared" si="53"/>
        <v>662.22222222222217</v>
      </c>
      <c r="BA857" s="165"/>
      <c r="BB857" s="20">
        <f t="shared" si="57"/>
        <v>0</v>
      </c>
      <c r="BC857" s="165">
        <v>135</v>
      </c>
      <c r="BD857" s="20">
        <f t="shared" si="54"/>
        <v>60</v>
      </c>
      <c r="BE857" s="165">
        <v>90</v>
      </c>
      <c r="BF857" s="20">
        <f t="shared" si="55"/>
        <v>40</v>
      </c>
      <c r="BG857" s="1453"/>
      <c r="BH857" s="1447"/>
      <c r="BI857" s="1447"/>
      <c r="BJ857" s="1447" t="s">
        <v>1425</v>
      </c>
      <c r="BK857" s="1447"/>
      <c r="BL857" s="1447"/>
      <c r="BM857" s="1456"/>
      <c r="BN857" s="1456"/>
      <c r="BO857" s="1456"/>
    </row>
    <row r="858" spans="1:67" x14ac:dyDescent="0.25">
      <c r="A858" s="191" t="s">
        <v>1460</v>
      </c>
      <c r="B858" s="47" t="s">
        <v>2701</v>
      </c>
      <c r="C858" s="1447" t="s">
        <v>1395</v>
      </c>
      <c r="D858" s="1447"/>
      <c r="E858" s="1447" t="s">
        <v>1426</v>
      </c>
      <c r="F858" s="1447"/>
      <c r="G858" s="1447"/>
      <c r="H858" s="182" t="s">
        <v>1427</v>
      </c>
      <c r="I858" s="182">
        <v>6500</v>
      </c>
      <c r="J858" s="182">
        <v>2340</v>
      </c>
      <c r="K858" s="182">
        <v>1200</v>
      </c>
      <c r="L858" s="1447" t="s">
        <v>395</v>
      </c>
      <c r="M858" s="1447"/>
      <c r="N858" s="387" t="s">
        <v>817</v>
      </c>
      <c r="O858" s="667"/>
      <c r="P858" s="370"/>
      <c r="Q858" s="370"/>
      <c r="R858" s="370">
        <v>1000</v>
      </c>
      <c r="S858" s="384"/>
      <c r="T858" s="379"/>
      <c r="U858" s="379"/>
      <c r="V858" s="419"/>
      <c r="W858" s="419"/>
      <c r="X858" s="554"/>
      <c r="Y858" s="419"/>
      <c r="Z858" s="419"/>
      <c r="AA858" s="1447"/>
      <c r="AB858" s="1447"/>
      <c r="AC858" s="1447"/>
      <c r="AD858" s="1447"/>
      <c r="AE858" s="1447"/>
      <c r="AF858" s="1447"/>
      <c r="AG858" s="1447"/>
      <c r="AH858" s="169">
        <v>169</v>
      </c>
      <c r="AI858" s="169">
        <v>116</v>
      </c>
      <c r="AJ858" s="169">
        <v>150</v>
      </c>
      <c r="AK858" s="169">
        <v>184</v>
      </c>
      <c r="AL858" s="169">
        <v>35</v>
      </c>
      <c r="AM858" s="169">
        <v>680</v>
      </c>
      <c r="AN858" s="20">
        <f t="shared" si="48"/>
        <v>302.22222222222223</v>
      </c>
      <c r="AO858" s="165">
        <v>220</v>
      </c>
      <c r="AP858" s="20">
        <f t="shared" si="49"/>
        <v>97.777777777777771</v>
      </c>
      <c r="AQ858" s="134">
        <v>220</v>
      </c>
      <c r="AR858" s="20">
        <f t="shared" si="50"/>
        <v>97.777777777777771</v>
      </c>
      <c r="AS858" s="182"/>
      <c r="AT858" s="13">
        <f t="shared" si="51"/>
        <v>0</v>
      </c>
      <c r="AU858" s="611"/>
      <c r="AV858" s="13">
        <f t="shared" si="52"/>
        <v>0</v>
      </c>
      <c r="AW858" s="200"/>
      <c r="AX858" s="200">
        <f t="shared" si="56"/>
        <v>0</v>
      </c>
      <c r="AY858" s="182">
        <v>1585</v>
      </c>
      <c r="AZ858" s="20">
        <f t="shared" si="53"/>
        <v>704.44444444444446</v>
      </c>
      <c r="BA858" s="1"/>
      <c r="BB858" s="20">
        <f t="shared" si="57"/>
        <v>0</v>
      </c>
      <c r="BC858" s="182">
        <v>109</v>
      </c>
      <c r="BD858" s="20">
        <f t="shared" si="54"/>
        <v>48.44444444444445</v>
      </c>
      <c r="BE858" s="182">
        <v>73</v>
      </c>
      <c r="BF858" s="20">
        <f t="shared" si="55"/>
        <v>32.444444444444443</v>
      </c>
      <c r="BG858" s="1453"/>
      <c r="BH858" s="1447"/>
      <c r="BI858" s="1447"/>
      <c r="BJ858" s="1447" t="s">
        <v>1426</v>
      </c>
      <c r="BK858" s="1447"/>
      <c r="BL858" s="1447"/>
      <c r="BM858" s="1456"/>
      <c r="BN858" s="1456"/>
      <c r="BO858" s="1456"/>
    </row>
    <row r="859" spans="1:67" x14ac:dyDescent="0.25">
      <c r="A859" s="191" t="s">
        <v>1460</v>
      </c>
      <c r="B859" s="47" t="s">
        <v>2702</v>
      </c>
      <c r="C859" s="1447" t="s">
        <v>1395</v>
      </c>
      <c r="D859" s="1447"/>
      <c r="E859" s="1447" t="s">
        <v>1428</v>
      </c>
      <c r="F859" s="1447"/>
      <c r="G859" s="1447"/>
      <c r="H859" s="182" t="s">
        <v>100</v>
      </c>
      <c r="I859" s="182">
        <v>6500</v>
      </c>
      <c r="J859" s="182">
        <v>2340</v>
      </c>
      <c r="K859" s="182">
        <v>2000</v>
      </c>
      <c r="L859" s="1447" t="s">
        <v>6</v>
      </c>
      <c r="M859" s="1447"/>
      <c r="N859" s="387" t="s">
        <v>3477</v>
      </c>
      <c r="O859" s="729" t="s">
        <v>3585</v>
      </c>
      <c r="P859" s="370"/>
      <c r="Q859" s="370"/>
      <c r="R859" s="370">
        <v>1000</v>
      </c>
      <c r="S859" s="384"/>
      <c r="T859" s="379"/>
      <c r="U859" s="379"/>
      <c r="V859" s="419"/>
      <c r="W859" s="419"/>
      <c r="X859" s="554"/>
      <c r="Y859" s="419"/>
      <c r="Z859" s="419"/>
      <c r="AA859" s="1447" t="s">
        <v>1429</v>
      </c>
      <c r="AB859" s="1447"/>
      <c r="AC859" s="1447"/>
      <c r="AD859" s="1447"/>
      <c r="AE859" s="1447"/>
      <c r="AF859" s="1447"/>
      <c r="AG859" s="1447"/>
      <c r="AH859" s="169">
        <v>276</v>
      </c>
      <c r="AI859" s="169">
        <v>259</v>
      </c>
      <c r="AJ859" s="169">
        <v>209</v>
      </c>
      <c r="AK859" s="169">
        <v>267</v>
      </c>
      <c r="AL859" s="169">
        <v>38</v>
      </c>
      <c r="AM859" s="169">
        <v>630</v>
      </c>
      <c r="AN859" s="20">
        <f t="shared" si="48"/>
        <v>280</v>
      </c>
      <c r="AO859" s="165">
        <v>320</v>
      </c>
      <c r="AP859" s="20">
        <f t="shared" si="49"/>
        <v>142.22222222222223</v>
      </c>
      <c r="AQ859" s="134">
        <v>290</v>
      </c>
      <c r="AR859" s="20">
        <f t="shared" si="50"/>
        <v>128.88888888888891</v>
      </c>
      <c r="AS859" s="182">
        <v>800</v>
      </c>
      <c r="AT859" s="13">
        <f t="shared" si="51"/>
        <v>355.55555555555554</v>
      </c>
      <c r="AU859" s="611"/>
      <c r="AV859" s="13">
        <f t="shared" si="52"/>
        <v>0</v>
      </c>
      <c r="AW859" s="200"/>
      <c r="AX859" s="200">
        <f t="shared" si="56"/>
        <v>0</v>
      </c>
      <c r="AY859" s="182">
        <v>2290</v>
      </c>
      <c r="AZ859" s="20">
        <f t="shared" si="53"/>
        <v>1017.7777777777777</v>
      </c>
      <c r="BA859" s="1"/>
      <c r="BB859" s="20">
        <f t="shared" si="57"/>
        <v>0</v>
      </c>
      <c r="BC859" s="182">
        <v>175</v>
      </c>
      <c r="BD859" s="20">
        <f t="shared" si="54"/>
        <v>77.777777777777771</v>
      </c>
      <c r="BE859" s="182">
        <v>117</v>
      </c>
      <c r="BF859" s="20">
        <f t="shared" si="55"/>
        <v>52</v>
      </c>
      <c r="BG859" s="1453"/>
      <c r="BH859" s="1447"/>
      <c r="BI859" s="1447"/>
      <c r="BJ859" s="1447" t="s">
        <v>1428</v>
      </c>
      <c r="BK859" s="1447"/>
      <c r="BL859" s="1447"/>
      <c r="BM859" s="1456"/>
      <c r="BN859" s="1456"/>
      <c r="BO859" s="1456"/>
    </row>
    <row r="860" spans="1:67" x14ac:dyDescent="0.25">
      <c r="A860" s="191" t="s">
        <v>1460</v>
      </c>
      <c r="B860" s="47" t="s">
        <v>2697</v>
      </c>
      <c r="C860" s="1447" t="s">
        <v>1461</v>
      </c>
      <c r="D860" s="1447"/>
      <c r="E860" s="1447" t="s">
        <v>1462</v>
      </c>
      <c r="F860" s="1447"/>
      <c r="G860" s="1447"/>
      <c r="H860" s="190" t="s">
        <v>1463</v>
      </c>
      <c r="I860" s="190">
        <v>6750</v>
      </c>
      <c r="J860" s="190">
        <v>2420</v>
      </c>
      <c r="K860" s="190">
        <v>2400</v>
      </c>
      <c r="L860" s="1447" t="s">
        <v>1139</v>
      </c>
      <c r="M860" s="1447"/>
      <c r="N860" s="387" t="s">
        <v>3477</v>
      </c>
      <c r="O860" s="729" t="s">
        <v>3585</v>
      </c>
      <c r="P860" s="370"/>
      <c r="Q860" s="370"/>
      <c r="R860" s="370">
        <v>1000</v>
      </c>
      <c r="S860" s="384"/>
      <c r="T860" s="379"/>
      <c r="U860" s="379"/>
      <c r="V860" s="419"/>
      <c r="W860" s="584" t="s">
        <v>1407</v>
      </c>
      <c r="X860" s="554"/>
      <c r="Y860" s="419"/>
      <c r="Z860" s="419"/>
      <c r="AA860" s="1447" t="s">
        <v>1464</v>
      </c>
      <c r="AB860" s="1447"/>
      <c r="AC860" s="1447"/>
      <c r="AD860" s="1447"/>
      <c r="AE860" s="1447"/>
      <c r="AF860" s="1447"/>
      <c r="AG860" s="1447"/>
      <c r="AH860" s="190">
        <v>160</v>
      </c>
      <c r="AI860" s="190">
        <v>222</v>
      </c>
      <c r="AJ860" s="190">
        <v>217</v>
      </c>
      <c r="AK860" s="190">
        <v>149</v>
      </c>
      <c r="AL860" s="190">
        <v>74</v>
      </c>
      <c r="AM860" s="190">
        <v>567</v>
      </c>
      <c r="AN860" s="20">
        <f t="shared" si="48"/>
        <v>252</v>
      </c>
      <c r="AO860" s="190">
        <v>293</v>
      </c>
      <c r="AP860" s="20">
        <f t="shared" si="49"/>
        <v>130.22222222222223</v>
      </c>
      <c r="AQ860" s="190">
        <v>324</v>
      </c>
      <c r="AR860" s="20">
        <f t="shared" si="50"/>
        <v>144</v>
      </c>
      <c r="AS860" s="190">
        <v>800</v>
      </c>
      <c r="AT860" s="13">
        <f t="shared" si="51"/>
        <v>355.55555555555554</v>
      </c>
      <c r="AU860" s="190">
        <v>603</v>
      </c>
      <c r="AV860" s="13">
        <f t="shared" si="52"/>
        <v>268</v>
      </c>
      <c r="AW860" s="200"/>
      <c r="AX860" s="200">
        <f t="shared" si="56"/>
        <v>0</v>
      </c>
      <c r="AY860" s="190">
        <v>2456</v>
      </c>
      <c r="AZ860" s="20">
        <f t="shared" si="53"/>
        <v>1091.5555555555557</v>
      </c>
      <c r="BA860" s="190">
        <v>187</v>
      </c>
      <c r="BB860" s="20">
        <f t="shared" si="57"/>
        <v>140.25</v>
      </c>
      <c r="BC860" s="190">
        <v>189</v>
      </c>
      <c r="BD860" s="20">
        <f t="shared" si="54"/>
        <v>84</v>
      </c>
      <c r="BE860" s="190">
        <v>108</v>
      </c>
      <c r="BF860" s="20">
        <f t="shared" si="55"/>
        <v>48</v>
      </c>
      <c r="BG860" s="1453"/>
      <c r="BH860" s="1447"/>
      <c r="BI860" s="1447"/>
      <c r="BJ860" s="1447" t="s">
        <v>1462</v>
      </c>
      <c r="BK860" s="1447"/>
      <c r="BL860" s="1447"/>
      <c r="BM860" s="1456"/>
      <c r="BN860" s="1456"/>
      <c r="BO860" s="1456"/>
    </row>
    <row r="861" spans="1:67" x14ac:dyDescent="0.25">
      <c r="A861" s="191" t="s">
        <v>1460</v>
      </c>
      <c r="B861" s="47" t="s">
        <v>2459</v>
      </c>
      <c r="C861" s="1447" t="s">
        <v>1461</v>
      </c>
      <c r="D861" s="1447"/>
      <c r="E861" s="1447" t="s">
        <v>1465</v>
      </c>
      <c r="F861" s="1447"/>
      <c r="G861" s="1447"/>
      <c r="H861" s="190" t="s">
        <v>1463</v>
      </c>
      <c r="I861" s="190">
        <v>6750</v>
      </c>
      <c r="J861" s="190">
        <v>2420</v>
      </c>
      <c r="K861" s="190">
        <v>2400</v>
      </c>
      <c r="L861" s="1447" t="s">
        <v>1139</v>
      </c>
      <c r="M861" s="1447"/>
      <c r="N861" s="387" t="s">
        <v>817</v>
      </c>
      <c r="O861" s="729" t="s">
        <v>3585</v>
      </c>
      <c r="P861" s="370"/>
      <c r="Q861" s="370"/>
      <c r="R861" s="370">
        <v>1000</v>
      </c>
      <c r="S861" s="384"/>
      <c r="T861" s="379"/>
      <c r="U861" s="379"/>
      <c r="V861" s="419"/>
      <c r="W861" s="584" t="s">
        <v>1407</v>
      </c>
      <c r="X861" s="554"/>
      <c r="Y861" s="419"/>
      <c r="Z861" s="419"/>
      <c r="AA861" s="1447" t="s">
        <v>1466</v>
      </c>
      <c r="AB861" s="1447"/>
      <c r="AC861" s="1447"/>
      <c r="AD861" s="1447"/>
      <c r="AE861" s="1447"/>
      <c r="AF861" s="1447"/>
      <c r="AG861" s="1447"/>
      <c r="AH861" s="190">
        <v>117</v>
      </c>
      <c r="AI861" s="190">
        <v>131</v>
      </c>
      <c r="AJ861" s="190">
        <v>162</v>
      </c>
      <c r="AK861" s="190">
        <v>126</v>
      </c>
      <c r="AL861" s="190">
        <v>38</v>
      </c>
      <c r="AM861" s="190">
        <v>680</v>
      </c>
      <c r="AN861" s="20">
        <f t="shared" si="48"/>
        <v>302.22222222222223</v>
      </c>
      <c r="AO861" s="190">
        <v>243</v>
      </c>
      <c r="AP861" s="20">
        <f t="shared" si="49"/>
        <v>108</v>
      </c>
      <c r="AQ861" s="190">
        <v>360</v>
      </c>
      <c r="AR861" s="20">
        <f t="shared" si="50"/>
        <v>160</v>
      </c>
      <c r="AS861" s="190"/>
      <c r="AT861" s="13">
        <f t="shared" si="51"/>
        <v>0</v>
      </c>
      <c r="AU861" s="190">
        <v>873</v>
      </c>
      <c r="AV861" s="13">
        <f t="shared" si="52"/>
        <v>388</v>
      </c>
      <c r="AW861" s="200"/>
      <c r="AX861" s="200">
        <f t="shared" si="56"/>
        <v>0</v>
      </c>
      <c r="AY861" s="190">
        <v>1656</v>
      </c>
      <c r="AZ861" s="20">
        <f t="shared" si="53"/>
        <v>736</v>
      </c>
      <c r="BA861" s="190">
        <v>157</v>
      </c>
      <c r="BB861" s="20">
        <f t="shared" si="57"/>
        <v>117.75</v>
      </c>
      <c r="BC861" s="190">
        <v>180</v>
      </c>
      <c r="BD861" s="20">
        <f t="shared" si="54"/>
        <v>80</v>
      </c>
      <c r="BE861" s="190">
        <v>90</v>
      </c>
      <c r="BF861" s="20">
        <f t="shared" si="55"/>
        <v>40</v>
      </c>
      <c r="BG861" s="1451" t="s">
        <v>2426</v>
      </c>
      <c r="BH861" s="1454"/>
      <c r="BI861" s="1454"/>
      <c r="BJ861" s="1447" t="s">
        <v>1465</v>
      </c>
      <c r="BK861" s="1447"/>
      <c r="BL861" s="1447"/>
      <c r="BM861" s="1454" t="s">
        <v>3317</v>
      </c>
      <c r="BN861" s="1454"/>
      <c r="BO861" s="1454"/>
    </row>
    <row r="862" spans="1:67" x14ac:dyDescent="0.25">
      <c r="A862" s="191" t="s">
        <v>1460</v>
      </c>
      <c r="B862" s="47" t="s">
        <v>2696</v>
      </c>
      <c r="C862" s="1447" t="s">
        <v>1461</v>
      </c>
      <c r="D862" s="1447"/>
      <c r="E862" s="1447" t="s">
        <v>1467</v>
      </c>
      <c r="F862" s="1447"/>
      <c r="G862" s="1447"/>
      <c r="H862" s="190" t="s">
        <v>1468</v>
      </c>
      <c r="I862" s="190">
        <v>5500</v>
      </c>
      <c r="J862" s="190">
        <v>2340</v>
      </c>
      <c r="K862" s="190">
        <v>2000</v>
      </c>
      <c r="L862" s="1447" t="s">
        <v>591</v>
      </c>
      <c r="M862" s="1447"/>
      <c r="N862" s="387" t="s">
        <v>817</v>
      </c>
      <c r="O862" s="729" t="s">
        <v>3585</v>
      </c>
      <c r="P862" s="370"/>
      <c r="Q862" s="370"/>
      <c r="R862" s="370">
        <v>1000</v>
      </c>
      <c r="S862" s="384"/>
      <c r="T862" s="379"/>
      <c r="U862" s="379"/>
      <c r="V862" s="419"/>
      <c r="W862" s="584" t="s">
        <v>1407</v>
      </c>
      <c r="X862" s="554"/>
      <c r="Y862" s="419"/>
      <c r="Z862" s="419"/>
      <c r="AA862" s="1447" t="s">
        <v>1407</v>
      </c>
      <c r="AB862" s="1447"/>
      <c r="AC862" s="1447"/>
      <c r="AD862" s="1447"/>
      <c r="AE862" s="1447"/>
      <c r="AF862" s="1447"/>
      <c r="AG862" s="1447"/>
      <c r="AH862" s="190">
        <v>60</v>
      </c>
      <c r="AI862" s="190">
        <v>156</v>
      </c>
      <c r="AJ862" s="190">
        <v>256</v>
      </c>
      <c r="AK862" s="190">
        <v>188</v>
      </c>
      <c r="AL862" s="190">
        <v>15</v>
      </c>
      <c r="AM862" s="190">
        <v>570</v>
      </c>
      <c r="AN862" s="20">
        <f t="shared" si="48"/>
        <v>253.33333333333334</v>
      </c>
      <c r="AO862" s="190">
        <v>270</v>
      </c>
      <c r="AP862" s="20">
        <f t="shared" si="49"/>
        <v>120</v>
      </c>
      <c r="AQ862" s="190">
        <v>290</v>
      </c>
      <c r="AR862" s="20">
        <f t="shared" si="50"/>
        <v>128.88888888888891</v>
      </c>
      <c r="AS862" s="190"/>
      <c r="AT862" s="13">
        <f t="shared" si="51"/>
        <v>0</v>
      </c>
      <c r="AU862" s="190">
        <v>420</v>
      </c>
      <c r="AV862" s="13">
        <f t="shared" si="52"/>
        <v>186.66666666666666</v>
      </c>
      <c r="AW862" s="200"/>
      <c r="AX862" s="200">
        <f t="shared" si="56"/>
        <v>0</v>
      </c>
      <c r="AY862" s="190">
        <v>1495</v>
      </c>
      <c r="AZ862" s="20">
        <f t="shared" si="53"/>
        <v>664.44444444444446</v>
      </c>
      <c r="BA862" s="190">
        <v>120</v>
      </c>
      <c r="BB862" s="190">
        <f t="shared" si="57"/>
        <v>90</v>
      </c>
      <c r="BC862" s="190">
        <v>162</v>
      </c>
      <c r="BD862" s="20">
        <f t="shared" si="54"/>
        <v>72</v>
      </c>
      <c r="BE862" s="190">
        <v>81</v>
      </c>
      <c r="BF862" s="20">
        <f t="shared" si="55"/>
        <v>36</v>
      </c>
      <c r="BG862" s="1453"/>
      <c r="BH862" s="1447"/>
      <c r="BI862" s="1447"/>
      <c r="BJ862" s="1447" t="s">
        <v>1467</v>
      </c>
      <c r="BK862" s="1447"/>
      <c r="BL862" s="1447"/>
      <c r="BM862" s="1456"/>
      <c r="BN862" s="1456"/>
      <c r="BO862" s="1456"/>
    </row>
    <row r="863" spans="1:67" x14ac:dyDescent="0.25">
      <c r="A863" s="847" t="s">
        <v>1460</v>
      </c>
      <c r="B863" s="47" t="s">
        <v>4684</v>
      </c>
      <c r="C863" s="1447" t="s">
        <v>1461</v>
      </c>
      <c r="D863" s="1447"/>
      <c r="E863" s="1447" t="s">
        <v>4681</v>
      </c>
      <c r="F863" s="1447"/>
      <c r="G863" s="1447"/>
      <c r="H863" s="842" t="s">
        <v>4682</v>
      </c>
      <c r="I863" s="842">
        <v>5500</v>
      </c>
      <c r="J863" s="842">
        <v>2420</v>
      </c>
      <c r="K863" s="842">
        <v>2000</v>
      </c>
      <c r="L863" s="1447" t="s">
        <v>337</v>
      </c>
      <c r="M863" s="1447"/>
      <c r="N863" s="842" t="s">
        <v>3477</v>
      </c>
      <c r="O863" s="843" t="s">
        <v>3585</v>
      </c>
      <c r="P863" s="842"/>
      <c r="Q863" s="842"/>
      <c r="R863" s="842">
        <v>1000</v>
      </c>
      <c r="S863" s="842"/>
      <c r="T863" s="842"/>
      <c r="U863" s="842"/>
      <c r="V863" s="842"/>
      <c r="W863" s="842" t="s">
        <v>1407</v>
      </c>
      <c r="X863" s="842"/>
      <c r="Y863" s="842"/>
      <c r="Z863" s="842"/>
      <c r="AA863" s="1447" t="s">
        <v>4683</v>
      </c>
      <c r="AB863" s="1447"/>
      <c r="AC863" s="1447"/>
      <c r="AD863" s="1447"/>
      <c r="AE863" s="1447"/>
      <c r="AF863" s="1447"/>
      <c r="AG863" s="1447"/>
      <c r="AH863" s="842">
        <v>75</v>
      </c>
      <c r="AI863" s="842">
        <v>165</v>
      </c>
      <c r="AJ863" s="842">
        <v>276</v>
      </c>
      <c r="AK863" s="842">
        <v>215</v>
      </c>
      <c r="AL863" s="842">
        <v>45</v>
      </c>
      <c r="AM863" s="842">
        <v>605</v>
      </c>
      <c r="AN863" s="848">
        <f t="shared" si="48"/>
        <v>268.88888888888891</v>
      </c>
      <c r="AO863" s="842">
        <v>350</v>
      </c>
      <c r="AP863" s="848">
        <f t="shared" si="49"/>
        <v>155.55555555555554</v>
      </c>
      <c r="AQ863" s="842">
        <v>290</v>
      </c>
      <c r="AR863" s="848">
        <f t="shared" si="50"/>
        <v>128.88888888888891</v>
      </c>
      <c r="AS863" s="842">
        <v>800</v>
      </c>
      <c r="AT863" s="13">
        <f t="shared" si="51"/>
        <v>355.55555555555554</v>
      </c>
      <c r="AU863" s="842">
        <v>450</v>
      </c>
      <c r="AV863" s="13">
        <f t="shared" si="52"/>
        <v>200</v>
      </c>
      <c r="AW863" s="200"/>
      <c r="AX863" s="200"/>
      <c r="AY863" s="842">
        <v>2084</v>
      </c>
      <c r="AZ863" s="848">
        <f t="shared" si="53"/>
        <v>926.22222222222217</v>
      </c>
      <c r="BA863" s="842">
        <v>170</v>
      </c>
      <c r="BB863" s="848">
        <f t="shared" si="57"/>
        <v>127.5</v>
      </c>
      <c r="BC863" s="842">
        <v>240</v>
      </c>
      <c r="BD863" s="848">
        <f t="shared" si="54"/>
        <v>106.66666666666666</v>
      </c>
      <c r="BE863" s="842">
        <v>130</v>
      </c>
      <c r="BF863" s="848">
        <f t="shared" si="55"/>
        <v>57.777777777777771</v>
      </c>
      <c r="BG863" s="1451" t="s">
        <v>5593</v>
      </c>
      <c r="BH863" s="1452"/>
      <c r="BI863" s="1452"/>
      <c r="BJ863" s="842"/>
      <c r="BK863" s="842"/>
      <c r="BL863" s="842"/>
      <c r="BM863" s="844"/>
      <c r="BN863" s="844"/>
      <c r="BO863" s="844"/>
    </row>
    <row r="864" spans="1:67" x14ac:dyDescent="0.25">
      <c r="A864" s="1301" t="s">
        <v>1460</v>
      </c>
      <c r="B864" s="47" t="s">
        <v>6252</v>
      </c>
      <c r="C864" s="1447" t="s">
        <v>1461</v>
      </c>
      <c r="D864" s="1447"/>
      <c r="E864" s="1447" t="s">
        <v>6250</v>
      </c>
      <c r="F864" s="1447"/>
      <c r="G864" s="1447"/>
      <c r="H864" s="1293" t="s">
        <v>1463</v>
      </c>
      <c r="I864" s="1293">
        <v>6750</v>
      </c>
      <c r="J864" s="1293">
        <v>2420</v>
      </c>
      <c r="K864" s="1293">
        <v>2400</v>
      </c>
      <c r="L864" s="1447" t="s">
        <v>544</v>
      </c>
      <c r="M864" s="1447"/>
      <c r="N864" s="1293" t="s">
        <v>3476</v>
      </c>
      <c r="O864" s="1294" t="s">
        <v>3585</v>
      </c>
      <c r="P864" s="1293"/>
      <c r="Q864" s="1293"/>
      <c r="R864" s="1293">
        <v>1000</v>
      </c>
      <c r="S864" s="1293"/>
      <c r="T864" s="1293"/>
      <c r="U864" s="1293"/>
      <c r="V864" s="1293"/>
      <c r="W864" s="1293" t="s">
        <v>1407</v>
      </c>
      <c r="X864" s="1293"/>
      <c r="Y864" s="1293"/>
      <c r="Z864" s="1293"/>
      <c r="AA864" s="1447" t="s">
        <v>6251</v>
      </c>
      <c r="AB864" s="1447"/>
      <c r="AC864" s="1447"/>
      <c r="AD864" s="1447"/>
      <c r="AE864" s="1447"/>
      <c r="AF864" s="1447"/>
      <c r="AG864" s="1447"/>
      <c r="AH864" s="1293">
        <v>160</v>
      </c>
      <c r="AI864" s="1293">
        <v>222</v>
      </c>
      <c r="AJ864" s="1293">
        <v>217</v>
      </c>
      <c r="AK864" s="1293">
        <v>143</v>
      </c>
      <c r="AL864" s="1293">
        <v>74</v>
      </c>
      <c r="AM864" s="1293">
        <v>680</v>
      </c>
      <c r="AN864" s="1302">
        <f t="shared" si="48"/>
        <v>302.22222222222223</v>
      </c>
      <c r="AO864" s="1293">
        <v>320</v>
      </c>
      <c r="AP864" s="1302">
        <f t="shared" si="49"/>
        <v>142.22222222222223</v>
      </c>
      <c r="AQ864" s="1293">
        <v>360</v>
      </c>
      <c r="AR864" s="1302">
        <f t="shared" si="50"/>
        <v>160</v>
      </c>
      <c r="AS864" s="1293"/>
      <c r="AT864" s="13"/>
      <c r="AU864" s="1293">
        <v>603</v>
      </c>
      <c r="AV864" s="13">
        <f t="shared" si="52"/>
        <v>268</v>
      </c>
      <c r="AW864" s="200"/>
      <c r="AX864" s="200"/>
      <c r="AY864" s="1293">
        <v>2457</v>
      </c>
      <c r="AZ864" s="1302">
        <f t="shared" si="53"/>
        <v>1092</v>
      </c>
      <c r="BA864" s="1293">
        <v>187</v>
      </c>
      <c r="BB864" s="1302">
        <f t="shared" si="57"/>
        <v>140.25</v>
      </c>
      <c r="BC864" s="1293">
        <v>189</v>
      </c>
      <c r="BD864" s="1302">
        <f t="shared" si="54"/>
        <v>84</v>
      </c>
      <c r="BE864" s="1293">
        <v>108</v>
      </c>
      <c r="BF864" s="1302">
        <f t="shared" si="55"/>
        <v>48</v>
      </c>
      <c r="BG864" s="1295"/>
      <c r="BH864" s="1296"/>
      <c r="BI864" s="1296"/>
      <c r="BJ864" s="1293"/>
      <c r="BK864" s="1293"/>
      <c r="BL864" s="1293"/>
      <c r="BM864" s="1299"/>
      <c r="BN864" s="1299"/>
      <c r="BO864" s="1299"/>
    </row>
    <row r="865" spans="1:67" x14ac:dyDescent="0.25">
      <c r="A865" s="191" t="s">
        <v>1460</v>
      </c>
      <c r="B865" s="47" t="s">
        <v>2695</v>
      </c>
      <c r="C865" s="1447" t="s">
        <v>1469</v>
      </c>
      <c r="D865" s="1447"/>
      <c r="E865" s="1447" t="s">
        <v>1470</v>
      </c>
      <c r="F865" s="1447"/>
      <c r="G865" s="1447"/>
      <c r="H865" s="190" t="s">
        <v>528</v>
      </c>
      <c r="I865" s="190">
        <v>5500</v>
      </c>
      <c r="J865" s="190">
        <v>2340</v>
      </c>
      <c r="K865" s="190">
        <v>2000</v>
      </c>
      <c r="L865" s="1447" t="s">
        <v>22</v>
      </c>
      <c r="M865" s="1447"/>
      <c r="N865" s="387" t="s">
        <v>817</v>
      </c>
      <c r="O865" s="729" t="s">
        <v>3585</v>
      </c>
      <c r="P865" s="387" t="s">
        <v>1471</v>
      </c>
      <c r="Q865" s="370"/>
      <c r="R865" s="370">
        <v>1000</v>
      </c>
      <c r="S865" s="384"/>
      <c r="T865" s="379"/>
      <c r="U865" s="379"/>
      <c r="V865" s="419"/>
      <c r="W865" s="419"/>
      <c r="X865" s="554"/>
      <c r="Y865" s="419"/>
      <c r="Z865" s="419"/>
      <c r="AA865" s="1447" t="s">
        <v>1471</v>
      </c>
      <c r="AB865" s="1447"/>
      <c r="AC865" s="1447"/>
      <c r="AD865" s="1447"/>
      <c r="AE865" s="1447"/>
      <c r="AF865" s="1447"/>
      <c r="AG865" s="1447"/>
      <c r="AH865" s="190">
        <v>49</v>
      </c>
      <c r="AI865" s="190">
        <v>117</v>
      </c>
      <c r="AJ865" s="190">
        <v>152</v>
      </c>
      <c r="AK865" s="190">
        <v>81</v>
      </c>
      <c r="AL865" s="190">
        <v>38</v>
      </c>
      <c r="AM865" s="190">
        <v>605</v>
      </c>
      <c r="AN865" s="20">
        <f t="shared" si="48"/>
        <v>268.88888888888891</v>
      </c>
      <c r="AO865" s="190">
        <v>220</v>
      </c>
      <c r="AP865" s="20">
        <f t="shared" si="49"/>
        <v>97.777777777777771</v>
      </c>
      <c r="AQ865" s="190">
        <v>340</v>
      </c>
      <c r="AR865" s="20">
        <f t="shared" si="50"/>
        <v>151.11111111111111</v>
      </c>
      <c r="AS865" s="190"/>
      <c r="AT865" s="13">
        <f t="shared" ref="AT865:AT892" si="58">(AS865/135)*60</f>
        <v>0</v>
      </c>
      <c r="AU865" s="190"/>
      <c r="AV865" s="13">
        <f t="shared" si="52"/>
        <v>0</v>
      </c>
      <c r="AW865" s="200"/>
      <c r="AX865" s="200">
        <f t="shared" si="56"/>
        <v>0</v>
      </c>
      <c r="AY865" s="190">
        <v>1720</v>
      </c>
      <c r="AZ865" s="20">
        <f t="shared" si="53"/>
        <v>764.44444444444446</v>
      </c>
      <c r="BA865" s="190">
        <v>88</v>
      </c>
      <c r="BB865" s="190">
        <f t="shared" si="57"/>
        <v>66</v>
      </c>
      <c r="BC865" s="190">
        <v>135</v>
      </c>
      <c r="BD865" s="20">
        <f t="shared" si="54"/>
        <v>60</v>
      </c>
      <c r="BE865" s="190">
        <v>67</v>
      </c>
      <c r="BF865" s="20">
        <f t="shared" si="55"/>
        <v>29.777777777777779</v>
      </c>
      <c r="BG865" s="1453"/>
      <c r="BH865" s="1447"/>
      <c r="BI865" s="1447"/>
      <c r="BJ865" s="1447" t="s">
        <v>1470</v>
      </c>
      <c r="BK865" s="1447"/>
      <c r="BL865" s="1447"/>
      <c r="BM865" s="1456"/>
      <c r="BN865" s="1456"/>
      <c r="BO865" s="1456"/>
    </row>
    <row r="866" spans="1:67" x14ac:dyDescent="0.25">
      <c r="A866" s="208" t="s">
        <v>1460</v>
      </c>
      <c r="B866" s="47" t="s">
        <v>2694</v>
      </c>
      <c r="C866" s="1447" t="s">
        <v>1660</v>
      </c>
      <c r="D866" s="1447"/>
      <c r="E866" s="1447" t="s">
        <v>1661</v>
      </c>
      <c r="F866" s="1447"/>
      <c r="G866" s="1447"/>
      <c r="H866" s="206" t="s">
        <v>1084</v>
      </c>
      <c r="I866" s="206">
        <v>6000</v>
      </c>
      <c r="J866" s="206">
        <v>2300</v>
      </c>
      <c r="K866" s="206">
        <v>1750</v>
      </c>
      <c r="L866" s="1447" t="s">
        <v>348</v>
      </c>
      <c r="M866" s="1447"/>
      <c r="N866" s="387" t="s">
        <v>817</v>
      </c>
      <c r="O866" s="729" t="s">
        <v>3583</v>
      </c>
      <c r="P866" s="387" t="s">
        <v>643</v>
      </c>
      <c r="Q866" s="370"/>
      <c r="R866" s="370">
        <v>750</v>
      </c>
      <c r="S866" s="384"/>
      <c r="T866" s="379"/>
      <c r="U866" s="379"/>
      <c r="V866" s="419"/>
      <c r="W866" s="419"/>
      <c r="X866" s="554"/>
      <c r="Y866" s="419"/>
      <c r="Z866" s="419"/>
      <c r="AA866" s="1447" t="s">
        <v>1662</v>
      </c>
      <c r="AB866" s="1447"/>
      <c r="AC866" s="1447"/>
      <c r="AD866" s="1447"/>
      <c r="AE866" s="1447"/>
      <c r="AF866" s="1447"/>
      <c r="AG866" s="1447"/>
      <c r="AH866" s="206">
        <v>125</v>
      </c>
      <c r="AI866" s="206">
        <v>120</v>
      </c>
      <c r="AJ866" s="206">
        <v>190</v>
      </c>
      <c r="AK866" s="206">
        <v>136</v>
      </c>
      <c r="AL866" s="206">
        <v>87</v>
      </c>
      <c r="AM866" s="206">
        <v>750</v>
      </c>
      <c r="AN866" s="20">
        <f t="shared" si="48"/>
        <v>333.33333333333331</v>
      </c>
      <c r="AO866" s="206">
        <v>240</v>
      </c>
      <c r="AP866" s="20">
        <f t="shared" si="49"/>
        <v>106.66666666666666</v>
      </c>
      <c r="AQ866" s="206">
        <v>260</v>
      </c>
      <c r="AR866" s="20">
        <f t="shared" si="50"/>
        <v>115.55555555555554</v>
      </c>
      <c r="AS866" s="206"/>
      <c r="AT866" s="13">
        <f t="shared" si="58"/>
        <v>0</v>
      </c>
      <c r="AU866" s="206">
        <v>500</v>
      </c>
      <c r="AV866" s="13">
        <f t="shared" si="52"/>
        <v>222.22222222222223</v>
      </c>
      <c r="AW866" s="200"/>
      <c r="AX866" s="200">
        <f t="shared" si="56"/>
        <v>0</v>
      </c>
      <c r="AY866" s="206">
        <v>1770</v>
      </c>
      <c r="AZ866" s="20">
        <f t="shared" si="53"/>
        <v>786.66666666666663</v>
      </c>
      <c r="BA866" s="206">
        <v>140</v>
      </c>
      <c r="BB866" s="596">
        <f t="shared" si="57"/>
        <v>105</v>
      </c>
      <c r="BC866" s="206">
        <v>180</v>
      </c>
      <c r="BD866" s="20">
        <f t="shared" si="54"/>
        <v>80</v>
      </c>
      <c r="BE866" s="206">
        <v>90</v>
      </c>
      <c r="BF866" s="20">
        <f t="shared" si="55"/>
        <v>40</v>
      </c>
      <c r="BG866" s="1451" t="s">
        <v>2809</v>
      </c>
      <c r="BH866" s="1454"/>
      <c r="BI866" s="1454"/>
      <c r="BJ866" s="1447" t="s">
        <v>1661</v>
      </c>
      <c r="BK866" s="1447"/>
      <c r="BL866" s="1447"/>
      <c r="BM866" s="1456"/>
      <c r="BN866" s="1456"/>
      <c r="BO866" s="1456"/>
    </row>
    <row r="867" spans="1:67" x14ac:dyDescent="0.25">
      <c r="A867" s="545" t="s">
        <v>1460</v>
      </c>
      <c r="B867" s="47" t="s">
        <v>4411</v>
      </c>
      <c r="C867" s="1447" t="s">
        <v>1469</v>
      </c>
      <c r="D867" s="1447"/>
      <c r="E867" s="1447" t="s">
        <v>3951</v>
      </c>
      <c r="F867" s="1447"/>
      <c r="G867" s="1447"/>
      <c r="H867" s="538" t="s">
        <v>3952</v>
      </c>
      <c r="I867" s="538">
        <v>7300</v>
      </c>
      <c r="J867" s="538">
        <v>2184</v>
      </c>
      <c r="K867" s="538">
        <v>2400</v>
      </c>
      <c r="L867" s="1447" t="s">
        <v>17</v>
      </c>
      <c r="M867" s="1447"/>
      <c r="N867" s="538" t="s">
        <v>817</v>
      </c>
      <c r="O867" s="729" t="s">
        <v>3585</v>
      </c>
      <c r="P867" s="538"/>
      <c r="Q867" s="538"/>
      <c r="R867" s="538">
        <v>1000</v>
      </c>
      <c r="S867" s="538"/>
      <c r="T867" s="538"/>
      <c r="U867" s="538"/>
      <c r="V867" s="538"/>
      <c r="W867" s="538"/>
      <c r="X867" s="554"/>
      <c r="Y867" s="538"/>
      <c r="Z867" s="538"/>
      <c r="AA867" s="1447" t="s">
        <v>3953</v>
      </c>
      <c r="AB867" s="1447"/>
      <c r="AC867" s="1447"/>
      <c r="AD867" s="1447"/>
      <c r="AE867" s="1447"/>
      <c r="AF867" s="1447"/>
      <c r="AG867" s="1447"/>
      <c r="AH867" s="538">
        <v>50</v>
      </c>
      <c r="AI867" s="538">
        <v>71</v>
      </c>
      <c r="AJ867" s="538">
        <v>172</v>
      </c>
      <c r="AK867" s="538">
        <v>110</v>
      </c>
      <c r="AL867" s="538">
        <v>38</v>
      </c>
      <c r="AM867" s="538">
        <v>860</v>
      </c>
      <c r="AN867" s="546">
        <f t="shared" si="48"/>
        <v>382.22222222222223</v>
      </c>
      <c r="AO867" s="538">
        <v>360</v>
      </c>
      <c r="AP867" s="546">
        <f t="shared" si="49"/>
        <v>160</v>
      </c>
      <c r="AQ867" s="538"/>
      <c r="AR867" s="546"/>
      <c r="AS867" s="538"/>
      <c r="AT867" s="13">
        <f t="shared" si="58"/>
        <v>0</v>
      </c>
      <c r="AU867" s="538">
        <v>785</v>
      </c>
      <c r="AV867" s="13">
        <f t="shared" si="52"/>
        <v>348.88888888888891</v>
      </c>
      <c r="AW867" s="200"/>
      <c r="AX867" s="200"/>
      <c r="AY867" s="538">
        <v>1045</v>
      </c>
      <c r="AZ867" s="546">
        <f t="shared" si="53"/>
        <v>464.44444444444446</v>
      </c>
      <c r="BA867" s="538">
        <v>140</v>
      </c>
      <c r="BB867" s="596">
        <f t="shared" si="57"/>
        <v>105</v>
      </c>
      <c r="BC867" s="538">
        <v>206</v>
      </c>
      <c r="BD867" s="546">
        <f t="shared" si="54"/>
        <v>91.555555555555557</v>
      </c>
      <c r="BE867" s="538">
        <v>96</v>
      </c>
      <c r="BF867" s="546">
        <f t="shared" si="55"/>
        <v>42.666666666666671</v>
      </c>
      <c r="BG867" s="1451" t="s">
        <v>5587</v>
      </c>
      <c r="BH867" s="1452"/>
      <c r="BI867" s="1452"/>
      <c r="BJ867" s="538"/>
      <c r="BK867" s="538"/>
      <c r="BL867" s="538"/>
      <c r="BM867" s="542"/>
      <c r="BN867" s="542"/>
      <c r="BO867" s="542"/>
    </row>
    <row r="868" spans="1:67" x14ac:dyDescent="0.25">
      <c r="A868" s="278" t="s">
        <v>1460</v>
      </c>
      <c r="B868" s="47" t="s">
        <v>2465</v>
      </c>
      <c r="C868" s="1447" t="s">
        <v>2461</v>
      </c>
      <c r="D868" s="1447"/>
      <c r="E868" s="1447" t="s">
        <v>2462</v>
      </c>
      <c r="F868" s="1447"/>
      <c r="G868" s="1447"/>
      <c r="H868" s="276" t="s">
        <v>79</v>
      </c>
      <c r="I868" s="276">
        <v>6500</v>
      </c>
      <c r="J868" s="276">
        <v>2340</v>
      </c>
      <c r="K868" s="276">
        <v>1000</v>
      </c>
      <c r="L868" s="1447" t="s">
        <v>44</v>
      </c>
      <c r="M868" s="1447"/>
      <c r="N868" s="387" t="s">
        <v>817</v>
      </c>
      <c r="O868" s="729" t="s">
        <v>3585</v>
      </c>
      <c r="P868" s="370"/>
      <c r="Q868" s="370"/>
      <c r="R868" s="370">
        <v>1000</v>
      </c>
      <c r="S868" s="384"/>
      <c r="T868" s="379"/>
      <c r="U868" s="379"/>
      <c r="V868" s="419"/>
      <c r="W868" s="419"/>
      <c r="X868" s="554"/>
      <c r="Y868" s="419"/>
      <c r="Z868" s="419"/>
      <c r="AA868" s="1447" t="s">
        <v>817</v>
      </c>
      <c r="AB868" s="1447"/>
      <c r="AC868" s="1447"/>
      <c r="AD868" s="1447"/>
      <c r="AE868" s="1447"/>
      <c r="AF868" s="1447"/>
      <c r="AG868" s="1447"/>
      <c r="AH868" s="276">
        <v>65</v>
      </c>
      <c r="AI868" s="276">
        <v>105</v>
      </c>
      <c r="AJ868" s="276">
        <v>120</v>
      </c>
      <c r="AK868" s="276">
        <v>136</v>
      </c>
      <c r="AL868" s="276">
        <v>38</v>
      </c>
      <c r="AM868" s="276">
        <v>680</v>
      </c>
      <c r="AN868" s="279">
        <f t="shared" si="48"/>
        <v>302.22222222222223</v>
      </c>
      <c r="AO868" s="276">
        <v>220</v>
      </c>
      <c r="AP868" s="279">
        <f t="shared" si="49"/>
        <v>97.777777777777771</v>
      </c>
      <c r="AQ868" s="276">
        <v>160</v>
      </c>
      <c r="AR868" s="279">
        <f t="shared" si="50"/>
        <v>71.111111111111114</v>
      </c>
      <c r="AS868" s="276"/>
      <c r="AT868" s="13">
        <f t="shared" si="58"/>
        <v>0</v>
      </c>
      <c r="AU868" s="276">
        <v>568</v>
      </c>
      <c r="AV868" s="13">
        <f t="shared" si="52"/>
        <v>252.44444444444443</v>
      </c>
      <c r="AW868" s="200"/>
      <c r="AX868" s="200">
        <f t="shared" si="56"/>
        <v>0</v>
      </c>
      <c r="AY868" s="276">
        <v>950</v>
      </c>
      <c r="AZ868" s="279">
        <f t="shared" si="53"/>
        <v>422.22222222222223</v>
      </c>
      <c r="BA868" s="276">
        <v>100</v>
      </c>
      <c r="BB868" s="596">
        <f t="shared" si="57"/>
        <v>75</v>
      </c>
      <c r="BC868" s="276">
        <v>126</v>
      </c>
      <c r="BD868" s="279">
        <f t="shared" si="54"/>
        <v>56</v>
      </c>
      <c r="BE868" s="276">
        <v>60</v>
      </c>
      <c r="BF868" s="279">
        <f t="shared" si="55"/>
        <v>26.666666666666664</v>
      </c>
      <c r="BG868" s="1451" t="s">
        <v>2829</v>
      </c>
      <c r="BH868" s="1452"/>
      <c r="BI868" s="1452"/>
      <c r="BJ868" s="1447" t="s">
        <v>2464</v>
      </c>
      <c r="BK868" s="1447"/>
      <c r="BL868" s="1447"/>
      <c r="BM868" s="1454" t="s">
        <v>3351</v>
      </c>
      <c r="BN868" s="1454"/>
      <c r="BO868" s="1454"/>
    </row>
    <row r="869" spans="1:67" x14ac:dyDescent="0.25">
      <c r="A869" s="278" t="s">
        <v>1460</v>
      </c>
      <c r="B869" s="47" t="s">
        <v>2466</v>
      </c>
      <c r="C869" s="1447" t="s">
        <v>2461</v>
      </c>
      <c r="D869" s="1447"/>
      <c r="E869" s="1447" t="s">
        <v>2463</v>
      </c>
      <c r="F869" s="1447"/>
      <c r="G869" s="1447"/>
      <c r="H869" s="276" t="s">
        <v>541</v>
      </c>
      <c r="I869" s="276">
        <v>7000</v>
      </c>
      <c r="J869" s="276">
        <v>2400</v>
      </c>
      <c r="K869" s="276">
        <v>2400</v>
      </c>
      <c r="L869" s="1447" t="s">
        <v>544</v>
      </c>
      <c r="M869" s="1447"/>
      <c r="N869" s="387" t="s">
        <v>817</v>
      </c>
      <c r="O869" s="729" t="s">
        <v>3585</v>
      </c>
      <c r="P869" s="370"/>
      <c r="Q869" s="370"/>
      <c r="R869" s="370">
        <v>1000</v>
      </c>
      <c r="S869" s="384"/>
      <c r="T869" s="379"/>
      <c r="U869" s="379"/>
      <c r="V869" s="419"/>
      <c r="W869" s="419"/>
      <c r="X869" s="554"/>
      <c r="Y869" s="419"/>
      <c r="Z869" s="419"/>
      <c r="AA869" s="1447" t="s">
        <v>817</v>
      </c>
      <c r="AB869" s="1447"/>
      <c r="AC869" s="1447"/>
      <c r="AD869" s="1447"/>
      <c r="AE869" s="1447"/>
      <c r="AF869" s="1447"/>
      <c r="AG869" s="1447"/>
      <c r="AH869" s="276">
        <v>180</v>
      </c>
      <c r="AI869" s="276">
        <v>145</v>
      </c>
      <c r="AJ869" s="276">
        <v>206</v>
      </c>
      <c r="AK869" s="276">
        <v>215</v>
      </c>
      <c r="AL869" s="276">
        <v>48</v>
      </c>
      <c r="AM869" s="276">
        <v>710</v>
      </c>
      <c r="AN869" s="279">
        <f t="shared" si="48"/>
        <v>315.55555555555554</v>
      </c>
      <c r="AO869" s="276">
        <v>280</v>
      </c>
      <c r="AP869" s="279">
        <f t="shared" si="49"/>
        <v>124.44444444444444</v>
      </c>
      <c r="AQ869" s="276">
        <v>360</v>
      </c>
      <c r="AR869" s="279">
        <f t="shared" si="50"/>
        <v>160</v>
      </c>
      <c r="AS869" s="276"/>
      <c r="AT869" s="13">
        <f t="shared" si="58"/>
        <v>0</v>
      </c>
      <c r="AU869" s="276">
        <v>585</v>
      </c>
      <c r="AV869" s="13">
        <f t="shared" si="52"/>
        <v>260</v>
      </c>
      <c r="AW869" s="200"/>
      <c r="AX869" s="200">
        <f t="shared" si="56"/>
        <v>0</v>
      </c>
      <c r="AY869" s="276">
        <v>1725</v>
      </c>
      <c r="AZ869" s="279">
        <f t="shared" si="53"/>
        <v>766.66666666666674</v>
      </c>
      <c r="BA869" s="276">
        <v>190</v>
      </c>
      <c r="BB869" s="596">
        <f t="shared" si="57"/>
        <v>142.5</v>
      </c>
      <c r="BC869" s="276">
        <v>250</v>
      </c>
      <c r="BD869" s="279">
        <f t="shared" si="54"/>
        <v>111.11111111111111</v>
      </c>
      <c r="BE869" s="276">
        <v>120</v>
      </c>
      <c r="BF869" s="279">
        <f t="shared" si="55"/>
        <v>53.333333333333329</v>
      </c>
      <c r="BG869" s="1453"/>
      <c r="BH869" s="1458"/>
      <c r="BI869" s="1458"/>
      <c r="BJ869" s="1447"/>
      <c r="BK869" s="1447"/>
      <c r="BL869" s="1447"/>
      <c r="BM869" s="1456"/>
      <c r="BN869" s="1456"/>
      <c r="BO869" s="1456"/>
    </row>
    <row r="870" spans="1:67" x14ac:dyDescent="0.25">
      <c r="A870" s="278" t="s">
        <v>1460</v>
      </c>
      <c r="B870" s="47" t="s">
        <v>2467</v>
      </c>
      <c r="C870" s="1447" t="s">
        <v>2461</v>
      </c>
      <c r="D870" s="1447"/>
      <c r="E870" s="1447" t="s">
        <v>2464</v>
      </c>
      <c r="F870" s="1447"/>
      <c r="G870" s="1447"/>
      <c r="H870" s="276" t="s">
        <v>336</v>
      </c>
      <c r="I870" s="276">
        <v>6500</v>
      </c>
      <c r="J870" s="276">
        <v>2400</v>
      </c>
      <c r="K870" s="276">
        <v>1600</v>
      </c>
      <c r="L870" s="1447" t="s">
        <v>337</v>
      </c>
      <c r="M870" s="1447"/>
      <c r="N870" s="387" t="s">
        <v>817</v>
      </c>
      <c r="O870" s="729" t="s">
        <v>3585</v>
      </c>
      <c r="P870" s="370"/>
      <c r="Q870" s="370"/>
      <c r="R870" s="370">
        <v>1000</v>
      </c>
      <c r="S870" s="384"/>
      <c r="T870" s="379"/>
      <c r="U870" s="379"/>
      <c r="V870" s="419"/>
      <c r="W870" s="419"/>
      <c r="X870" s="554"/>
      <c r="Y870" s="419"/>
      <c r="Z870" s="419"/>
      <c r="AA870" s="1447" t="s">
        <v>817</v>
      </c>
      <c r="AB870" s="1447"/>
      <c r="AC870" s="1447"/>
      <c r="AD870" s="1447"/>
      <c r="AE870" s="1447"/>
      <c r="AF870" s="1447"/>
      <c r="AG870" s="1447"/>
      <c r="AH870" s="276">
        <v>47</v>
      </c>
      <c r="AI870" s="276">
        <v>109</v>
      </c>
      <c r="AJ870" s="276">
        <v>153</v>
      </c>
      <c r="AK870" s="276">
        <v>136</v>
      </c>
      <c r="AL870" s="276">
        <v>48</v>
      </c>
      <c r="AM870" s="276">
        <v>680</v>
      </c>
      <c r="AN870" s="279">
        <f t="shared" si="48"/>
        <v>302.22222222222223</v>
      </c>
      <c r="AO870" s="276">
        <v>220</v>
      </c>
      <c r="AP870" s="279">
        <f t="shared" si="49"/>
        <v>97.777777777777771</v>
      </c>
      <c r="AQ870" s="276">
        <v>220</v>
      </c>
      <c r="AR870" s="279">
        <f t="shared" si="50"/>
        <v>97.777777777777771</v>
      </c>
      <c r="AS870" s="276"/>
      <c r="AT870" s="13">
        <f t="shared" si="58"/>
        <v>0</v>
      </c>
      <c r="AU870" s="276">
        <v>620</v>
      </c>
      <c r="AV870" s="13">
        <f t="shared" si="52"/>
        <v>275.55555555555554</v>
      </c>
      <c r="AW870" s="200"/>
      <c r="AX870" s="200">
        <f t="shared" si="56"/>
        <v>0</v>
      </c>
      <c r="AY870" s="276">
        <v>1000</v>
      </c>
      <c r="AZ870" s="279">
        <f t="shared" si="53"/>
        <v>444.44444444444446</v>
      </c>
      <c r="BA870" s="276">
        <v>130</v>
      </c>
      <c r="BB870" s="596">
        <f t="shared" si="57"/>
        <v>97.5</v>
      </c>
      <c r="BC870" s="276">
        <v>175</v>
      </c>
      <c r="BD870" s="279">
        <f t="shared" si="54"/>
        <v>77.777777777777771</v>
      </c>
      <c r="BE870" s="276">
        <v>85</v>
      </c>
      <c r="BF870" s="279">
        <f t="shared" si="55"/>
        <v>37.777777777777779</v>
      </c>
      <c r="BG870" s="1453"/>
      <c r="BH870" s="1458"/>
      <c r="BI870" s="1458"/>
      <c r="BJ870" s="1447"/>
      <c r="BK870" s="1447"/>
      <c r="BL870" s="1447"/>
      <c r="BM870" s="1456"/>
      <c r="BN870" s="1456"/>
      <c r="BO870" s="1456"/>
    </row>
    <row r="871" spans="1:67" x14ac:dyDescent="0.25">
      <c r="A871" s="293" t="s">
        <v>1460</v>
      </c>
      <c r="B871" s="47" t="s">
        <v>2779</v>
      </c>
      <c r="C871" s="1447" t="s">
        <v>2461</v>
      </c>
      <c r="D871" s="1447"/>
      <c r="E871" s="1447" t="s">
        <v>2778</v>
      </c>
      <c r="F871" s="1447"/>
      <c r="G871" s="1447"/>
      <c r="H871" s="290" t="s">
        <v>673</v>
      </c>
      <c r="I871" s="290">
        <v>4500</v>
      </c>
      <c r="J871" s="290">
        <v>2340</v>
      </c>
      <c r="K871" s="290">
        <v>1500</v>
      </c>
      <c r="L871" s="1447" t="s">
        <v>341</v>
      </c>
      <c r="M871" s="1447"/>
      <c r="N871" s="387" t="s">
        <v>817</v>
      </c>
      <c r="O871" s="729" t="s">
        <v>3585</v>
      </c>
      <c r="P871" s="370"/>
      <c r="Q871" s="370"/>
      <c r="R871" s="370">
        <v>1000</v>
      </c>
      <c r="S871" s="384"/>
      <c r="T871" s="379"/>
      <c r="U871" s="379"/>
      <c r="V871" s="419"/>
      <c r="W871" s="419"/>
      <c r="X871" s="554"/>
      <c r="Y871" s="419"/>
      <c r="Z871" s="419"/>
      <c r="AA871" s="1447" t="s">
        <v>1036</v>
      </c>
      <c r="AB871" s="1447"/>
      <c r="AC871" s="1447"/>
      <c r="AD871" s="1447"/>
      <c r="AE871" s="1447"/>
      <c r="AF871" s="1447"/>
      <c r="AG871" s="1447"/>
      <c r="AH871" s="290">
        <v>60</v>
      </c>
      <c r="AI871" s="290">
        <v>107</v>
      </c>
      <c r="AJ871" s="290">
        <v>130</v>
      </c>
      <c r="AK871" s="290">
        <v>122</v>
      </c>
      <c r="AL871" s="290">
        <v>48</v>
      </c>
      <c r="AM871" s="290">
        <v>560</v>
      </c>
      <c r="AN871" s="294">
        <f t="shared" si="48"/>
        <v>248.88888888888889</v>
      </c>
      <c r="AO871" s="290">
        <v>220</v>
      </c>
      <c r="AP871" s="294">
        <f t="shared" si="49"/>
        <v>97.777777777777771</v>
      </c>
      <c r="AQ871" s="290">
        <v>220</v>
      </c>
      <c r="AR871" s="294">
        <f t="shared" si="50"/>
        <v>97.777777777777771</v>
      </c>
      <c r="AS871" s="290"/>
      <c r="AT871" s="13">
        <f t="shared" si="58"/>
        <v>0</v>
      </c>
      <c r="AU871" s="290">
        <v>550</v>
      </c>
      <c r="AV871" s="13">
        <f t="shared" si="52"/>
        <v>244.44444444444446</v>
      </c>
      <c r="AW871" s="200"/>
      <c r="AX871" s="200">
        <f t="shared" si="56"/>
        <v>0</v>
      </c>
      <c r="AY871" s="290">
        <v>900</v>
      </c>
      <c r="AZ871" s="294">
        <f t="shared" si="53"/>
        <v>400</v>
      </c>
      <c r="BA871" s="290">
        <v>100</v>
      </c>
      <c r="BB871" s="596">
        <f t="shared" si="57"/>
        <v>75</v>
      </c>
      <c r="BC871" s="290">
        <v>130</v>
      </c>
      <c r="BD871" s="294">
        <f t="shared" si="54"/>
        <v>57.777777777777771</v>
      </c>
      <c r="BE871" s="290">
        <v>65</v>
      </c>
      <c r="BF871" s="294">
        <f t="shared" si="55"/>
        <v>28.888888888888886</v>
      </c>
      <c r="BG871" s="1451" t="s">
        <v>2835</v>
      </c>
      <c r="BH871" s="1452"/>
      <c r="BI871" s="1452"/>
      <c r="BJ871" s="1447" t="s">
        <v>2836</v>
      </c>
      <c r="BK871" s="1447"/>
      <c r="BL871" s="1447"/>
      <c r="BM871" s="1456"/>
      <c r="BN871" s="1456"/>
      <c r="BO871" s="1456"/>
    </row>
    <row r="872" spans="1:67" x14ac:dyDescent="0.25">
      <c r="A872" s="595" t="s">
        <v>1460</v>
      </c>
      <c r="B872" s="47" t="s">
        <v>4106</v>
      </c>
      <c r="C872" s="1447" t="s">
        <v>2461</v>
      </c>
      <c r="D872" s="1447"/>
      <c r="E872" s="1447" t="s">
        <v>4103</v>
      </c>
      <c r="F872" s="1447"/>
      <c r="G872" s="1447"/>
      <c r="H872" s="592" t="s">
        <v>4104</v>
      </c>
      <c r="I872" s="592">
        <v>6500</v>
      </c>
      <c r="J872" s="592">
        <v>2400</v>
      </c>
      <c r="K872" s="592">
        <v>900</v>
      </c>
      <c r="L872" s="1447" t="s">
        <v>226</v>
      </c>
      <c r="M872" s="1447"/>
      <c r="N872" s="592" t="s">
        <v>817</v>
      </c>
      <c r="O872" s="729" t="s">
        <v>3585</v>
      </c>
      <c r="P872" s="592"/>
      <c r="Q872" s="592"/>
      <c r="R872" s="592">
        <v>750</v>
      </c>
      <c r="S872" s="592"/>
      <c r="T872" s="592"/>
      <c r="U872" s="592"/>
      <c r="V872" s="592"/>
      <c r="W872" s="592"/>
      <c r="X872" s="592"/>
      <c r="Y872" s="592"/>
      <c r="Z872" s="592"/>
      <c r="AA872" s="1447" t="s">
        <v>4105</v>
      </c>
      <c r="AB872" s="1447"/>
      <c r="AC872" s="1447"/>
      <c r="AD872" s="1447"/>
      <c r="AE872" s="1447"/>
      <c r="AF872" s="1447"/>
      <c r="AG872" s="1447"/>
      <c r="AH872" s="592">
        <v>55</v>
      </c>
      <c r="AI872" s="592">
        <v>137</v>
      </c>
      <c r="AJ872" s="592">
        <v>165</v>
      </c>
      <c r="AK872" s="592">
        <v>136</v>
      </c>
      <c r="AL872" s="592">
        <v>48</v>
      </c>
      <c r="AM872" s="592">
        <v>730</v>
      </c>
      <c r="AN872" s="596">
        <f t="shared" si="48"/>
        <v>324.44444444444446</v>
      </c>
      <c r="AO872" s="592">
        <v>220</v>
      </c>
      <c r="AP872" s="596">
        <f t="shared" si="49"/>
        <v>97.777777777777771</v>
      </c>
      <c r="AQ872" s="592">
        <v>160</v>
      </c>
      <c r="AR872" s="596">
        <f t="shared" si="50"/>
        <v>71.111111111111114</v>
      </c>
      <c r="AS872" s="592"/>
      <c r="AT872" s="13">
        <f t="shared" si="58"/>
        <v>0</v>
      </c>
      <c r="AU872" s="592">
        <v>650</v>
      </c>
      <c r="AV872" s="13">
        <f t="shared" si="52"/>
        <v>288.88888888888891</v>
      </c>
      <c r="AW872" s="200"/>
      <c r="AX872" s="200">
        <f t="shared" si="56"/>
        <v>0</v>
      </c>
      <c r="AY872" s="592">
        <v>950</v>
      </c>
      <c r="AZ872" s="596">
        <f t="shared" si="53"/>
        <v>422.22222222222223</v>
      </c>
      <c r="BA872" s="592">
        <v>85</v>
      </c>
      <c r="BB872" s="596">
        <f t="shared" si="57"/>
        <v>63.75</v>
      </c>
      <c r="BC872" s="592">
        <v>136</v>
      </c>
      <c r="BD872" s="596">
        <f t="shared" si="54"/>
        <v>60.444444444444436</v>
      </c>
      <c r="BE872" s="592">
        <v>70</v>
      </c>
      <c r="BF872" s="596">
        <f t="shared" si="55"/>
        <v>31.111111111111111</v>
      </c>
      <c r="BG872" s="1451" t="s">
        <v>5575</v>
      </c>
      <c r="BH872" s="1452"/>
      <c r="BI872" s="1452"/>
      <c r="BJ872" s="592"/>
      <c r="BK872" s="592"/>
      <c r="BL872" s="592"/>
      <c r="BM872" s="1454" t="s">
        <v>5449</v>
      </c>
      <c r="BN872" s="1454"/>
      <c r="BO872" s="1454"/>
    </row>
    <row r="873" spans="1:67" x14ac:dyDescent="0.25">
      <c r="A873" s="595" t="s">
        <v>1460</v>
      </c>
      <c r="B873" s="47" t="s">
        <v>4108</v>
      </c>
      <c r="C873" s="1447" t="s">
        <v>2461</v>
      </c>
      <c r="D873" s="1447"/>
      <c r="E873" s="1447" t="s">
        <v>4107</v>
      </c>
      <c r="F873" s="1447"/>
      <c r="G873" s="1447"/>
      <c r="H873" s="592" t="s">
        <v>344</v>
      </c>
      <c r="I873" s="592">
        <v>6500</v>
      </c>
      <c r="J873" s="592">
        <v>2400</v>
      </c>
      <c r="K873" s="592">
        <v>1300</v>
      </c>
      <c r="L873" s="1447" t="s">
        <v>231</v>
      </c>
      <c r="M873" s="1447"/>
      <c r="N873" s="592" t="s">
        <v>817</v>
      </c>
      <c r="O873" s="729" t="s">
        <v>3585</v>
      </c>
      <c r="P873" s="592"/>
      <c r="Q873" s="592"/>
      <c r="R873" s="592">
        <v>750</v>
      </c>
      <c r="S873" s="592"/>
      <c r="T873" s="592"/>
      <c r="U873" s="592"/>
      <c r="V873" s="592"/>
      <c r="W873" s="592"/>
      <c r="X873" s="592"/>
      <c r="Y873" s="592"/>
      <c r="Z873" s="592"/>
      <c r="AA873" s="1447" t="s">
        <v>4105</v>
      </c>
      <c r="AB873" s="1447"/>
      <c r="AC873" s="1447"/>
      <c r="AD873" s="1447"/>
      <c r="AE873" s="1447"/>
      <c r="AF873" s="1447"/>
      <c r="AG873" s="1447"/>
      <c r="AH873" s="592">
        <v>65</v>
      </c>
      <c r="AI873" s="592">
        <v>137</v>
      </c>
      <c r="AJ873" s="592">
        <v>159</v>
      </c>
      <c r="AK873" s="592">
        <v>136</v>
      </c>
      <c r="AL873" s="592">
        <v>48</v>
      </c>
      <c r="AM873" s="592">
        <v>730</v>
      </c>
      <c r="AN873" s="596">
        <f t="shared" si="48"/>
        <v>324.44444444444446</v>
      </c>
      <c r="AO873" s="592">
        <v>220</v>
      </c>
      <c r="AP873" s="596">
        <f t="shared" si="49"/>
        <v>97.777777777777771</v>
      </c>
      <c r="AQ873" s="592">
        <v>220</v>
      </c>
      <c r="AR873" s="596">
        <f t="shared" si="50"/>
        <v>97.777777777777771</v>
      </c>
      <c r="AS873" s="592"/>
      <c r="AT873" s="13">
        <f t="shared" si="58"/>
        <v>0</v>
      </c>
      <c r="AU873" s="592">
        <v>635</v>
      </c>
      <c r="AV873" s="13">
        <f t="shared" si="52"/>
        <v>282.22222222222217</v>
      </c>
      <c r="AW873" s="200"/>
      <c r="AX873" s="200">
        <f t="shared" si="56"/>
        <v>0</v>
      </c>
      <c r="AY873" s="592">
        <v>1100</v>
      </c>
      <c r="AZ873" s="596">
        <f t="shared" si="53"/>
        <v>488.88888888888891</v>
      </c>
      <c r="BA873" s="592">
        <v>110</v>
      </c>
      <c r="BB873" s="596">
        <f t="shared" si="57"/>
        <v>82.5</v>
      </c>
      <c r="BC873" s="592">
        <v>157</v>
      </c>
      <c r="BD873" s="596">
        <f t="shared" si="54"/>
        <v>69.777777777777771</v>
      </c>
      <c r="BE873" s="592">
        <v>77</v>
      </c>
      <c r="BF873" s="596">
        <f t="shared" si="55"/>
        <v>34.222222222222229</v>
      </c>
      <c r="BG873" s="1451" t="s">
        <v>5574</v>
      </c>
      <c r="BH873" s="1452"/>
      <c r="BI873" s="1452"/>
      <c r="BJ873" s="592"/>
      <c r="BK873" s="592"/>
      <c r="BL873" s="592"/>
      <c r="BM873" s="1454" t="s">
        <v>5448</v>
      </c>
      <c r="BN873" s="1454"/>
      <c r="BO873" s="1454"/>
    </row>
    <row r="874" spans="1:67" x14ac:dyDescent="0.25">
      <c r="A874" s="654" t="s">
        <v>1460</v>
      </c>
      <c r="B874" s="47" t="s">
        <v>4248</v>
      </c>
      <c r="C874" s="1447" t="s">
        <v>2461</v>
      </c>
      <c r="D874" s="1447"/>
      <c r="E874" s="1447" t="s">
        <v>4246</v>
      </c>
      <c r="F874" s="1447"/>
      <c r="G874" s="1447"/>
      <c r="H874" s="648" t="s">
        <v>520</v>
      </c>
      <c r="I874" s="648">
        <v>4500</v>
      </c>
      <c r="J874" s="648">
        <v>2340</v>
      </c>
      <c r="K874" s="648">
        <v>1000</v>
      </c>
      <c r="L874" s="1447" t="s">
        <v>271</v>
      </c>
      <c r="M874" s="1447"/>
      <c r="N874" s="648" t="s">
        <v>817</v>
      </c>
      <c r="O874" s="729" t="s">
        <v>3585</v>
      </c>
      <c r="P874" s="648"/>
      <c r="Q874" s="648"/>
      <c r="R874" s="648">
        <v>1000</v>
      </c>
      <c r="S874" s="648"/>
      <c r="T874" s="648"/>
      <c r="U874" s="648"/>
      <c r="V874" s="648"/>
      <c r="W874" s="648"/>
      <c r="X874" s="648"/>
      <c r="Y874" s="648"/>
      <c r="Z874" s="648"/>
      <c r="AA874" s="1447" t="s">
        <v>4247</v>
      </c>
      <c r="AB874" s="1447"/>
      <c r="AC874" s="1447"/>
      <c r="AD874" s="1447"/>
      <c r="AE874" s="1447"/>
      <c r="AF874" s="1447"/>
      <c r="AG874" s="1447"/>
      <c r="AH874" s="648">
        <v>95</v>
      </c>
      <c r="AI874" s="648">
        <v>113</v>
      </c>
      <c r="AJ874" s="648">
        <v>92</v>
      </c>
      <c r="AK874" s="648">
        <v>97</v>
      </c>
      <c r="AL874" s="648">
        <v>68</v>
      </c>
      <c r="AM874" s="648">
        <v>560</v>
      </c>
      <c r="AN874" s="655">
        <f t="shared" si="48"/>
        <v>248.88888888888889</v>
      </c>
      <c r="AO874" s="648">
        <v>220</v>
      </c>
      <c r="AP874" s="655">
        <f t="shared" si="49"/>
        <v>97.777777777777771</v>
      </c>
      <c r="AQ874" s="648">
        <v>160</v>
      </c>
      <c r="AR874" s="655">
        <f t="shared" si="50"/>
        <v>71.111111111111114</v>
      </c>
      <c r="AS874" s="648"/>
      <c r="AT874" s="13">
        <f t="shared" si="58"/>
        <v>0</v>
      </c>
      <c r="AU874" s="648">
        <v>200</v>
      </c>
      <c r="AV874" s="13">
        <f t="shared" si="52"/>
        <v>88.888888888888886</v>
      </c>
      <c r="AW874" s="200"/>
      <c r="AX874" s="200"/>
      <c r="AY874" s="648">
        <v>920</v>
      </c>
      <c r="AZ874" s="655">
        <f t="shared" si="53"/>
        <v>408.88888888888891</v>
      </c>
      <c r="BA874" s="648">
        <v>80</v>
      </c>
      <c r="BB874" s="655">
        <f t="shared" si="57"/>
        <v>60</v>
      </c>
      <c r="BC874" s="648">
        <v>102</v>
      </c>
      <c r="BD874" s="655">
        <f t="shared" si="54"/>
        <v>45.333333333333329</v>
      </c>
      <c r="BE874" s="648">
        <v>50</v>
      </c>
      <c r="BF874" s="655">
        <f t="shared" si="55"/>
        <v>22.222222222222221</v>
      </c>
      <c r="BG874" s="651"/>
      <c r="BH874" s="653"/>
      <c r="BI874" s="653"/>
      <c r="BJ874" s="648"/>
      <c r="BK874" s="648"/>
      <c r="BL874" s="648"/>
      <c r="BM874" s="1454" t="s">
        <v>5457</v>
      </c>
      <c r="BN874" s="1454"/>
      <c r="BO874" s="1454"/>
    </row>
    <row r="875" spans="1:67" x14ac:dyDescent="0.25">
      <c r="A875" s="563" t="s">
        <v>1460</v>
      </c>
      <c r="B875" s="47" t="s">
        <v>4013</v>
      </c>
      <c r="C875" s="1447" t="s">
        <v>1660</v>
      </c>
      <c r="D875" s="1447"/>
      <c r="E875" s="1447" t="s">
        <v>4008</v>
      </c>
      <c r="F875" s="1447"/>
      <c r="G875" s="1447"/>
      <c r="H875" s="554" t="s">
        <v>4009</v>
      </c>
      <c r="I875" s="554">
        <v>7860</v>
      </c>
      <c r="J875" s="554">
        <v>2340</v>
      </c>
      <c r="K875" s="554">
        <v>2600</v>
      </c>
      <c r="L875" s="1447" t="s">
        <v>4010</v>
      </c>
      <c r="M875" s="1447"/>
      <c r="N875" s="554" t="s">
        <v>817</v>
      </c>
      <c r="O875" s="729" t="s">
        <v>3583</v>
      </c>
      <c r="P875" s="554"/>
      <c r="Q875" s="554"/>
      <c r="R875" s="554"/>
      <c r="S875" s="554"/>
      <c r="T875" s="554"/>
      <c r="U875" s="554" t="s">
        <v>4011</v>
      </c>
      <c r="V875" s="554"/>
      <c r="W875" s="554" t="s">
        <v>1407</v>
      </c>
      <c r="X875" s="584" t="s">
        <v>4044</v>
      </c>
      <c r="Y875" s="554"/>
      <c r="Z875" s="554" t="s">
        <v>3592</v>
      </c>
      <c r="AA875" s="1447" t="s">
        <v>4012</v>
      </c>
      <c r="AB875" s="1447"/>
      <c r="AC875" s="1447"/>
      <c r="AD875" s="1447"/>
      <c r="AE875" s="1447"/>
      <c r="AF875" s="1447"/>
      <c r="AG875" s="1447"/>
      <c r="AH875" s="554">
        <v>303</v>
      </c>
      <c r="AI875" s="554">
        <v>127</v>
      </c>
      <c r="AJ875" s="554">
        <v>95</v>
      </c>
      <c r="AK875" s="554">
        <v>368</v>
      </c>
      <c r="AL875" s="554">
        <v>68</v>
      </c>
      <c r="AM875" s="554">
        <v>900</v>
      </c>
      <c r="AN875" s="564">
        <f t="shared" si="48"/>
        <v>400</v>
      </c>
      <c r="AO875" s="554">
        <v>500</v>
      </c>
      <c r="AP875" s="564">
        <f t="shared" si="49"/>
        <v>222.22222222222223</v>
      </c>
      <c r="AQ875" s="554">
        <v>380</v>
      </c>
      <c r="AR875" s="564">
        <f t="shared" si="50"/>
        <v>168.88888888888889</v>
      </c>
      <c r="AS875" s="554"/>
      <c r="AT875" s="13">
        <f t="shared" si="58"/>
        <v>0</v>
      </c>
      <c r="AU875" s="554">
        <v>1110</v>
      </c>
      <c r="AV875" s="13">
        <f t="shared" si="52"/>
        <v>493.33333333333326</v>
      </c>
      <c r="AW875" s="200"/>
      <c r="AX875" s="200">
        <f t="shared" si="56"/>
        <v>0</v>
      </c>
      <c r="AY875" s="554">
        <v>1950</v>
      </c>
      <c r="AZ875" s="596">
        <f t="shared" si="53"/>
        <v>866.66666666666663</v>
      </c>
      <c r="BA875" s="554">
        <v>240</v>
      </c>
      <c r="BB875" s="596">
        <f t="shared" si="57"/>
        <v>180</v>
      </c>
      <c r="BC875" s="554">
        <v>290</v>
      </c>
      <c r="BD875" s="564">
        <f t="shared" si="54"/>
        <v>128.88888888888891</v>
      </c>
      <c r="BE875" s="554">
        <v>140</v>
      </c>
      <c r="BF875" s="564">
        <f t="shared" si="55"/>
        <v>62.222222222222221</v>
      </c>
      <c r="BG875" s="556"/>
      <c r="BH875" s="559"/>
      <c r="BI875" s="559"/>
      <c r="BJ875" s="554"/>
      <c r="BK875" s="554"/>
      <c r="BL875" s="554"/>
      <c r="BM875" s="558"/>
      <c r="BN875" s="558"/>
      <c r="BO875" s="558"/>
    </row>
    <row r="876" spans="1:67" x14ac:dyDescent="0.25">
      <c r="A876" s="675" t="s">
        <v>1460</v>
      </c>
      <c r="B876" s="47" t="s">
        <v>4282</v>
      </c>
      <c r="C876" s="1447" t="s">
        <v>4279</v>
      </c>
      <c r="D876" s="1447"/>
      <c r="E876" s="1447" t="s">
        <v>4280</v>
      </c>
      <c r="F876" s="1447"/>
      <c r="G876" s="1447"/>
      <c r="H876" s="666" t="s">
        <v>4281</v>
      </c>
      <c r="I876" s="666">
        <v>6300</v>
      </c>
      <c r="J876" s="666">
        <v>2180</v>
      </c>
      <c r="K876" s="666">
        <v>1750</v>
      </c>
      <c r="L876" s="1447" t="s">
        <v>348</v>
      </c>
      <c r="M876" s="1447"/>
      <c r="N876" s="666" t="s">
        <v>817</v>
      </c>
      <c r="O876" s="667" t="s">
        <v>3585</v>
      </c>
      <c r="P876" s="666" t="s">
        <v>3953</v>
      </c>
      <c r="Q876" s="666"/>
      <c r="R876" s="666">
        <v>1000</v>
      </c>
      <c r="S876" s="666"/>
      <c r="T876" s="666"/>
      <c r="U876" s="666"/>
      <c r="V876" s="666"/>
      <c r="W876" s="666"/>
      <c r="X876" s="666"/>
      <c r="Y876" s="666"/>
      <c r="Z876" s="666"/>
      <c r="AA876" s="1447" t="s">
        <v>3953</v>
      </c>
      <c r="AB876" s="1447"/>
      <c r="AC876" s="1447"/>
      <c r="AD876" s="1447"/>
      <c r="AE876" s="1447"/>
      <c r="AF876" s="1447"/>
      <c r="AG876" s="1447"/>
      <c r="AH876" s="666">
        <v>45</v>
      </c>
      <c r="AI876" s="666">
        <v>71</v>
      </c>
      <c r="AJ876" s="666">
        <v>142</v>
      </c>
      <c r="AK876" s="666">
        <v>92</v>
      </c>
      <c r="AL876" s="666">
        <v>38</v>
      </c>
      <c r="AM876" s="666">
        <v>800</v>
      </c>
      <c r="AN876" s="676">
        <f t="shared" si="48"/>
        <v>355.55555555555554</v>
      </c>
      <c r="AO876" s="666">
        <v>220</v>
      </c>
      <c r="AP876" s="676">
        <f t="shared" si="49"/>
        <v>97.777777777777771</v>
      </c>
      <c r="AQ876" s="666">
        <v>0</v>
      </c>
      <c r="AR876" s="676">
        <f t="shared" si="50"/>
        <v>0</v>
      </c>
      <c r="AS876" s="666"/>
      <c r="AT876" s="13">
        <f t="shared" si="58"/>
        <v>0</v>
      </c>
      <c r="AU876" s="666">
        <v>505</v>
      </c>
      <c r="AV876" s="13">
        <f t="shared" si="52"/>
        <v>224.44444444444446</v>
      </c>
      <c r="AW876" s="200"/>
      <c r="AX876" s="200">
        <f t="shared" si="56"/>
        <v>0</v>
      </c>
      <c r="AY876" s="666">
        <v>945</v>
      </c>
      <c r="AZ876" s="676">
        <f t="shared" si="53"/>
        <v>420</v>
      </c>
      <c r="BA876" s="666">
        <v>110</v>
      </c>
      <c r="BB876" s="676">
        <f t="shared" si="57"/>
        <v>82.5</v>
      </c>
      <c r="BC876" s="666"/>
      <c r="BD876" s="753">
        <f t="shared" si="54"/>
        <v>0</v>
      </c>
      <c r="BE876" s="666"/>
      <c r="BF876" s="753">
        <f t="shared" si="55"/>
        <v>0</v>
      </c>
      <c r="BG876" s="670"/>
      <c r="BH876" s="673"/>
      <c r="BI876" s="673"/>
      <c r="BJ876" s="666"/>
      <c r="BK876" s="666"/>
      <c r="BL876" s="666"/>
      <c r="BM876" s="1454" t="s">
        <v>5455</v>
      </c>
      <c r="BN876" s="1454"/>
      <c r="BO876" s="1454"/>
    </row>
    <row r="877" spans="1:67" x14ac:dyDescent="0.25">
      <c r="A877" s="752" t="s">
        <v>1460</v>
      </c>
      <c r="B877" s="47" t="s">
        <v>4447</v>
      </c>
      <c r="C877" s="1447" t="s">
        <v>2461</v>
      </c>
      <c r="D877" s="1447"/>
      <c r="E877" s="1447" t="s">
        <v>4444</v>
      </c>
      <c r="F877" s="1447"/>
      <c r="G877" s="1447"/>
      <c r="H877" s="747" t="s">
        <v>4445</v>
      </c>
      <c r="I877" s="747">
        <v>6000</v>
      </c>
      <c r="J877" s="747">
        <v>2420</v>
      </c>
      <c r="K877" s="747">
        <v>1100</v>
      </c>
      <c r="L877" s="1447" t="s">
        <v>341</v>
      </c>
      <c r="M877" s="1447"/>
      <c r="N877" s="747" t="s">
        <v>817</v>
      </c>
      <c r="O877" s="751" t="s">
        <v>3585</v>
      </c>
      <c r="P877" s="747"/>
      <c r="Q877" s="747" t="s">
        <v>3434</v>
      </c>
      <c r="R877" s="747"/>
      <c r="S877" s="747"/>
      <c r="T877" s="747"/>
      <c r="U877" s="747"/>
      <c r="V877" s="747"/>
      <c r="W877" s="747"/>
      <c r="X877" s="747"/>
      <c r="Y877" s="747"/>
      <c r="Z877" s="747"/>
      <c r="AA877" s="1447" t="s">
        <v>4446</v>
      </c>
      <c r="AB877" s="1447"/>
      <c r="AC877" s="1447"/>
      <c r="AD877" s="1447"/>
      <c r="AE877" s="1447"/>
      <c r="AF877" s="1447"/>
      <c r="AG877" s="1447"/>
      <c r="AH877" s="747">
        <v>124</v>
      </c>
      <c r="AI877" s="747">
        <v>129</v>
      </c>
      <c r="AJ877" s="747">
        <v>110</v>
      </c>
      <c r="AK877" s="747">
        <v>166</v>
      </c>
      <c r="AL877" s="747">
        <v>48</v>
      </c>
      <c r="AM877" s="747">
        <v>1050</v>
      </c>
      <c r="AN877" s="753">
        <f t="shared" si="48"/>
        <v>466.66666666666669</v>
      </c>
      <c r="AO877" s="747">
        <v>490</v>
      </c>
      <c r="AP877" s="753">
        <f t="shared" si="49"/>
        <v>217.77777777777777</v>
      </c>
      <c r="AQ877" s="747">
        <v>220</v>
      </c>
      <c r="AR877" s="753">
        <f t="shared" si="50"/>
        <v>97.777777777777771</v>
      </c>
      <c r="AS877" s="747"/>
      <c r="AT877" s="13">
        <f t="shared" si="58"/>
        <v>0</v>
      </c>
      <c r="AU877" s="747"/>
      <c r="AV877" s="13">
        <f t="shared" si="52"/>
        <v>0</v>
      </c>
      <c r="AW877" s="200">
        <v>680</v>
      </c>
      <c r="AX877" s="200">
        <f t="shared" si="56"/>
        <v>302.22222222222223</v>
      </c>
      <c r="AY877" s="747">
        <v>1540</v>
      </c>
      <c r="AZ877" s="753">
        <f t="shared" si="53"/>
        <v>684.44444444444434</v>
      </c>
      <c r="BA877" s="747">
        <v>150</v>
      </c>
      <c r="BB877" s="753">
        <f t="shared" si="57"/>
        <v>112.5</v>
      </c>
      <c r="BC877" s="747">
        <v>150</v>
      </c>
      <c r="BD877" s="753">
        <f t="shared" si="54"/>
        <v>66.666666666666671</v>
      </c>
      <c r="BE877" s="747">
        <v>70</v>
      </c>
      <c r="BF877" s="753">
        <f t="shared" si="55"/>
        <v>31.111111111111111</v>
      </c>
      <c r="BG877" s="749"/>
      <c r="BH877" s="750"/>
      <c r="BI877" s="750"/>
      <c r="BJ877" s="747"/>
      <c r="BK877" s="747"/>
      <c r="BL877" s="747"/>
      <c r="BM877" s="748"/>
      <c r="BN877" s="748"/>
      <c r="BO877" s="748"/>
    </row>
    <row r="878" spans="1:67" x14ac:dyDescent="0.25">
      <c r="A878" s="752" t="s">
        <v>1460</v>
      </c>
      <c r="B878" s="47" t="s">
        <v>4449</v>
      </c>
      <c r="C878" s="1447" t="s">
        <v>2461</v>
      </c>
      <c r="D878" s="1447"/>
      <c r="E878" s="1447" t="s">
        <v>4448</v>
      </c>
      <c r="F878" s="1447"/>
      <c r="G878" s="1447"/>
      <c r="H878" s="747" t="s">
        <v>1207</v>
      </c>
      <c r="I878" s="747">
        <v>5500</v>
      </c>
      <c r="J878" s="747">
        <v>2340</v>
      </c>
      <c r="K878" s="747">
        <v>1250</v>
      </c>
      <c r="L878" s="1447" t="s">
        <v>341</v>
      </c>
      <c r="M878" s="1447"/>
      <c r="N878" s="747" t="s">
        <v>817</v>
      </c>
      <c r="O878" s="751" t="s">
        <v>3585</v>
      </c>
      <c r="P878" s="747"/>
      <c r="Q878" s="747"/>
      <c r="R878" s="747">
        <v>1000</v>
      </c>
      <c r="S878" s="747"/>
      <c r="T878" s="747"/>
      <c r="U878" s="747"/>
      <c r="V878" s="747"/>
      <c r="W878" s="747"/>
      <c r="X878" s="747"/>
      <c r="Y878" s="747"/>
      <c r="Z878" s="747"/>
      <c r="AA878" s="1447" t="s">
        <v>4450</v>
      </c>
      <c r="AB878" s="1447"/>
      <c r="AC878" s="1447"/>
      <c r="AD878" s="1447"/>
      <c r="AE878" s="1447"/>
      <c r="AF878" s="1447"/>
      <c r="AG878" s="1447"/>
      <c r="AH878" s="747">
        <v>98</v>
      </c>
      <c r="AI878" s="747">
        <v>105</v>
      </c>
      <c r="AJ878" s="747">
        <v>138</v>
      </c>
      <c r="AK878" s="747">
        <v>116</v>
      </c>
      <c r="AL878" s="747">
        <v>38</v>
      </c>
      <c r="AM878" s="747">
        <v>645</v>
      </c>
      <c r="AN878" s="753">
        <f t="shared" si="48"/>
        <v>286.66666666666669</v>
      </c>
      <c r="AO878" s="747">
        <v>220</v>
      </c>
      <c r="AP878" s="753">
        <f t="shared" si="49"/>
        <v>97.777777777777771</v>
      </c>
      <c r="AQ878" s="747">
        <v>220</v>
      </c>
      <c r="AR878" s="753">
        <f t="shared" si="50"/>
        <v>97.777777777777771</v>
      </c>
      <c r="AS878" s="747"/>
      <c r="AT878" s="13">
        <f t="shared" si="58"/>
        <v>0</v>
      </c>
      <c r="AU878" s="747">
        <v>500</v>
      </c>
      <c r="AV878" s="13">
        <f t="shared" si="52"/>
        <v>222.22222222222223</v>
      </c>
      <c r="AW878" s="200"/>
      <c r="AX878" s="200">
        <f t="shared" si="56"/>
        <v>0</v>
      </c>
      <c r="AY878" s="747">
        <v>1050</v>
      </c>
      <c r="AZ878" s="753">
        <f t="shared" si="53"/>
        <v>466.66666666666669</v>
      </c>
      <c r="BA878" s="747">
        <v>100</v>
      </c>
      <c r="BB878" s="753">
        <f t="shared" si="57"/>
        <v>75</v>
      </c>
      <c r="BC878" s="747">
        <v>124</v>
      </c>
      <c r="BD878" s="753">
        <f t="shared" si="54"/>
        <v>55.111111111111114</v>
      </c>
      <c r="BE878" s="747">
        <v>60</v>
      </c>
      <c r="BF878" s="753">
        <f t="shared" si="55"/>
        <v>26.666666666666664</v>
      </c>
      <c r="BG878" s="1451" t="s">
        <v>5585</v>
      </c>
      <c r="BH878" s="1452"/>
      <c r="BI878" s="1452"/>
      <c r="BJ878" s="747"/>
      <c r="BK878" s="747"/>
      <c r="BL878" s="747"/>
      <c r="BM878" s="1454" t="s">
        <v>5467</v>
      </c>
      <c r="BN878" s="1454"/>
      <c r="BO878" s="1454"/>
    </row>
    <row r="879" spans="1:67" x14ac:dyDescent="0.25">
      <c r="A879" s="793" t="s">
        <v>1460</v>
      </c>
      <c r="B879" s="47" t="s">
        <v>4538</v>
      </c>
      <c r="C879" s="1447" t="s">
        <v>4534</v>
      </c>
      <c r="D879" s="1447"/>
      <c r="E879" s="1447" t="s">
        <v>4535</v>
      </c>
      <c r="F879" s="1447"/>
      <c r="G879" s="1447"/>
      <c r="H879" s="787" t="s">
        <v>4536</v>
      </c>
      <c r="I879" s="787">
        <v>6000</v>
      </c>
      <c r="J879" s="787">
        <v>2400</v>
      </c>
      <c r="K879" s="787">
        <v>1300</v>
      </c>
      <c r="L879" s="1447" t="s">
        <v>187</v>
      </c>
      <c r="M879" s="1447"/>
      <c r="N879" s="787" t="s">
        <v>817</v>
      </c>
      <c r="O879" s="792" t="s">
        <v>3585</v>
      </c>
      <c r="P879" s="787"/>
      <c r="Q879" s="787"/>
      <c r="R879" s="787">
        <v>1000</v>
      </c>
      <c r="S879" s="787"/>
      <c r="T879" s="787"/>
      <c r="U879" s="787"/>
      <c r="V879" s="787"/>
      <c r="W879" s="787"/>
      <c r="X879" s="787"/>
      <c r="Y879" s="787"/>
      <c r="Z879" s="787" t="s">
        <v>3592</v>
      </c>
      <c r="AA879" s="1447" t="s">
        <v>4537</v>
      </c>
      <c r="AB879" s="1447"/>
      <c r="AC879" s="1447"/>
      <c r="AD879" s="1447"/>
      <c r="AE879" s="1447"/>
      <c r="AF879" s="1447"/>
      <c r="AG879" s="1447"/>
      <c r="AH879" s="787">
        <v>93</v>
      </c>
      <c r="AI879" s="787">
        <v>95</v>
      </c>
      <c r="AJ879" s="787">
        <v>170</v>
      </c>
      <c r="AK879" s="787">
        <v>99</v>
      </c>
      <c r="AL879" s="787">
        <v>28</v>
      </c>
      <c r="AM879" s="787">
        <v>660</v>
      </c>
      <c r="AN879" s="794">
        <f t="shared" si="48"/>
        <v>293.33333333333337</v>
      </c>
      <c r="AO879" s="787">
        <v>220</v>
      </c>
      <c r="AP879" s="794">
        <f t="shared" si="49"/>
        <v>97.777777777777771</v>
      </c>
      <c r="AQ879" s="787">
        <v>270</v>
      </c>
      <c r="AR879" s="794">
        <f t="shared" si="50"/>
        <v>120</v>
      </c>
      <c r="AS879" s="787"/>
      <c r="AT879" s="13">
        <f t="shared" si="58"/>
        <v>0</v>
      </c>
      <c r="AU879" s="787">
        <v>450</v>
      </c>
      <c r="AV879" s="13">
        <f t="shared" si="52"/>
        <v>200</v>
      </c>
      <c r="AW879" s="200"/>
      <c r="AX879" s="200"/>
      <c r="AY879" s="787">
        <v>1130</v>
      </c>
      <c r="AZ879" s="794">
        <f t="shared" si="53"/>
        <v>502.22222222222223</v>
      </c>
      <c r="BA879" s="787">
        <v>96</v>
      </c>
      <c r="BB879" s="794">
        <f t="shared" si="57"/>
        <v>72</v>
      </c>
      <c r="BC879" s="787">
        <v>162</v>
      </c>
      <c r="BD879" s="794">
        <f t="shared" si="54"/>
        <v>72</v>
      </c>
      <c r="BE879" s="787">
        <v>80</v>
      </c>
      <c r="BF879" s="794">
        <f t="shared" si="55"/>
        <v>35.555555555555557</v>
      </c>
      <c r="BG879" s="1451" t="s">
        <v>5591</v>
      </c>
      <c r="BH879" s="1452"/>
      <c r="BI879" s="1452"/>
      <c r="BJ879" s="787"/>
      <c r="BK879" s="787"/>
      <c r="BL879" s="787"/>
      <c r="BM879" s="788"/>
      <c r="BN879" s="788"/>
      <c r="BO879" s="788"/>
    </row>
    <row r="880" spans="1:67" x14ac:dyDescent="0.25">
      <c r="A880" s="828" t="s">
        <v>1460</v>
      </c>
      <c r="B880" s="47" t="s">
        <v>4620</v>
      </c>
      <c r="C880" s="1447" t="s">
        <v>4617</v>
      </c>
      <c r="D880" s="1447"/>
      <c r="E880" s="1447" t="s">
        <v>4618</v>
      </c>
      <c r="F880" s="1447"/>
      <c r="G880" s="1447"/>
      <c r="H880" s="821" t="s">
        <v>911</v>
      </c>
      <c r="I880" s="821">
        <v>6500</v>
      </c>
      <c r="J880" s="821">
        <v>2340</v>
      </c>
      <c r="K880" s="821">
        <v>800</v>
      </c>
      <c r="L880" s="1447" t="s">
        <v>131</v>
      </c>
      <c r="M880" s="1447"/>
      <c r="N880" s="821" t="s">
        <v>817</v>
      </c>
      <c r="O880" s="827" t="s">
        <v>3585</v>
      </c>
      <c r="P880" s="821"/>
      <c r="Q880" s="821"/>
      <c r="R880" s="821">
        <v>1000</v>
      </c>
      <c r="S880" s="821"/>
      <c r="T880" s="821"/>
      <c r="U880" s="821"/>
      <c r="V880" s="821"/>
      <c r="W880" s="821"/>
      <c r="X880" s="821"/>
      <c r="Y880" s="821"/>
      <c r="Z880" s="821"/>
      <c r="AA880" s="1447" t="s">
        <v>4619</v>
      </c>
      <c r="AB880" s="1447"/>
      <c r="AC880" s="1447"/>
      <c r="AD880" s="1447"/>
      <c r="AE880" s="1447"/>
      <c r="AF880" s="1447"/>
      <c r="AG880" s="1447"/>
      <c r="AH880" s="821">
        <v>75</v>
      </c>
      <c r="AI880" s="821">
        <v>107</v>
      </c>
      <c r="AJ880" s="821">
        <v>115</v>
      </c>
      <c r="AK880" s="821">
        <v>97</v>
      </c>
      <c r="AL880" s="821">
        <v>38</v>
      </c>
      <c r="AM880" s="821">
        <v>680</v>
      </c>
      <c r="AN880" s="829">
        <f t="shared" si="48"/>
        <v>302.22222222222223</v>
      </c>
      <c r="AO880" s="821">
        <v>220</v>
      </c>
      <c r="AP880" s="829">
        <f t="shared" si="49"/>
        <v>97.777777777777771</v>
      </c>
      <c r="AQ880" s="821">
        <v>160</v>
      </c>
      <c r="AR880" s="829">
        <f t="shared" si="50"/>
        <v>71.111111111111114</v>
      </c>
      <c r="AS880" s="821"/>
      <c r="AT880" s="13">
        <f t="shared" si="58"/>
        <v>0</v>
      </c>
      <c r="AU880" s="821">
        <v>150</v>
      </c>
      <c r="AV880" s="13">
        <f t="shared" si="52"/>
        <v>66.666666666666671</v>
      </c>
      <c r="AW880" s="200"/>
      <c r="AX880" s="200"/>
      <c r="AY880" s="821">
        <v>1075</v>
      </c>
      <c r="AZ880" s="829">
        <f t="shared" si="53"/>
        <v>477.77777777777777</v>
      </c>
      <c r="BA880" s="821">
        <v>85</v>
      </c>
      <c r="BB880" s="829">
        <f t="shared" si="57"/>
        <v>63.75</v>
      </c>
      <c r="BC880" s="821">
        <v>124</v>
      </c>
      <c r="BD880" s="829">
        <f t="shared" si="54"/>
        <v>55.111111111111114</v>
      </c>
      <c r="BE880" s="821">
        <v>61</v>
      </c>
      <c r="BF880" s="829">
        <f t="shared" si="55"/>
        <v>27.111111111111111</v>
      </c>
      <c r="BG880" s="825"/>
      <c r="BH880" s="826"/>
      <c r="BI880" s="826"/>
      <c r="BJ880" s="821"/>
      <c r="BK880" s="821"/>
      <c r="BL880" s="821"/>
      <c r="BM880" s="1454" t="s">
        <v>5473</v>
      </c>
      <c r="BN880" s="1454"/>
      <c r="BO880" s="1454"/>
    </row>
    <row r="881" spans="1:67" x14ac:dyDescent="0.25">
      <c r="A881" s="828" t="s">
        <v>1460</v>
      </c>
      <c r="B881" s="47" t="s">
        <v>4623</v>
      </c>
      <c r="C881" s="1447" t="s">
        <v>4617</v>
      </c>
      <c r="D881" s="1447"/>
      <c r="E881" s="1447" t="s">
        <v>4621</v>
      </c>
      <c r="F881" s="1447"/>
      <c r="G881" s="1447"/>
      <c r="H881" s="821" t="s">
        <v>831</v>
      </c>
      <c r="I881" s="821">
        <v>6500</v>
      </c>
      <c r="J881" s="821">
        <v>2340</v>
      </c>
      <c r="K881" s="821">
        <v>2250</v>
      </c>
      <c r="L881" s="1447" t="s">
        <v>75</v>
      </c>
      <c r="M881" s="1447"/>
      <c r="N881" s="821" t="s">
        <v>817</v>
      </c>
      <c r="O881" s="827" t="s">
        <v>3585</v>
      </c>
      <c r="P881" s="821"/>
      <c r="Q881" s="821"/>
      <c r="R881" s="821">
        <v>1000</v>
      </c>
      <c r="S881" s="821"/>
      <c r="T881" s="821"/>
      <c r="U881" s="821"/>
      <c r="V881" s="821"/>
      <c r="W881" s="821"/>
      <c r="X881" s="821"/>
      <c r="Y881" s="821"/>
      <c r="Z881" s="821"/>
      <c r="AA881" s="1447" t="s">
        <v>4622</v>
      </c>
      <c r="AB881" s="1447"/>
      <c r="AC881" s="1447"/>
      <c r="AD881" s="1447"/>
      <c r="AE881" s="1447"/>
      <c r="AF881" s="1447"/>
      <c r="AG881" s="1447"/>
      <c r="AH881" s="821">
        <v>140</v>
      </c>
      <c r="AI881" s="821">
        <v>137</v>
      </c>
      <c r="AJ881" s="821">
        <v>173</v>
      </c>
      <c r="AK881" s="821">
        <v>127</v>
      </c>
      <c r="AL881" s="821">
        <v>70</v>
      </c>
      <c r="AM881" s="821">
        <v>680</v>
      </c>
      <c r="AN881" s="829">
        <f t="shared" si="48"/>
        <v>302.22222222222223</v>
      </c>
      <c r="AO881" s="821">
        <v>270</v>
      </c>
      <c r="AP881" s="829">
        <f t="shared" si="49"/>
        <v>120</v>
      </c>
      <c r="AQ881" s="821">
        <v>320</v>
      </c>
      <c r="AR881" s="829">
        <f t="shared" si="50"/>
        <v>142.22222222222223</v>
      </c>
      <c r="AS881" s="821"/>
      <c r="AT881" s="13">
        <f t="shared" si="58"/>
        <v>0</v>
      </c>
      <c r="AU881" s="821">
        <v>486</v>
      </c>
      <c r="AV881" s="13">
        <f t="shared" si="52"/>
        <v>216</v>
      </c>
      <c r="AW881" s="200"/>
      <c r="AX881" s="200"/>
      <c r="AY881" s="821">
        <v>1550</v>
      </c>
      <c r="AZ881" s="829">
        <f t="shared" si="53"/>
        <v>688.88888888888891</v>
      </c>
      <c r="BA881" s="821">
        <v>190</v>
      </c>
      <c r="BB881" s="829">
        <f t="shared" si="57"/>
        <v>142.5</v>
      </c>
      <c r="BC881" s="821">
        <v>238</v>
      </c>
      <c r="BD881" s="829">
        <f t="shared" si="54"/>
        <v>105.77777777777779</v>
      </c>
      <c r="BE881" s="821">
        <v>117</v>
      </c>
      <c r="BF881" s="829">
        <f t="shared" si="55"/>
        <v>52</v>
      </c>
      <c r="BG881" s="825"/>
      <c r="BH881" s="826"/>
      <c r="BI881" s="826"/>
      <c r="BJ881" s="821"/>
      <c r="BK881" s="821"/>
      <c r="BL881" s="821"/>
      <c r="BM881" s="823"/>
      <c r="BN881" s="823"/>
      <c r="BO881" s="823"/>
    </row>
    <row r="882" spans="1:67" x14ac:dyDescent="0.25">
      <c r="A882" s="904" t="s">
        <v>1460</v>
      </c>
      <c r="B882" s="47" t="s">
        <v>4876</v>
      </c>
      <c r="C882" s="1447" t="s">
        <v>2461</v>
      </c>
      <c r="D882" s="1447"/>
      <c r="E882" s="1447" t="s">
        <v>4873</v>
      </c>
      <c r="F882" s="1447"/>
      <c r="G882" s="1447"/>
      <c r="H882" s="895" t="s">
        <v>4874</v>
      </c>
      <c r="I882" s="895">
        <v>6000</v>
      </c>
      <c r="J882" s="895">
        <v>2200</v>
      </c>
      <c r="K882" s="895">
        <v>1700</v>
      </c>
      <c r="L882" s="1447" t="s">
        <v>598</v>
      </c>
      <c r="M882" s="1447"/>
      <c r="N882" s="895" t="s">
        <v>817</v>
      </c>
      <c r="O882" s="897" t="s">
        <v>3585</v>
      </c>
      <c r="P882" s="895"/>
      <c r="Q882" s="895"/>
      <c r="R882" s="895">
        <v>1000</v>
      </c>
      <c r="S882" s="895"/>
      <c r="T882" s="895"/>
      <c r="U882" s="895"/>
      <c r="V882" s="895"/>
      <c r="W882" s="895"/>
      <c r="X882" s="895"/>
      <c r="Y882" s="895"/>
      <c r="Z882" s="895"/>
      <c r="AA882" s="1447" t="s">
        <v>4875</v>
      </c>
      <c r="AB882" s="1447"/>
      <c r="AC882" s="1447"/>
      <c r="AD882" s="1447"/>
      <c r="AE882" s="1447"/>
      <c r="AF882" s="1447"/>
      <c r="AG882" s="1447"/>
      <c r="AH882" s="895">
        <v>47</v>
      </c>
      <c r="AI882" s="895">
        <v>109</v>
      </c>
      <c r="AJ882" s="895">
        <v>153</v>
      </c>
      <c r="AK882" s="895">
        <v>136</v>
      </c>
      <c r="AL882" s="895">
        <v>48</v>
      </c>
      <c r="AM882" s="895">
        <v>660</v>
      </c>
      <c r="AN882" s="905">
        <f t="shared" si="48"/>
        <v>293.33333333333337</v>
      </c>
      <c r="AO882" s="895">
        <v>220</v>
      </c>
      <c r="AP882" s="905">
        <f t="shared" si="49"/>
        <v>97.777777777777771</v>
      </c>
      <c r="AQ882" s="895">
        <v>260</v>
      </c>
      <c r="AR882" s="905">
        <f t="shared" si="50"/>
        <v>115.55555555555554</v>
      </c>
      <c r="AS882" s="895"/>
      <c r="AT882" s="13">
        <f t="shared" si="58"/>
        <v>0</v>
      </c>
      <c r="AU882" s="895">
        <v>510</v>
      </c>
      <c r="AV882" s="13">
        <f t="shared" si="52"/>
        <v>226.66666666666666</v>
      </c>
      <c r="AW882" s="200"/>
      <c r="AX882" s="200"/>
      <c r="AY882" s="895">
        <v>1380</v>
      </c>
      <c r="AZ882" s="905">
        <f t="shared" si="53"/>
        <v>613.33333333333326</v>
      </c>
      <c r="BA882" s="895">
        <v>140</v>
      </c>
      <c r="BB882" s="905">
        <f t="shared" si="57"/>
        <v>105</v>
      </c>
      <c r="BC882" s="895">
        <v>180</v>
      </c>
      <c r="BD882" s="905">
        <f t="shared" si="54"/>
        <v>80</v>
      </c>
      <c r="BE882" s="895">
        <v>90</v>
      </c>
      <c r="BF882" s="905">
        <f t="shared" si="55"/>
        <v>40</v>
      </c>
      <c r="BG882" s="900"/>
      <c r="BH882" s="903"/>
      <c r="BI882" s="903"/>
      <c r="BJ882" s="895"/>
      <c r="BK882" s="895"/>
      <c r="BL882" s="895"/>
      <c r="BM882" s="898"/>
      <c r="BN882" s="898"/>
      <c r="BO882" s="898"/>
    </row>
    <row r="883" spans="1:67" x14ac:dyDescent="0.25">
      <c r="A883" s="1063" t="s">
        <v>1460</v>
      </c>
      <c r="B883" s="47" t="s">
        <v>5393</v>
      </c>
      <c r="C883" s="1447" t="s">
        <v>4435</v>
      </c>
      <c r="D883" s="1447"/>
      <c r="E883" s="1447" t="s">
        <v>5391</v>
      </c>
      <c r="F883" s="1447"/>
      <c r="G883" s="1447"/>
      <c r="H883" s="1056" t="s">
        <v>831</v>
      </c>
      <c r="I883" s="1056">
        <v>6500</v>
      </c>
      <c r="J883" s="1056">
        <v>2340</v>
      </c>
      <c r="K883" s="1056">
        <v>2250</v>
      </c>
      <c r="L883" s="1447" t="s">
        <v>75</v>
      </c>
      <c r="M883" s="1447"/>
      <c r="N883" s="1056" t="s">
        <v>817</v>
      </c>
      <c r="O883" s="1057" t="s">
        <v>3585</v>
      </c>
      <c r="P883" s="1056"/>
      <c r="Q883" s="1056"/>
      <c r="R883" s="1056">
        <v>1000</v>
      </c>
      <c r="S883" s="1056"/>
      <c r="T883" s="1056"/>
      <c r="U883" s="1056"/>
      <c r="V883" s="1056"/>
      <c r="W883" s="1056"/>
      <c r="X883" s="1056"/>
      <c r="Y883" s="1056"/>
      <c r="Z883" s="1056"/>
      <c r="AA883" s="1447" t="s">
        <v>5392</v>
      </c>
      <c r="AB883" s="1447"/>
      <c r="AC883" s="1447"/>
      <c r="AD883" s="1447"/>
      <c r="AE883" s="1447"/>
      <c r="AF883" s="1447"/>
      <c r="AG883" s="1447"/>
      <c r="AH883" s="1056">
        <v>140</v>
      </c>
      <c r="AI883" s="1056">
        <v>137</v>
      </c>
      <c r="AJ883" s="1056">
        <v>173</v>
      </c>
      <c r="AK883" s="1056">
        <v>127</v>
      </c>
      <c r="AL883" s="1056">
        <v>70</v>
      </c>
      <c r="AM883" s="1056">
        <v>680</v>
      </c>
      <c r="AN883" s="1064">
        <f t="shared" si="48"/>
        <v>302.22222222222223</v>
      </c>
      <c r="AO883" s="1056">
        <v>270</v>
      </c>
      <c r="AP883" s="1064">
        <f t="shared" si="49"/>
        <v>120</v>
      </c>
      <c r="AQ883" s="1056">
        <v>320</v>
      </c>
      <c r="AR883" s="1064">
        <f t="shared" si="50"/>
        <v>142.22222222222223</v>
      </c>
      <c r="AS883" s="1056"/>
      <c r="AT883" s="13">
        <f t="shared" si="58"/>
        <v>0</v>
      </c>
      <c r="AU883" s="1056">
        <v>486</v>
      </c>
      <c r="AV883" s="13">
        <f t="shared" si="52"/>
        <v>216</v>
      </c>
      <c r="AW883" s="200"/>
      <c r="AX883" s="200"/>
      <c r="AY883" s="1056">
        <v>1550</v>
      </c>
      <c r="AZ883" s="1064">
        <f t="shared" si="53"/>
        <v>688.88888888888891</v>
      </c>
      <c r="BA883" s="1056">
        <v>190</v>
      </c>
      <c r="BB883" s="1064">
        <f t="shared" si="57"/>
        <v>142.5</v>
      </c>
      <c r="BC883" s="1056">
        <v>238</v>
      </c>
      <c r="BD883" s="1064">
        <f t="shared" si="54"/>
        <v>105.77777777777779</v>
      </c>
      <c r="BE883" s="1056">
        <v>117</v>
      </c>
      <c r="BF883" s="1064">
        <f t="shared" si="55"/>
        <v>52</v>
      </c>
      <c r="BG883" s="1060"/>
      <c r="BH883" s="1062"/>
      <c r="BI883" s="1062"/>
      <c r="BJ883" s="1056"/>
      <c r="BK883" s="1056"/>
      <c r="BL883" s="1056"/>
      <c r="BM883" s="1058"/>
      <c r="BN883" s="1058"/>
      <c r="BO883" s="1058"/>
    </row>
    <row r="884" spans="1:67" x14ac:dyDescent="0.25">
      <c r="A884" s="1135" t="s">
        <v>1460</v>
      </c>
      <c r="B884" s="47" t="s">
        <v>5704</v>
      </c>
      <c r="C884" s="1447" t="s">
        <v>5700</v>
      </c>
      <c r="D884" s="1447"/>
      <c r="E884" s="1447" t="s">
        <v>5701</v>
      </c>
      <c r="F884" s="1447"/>
      <c r="G884" s="1447"/>
      <c r="H884" s="1127" t="s">
        <v>5702</v>
      </c>
      <c r="I884" s="1127">
        <v>6750</v>
      </c>
      <c r="J884" s="1127">
        <v>2400</v>
      </c>
      <c r="K884" s="1127">
        <v>2250</v>
      </c>
      <c r="L884" s="1447" t="s">
        <v>17</v>
      </c>
      <c r="M884" s="1447"/>
      <c r="N884" s="1127" t="s">
        <v>817</v>
      </c>
      <c r="O884" s="1132" t="s">
        <v>3585</v>
      </c>
      <c r="P884" s="1127"/>
      <c r="Q884" s="1127"/>
      <c r="R884" s="1127">
        <v>1000</v>
      </c>
      <c r="S884" s="1127"/>
      <c r="T884" s="1127"/>
      <c r="U884" s="1127"/>
      <c r="V884" s="1127"/>
      <c r="W884" s="1127" t="s">
        <v>1407</v>
      </c>
      <c r="X884" s="1127" t="s">
        <v>4044</v>
      </c>
      <c r="Y884" s="1127"/>
      <c r="Z884" s="1127"/>
      <c r="AA884" s="1447" t="s">
        <v>5703</v>
      </c>
      <c r="AB884" s="1447"/>
      <c r="AC884" s="1447"/>
      <c r="AD884" s="1447"/>
      <c r="AE884" s="1447"/>
      <c r="AF884" s="1447"/>
      <c r="AG884" s="1447"/>
      <c r="AH884" s="1127">
        <v>225</v>
      </c>
      <c r="AI884" s="1127">
        <v>150</v>
      </c>
      <c r="AJ884" s="1127">
        <v>172</v>
      </c>
      <c r="AK884" s="1127">
        <v>220</v>
      </c>
      <c r="AL884" s="1127">
        <v>40</v>
      </c>
      <c r="AM884" s="1127">
        <v>800</v>
      </c>
      <c r="AN884" s="1136">
        <f t="shared" si="48"/>
        <v>355.55555555555554</v>
      </c>
      <c r="AO884" s="1127">
        <v>360</v>
      </c>
      <c r="AP884" s="1136">
        <f t="shared" si="49"/>
        <v>160</v>
      </c>
      <c r="AQ884" s="1127">
        <v>320</v>
      </c>
      <c r="AR884" s="1136">
        <f t="shared" si="50"/>
        <v>142.22222222222223</v>
      </c>
      <c r="AS884" s="1127"/>
      <c r="AT884" s="13">
        <f t="shared" si="58"/>
        <v>0</v>
      </c>
      <c r="AU884" s="1127">
        <v>585</v>
      </c>
      <c r="AV884" s="13">
        <f t="shared" si="52"/>
        <v>260</v>
      </c>
      <c r="AW884" s="200"/>
      <c r="AX884" s="200"/>
      <c r="AY884" s="1127">
        <v>1755</v>
      </c>
      <c r="AZ884" s="1136">
        <f t="shared" si="53"/>
        <v>780</v>
      </c>
      <c r="BA884" s="1127">
        <v>150</v>
      </c>
      <c r="BB884" s="1136">
        <f t="shared" si="57"/>
        <v>112.5</v>
      </c>
      <c r="BC884" s="1127">
        <v>220</v>
      </c>
      <c r="BD884" s="1136">
        <f t="shared" si="54"/>
        <v>97.777777777777771</v>
      </c>
      <c r="BE884" s="1127">
        <v>117</v>
      </c>
      <c r="BF884" s="1136">
        <f t="shared" si="55"/>
        <v>52</v>
      </c>
      <c r="BG884" s="1128"/>
      <c r="BH884" s="1129"/>
      <c r="BI884" s="1129"/>
      <c r="BJ884" s="1127"/>
      <c r="BK884" s="1127"/>
      <c r="BL884" s="1127"/>
      <c r="BM884" s="1133"/>
      <c r="BN884" s="1133"/>
      <c r="BO884" s="1133"/>
    </row>
    <row r="885" spans="1:67" x14ac:dyDescent="0.25">
      <c r="A885" s="1238" t="s">
        <v>1460</v>
      </c>
      <c r="B885" s="47" t="s">
        <v>6011</v>
      </c>
      <c r="C885" s="1447" t="s">
        <v>5700</v>
      </c>
      <c r="D885" s="1447"/>
      <c r="E885" s="1447" t="s">
        <v>6008</v>
      </c>
      <c r="F885" s="1447"/>
      <c r="G885" s="1447"/>
      <c r="H885" s="1230" t="s">
        <v>6009</v>
      </c>
      <c r="I885" s="1230">
        <v>5200</v>
      </c>
      <c r="J885" s="1230">
        <v>2230</v>
      </c>
      <c r="K885" s="1230">
        <v>1850</v>
      </c>
      <c r="L885" s="1447" t="s">
        <v>187</v>
      </c>
      <c r="M885" s="1447"/>
      <c r="N885" s="1230" t="s">
        <v>817</v>
      </c>
      <c r="O885" s="1231" t="s">
        <v>3585</v>
      </c>
      <c r="P885" s="1230"/>
      <c r="Q885" s="1230"/>
      <c r="R885" s="1230">
        <v>1000</v>
      </c>
      <c r="S885" s="1230"/>
      <c r="T885" s="1230"/>
      <c r="U885" s="1230"/>
      <c r="V885" s="1230"/>
      <c r="W885" s="1230" t="s">
        <v>1407</v>
      </c>
      <c r="X885" s="1230"/>
      <c r="Y885" s="1230"/>
      <c r="Z885" s="1230"/>
      <c r="AA885" s="1447" t="s">
        <v>6010</v>
      </c>
      <c r="AB885" s="1447"/>
      <c r="AC885" s="1447"/>
      <c r="AD885" s="1447"/>
      <c r="AE885" s="1447"/>
      <c r="AF885" s="1447"/>
      <c r="AG885" s="1447"/>
      <c r="AH885" s="1230">
        <v>169</v>
      </c>
      <c r="AI885" s="1230">
        <v>147</v>
      </c>
      <c r="AJ885" s="1230">
        <v>172</v>
      </c>
      <c r="AK885" s="1230">
        <v>85</v>
      </c>
      <c r="AL885" s="1230">
        <v>44</v>
      </c>
      <c r="AM885" s="1230">
        <v>660</v>
      </c>
      <c r="AN885" s="1239">
        <f t="shared" si="48"/>
        <v>293.33333333333337</v>
      </c>
      <c r="AO885" s="1230">
        <v>270</v>
      </c>
      <c r="AP885" s="1239">
        <f t="shared" si="49"/>
        <v>120</v>
      </c>
      <c r="AQ885" s="1230">
        <v>290</v>
      </c>
      <c r="AR885" s="1239">
        <f t="shared" si="50"/>
        <v>128.88888888888891</v>
      </c>
      <c r="AS885" s="1230"/>
      <c r="AT885" s="13">
        <f t="shared" si="58"/>
        <v>0</v>
      </c>
      <c r="AU885" s="1230">
        <v>460</v>
      </c>
      <c r="AV885" s="13">
        <f t="shared" si="52"/>
        <v>204.44444444444446</v>
      </c>
      <c r="AW885" s="200"/>
      <c r="AX885" s="200"/>
      <c r="AY885" s="1230">
        <v>1740</v>
      </c>
      <c r="AZ885" s="1239">
        <f t="shared" si="53"/>
        <v>773.33333333333337</v>
      </c>
      <c r="BA885" s="1230">
        <v>230</v>
      </c>
      <c r="BB885" s="1239">
        <f t="shared" si="57"/>
        <v>172.5</v>
      </c>
      <c r="BC885" s="1230">
        <v>172</v>
      </c>
      <c r="BD885" s="1239">
        <f t="shared" si="54"/>
        <v>76.444444444444443</v>
      </c>
      <c r="BE885" s="1230">
        <v>86</v>
      </c>
      <c r="BF885" s="1239">
        <f t="shared" si="55"/>
        <v>38.222222222222221</v>
      </c>
      <c r="BG885" s="1232"/>
      <c r="BH885" s="1233"/>
      <c r="BI885" s="1233"/>
      <c r="BJ885" s="1230"/>
      <c r="BK885" s="1230"/>
      <c r="BL885" s="1230"/>
      <c r="BM885" s="1235"/>
      <c r="BN885" s="1235"/>
      <c r="BO885" s="1235"/>
    </row>
    <row r="886" spans="1:67" x14ac:dyDescent="0.25">
      <c r="A886" s="1135" t="s">
        <v>1460</v>
      </c>
      <c r="B886" s="47" t="s">
        <v>5708</v>
      </c>
      <c r="C886" s="1447" t="s">
        <v>5705</v>
      </c>
      <c r="D886" s="1447"/>
      <c r="E886" s="1447" t="s">
        <v>5706</v>
      </c>
      <c r="F886" s="1447"/>
      <c r="G886" s="1447"/>
      <c r="H886" s="1127" t="s">
        <v>4273</v>
      </c>
      <c r="I886" s="1127">
        <v>7000</v>
      </c>
      <c r="J886" s="1127">
        <v>2340</v>
      </c>
      <c r="K886" s="1127">
        <v>2400</v>
      </c>
      <c r="L886" s="1447" t="s">
        <v>1139</v>
      </c>
      <c r="M886" s="1447"/>
      <c r="N886" s="1127" t="s">
        <v>817</v>
      </c>
      <c r="O886" s="1132" t="s">
        <v>3585</v>
      </c>
      <c r="P886" s="1127"/>
      <c r="Q886" s="1127"/>
      <c r="R886" s="1127">
        <v>750</v>
      </c>
      <c r="S886" s="1127"/>
      <c r="T886" s="1127"/>
      <c r="U886" s="1127"/>
      <c r="V886" s="1127"/>
      <c r="W886" s="1127"/>
      <c r="X886" s="1127"/>
      <c r="Y886" s="1127"/>
      <c r="Z886" s="1127"/>
      <c r="AA886" s="1447" t="s">
        <v>5707</v>
      </c>
      <c r="AB886" s="1447"/>
      <c r="AC886" s="1447"/>
      <c r="AD886" s="1447"/>
      <c r="AE886" s="1447"/>
      <c r="AF886" s="1447"/>
      <c r="AG886" s="1447"/>
      <c r="AH886" s="1127">
        <v>72</v>
      </c>
      <c r="AI886" s="1127">
        <v>173</v>
      </c>
      <c r="AJ886" s="1127">
        <v>192</v>
      </c>
      <c r="AK886" s="1127">
        <v>202</v>
      </c>
      <c r="AL886" s="1127">
        <v>48</v>
      </c>
      <c r="AM886" s="1127">
        <v>850</v>
      </c>
      <c r="AN886" s="1136">
        <f t="shared" si="48"/>
        <v>377.77777777777783</v>
      </c>
      <c r="AO886" s="1127">
        <v>270</v>
      </c>
      <c r="AP886" s="1136">
        <f t="shared" si="49"/>
        <v>120</v>
      </c>
      <c r="AQ886" s="1127">
        <v>360</v>
      </c>
      <c r="AR886" s="1136">
        <f t="shared" si="50"/>
        <v>160</v>
      </c>
      <c r="AS886" s="1127"/>
      <c r="AT886" s="13">
        <f t="shared" si="58"/>
        <v>0</v>
      </c>
      <c r="AU886" s="1127">
        <v>610</v>
      </c>
      <c r="AV886" s="13">
        <f t="shared" si="52"/>
        <v>271.11111111111109</v>
      </c>
      <c r="AW886" s="200"/>
      <c r="AX886" s="200"/>
      <c r="AY886" s="1127">
        <v>1850</v>
      </c>
      <c r="AZ886" s="1136">
        <f t="shared" si="53"/>
        <v>822.22222222222229</v>
      </c>
      <c r="BA886" s="1127">
        <v>190</v>
      </c>
      <c r="BB886" s="1136">
        <f t="shared" si="57"/>
        <v>142.5</v>
      </c>
      <c r="BC886" s="1127">
        <v>225</v>
      </c>
      <c r="BD886" s="1136">
        <f t="shared" si="54"/>
        <v>100</v>
      </c>
      <c r="BE886" s="1127">
        <v>112</v>
      </c>
      <c r="BF886" s="1136">
        <f t="shared" si="55"/>
        <v>49.777777777777779</v>
      </c>
      <c r="BG886" s="1128"/>
      <c r="BH886" s="1129"/>
      <c r="BI886" s="1129"/>
      <c r="BJ886" s="1127"/>
      <c r="BK886" s="1127"/>
      <c r="BL886" s="1127"/>
      <c r="BM886" s="1133"/>
      <c r="BN886" s="1133"/>
      <c r="BO886" s="1133"/>
    </row>
    <row r="887" spans="1:67" x14ac:dyDescent="0.25">
      <c r="A887" s="1386" t="s">
        <v>1460</v>
      </c>
      <c r="B887" s="47" t="s">
        <v>6521</v>
      </c>
      <c r="C887" s="1447" t="s">
        <v>5700</v>
      </c>
      <c r="D887" s="1447"/>
      <c r="E887" s="1447" t="s">
        <v>6519</v>
      </c>
      <c r="F887" s="1447"/>
      <c r="G887" s="1447"/>
      <c r="H887" s="1377" t="s">
        <v>5702</v>
      </c>
      <c r="I887" s="1377">
        <v>6750</v>
      </c>
      <c r="J887" s="1377">
        <v>2400</v>
      </c>
      <c r="K887" s="1377">
        <v>2250</v>
      </c>
      <c r="L887" s="1447" t="s">
        <v>53</v>
      </c>
      <c r="M887" s="1447"/>
      <c r="N887" s="1377" t="s">
        <v>3477</v>
      </c>
      <c r="O887" s="1379" t="s">
        <v>3585</v>
      </c>
      <c r="P887" s="1377"/>
      <c r="Q887" s="1377"/>
      <c r="R887" s="1377">
        <v>1000</v>
      </c>
      <c r="S887" s="1377"/>
      <c r="T887" s="1377"/>
      <c r="U887" s="1377"/>
      <c r="V887" s="1377"/>
      <c r="W887" s="1377" t="s">
        <v>1407</v>
      </c>
      <c r="X887" s="1377" t="s">
        <v>4044</v>
      </c>
      <c r="Y887" s="1377"/>
      <c r="Z887" s="1377"/>
      <c r="AA887" s="1447" t="s">
        <v>6520</v>
      </c>
      <c r="AB887" s="1447"/>
      <c r="AC887" s="1447"/>
      <c r="AD887" s="1447"/>
      <c r="AE887" s="1447"/>
      <c r="AF887" s="1447"/>
      <c r="AG887" s="1447"/>
      <c r="AH887" s="1377">
        <v>246</v>
      </c>
      <c r="AI887" s="1377">
        <v>167</v>
      </c>
      <c r="AJ887" s="1377">
        <v>208</v>
      </c>
      <c r="AK887" s="1377">
        <v>234</v>
      </c>
      <c r="AL887" s="1377">
        <v>66</v>
      </c>
      <c r="AM887" s="1377">
        <v>800</v>
      </c>
      <c r="AN887" s="1387">
        <f t="shared" si="48"/>
        <v>355.55555555555554</v>
      </c>
      <c r="AO887" s="1377">
        <v>410</v>
      </c>
      <c r="AP887" s="1387">
        <f t="shared" si="49"/>
        <v>182.22222222222223</v>
      </c>
      <c r="AQ887" s="1377">
        <v>320</v>
      </c>
      <c r="AR887" s="1387">
        <f t="shared" si="50"/>
        <v>142.22222222222223</v>
      </c>
      <c r="AS887" s="1377">
        <v>800</v>
      </c>
      <c r="AT887" s="13">
        <f t="shared" si="58"/>
        <v>355.55555555555554</v>
      </c>
      <c r="AU887" s="1377">
        <v>585</v>
      </c>
      <c r="AV887" s="13">
        <f t="shared" si="52"/>
        <v>260</v>
      </c>
      <c r="AW887" s="200"/>
      <c r="AX887" s="200"/>
      <c r="AY887" s="1377">
        <v>2245</v>
      </c>
      <c r="AZ887" s="1387">
        <f t="shared" si="53"/>
        <v>997.77777777777783</v>
      </c>
      <c r="BA887" s="1377">
        <v>170</v>
      </c>
      <c r="BB887" s="1387">
        <f t="shared" si="57"/>
        <v>127.5</v>
      </c>
      <c r="BC887" s="1377">
        <v>240</v>
      </c>
      <c r="BD887" s="1387">
        <f t="shared" si="54"/>
        <v>106.66666666666666</v>
      </c>
      <c r="BE887" s="1377">
        <v>128</v>
      </c>
      <c r="BF887" s="1387">
        <f t="shared" si="55"/>
        <v>56.888888888888893</v>
      </c>
      <c r="BG887" s="1380"/>
      <c r="BH887" s="1381"/>
      <c r="BI887" s="1381"/>
      <c r="BJ887" s="1377"/>
      <c r="BK887" s="1377"/>
      <c r="BL887" s="1377"/>
      <c r="BM887" s="1384"/>
      <c r="BN887" s="1384"/>
      <c r="BO887" s="1384"/>
    </row>
    <row r="888" spans="1:67" x14ac:dyDescent="0.25">
      <c r="A888" s="1386" t="s">
        <v>1460</v>
      </c>
      <c r="B888" s="47" t="s">
        <v>6524</v>
      </c>
      <c r="C888" s="1447" t="s">
        <v>5700</v>
      </c>
      <c r="D888" s="1447"/>
      <c r="E888" s="1447" t="s">
        <v>6522</v>
      </c>
      <c r="F888" s="1447"/>
      <c r="G888" s="1447"/>
      <c r="H888" s="1377" t="s">
        <v>5702</v>
      </c>
      <c r="I888" s="1377">
        <v>6750</v>
      </c>
      <c r="J888" s="1377">
        <v>2400</v>
      </c>
      <c r="K888" s="1377">
        <v>2250</v>
      </c>
      <c r="L888" s="1447" t="s">
        <v>53</v>
      </c>
      <c r="M888" s="1447"/>
      <c r="N888" s="1377" t="s">
        <v>3476</v>
      </c>
      <c r="O888" s="1379" t="s">
        <v>3585</v>
      </c>
      <c r="P888" s="1377"/>
      <c r="Q888" s="1377"/>
      <c r="R888" s="1377">
        <v>1000</v>
      </c>
      <c r="S888" s="1377"/>
      <c r="T888" s="1377"/>
      <c r="U888" s="1377"/>
      <c r="V888" s="1377"/>
      <c r="W888" s="1377" t="s">
        <v>1407</v>
      </c>
      <c r="X888" s="1377" t="s">
        <v>4044</v>
      </c>
      <c r="Y888" s="1377"/>
      <c r="Z888" s="1377"/>
      <c r="AA888" s="1447" t="s">
        <v>6523</v>
      </c>
      <c r="AB888" s="1447"/>
      <c r="AC888" s="1447"/>
      <c r="AD888" s="1447"/>
      <c r="AE888" s="1447"/>
      <c r="AF888" s="1447"/>
      <c r="AG888" s="1447"/>
      <c r="AH888" s="1377">
        <v>246</v>
      </c>
      <c r="AI888" s="1377">
        <v>167</v>
      </c>
      <c r="AJ888" s="1377">
        <v>208</v>
      </c>
      <c r="AK888" s="1377">
        <v>234</v>
      </c>
      <c r="AL888" s="1377">
        <v>66</v>
      </c>
      <c r="AM888" s="1377">
        <v>800</v>
      </c>
      <c r="AN888" s="1387">
        <f t="shared" si="48"/>
        <v>355.55555555555554</v>
      </c>
      <c r="AO888" s="1377">
        <v>410</v>
      </c>
      <c r="AP888" s="1387">
        <f t="shared" si="49"/>
        <v>182.22222222222223</v>
      </c>
      <c r="AQ888" s="1377">
        <v>320</v>
      </c>
      <c r="AR888" s="1387">
        <f t="shared" si="50"/>
        <v>142.22222222222223</v>
      </c>
      <c r="AS888" s="1377">
        <v>800</v>
      </c>
      <c r="AT888" s="13">
        <f t="shared" si="58"/>
        <v>355.55555555555554</v>
      </c>
      <c r="AU888" s="1377">
        <v>585</v>
      </c>
      <c r="AV888" s="13">
        <f t="shared" si="52"/>
        <v>260</v>
      </c>
      <c r="AW888" s="200"/>
      <c r="AX888" s="200"/>
      <c r="AY888" s="1377">
        <v>2245</v>
      </c>
      <c r="AZ888" s="1387">
        <f t="shared" si="53"/>
        <v>997.77777777777783</v>
      </c>
      <c r="BA888" s="1377">
        <v>170</v>
      </c>
      <c r="BB888" s="1387">
        <f t="shared" si="57"/>
        <v>127.5</v>
      </c>
      <c r="BC888" s="1377">
        <v>240</v>
      </c>
      <c r="BD888" s="1387">
        <f t="shared" si="54"/>
        <v>106.66666666666666</v>
      </c>
      <c r="BE888" s="1377">
        <v>128</v>
      </c>
      <c r="BF888" s="1387">
        <f t="shared" si="55"/>
        <v>56.888888888888893</v>
      </c>
      <c r="BG888" s="1380"/>
      <c r="BH888" s="1381"/>
      <c r="BI888" s="1381"/>
      <c r="BJ888" s="1377"/>
      <c r="BK888" s="1377"/>
      <c r="BL888" s="1377"/>
      <c r="BM888" s="1384"/>
      <c r="BN888" s="1384"/>
      <c r="BO888" s="1384"/>
    </row>
    <row r="889" spans="1:67" x14ac:dyDescent="0.25">
      <c r="A889" s="1413" t="s">
        <v>1460</v>
      </c>
      <c r="B889" s="47" t="s">
        <v>6632</v>
      </c>
      <c r="C889" s="1447" t="s">
        <v>2461</v>
      </c>
      <c r="D889" s="1447"/>
      <c r="E889" s="1447" t="s">
        <v>6630</v>
      </c>
      <c r="F889" s="1447"/>
      <c r="G889" s="1447"/>
      <c r="H889" s="1406" t="s">
        <v>520</v>
      </c>
      <c r="I889" s="1406">
        <v>4500</v>
      </c>
      <c r="J889" s="1406">
        <v>2340</v>
      </c>
      <c r="K889" s="1406">
        <v>1000</v>
      </c>
      <c r="L889" s="1447" t="s">
        <v>271</v>
      </c>
      <c r="M889" s="1447"/>
      <c r="N889" s="1406" t="s">
        <v>817</v>
      </c>
      <c r="O889" s="1411" t="s">
        <v>3585</v>
      </c>
      <c r="P889" s="1406"/>
      <c r="Q889" s="1406"/>
      <c r="R889" s="1406">
        <v>1000</v>
      </c>
      <c r="S889" s="1406"/>
      <c r="T889" s="1406"/>
      <c r="U889" s="1406"/>
      <c r="V889" s="1406"/>
      <c r="W889" s="1406"/>
      <c r="X889" s="1406"/>
      <c r="Y889" s="1406"/>
      <c r="Z889" s="1406"/>
      <c r="AA889" s="1447" t="s">
        <v>6631</v>
      </c>
      <c r="AB889" s="1447"/>
      <c r="AC889" s="1447"/>
      <c r="AD889" s="1447"/>
      <c r="AE889" s="1447"/>
      <c r="AF889" s="1447"/>
      <c r="AG889" s="1447"/>
      <c r="AH889" s="1406">
        <v>94</v>
      </c>
      <c r="AI889" s="1406">
        <v>111</v>
      </c>
      <c r="AJ889" s="1406">
        <v>90</v>
      </c>
      <c r="AK889" s="1406">
        <v>95</v>
      </c>
      <c r="AL889" s="1406">
        <v>66</v>
      </c>
      <c r="AM889" s="1406">
        <v>560</v>
      </c>
      <c r="AN889" s="1414">
        <f t="shared" si="48"/>
        <v>248.88888888888889</v>
      </c>
      <c r="AO889" s="1406">
        <v>220</v>
      </c>
      <c r="AP889" s="1414">
        <f t="shared" si="49"/>
        <v>97.777777777777771</v>
      </c>
      <c r="AQ889" s="1406">
        <v>160</v>
      </c>
      <c r="AR889" s="1414">
        <f t="shared" si="50"/>
        <v>71.111111111111114</v>
      </c>
      <c r="AS889" s="1406"/>
      <c r="AT889" s="13"/>
      <c r="AU889" s="1406">
        <v>200</v>
      </c>
      <c r="AV889" s="13">
        <f t="shared" si="52"/>
        <v>88.888888888888886</v>
      </c>
      <c r="AW889" s="200"/>
      <c r="AX889" s="200"/>
      <c r="AY889" s="1406">
        <v>920</v>
      </c>
      <c r="AZ889" s="1414">
        <f t="shared" si="53"/>
        <v>408.88888888888891</v>
      </c>
      <c r="BA889" s="1406">
        <v>80</v>
      </c>
      <c r="BB889" s="1414">
        <f t="shared" si="57"/>
        <v>60</v>
      </c>
      <c r="BC889" s="1406">
        <v>102</v>
      </c>
      <c r="BD889" s="1414">
        <f t="shared" si="54"/>
        <v>45.333333333333329</v>
      </c>
      <c r="BE889" s="1406">
        <v>50</v>
      </c>
      <c r="BF889" s="1414">
        <f t="shared" si="55"/>
        <v>22.222222222222221</v>
      </c>
      <c r="BG889" s="1407"/>
      <c r="BH889" s="1408"/>
      <c r="BI889" s="1408"/>
      <c r="BJ889" s="1406"/>
      <c r="BK889" s="1406"/>
      <c r="BL889" s="1406"/>
      <c r="BM889" s="1412"/>
      <c r="BN889" s="1412"/>
      <c r="BO889" s="1412"/>
    </row>
    <row r="890" spans="1:67" x14ac:dyDescent="0.25">
      <c r="A890" s="195" t="s">
        <v>1479</v>
      </c>
      <c r="B890" s="47" t="s">
        <v>2690</v>
      </c>
      <c r="C890" s="1447" t="s">
        <v>1480</v>
      </c>
      <c r="D890" s="1447"/>
      <c r="E890" s="1447" t="s">
        <v>1481</v>
      </c>
      <c r="F890" s="1447"/>
      <c r="G890" s="1447"/>
      <c r="H890" s="194" t="s">
        <v>907</v>
      </c>
      <c r="I890" s="194">
        <v>5000</v>
      </c>
      <c r="J890" s="194">
        <v>2340</v>
      </c>
      <c r="K890" s="194">
        <v>800</v>
      </c>
      <c r="L890" s="1447" t="s">
        <v>137</v>
      </c>
      <c r="M890" s="1447"/>
      <c r="N890" s="387" t="s">
        <v>817</v>
      </c>
      <c r="O890" s="667"/>
      <c r="P890" s="387" t="s">
        <v>643</v>
      </c>
      <c r="Q890" s="370"/>
      <c r="R890" s="370"/>
      <c r="S890" s="384"/>
      <c r="T890" s="379"/>
      <c r="U890" s="379"/>
      <c r="V890" s="419"/>
      <c r="W890" s="419"/>
      <c r="X890" s="554"/>
      <c r="Y890" s="419"/>
      <c r="Z890" s="419"/>
      <c r="AA890" s="1447" t="s">
        <v>1482</v>
      </c>
      <c r="AB890" s="1447"/>
      <c r="AC890" s="1447"/>
      <c r="AD890" s="1447"/>
      <c r="AE890" s="1447"/>
      <c r="AF890" s="1447"/>
      <c r="AG890" s="1447"/>
      <c r="AH890" s="190">
        <v>93</v>
      </c>
      <c r="AI890" s="190">
        <v>91</v>
      </c>
      <c r="AJ890" s="190">
        <v>180</v>
      </c>
      <c r="AK890" s="190">
        <v>114</v>
      </c>
      <c r="AL890" s="190">
        <v>48</v>
      </c>
      <c r="AM890" s="190">
        <v>665</v>
      </c>
      <c r="AN890" s="20">
        <f t="shared" si="48"/>
        <v>295.55555555555554</v>
      </c>
      <c r="AO890" s="190">
        <v>220</v>
      </c>
      <c r="AP890" s="20">
        <f t="shared" si="49"/>
        <v>97.777777777777771</v>
      </c>
      <c r="AQ890" s="190">
        <v>200</v>
      </c>
      <c r="AR890" s="20">
        <f t="shared" si="50"/>
        <v>88.888888888888886</v>
      </c>
      <c r="AS890" s="190"/>
      <c r="AT890" s="13">
        <f t="shared" si="58"/>
        <v>0</v>
      </c>
      <c r="AU890" s="190"/>
      <c r="AV890" s="13">
        <f t="shared" si="52"/>
        <v>0</v>
      </c>
      <c r="AW890" s="200"/>
      <c r="AX890" s="200">
        <f t="shared" si="56"/>
        <v>0</v>
      </c>
      <c r="AY890" s="190">
        <v>1320</v>
      </c>
      <c r="AZ890" s="20">
        <f t="shared" si="53"/>
        <v>586.66666666666674</v>
      </c>
      <c r="BA890" s="190">
        <v>64</v>
      </c>
      <c r="BB890" s="596">
        <f t="shared" si="57"/>
        <v>48</v>
      </c>
      <c r="BC890" s="190">
        <v>90</v>
      </c>
      <c r="BD890" s="20">
        <f t="shared" si="54"/>
        <v>40</v>
      </c>
      <c r="BE890" s="190">
        <v>49</v>
      </c>
      <c r="BF890" s="20">
        <f t="shared" si="55"/>
        <v>21.777777777777779</v>
      </c>
      <c r="BG890" s="1453"/>
      <c r="BH890" s="1447"/>
      <c r="BI890" s="1447"/>
      <c r="BJ890" s="1447" t="s">
        <v>1481</v>
      </c>
      <c r="BK890" s="1447"/>
      <c r="BL890" s="1447"/>
      <c r="BM890" s="1456"/>
      <c r="BN890" s="1456"/>
      <c r="BO890" s="1456"/>
    </row>
    <row r="891" spans="1:67" x14ac:dyDescent="0.25">
      <c r="A891" s="195" t="s">
        <v>1479</v>
      </c>
      <c r="B891" s="47" t="s">
        <v>2691</v>
      </c>
      <c r="C891" s="1447" t="s">
        <v>1480</v>
      </c>
      <c r="D891" s="1447"/>
      <c r="E891" s="1447" t="s">
        <v>1483</v>
      </c>
      <c r="F891" s="1447"/>
      <c r="G891" s="1447"/>
      <c r="H891" s="194" t="s">
        <v>1484</v>
      </c>
      <c r="I891" s="194">
        <v>4200</v>
      </c>
      <c r="J891" s="194">
        <v>2340</v>
      </c>
      <c r="K891" s="194">
        <v>800</v>
      </c>
      <c r="L891" s="1447" t="s">
        <v>86</v>
      </c>
      <c r="M891" s="1447"/>
      <c r="N891" s="387" t="s">
        <v>817</v>
      </c>
      <c r="O891" s="729" t="s">
        <v>3585</v>
      </c>
      <c r="P891" s="370"/>
      <c r="Q891" s="370"/>
      <c r="R891" s="370">
        <v>500</v>
      </c>
      <c r="S891" s="384"/>
      <c r="T891" s="379"/>
      <c r="U891" s="379"/>
      <c r="V891" s="419"/>
      <c r="W891" s="419"/>
      <c r="X891" s="554"/>
      <c r="Y891" s="419"/>
      <c r="Z891" s="419"/>
      <c r="AA891" s="1447" t="s">
        <v>1485</v>
      </c>
      <c r="AB891" s="1447"/>
      <c r="AC891" s="1447"/>
      <c r="AD891" s="1447"/>
      <c r="AE891" s="1447"/>
      <c r="AF891" s="1447"/>
      <c r="AG891" s="1447"/>
      <c r="AH891" s="190">
        <v>73</v>
      </c>
      <c r="AI891" s="190">
        <v>91</v>
      </c>
      <c r="AJ891" s="190">
        <v>170</v>
      </c>
      <c r="AK891" s="190">
        <v>96</v>
      </c>
      <c r="AL891" s="190">
        <v>28</v>
      </c>
      <c r="AM891" s="190">
        <v>640</v>
      </c>
      <c r="AN891" s="20">
        <f t="shared" si="48"/>
        <v>284.44444444444446</v>
      </c>
      <c r="AO891" s="190">
        <v>220</v>
      </c>
      <c r="AP891" s="20">
        <f t="shared" si="49"/>
        <v>97.777777777777771</v>
      </c>
      <c r="AQ891" s="190">
        <v>160</v>
      </c>
      <c r="AR891" s="20">
        <f t="shared" si="50"/>
        <v>71.111111111111114</v>
      </c>
      <c r="AS891" s="190"/>
      <c r="AT891" s="13">
        <f t="shared" si="58"/>
        <v>0</v>
      </c>
      <c r="AU891" s="190">
        <v>250</v>
      </c>
      <c r="AV891" s="13">
        <f t="shared" si="52"/>
        <v>111.11111111111111</v>
      </c>
      <c r="AW891" s="200"/>
      <c r="AX891" s="200">
        <f t="shared" si="56"/>
        <v>0</v>
      </c>
      <c r="AY891" s="190">
        <v>800</v>
      </c>
      <c r="AZ891" s="20">
        <f t="shared" si="53"/>
        <v>355.55555555555554</v>
      </c>
      <c r="BA891" s="190">
        <v>64</v>
      </c>
      <c r="BB891" s="596">
        <f t="shared" si="57"/>
        <v>48</v>
      </c>
      <c r="BC891" s="190">
        <v>101</v>
      </c>
      <c r="BD891" s="20">
        <f t="shared" si="54"/>
        <v>44.888888888888886</v>
      </c>
      <c r="BE891" s="190">
        <v>67</v>
      </c>
      <c r="BF891" s="20">
        <f t="shared" si="55"/>
        <v>29.777777777777779</v>
      </c>
      <c r="BG891" s="1453"/>
      <c r="BH891" s="1447"/>
      <c r="BI891" s="1447"/>
      <c r="BJ891" s="1447" t="s">
        <v>1483</v>
      </c>
      <c r="BK891" s="1447"/>
      <c r="BL891" s="1447"/>
      <c r="BM891" s="1456"/>
      <c r="BN891" s="1456"/>
      <c r="BO891" s="1456"/>
    </row>
    <row r="892" spans="1:67" x14ac:dyDescent="0.25">
      <c r="A892" s="195" t="s">
        <v>1479</v>
      </c>
      <c r="B892" s="47" t="s">
        <v>2692</v>
      </c>
      <c r="C892" s="1447" t="s">
        <v>1480</v>
      </c>
      <c r="D892" s="1447"/>
      <c r="E892" s="1447" t="s">
        <v>1486</v>
      </c>
      <c r="F892" s="1447"/>
      <c r="G892" s="1447"/>
      <c r="H892" s="194" t="s">
        <v>1487</v>
      </c>
      <c r="I892" s="194">
        <v>5000</v>
      </c>
      <c r="J892" s="194">
        <v>2340</v>
      </c>
      <c r="K892" s="194">
        <v>2200</v>
      </c>
      <c r="L892" s="1447" t="s">
        <v>591</v>
      </c>
      <c r="M892" s="1447"/>
      <c r="N892" s="387" t="s">
        <v>817</v>
      </c>
      <c r="O892" s="667"/>
      <c r="P892" s="370"/>
      <c r="Q892" s="370"/>
      <c r="R892" s="370">
        <v>500</v>
      </c>
      <c r="S892" s="384"/>
      <c r="T892" s="379"/>
      <c r="U892" s="379"/>
      <c r="V892" s="419"/>
      <c r="W892" s="419"/>
      <c r="X892" s="554"/>
      <c r="Y892" s="419"/>
      <c r="Z892" s="419"/>
      <c r="AA892" s="1447" t="s">
        <v>1488</v>
      </c>
      <c r="AB892" s="1447"/>
      <c r="AC892" s="1447"/>
      <c r="AD892" s="1447"/>
      <c r="AE892" s="1447"/>
      <c r="AF892" s="1447"/>
      <c r="AG892" s="1447"/>
      <c r="AH892" s="190">
        <v>129</v>
      </c>
      <c r="AI892" s="190">
        <v>116</v>
      </c>
      <c r="AJ892" s="190">
        <v>155</v>
      </c>
      <c r="AK892" s="190">
        <v>128</v>
      </c>
      <c r="AL892" s="190">
        <v>36</v>
      </c>
      <c r="AM892" s="190">
        <v>665</v>
      </c>
      <c r="AN892" s="20">
        <f t="shared" si="48"/>
        <v>295.55555555555554</v>
      </c>
      <c r="AO892" s="190">
        <v>270</v>
      </c>
      <c r="AP892" s="20">
        <f t="shared" si="49"/>
        <v>120</v>
      </c>
      <c r="AQ892" s="190">
        <v>320</v>
      </c>
      <c r="AR892" s="20">
        <f t="shared" si="50"/>
        <v>142.22222222222223</v>
      </c>
      <c r="AS892" s="190"/>
      <c r="AT892" s="13">
        <f t="shared" si="58"/>
        <v>0</v>
      </c>
      <c r="AU892" s="190">
        <v>445</v>
      </c>
      <c r="AV892" s="13">
        <f t="shared" si="52"/>
        <v>197.77777777777777</v>
      </c>
      <c r="AW892" s="200"/>
      <c r="AX892" s="200">
        <f t="shared" si="56"/>
        <v>0</v>
      </c>
      <c r="AY892" s="190">
        <v>1585</v>
      </c>
      <c r="AZ892" s="20">
        <f t="shared" si="53"/>
        <v>704.44444444444446</v>
      </c>
      <c r="BA892" s="190">
        <v>136</v>
      </c>
      <c r="BB892" s="190">
        <f t="shared" si="57"/>
        <v>102</v>
      </c>
      <c r="BC892" s="190">
        <v>167</v>
      </c>
      <c r="BD892" s="20">
        <f t="shared" si="54"/>
        <v>74.222222222222214</v>
      </c>
      <c r="BE892" s="190">
        <v>85</v>
      </c>
      <c r="BF892" s="20">
        <f t="shared" si="55"/>
        <v>37.777777777777779</v>
      </c>
      <c r="BG892" s="1453"/>
      <c r="BH892" s="1447"/>
      <c r="BI892" s="1447"/>
      <c r="BJ892" s="1447" t="s">
        <v>1486</v>
      </c>
      <c r="BK892" s="1447"/>
      <c r="BL892" s="1447"/>
      <c r="BM892" s="1456"/>
      <c r="BN892" s="1456"/>
      <c r="BO892" s="1456"/>
    </row>
    <row r="893" spans="1:67" x14ac:dyDescent="0.25">
      <c r="A893" s="195" t="s">
        <v>1479</v>
      </c>
      <c r="B893" s="47" t="s">
        <v>2693</v>
      </c>
      <c r="C893" s="1447" t="s">
        <v>1480</v>
      </c>
      <c r="D893" s="1447"/>
      <c r="E893" s="1447" t="s">
        <v>1489</v>
      </c>
      <c r="F893" s="1447"/>
      <c r="G893" s="1447"/>
      <c r="H893" s="194" t="s">
        <v>1490</v>
      </c>
      <c r="I893" s="194">
        <v>4200</v>
      </c>
      <c r="J893" s="194">
        <v>2340</v>
      </c>
      <c r="K893" s="194">
        <v>600</v>
      </c>
      <c r="L893" s="1447" t="s">
        <v>145</v>
      </c>
      <c r="M893" s="1447"/>
      <c r="N893" s="387" t="s">
        <v>817</v>
      </c>
      <c r="O893" s="667"/>
      <c r="P893" s="370"/>
      <c r="Q893" s="387" t="s">
        <v>3434</v>
      </c>
      <c r="R893" s="370"/>
      <c r="S893" s="384"/>
      <c r="T893" s="388" t="s">
        <v>3504</v>
      </c>
      <c r="U893" s="379"/>
      <c r="V893" s="419"/>
      <c r="W893" s="419"/>
      <c r="X893" s="554"/>
      <c r="Y893" s="419"/>
      <c r="Z893" s="419"/>
      <c r="AA893" s="1447" t="s">
        <v>1491</v>
      </c>
      <c r="AB893" s="1447"/>
      <c r="AC893" s="1447"/>
      <c r="AD893" s="1447"/>
      <c r="AE893" s="1447"/>
      <c r="AF893" s="1447"/>
      <c r="AG893" s="1447"/>
      <c r="AH893" s="190">
        <v>45</v>
      </c>
      <c r="AI893" s="190">
        <v>93</v>
      </c>
      <c r="AJ893" s="190">
        <v>142</v>
      </c>
      <c r="AK893" s="190">
        <v>97</v>
      </c>
      <c r="AL893" s="190">
        <v>28</v>
      </c>
      <c r="AM893" s="190">
        <v>840</v>
      </c>
      <c r="AN893" s="20">
        <f t="shared" si="48"/>
        <v>373.33333333333331</v>
      </c>
      <c r="AO893" s="190">
        <v>220</v>
      </c>
      <c r="AP893" s="20">
        <f t="shared" si="49"/>
        <v>97.777777777777771</v>
      </c>
      <c r="AQ893" s="190">
        <v>800</v>
      </c>
      <c r="AR893" s="20">
        <f t="shared" si="50"/>
        <v>355.55555555555554</v>
      </c>
      <c r="AS893" s="190"/>
      <c r="AT893" s="190"/>
      <c r="AU893" s="190"/>
      <c r="AV893" s="190"/>
      <c r="AW893" s="370"/>
      <c r="AX893" s="200">
        <f t="shared" si="56"/>
        <v>0</v>
      </c>
      <c r="AY893" s="190">
        <v>1100</v>
      </c>
      <c r="AZ893" s="20">
        <f t="shared" si="53"/>
        <v>488.88888888888891</v>
      </c>
      <c r="BA893" s="190">
        <v>80</v>
      </c>
      <c r="BB893" s="190">
        <f t="shared" si="57"/>
        <v>60</v>
      </c>
      <c r="BC893" s="190">
        <v>153</v>
      </c>
      <c r="BD893" s="20">
        <f t="shared" si="54"/>
        <v>68</v>
      </c>
      <c r="BE893" s="190">
        <v>117</v>
      </c>
      <c r="BF893" s="20">
        <f t="shared" si="55"/>
        <v>52</v>
      </c>
      <c r="BG893" s="1453"/>
      <c r="BH893" s="1447"/>
      <c r="BI893" s="1447"/>
      <c r="BJ893" s="1447" t="s">
        <v>1489</v>
      </c>
      <c r="BK893" s="1447"/>
      <c r="BL893" s="1447"/>
      <c r="BM893" s="1456"/>
      <c r="BN893" s="1456"/>
      <c r="BO893" s="1456"/>
    </row>
    <row r="894" spans="1:67" x14ac:dyDescent="0.25">
      <c r="C894" s="1447"/>
      <c r="D894" s="1447"/>
      <c r="E894" s="1447"/>
      <c r="F894" s="1447"/>
      <c r="G894" s="1447"/>
      <c r="L894" s="1447"/>
      <c r="M894" s="1447"/>
      <c r="N894" s="354"/>
      <c r="O894" s="648"/>
      <c r="P894" s="370"/>
      <c r="Q894" s="370"/>
      <c r="R894" s="370"/>
      <c r="S894" s="384"/>
      <c r="T894" s="379"/>
      <c r="U894" s="379"/>
      <c r="V894" s="419"/>
      <c r="W894" s="419"/>
      <c r="X894" s="554"/>
      <c r="Y894" s="419"/>
      <c r="Z894" s="419"/>
      <c r="AA894" s="1447"/>
      <c r="AB894" s="1447"/>
      <c r="AC894" s="1447"/>
      <c r="AD894" s="1447"/>
      <c r="AE894" s="1447"/>
      <c r="AF894" s="1447"/>
      <c r="AG894" s="1447"/>
      <c r="AH894" s="190"/>
      <c r="AI894" s="190"/>
      <c r="AJ894" s="190"/>
      <c r="AK894" s="190"/>
      <c r="AL894" s="190"/>
      <c r="AM894" s="190"/>
      <c r="AN894" s="20"/>
      <c r="AO894" s="190"/>
      <c r="AP894" s="20"/>
      <c r="AQ894" s="190"/>
      <c r="AR894" s="20"/>
      <c r="AS894" s="190"/>
      <c r="AT894" s="190"/>
      <c r="AU894" s="190"/>
      <c r="AV894" s="190"/>
      <c r="AW894" s="370"/>
      <c r="AX894" s="200">
        <f t="shared" si="56"/>
        <v>0</v>
      </c>
      <c r="AY894" s="190"/>
      <c r="AZ894" s="20"/>
      <c r="BA894" s="190"/>
      <c r="BB894" s="190"/>
      <c r="BC894" s="190"/>
      <c r="BD894" s="20"/>
      <c r="BE894" s="190"/>
      <c r="BF894" s="20"/>
      <c r="BG894" s="2"/>
    </row>
    <row r="895" spans="1:67" x14ac:dyDescent="0.25">
      <c r="C895" s="1447"/>
      <c r="D895" s="1447"/>
      <c r="E895" s="1447"/>
      <c r="F895" s="1447"/>
      <c r="G895" s="1447"/>
      <c r="L895" s="1447"/>
      <c r="M895" s="1447"/>
      <c r="N895" s="354"/>
      <c r="O895" s="648"/>
      <c r="P895" s="370"/>
      <c r="Q895" s="370"/>
      <c r="R895" s="370"/>
      <c r="S895" s="384"/>
      <c r="T895" s="379"/>
      <c r="U895" s="379"/>
      <c r="V895" s="419"/>
      <c r="W895" s="419"/>
      <c r="X895" s="554"/>
      <c r="Y895" s="419"/>
      <c r="Z895" s="419"/>
      <c r="AA895" s="1447"/>
      <c r="AB895" s="1447"/>
      <c r="AC895" s="1447"/>
      <c r="AD895" s="1447"/>
      <c r="AE895" s="1447"/>
      <c r="AF895" s="1447"/>
      <c r="AG895" s="1447"/>
      <c r="AH895" s="190"/>
      <c r="AI895" s="190"/>
      <c r="AJ895" s="190"/>
      <c r="AK895" s="190"/>
      <c r="AL895" s="190"/>
      <c r="AM895" s="190"/>
      <c r="AN895" s="20"/>
      <c r="AO895" s="190"/>
      <c r="AP895" s="20"/>
      <c r="AQ895" s="190"/>
      <c r="AR895" s="20"/>
      <c r="AS895" s="190"/>
      <c r="AT895" s="190"/>
      <c r="AU895" s="190"/>
      <c r="AV895" s="190"/>
      <c r="AW895" s="370"/>
      <c r="AX895" s="200">
        <f t="shared" si="56"/>
        <v>0</v>
      </c>
      <c r="AY895" s="190"/>
      <c r="AZ895" s="20"/>
      <c r="BA895" s="190"/>
      <c r="BB895" s="190"/>
      <c r="BC895" s="190"/>
      <c r="BD895" s="20"/>
      <c r="BE895" s="190"/>
      <c r="BF895" s="20"/>
      <c r="BG895" s="2"/>
    </row>
    <row r="896" spans="1:67" x14ac:dyDescent="0.25">
      <c r="C896" s="1447"/>
      <c r="D896" s="1447"/>
      <c r="E896" s="1447"/>
      <c r="F896" s="1447"/>
      <c r="G896" s="1447"/>
      <c r="L896" s="1447"/>
      <c r="M896" s="1447"/>
      <c r="N896" s="354"/>
      <c r="O896" s="648"/>
      <c r="P896" s="370"/>
      <c r="Q896" s="370"/>
      <c r="R896" s="370"/>
      <c r="S896" s="384"/>
      <c r="T896" s="379"/>
      <c r="U896" s="379"/>
      <c r="V896" s="419"/>
      <c r="W896" s="419"/>
      <c r="X896" s="554"/>
      <c r="Y896" s="419"/>
      <c r="Z896" s="419"/>
      <c r="AA896" s="1447"/>
      <c r="AB896" s="1447"/>
      <c r="AC896" s="1447"/>
      <c r="AD896" s="1447"/>
      <c r="AE896" s="1447"/>
      <c r="AF896" s="1447"/>
      <c r="AG896" s="1447"/>
      <c r="AH896" s="190"/>
      <c r="AI896" s="190"/>
      <c r="AJ896" s="190"/>
      <c r="AK896" s="190"/>
      <c r="AL896" s="190"/>
      <c r="AM896" s="190"/>
      <c r="AN896" s="20"/>
      <c r="AO896" s="190"/>
      <c r="AP896" s="20"/>
      <c r="AQ896" s="190"/>
      <c r="AR896" s="20"/>
      <c r="AS896" s="190"/>
      <c r="AT896" s="190"/>
      <c r="AU896" s="190"/>
      <c r="AV896" s="190"/>
      <c r="AW896" s="370"/>
      <c r="AX896" s="200">
        <f t="shared" si="56"/>
        <v>0</v>
      </c>
      <c r="AY896" s="190"/>
      <c r="AZ896" s="20"/>
      <c r="BA896" s="190"/>
      <c r="BB896" s="190"/>
      <c r="BC896" s="190"/>
      <c r="BD896" s="20"/>
      <c r="BE896" s="190"/>
      <c r="BF896" s="20"/>
      <c r="BG896" s="2"/>
    </row>
    <row r="897" spans="1:59" x14ac:dyDescent="0.25">
      <c r="A897" t="s">
        <v>5129</v>
      </c>
      <c r="C897" s="1447"/>
      <c r="D897" s="1447"/>
      <c r="E897" s="1447"/>
      <c r="F897" s="1447"/>
      <c r="G897" s="1447"/>
      <c r="L897" s="1447"/>
      <c r="M897" s="1447"/>
      <c r="N897" s="354"/>
      <c r="O897" s="648"/>
      <c r="P897" s="370"/>
      <c r="Q897" s="370"/>
      <c r="R897" s="370"/>
      <c r="S897" s="384"/>
      <c r="T897" s="379"/>
      <c r="U897" s="379"/>
      <c r="V897" s="419"/>
      <c r="W897" s="419"/>
      <c r="X897" s="554"/>
      <c r="Y897" s="419"/>
      <c r="Z897" s="419"/>
      <c r="AA897" s="1447"/>
      <c r="AB897" s="1447"/>
      <c r="AC897" s="1447"/>
      <c r="AD897" s="1447"/>
      <c r="AE897" s="1447"/>
      <c r="AF897" s="1447"/>
      <c r="AG897" s="1447"/>
      <c r="AH897" s="190"/>
      <c r="AI897" s="190"/>
      <c r="AJ897" s="190"/>
      <c r="AK897" s="190"/>
      <c r="AL897" s="190"/>
      <c r="AM897" s="190"/>
      <c r="AN897" s="20"/>
      <c r="AO897" s="190"/>
      <c r="AP897" s="20"/>
      <c r="AQ897" s="190"/>
      <c r="AR897" s="20"/>
      <c r="AS897" s="190"/>
      <c r="AT897" s="190"/>
      <c r="AU897" s="190"/>
      <c r="AV897" s="190"/>
      <c r="AW897" s="370"/>
      <c r="AX897" s="370"/>
      <c r="AY897" s="190"/>
      <c r="AZ897" s="20"/>
      <c r="BA897" s="190"/>
      <c r="BB897" s="190"/>
      <c r="BC897" s="190"/>
      <c r="BD897" s="20"/>
      <c r="BE897" s="190"/>
      <c r="BF897" s="20"/>
      <c r="BG897" s="2"/>
    </row>
    <row r="898" spans="1:59" x14ac:dyDescent="0.25">
      <c r="C898" s="1447"/>
      <c r="D898" s="1447"/>
      <c r="E898" s="1447"/>
      <c r="F898" s="1447"/>
      <c r="G898" s="1447"/>
      <c r="L898" s="1447"/>
      <c r="M898" s="1447"/>
      <c r="N898" s="354"/>
      <c r="O898" s="648"/>
      <c r="P898" s="370"/>
      <c r="Q898" s="370"/>
      <c r="R898" s="370"/>
      <c r="S898" s="384"/>
      <c r="T898" s="379"/>
      <c r="U898" s="379"/>
      <c r="V898" s="419"/>
      <c r="W898" s="419"/>
      <c r="X898" s="554"/>
      <c r="Y898" s="419"/>
      <c r="Z898" s="419"/>
      <c r="AA898" s="1447"/>
      <c r="AB898" s="1447"/>
      <c r="AC898" s="1447"/>
      <c r="AD898" s="1447"/>
      <c r="AE898" s="1447"/>
      <c r="AF898" s="1447"/>
      <c r="AG898" s="1447"/>
      <c r="AH898" s="190"/>
      <c r="AI898" s="190"/>
      <c r="AJ898" s="190"/>
      <c r="AK898" s="190"/>
      <c r="AL898" s="190"/>
      <c r="AM898" s="190"/>
      <c r="AN898" s="20"/>
      <c r="AO898" s="190"/>
      <c r="AP898" s="20"/>
      <c r="AQ898" s="190"/>
      <c r="AR898" s="20"/>
      <c r="AS898" s="190"/>
      <c r="AT898" s="190"/>
      <c r="AU898" s="190"/>
      <c r="AV898" s="190"/>
      <c r="AW898" s="370"/>
      <c r="AX898" s="370"/>
      <c r="AY898" s="190"/>
      <c r="AZ898" s="20"/>
      <c r="BA898" s="190"/>
      <c r="BB898" s="190"/>
      <c r="BC898" s="190"/>
      <c r="BD898" s="20"/>
      <c r="BE898" s="190"/>
      <c r="BF898" s="20"/>
      <c r="BG898" s="2"/>
    </row>
    <row r="899" spans="1:59" x14ac:dyDescent="0.25">
      <c r="C899" s="1447"/>
      <c r="D899" s="1447"/>
      <c r="E899" s="1447"/>
      <c r="F899" s="1447"/>
      <c r="G899" s="1447"/>
      <c r="L899" s="1447"/>
      <c r="M899" s="1447"/>
      <c r="N899" s="354"/>
      <c r="O899" s="648"/>
      <c r="P899" s="370"/>
      <c r="Q899" s="370"/>
      <c r="R899" s="370"/>
      <c r="S899" s="384"/>
      <c r="T899" s="379"/>
      <c r="U899" s="379"/>
      <c r="V899" s="419"/>
      <c r="W899" s="419"/>
      <c r="X899" s="554"/>
      <c r="Y899" s="419"/>
      <c r="Z899" s="419"/>
      <c r="AA899" s="1447"/>
      <c r="AB899" s="1447"/>
      <c r="AC899" s="1447"/>
      <c r="AD899" s="1447"/>
      <c r="AE899" s="1447"/>
      <c r="AF899" s="1447"/>
      <c r="AG899" s="1447"/>
      <c r="AH899" s="190"/>
      <c r="AI899" s="190"/>
      <c r="AJ899" s="190"/>
      <c r="AK899" s="190"/>
      <c r="AL899" s="190"/>
      <c r="AM899" s="190"/>
      <c r="AN899" s="20"/>
      <c r="AO899" s="190"/>
      <c r="AP899" s="20"/>
      <c r="AQ899" s="190"/>
      <c r="AR899" s="20"/>
      <c r="AS899" s="190"/>
      <c r="AT899" s="190"/>
      <c r="AU899" s="190"/>
      <c r="AV899" s="190"/>
      <c r="AW899" s="370"/>
      <c r="AX899" s="370"/>
      <c r="AY899" s="190"/>
      <c r="AZ899" s="20"/>
      <c r="BA899" s="190"/>
      <c r="BB899" s="190"/>
      <c r="BC899" s="190"/>
      <c r="BD899" s="20"/>
      <c r="BE899" s="190"/>
      <c r="BF899" s="20"/>
      <c r="BG899" s="2"/>
    </row>
    <row r="900" spans="1:59" x14ac:dyDescent="0.25">
      <c r="C900" s="1447"/>
      <c r="D900" s="1447"/>
      <c r="E900" s="1447"/>
      <c r="F900" s="1447"/>
      <c r="G900" s="1447"/>
      <c r="L900" s="1447"/>
      <c r="M900" s="1447"/>
      <c r="N900" s="354"/>
      <c r="O900" s="648"/>
      <c r="P900" s="370"/>
      <c r="Q900" s="370"/>
      <c r="R900" s="370"/>
      <c r="S900" s="384"/>
      <c r="T900" s="379"/>
      <c r="U900" s="379"/>
      <c r="V900" s="419"/>
      <c r="W900" s="419"/>
      <c r="X900" s="554"/>
      <c r="Y900" s="419"/>
      <c r="Z900" s="419"/>
      <c r="AA900" s="1447"/>
      <c r="AB900" s="1447"/>
      <c r="AC900" s="1447"/>
      <c r="AD900" s="1447"/>
      <c r="AE900" s="1447"/>
      <c r="AF900" s="1447"/>
      <c r="AG900" s="1447"/>
      <c r="AH900" s="190"/>
      <c r="AI900" s="190"/>
      <c r="AJ900" s="190"/>
      <c r="AK900" s="190"/>
      <c r="AL900" s="190"/>
      <c r="AM900" s="190"/>
      <c r="AN900" s="20"/>
      <c r="AO900" s="190"/>
      <c r="AP900" s="20"/>
      <c r="AQ900" s="190"/>
      <c r="AR900" s="20"/>
      <c r="AS900" s="190"/>
      <c r="AT900" s="190"/>
      <c r="AU900" s="190"/>
      <c r="AV900" s="190"/>
      <c r="AW900" s="370"/>
      <c r="AX900" s="370"/>
      <c r="AY900" s="190"/>
      <c r="AZ900" s="20"/>
      <c r="BA900" s="190"/>
      <c r="BB900" s="190"/>
      <c r="BC900" s="190"/>
      <c r="BD900" s="20"/>
      <c r="BE900" s="190"/>
      <c r="BF900" s="20"/>
      <c r="BG900" s="2"/>
    </row>
    <row r="901" spans="1:59" x14ac:dyDescent="0.25">
      <c r="C901" s="1447"/>
      <c r="D901" s="1447"/>
      <c r="E901" s="1447"/>
      <c r="F901" s="1447"/>
      <c r="G901" s="1447"/>
      <c r="L901" s="1447"/>
      <c r="M901" s="1447"/>
      <c r="N901" s="354"/>
      <c r="O901" s="648"/>
      <c r="P901" s="370"/>
      <c r="Q901" s="370"/>
      <c r="R901" s="370"/>
      <c r="S901" s="384"/>
      <c r="T901" s="379"/>
      <c r="U901" s="379"/>
      <c r="V901" s="419"/>
      <c r="W901" s="419"/>
      <c r="X901" s="554"/>
      <c r="Y901" s="419"/>
      <c r="Z901" s="419"/>
      <c r="AA901" s="1447"/>
      <c r="AB901" s="1447"/>
      <c r="AC901" s="1447"/>
      <c r="AD901" s="1447"/>
      <c r="AE901" s="1447"/>
      <c r="AF901" s="1447"/>
      <c r="AG901" s="1447"/>
      <c r="AH901" s="190"/>
      <c r="AI901" s="190"/>
      <c r="AJ901" s="190"/>
      <c r="AK901" s="190"/>
      <c r="AL901" s="190"/>
      <c r="AM901" s="190"/>
      <c r="AN901" s="20"/>
      <c r="AO901" s="190"/>
      <c r="AP901" s="20"/>
      <c r="AQ901" s="190"/>
      <c r="AR901" s="20"/>
      <c r="AS901" s="190"/>
      <c r="AT901" s="190"/>
      <c r="AU901" s="190"/>
      <c r="AV901" s="190"/>
      <c r="AW901" s="370"/>
      <c r="AX901" s="370"/>
      <c r="AY901" s="190"/>
      <c r="AZ901" s="20"/>
      <c r="BA901" s="190"/>
      <c r="BB901" s="190"/>
      <c r="BC901" s="190"/>
      <c r="BD901" s="20"/>
      <c r="BE901" s="190"/>
      <c r="BF901" s="20"/>
      <c r="BG901" s="2"/>
    </row>
    <row r="902" spans="1:59" x14ac:dyDescent="0.25">
      <c r="C902" s="1447"/>
      <c r="D902" s="1447"/>
      <c r="E902" s="1447"/>
      <c r="F902" s="1447"/>
      <c r="G902" s="1447"/>
      <c r="L902" s="1447"/>
      <c r="M902" s="1447"/>
      <c r="N902" s="354"/>
      <c r="O902" s="648"/>
      <c r="P902" s="370"/>
      <c r="Q902" s="370"/>
      <c r="R902" s="370"/>
      <c r="S902" s="384"/>
      <c r="T902" s="379"/>
      <c r="U902" s="379"/>
      <c r="V902" s="419"/>
      <c r="W902" s="419"/>
      <c r="X902" s="554"/>
      <c r="Y902" s="419"/>
      <c r="Z902" s="419"/>
      <c r="AA902" s="1447"/>
      <c r="AB902" s="1447"/>
      <c r="AC902" s="1447"/>
      <c r="AD902" s="1447"/>
      <c r="AE902" s="1447"/>
      <c r="AF902" s="1447"/>
      <c r="AG902" s="1447"/>
      <c r="AH902" s="190"/>
      <c r="AI902" s="190"/>
      <c r="AJ902" s="190"/>
      <c r="AK902" s="190"/>
      <c r="AL902" s="190"/>
      <c r="AM902" s="190"/>
      <c r="AN902" s="20"/>
      <c r="AO902" s="190"/>
      <c r="AP902" s="168"/>
      <c r="AQ902" s="190"/>
      <c r="AR902" s="20"/>
      <c r="AS902" s="190"/>
      <c r="AT902" s="190"/>
      <c r="AU902" s="190"/>
      <c r="AV902" s="190"/>
      <c r="AW902" s="370"/>
      <c r="AX902" s="370"/>
      <c r="AY902" s="190"/>
      <c r="AZ902" s="20"/>
      <c r="BA902" s="190"/>
      <c r="BB902" s="190"/>
      <c r="BC902" s="190"/>
      <c r="BD902" s="20"/>
      <c r="BE902" s="190"/>
      <c r="BF902" s="20"/>
      <c r="BG902" s="2"/>
    </row>
    <row r="903" spans="1:59" x14ac:dyDescent="0.25">
      <c r="C903" s="1447"/>
      <c r="D903" s="1447"/>
      <c r="E903" s="1447"/>
      <c r="F903" s="1447"/>
      <c r="G903" s="1447"/>
      <c r="L903" s="1447"/>
      <c r="M903" s="1447"/>
      <c r="N903" s="354"/>
      <c r="O903" s="648"/>
      <c r="P903" s="370"/>
      <c r="Q903" s="370"/>
      <c r="R903" s="370"/>
      <c r="S903" s="384"/>
      <c r="T903" s="379"/>
      <c r="U903" s="379"/>
      <c r="V903" s="419"/>
      <c r="W903" s="419"/>
      <c r="X903" s="554"/>
      <c r="Y903" s="419"/>
      <c r="Z903" s="419"/>
      <c r="AA903" s="1447"/>
      <c r="AB903" s="1447"/>
      <c r="AC903" s="1447"/>
      <c r="AD903" s="1447"/>
      <c r="AE903" s="1447"/>
      <c r="AF903" s="1447"/>
      <c r="AG903" s="1447"/>
      <c r="AH903" s="190"/>
      <c r="AI903" s="190"/>
      <c r="AJ903" s="190"/>
      <c r="AK903" s="190"/>
      <c r="AL903" s="190"/>
      <c r="AM903" s="190"/>
      <c r="AN903" s="20"/>
      <c r="AO903" s="190"/>
      <c r="AP903" s="168"/>
      <c r="AQ903" s="190"/>
      <c r="AR903" s="20"/>
      <c r="AS903" s="190"/>
      <c r="AT903" s="190"/>
      <c r="AU903" s="190"/>
      <c r="AV903" s="190"/>
      <c r="AW903" s="370"/>
      <c r="AX903" s="370"/>
      <c r="AY903" s="190"/>
      <c r="AZ903" s="20"/>
      <c r="BA903" s="190"/>
      <c r="BB903" s="190"/>
      <c r="BC903" s="190"/>
      <c r="BD903" s="20"/>
      <c r="BE903" s="190"/>
      <c r="BF903" s="20"/>
      <c r="BG903" s="2"/>
    </row>
    <row r="904" spans="1:59" x14ac:dyDescent="0.25">
      <c r="C904" s="1447"/>
      <c r="D904" s="1447"/>
      <c r="E904" s="1447"/>
      <c r="F904" s="1447"/>
      <c r="G904" s="1447"/>
      <c r="L904" s="1447"/>
      <c r="M904" s="1447"/>
      <c r="N904" s="354"/>
      <c r="O904" s="648"/>
      <c r="P904" s="370"/>
      <c r="Q904" s="370"/>
      <c r="R904" s="370"/>
      <c r="S904" s="384"/>
      <c r="T904" s="379"/>
      <c r="U904" s="379"/>
      <c r="V904" s="419"/>
      <c r="W904" s="419"/>
      <c r="X904" s="554"/>
      <c r="Y904" s="419"/>
      <c r="Z904" s="419"/>
      <c r="AA904" s="1447"/>
      <c r="AB904" s="1447"/>
      <c r="AC904" s="1447"/>
      <c r="AD904" s="1447"/>
      <c r="AE904" s="1447"/>
      <c r="AF904" s="1447"/>
      <c r="AG904" s="1447"/>
      <c r="AH904" s="190"/>
      <c r="AI904" s="190"/>
      <c r="AJ904" s="190"/>
      <c r="AK904" s="190"/>
      <c r="AL904" s="190"/>
      <c r="AM904" s="190"/>
      <c r="AN904" s="20"/>
      <c r="AO904" s="190"/>
      <c r="AP904" s="168"/>
      <c r="AQ904" s="190"/>
      <c r="AR904" s="20"/>
      <c r="AS904" s="190"/>
      <c r="AT904" s="190"/>
      <c r="AU904" s="190"/>
      <c r="AV904" s="190"/>
      <c r="AW904" s="370"/>
      <c r="AX904" s="370"/>
      <c r="AY904" s="190"/>
      <c r="AZ904" s="20"/>
      <c r="BA904" s="190"/>
      <c r="BB904" s="190"/>
      <c r="BC904" s="190"/>
      <c r="BD904" s="20"/>
      <c r="BE904" s="190"/>
      <c r="BF904" s="20"/>
      <c r="BG904" s="2"/>
    </row>
    <row r="905" spans="1:59" x14ac:dyDescent="0.25">
      <c r="B905" t="s">
        <v>1975</v>
      </c>
      <c r="C905" s="1447"/>
      <c r="D905" s="1447"/>
      <c r="E905" s="1447"/>
      <c r="F905" s="1447"/>
      <c r="G905" s="1447"/>
      <c r="L905" s="1447"/>
      <c r="M905" s="1447"/>
      <c r="N905" s="354"/>
      <c r="O905" s="648"/>
      <c r="P905" s="370"/>
      <c r="Q905" s="370"/>
      <c r="R905" s="370"/>
      <c r="S905" s="384"/>
      <c r="T905" s="379"/>
      <c r="U905" s="379"/>
      <c r="V905" s="419"/>
      <c r="W905" s="419"/>
      <c r="X905" s="554"/>
      <c r="Y905" s="419"/>
      <c r="Z905" s="419"/>
      <c r="AA905" s="1447"/>
      <c r="AB905" s="1447"/>
      <c r="AC905" s="1447"/>
      <c r="AD905" s="1447"/>
      <c r="AE905" s="1447"/>
      <c r="AF905" s="1447"/>
      <c r="AG905" s="1447"/>
      <c r="AH905" s="190"/>
      <c r="AI905" s="190"/>
      <c r="AJ905" s="190"/>
      <c r="AK905" s="190"/>
      <c r="AL905" s="190"/>
      <c r="AM905" s="190"/>
      <c r="AN905" s="20"/>
      <c r="AO905" s="190"/>
      <c r="AP905" s="168"/>
      <c r="AQ905" s="190"/>
      <c r="AR905" s="20"/>
      <c r="AS905" s="190"/>
      <c r="AT905" s="190"/>
      <c r="AU905" s="190"/>
      <c r="AV905" s="190"/>
      <c r="AW905" s="370"/>
      <c r="AX905" s="370"/>
      <c r="AY905" s="190"/>
      <c r="AZ905" s="20"/>
      <c r="BA905" s="190"/>
      <c r="BB905" s="190"/>
      <c r="BC905" s="190"/>
      <c r="BD905" s="20"/>
      <c r="BE905" s="190"/>
      <c r="BF905" s="20"/>
      <c r="BG905" s="2"/>
    </row>
    <row r="906" spans="1:59" x14ac:dyDescent="0.25">
      <c r="C906" s="1447"/>
      <c r="D906" s="1447"/>
      <c r="E906" s="1447"/>
      <c r="F906" s="1447"/>
      <c r="G906" s="1447"/>
      <c r="L906" s="1447"/>
      <c r="M906" s="1447"/>
      <c r="N906" s="354"/>
      <c r="O906" s="648"/>
      <c r="P906" s="370"/>
      <c r="Q906" s="370"/>
      <c r="R906" s="370"/>
      <c r="S906" s="384"/>
      <c r="T906" s="379"/>
      <c r="U906" s="379"/>
      <c r="V906" s="419"/>
      <c r="W906" s="419"/>
      <c r="X906" s="554"/>
      <c r="Y906" s="419"/>
      <c r="Z906" s="419"/>
      <c r="AA906" s="1447"/>
      <c r="AB906" s="1447"/>
      <c r="AC906" s="1447"/>
      <c r="AD906" s="1447"/>
      <c r="AE906" s="1447"/>
      <c r="AF906" s="1447"/>
      <c r="AG906" s="1447"/>
      <c r="AH906" s="190"/>
      <c r="AI906" s="190"/>
      <c r="AJ906" s="190"/>
      <c r="AK906" s="190"/>
      <c r="AL906" s="190"/>
      <c r="AM906" s="190"/>
      <c r="AN906" s="20"/>
      <c r="AO906" s="190"/>
      <c r="AP906" s="168"/>
      <c r="AQ906" s="190"/>
      <c r="AR906" s="20"/>
      <c r="AS906" s="190"/>
      <c r="AT906" s="190"/>
      <c r="AU906" s="190"/>
      <c r="AV906" s="190"/>
      <c r="AW906" s="370"/>
      <c r="AX906" s="370"/>
      <c r="AY906" s="190"/>
      <c r="AZ906" s="20"/>
      <c r="BA906" s="190"/>
      <c r="BB906" s="190"/>
      <c r="BC906" s="190"/>
      <c r="BD906" s="20"/>
      <c r="BE906" s="190"/>
      <c r="BF906" s="20"/>
      <c r="BG906" s="2"/>
    </row>
    <row r="907" spans="1:59" x14ac:dyDescent="0.25">
      <c r="C907" s="1447"/>
      <c r="D907" s="1447"/>
      <c r="E907" s="1447"/>
      <c r="F907" s="1447"/>
      <c r="G907" s="1447"/>
      <c r="L907" s="1447"/>
      <c r="M907" s="1447"/>
      <c r="N907" s="354"/>
      <c r="O907" s="648"/>
      <c r="P907" s="370"/>
      <c r="Q907" s="370"/>
      <c r="R907" s="370"/>
      <c r="S907" s="384"/>
      <c r="T907" s="379"/>
      <c r="U907" s="379"/>
      <c r="V907" s="419"/>
      <c r="W907" s="419"/>
      <c r="X907" s="554"/>
      <c r="Y907" s="419"/>
      <c r="Z907" s="419"/>
      <c r="AA907" s="1447"/>
      <c r="AB907" s="1447"/>
      <c r="AC907" s="1447"/>
      <c r="AD907" s="1447"/>
      <c r="AE907" s="1447"/>
      <c r="AF907" s="1447"/>
      <c r="AG907" s="1447"/>
      <c r="AH907" s="2"/>
      <c r="AI907" s="2"/>
      <c r="AJ907" s="2"/>
      <c r="AK907" s="2"/>
      <c r="AL907" s="2"/>
      <c r="AM907" s="2"/>
      <c r="AN907" s="168"/>
      <c r="AO907" s="190"/>
      <c r="AP907" s="168"/>
      <c r="AQ907" s="190"/>
      <c r="AR907" s="20"/>
      <c r="AS907" s="190"/>
      <c r="AT907" s="190"/>
      <c r="AU907" s="190"/>
      <c r="AV907" s="190"/>
      <c r="AW907" s="370"/>
      <c r="AX907" s="370"/>
      <c r="AY907" s="190"/>
      <c r="AZ907" s="20"/>
      <c r="BA907" s="190"/>
      <c r="BB907" s="190"/>
      <c r="BC907" s="190"/>
      <c r="BD907" s="20"/>
      <c r="BE907" s="190"/>
      <c r="BF907" s="20"/>
      <c r="BG907" s="2"/>
    </row>
    <row r="908" spans="1:59" x14ac:dyDescent="0.25">
      <c r="C908" s="1447"/>
      <c r="D908" s="1447"/>
      <c r="E908" s="1447"/>
      <c r="F908" s="1447"/>
      <c r="G908" s="1447"/>
      <c r="L908" s="1447"/>
      <c r="M908" s="1447"/>
      <c r="N908" s="354"/>
      <c r="O908" s="648"/>
      <c r="P908" s="370"/>
      <c r="Q908" s="370"/>
      <c r="R908" s="370"/>
      <c r="S908" s="384"/>
      <c r="T908" s="379"/>
      <c r="U908" s="379"/>
      <c r="V908" s="419"/>
      <c r="W908" s="419"/>
      <c r="X908" s="554"/>
      <c r="Y908" s="419"/>
      <c r="Z908" s="419"/>
      <c r="AA908" s="1447"/>
      <c r="AB908" s="1447"/>
      <c r="AC908" s="1447"/>
      <c r="AD908" s="1447"/>
      <c r="AE908" s="1447"/>
      <c r="AF908" s="1447"/>
      <c r="AG908" s="1447"/>
      <c r="AH908" s="2"/>
      <c r="AI908" s="2"/>
      <c r="AJ908" s="2"/>
      <c r="AK908" s="2"/>
      <c r="AL908" s="2"/>
      <c r="AM908" s="2"/>
      <c r="AN908" s="168"/>
      <c r="AO908" s="190"/>
      <c r="AP908" s="168"/>
      <c r="AQ908" s="190"/>
      <c r="AR908" s="20"/>
      <c r="AS908" s="190"/>
      <c r="AT908" s="190"/>
      <c r="AU908" s="190"/>
      <c r="AV908" s="190"/>
      <c r="AW908" s="370"/>
      <c r="AX908" s="370"/>
      <c r="AY908" s="190"/>
      <c r="AZ908" s="20"/>
      <c r="BA908" s="190"/>
      <c r="BB908" s="190"/>
      <c r="BC908" s="190"/>
      <c r="BD908" s="20"/>
      <c r="BE908" s="190"/>
      <c r="BF908" s="20"/>
      <c r="BG908" s="2"/>
    </row>
    <row r="909" spans="1:59" x14ac:dyDescent="0.25">
      <c r="C909" s="1447"/>
      <c r="D909" s="1447"/>
      <c r="E909" s="1447"/>
      <c r="F909" s="1447"/>
      <c r="G909" s="1447"/>
      <c r="L909" s="1447"/>
      <c r="M909" s="1447"/>
      <c r="N909" s="354"/>
      <c r="O909" s="648"/>
      <c r="P909" s="370"/>
      <c r="Q909" s="370"/>
      <c r="R909" s="370"/>
      <c r="S909" s="384"/>
      <c r="T909" s="379"/>
      <c r="U909" s="379"/>
      <c r="V909" s="419"/>
      <c r="W909" s="419"/>
      <c r="X909" s="554"/>
      <c r="Y909" s="419"/>
      <c r="Z909" s="419"/>
      <c r="AA909" s="1447"/>
      <c r="AB909" s="1447"/>
      <c r="AC909" s="1447"/>
      <c r="AD909" s="1447"/>
      <c r="AE909" s="1447"/>
      <c r="AF909" s="1447"/>
      <c r="AG909" s="1447"/>
      <c r="AH909" s="2"/>
      <c r="AI909" s="2"/>
      <c r="AJ909" s="2"/>
      <c r="AK909" s="2"/>
      <c r="AL909" s="2"/>
      <c r="AM909" s="2"/>
      <c r="AN909" s="168"/>
      <c r="AO909" s="190"/>
      <c r="AP909" s="168"/>
      <c r="AQ909" s="190"/>
      <c r="AR909" s="20"/>
      <c r="AS909" s="190"/>
      <c r="AT909" s="190"/>
      <c r="AU909" s="190"/>
      <c r="AV909" s="190"/>
      <c r="AW909" s="370"/>
      <c r="AX909" s="370"/>
      <c r="AY909" s="190"/>
      <c r="AZ909" s="20"/>
      <c r="BA909" s="190"/>
      <c r="BB909" s="190"/>
      <c r="BC909" s="190"/>
      <c r="BD909" s="20"/>
      <c r="BE909" s="190"/>
      <c r="BF909" s="20"/>
      <c r="BG909" s="2"/>
    </row>
    <row r="910" spans="1:59" x14ac:dyDescent="0.25">
      <c r="C910" s="1447"/>
      <c r="D910" s="1447"/>
      <c r="E910" s="1447"/>
      <c r="F910" s="1447"/>
      <c r="G910" s="1447"/>
      <c r="L910" s="1447"/>
      <c r="M910" s="1447"/>
      <c r="N910" s="354"/>
      <c r="O910" s="648"/>
      <c r="P910" s="370"/>
      <c r="Q910" s="370"/>
      <c r="R910" s="370"/>
      <c r="S910" s="384"/>
      <c r="T910" s="379"/>
      <c r="U910" s="379"/>
      <c r="V910" s="419"/>
      <c r="W910" s="419"/>
      <c r="X910" s="554"/>
      <c r="Y910" s="419"/>
      <c r="Z910" s="419"/>
      <c r="AA910" s="1447"/>
      <c r="AB910" s="1447"/>
      <c r="AC910" s="1447"/>
      <c r="AD910" s="1447"/>
      <c r="AE910" s="1447"/>
      <c r="AF910" s="1447"/>
      <c r="AG910" s="1447"/>
      <c r="AH910" s="2"/>
      <c r="AI910" s="2"/>
      <c r="AJ910" s="2"/>
      <c r="AK910" s="2"/>
      <c r="AL910" s="2"/>
      <c r="AM910" s="2"/>
      <c r="AN910" s="168"/>
      <c r="AO910" s="190"/>
      <c r="AP910" s="168"/>
      <c r="AQ910" s="190"/>
      <c r="AR910" s="20"/>
      <c r="AS910" s="190"/>
      <c r="AT910" s="190"/>
      <c r="AU910" s="190"/>
      <c r="AV910" s="190"/>
      <c r="AW910" s="370"/>
      <c r="AX910" s="370"/>
      <c r="AY910" s="190"/>
      <c r="AZ910" s="20"/>
      <c r="BA910" s="190"/>
      <c r="BB910" s="190"/>
      <c r="BC910" s="190"/>
      <c r="BD910" s="20"/>
      <c r="BE910" s="190"/>
      <c r="BF910" s="20"/>
      <c r="BG910" s="2"/>
    </row>
    <row r="911" spans="1:59" x14ac:dyDescent="0.25">
      <c r="C911" s="1447"/>
      <c r="D911" s="1447"/>
      <c r="E911" s="1447"/>
      <c r="F911" s="1447"/>
      <c r="G911" s="1447"/>
      <c r="L911" s="1447"/>
      <c r="M911" s="1447"/>
      <c r="N911" s="354"/>
      <c r="O911" s="648"/>
      <c r="P911" s="370"/>
      <c r="Q911" s="370"/>
      <c r="R911" s="370"/>
      <c r="S911" s="384"/>
      <c r="T911" s="379"/>
      <c r="U911" s="379"/>
      <c r="V911" s="419"/>
      <c r="W911" s="419"/>
      <c r="X911" s="554"/>
      <c r="Y911" s="419"/>
      <c r="Z911" s="419"/>
      <c r="AA911" s="1447"/>
      <c r="AB911" s="1447"/>
      <c r="AC911" s="1447"/>
      <c r="AD911" s="1447"/>
      <c r="AE911" s="1447"/>
      <c r="AF911" s="1447"/>
      <c r="AG911" s="1447"/>
      <c r="AH911" s="2"/>
      <c r="AI911" s="2"/>
      <c r="AJ911" s="2"/>
      <c r="AK911" s="2"/>
      <c r="AL911" s="2"/>
      <c r="AM911" s="2"/>
      <c r="AN911" s="168"/>
      <c r="AO911" s="190"/>
      <c r="AP911" s="168"/>
      <c r="AQ911" s="190"/>
      <c r="AR911" s="20"/>
      <c r="AS911" s="190"/>
      <c r="AT911" s="190"/>
      <c r="AU911" s="190"/>
      <c r="AV911" s="190"/>
      <c r="AW911" s="370"/>
      <c r="AX911" s="370"/>
      <c r="AY911" s="190"/>
      <c r="AZ911" s="20"/>
      <c r="BA911" s="190"/>
      <c r="BB911" s="190"/>
      <c r="BC911" s="190"/>
      <c r="BD911" s="20"/>
      <c r="BE911" s="190"/>
      <c r="BF911" s="20"/>
      <c r="BG911" s="2"/>
    </row>
    <row r="912" spans="1:59" x14ac:dyDescent="0.25">
      <c r="C912" s="1447"/>
      <c r="D912" s="1447"/>
      <c r="E912" s="1447"/>
      <c r="F912" s="1447"/>
      <c r="G912" s="1447"/>
      <c r="L912" s="1447"/>
      <c r="M912" s="1447"/>
      <c r="N912" s="354"/>
      <c r="O912" s="648"/>
      <c r="P912" s="370"/>
      <c r="Q912" s="370"/>
      <c r="R912" s="370"/>
      <c r="S912" s="384"/>
      <c r="T912" s="379"/>
      <c r="U912" s="379"/>
      <c r="V912" s="419"/>
      <c r="W912" s="419"/>
      <c r="X912" s="554"/>
      <c r="Y912" s="419"/>
      <c r="Z912" s="419"/>
      <c r="AA912" s="1447"/>
      <c r="AB912" s="1447"/>
      <c r="AC912" s="1447"/>
      <c r="AD912" s="1447"/>
      <c r="AE912" s="1447"/>
      <c r="AF912" s="1447"/>
      <c r="AG912" s="1447"/>
      <c r="AH912" s="2"/>
      <c r="AI912" s="2"/>
      <c r="AJ912" s="2"/>
      <c r="AK912" s="2"/>
      <c r="AL912" s="2"/>
      <c r="AM912" s="2"/>
      <c r="AN912" s="168"/>
      <c r="AO912" s="190"/>
      <c r="AP912" s="168"/>
      <c r="AQ912" s="190"/>
      <c r="AR912" s="20"/>
      <c r="AS912" s="190"/>
      <c r="AT912" s="190"/>
      <c r="AU912" s="190"/>
      <c r="AV912" s="190"/>
      <c r="AW912" s="370"/>
      <c r="AX912" s="370"/>
      <c r="AY912" s="190"/>
      <c r="AZ912" s="20"/>
      <c r="BA912" s="190"/>
      <c r="BB912" s="190"/>
      <c r="BC912" s="190"/>
      <c r="BD912" s="20"/>
      <c r="BE912" s="190"/>
      <c r="BF912" s="20"/>
      <c r="BG912" s="2"/>
    </row>
    <row r="913" spans="3:59" x14ac:dyDescent="0.25">
      <c r="C913" s="1447"/>
      <c r="D913" s="1447"/>
      <c r="E913" s="1447"/>
      <c r="F913" s="1447"/>
      <c r="G913" s="1447"/>
      <c r="L913" s="1447"/>
      <c r="M913" s="1447"/>
      <c r="N913" s="354"/>
      <c r="O913" s="648"/>
      <c r="P913" s="370"/>
      <c r="Q913" s="370"/>
      <c r="R913" s="370"/>
      <c r="S913" s="384"/>
      <c r="T913" s="379"/>
      <c r="U913" s="379"/>
      <c r="V913" s="419"/>
      <c r="W913" s="419"/>
      <c r="X913" s="554"/>
      <c r="Y913" s="419"/>
      <c r="Z913" s="419"/>
      <c r="AA913" s="1447"/>
      <c r="AB913" s="1447"/>
      <c r="AC913" s="1447"/>
      <c r="AD913" s="1447"/>
      <c r="AE913" s="1447"/>
      <c r="AF913" s="1447"/>
      <c r="AG913" s="1447"/>
      <c r="AH913" s="2"/>
      <c r="AI913" s="2"/>
      <c r="AJ913" s="2"/>
      <c r="AK913" s="2"/>
      <c r="AL913" s="2"/>
      <c r="AM913" s="2"/>
      <c r="AN913" s="168"/>
      <c r="AO913" s="190"/>
      <c r="AP913" s="168"/>
      <c r="AQ913" s="190"/>
      <c r="AR913" s="20"/>
      <c r="AS913" s="190"/>
      <c r="AT913" s="190"/>
      <c r="AU913" s="190"/>
      <c r="AV913" s="190"/>
      <c r="AW913" s="370"/>
      <c r="AX913" s="370"/>
      <c r="AY913" s="190"/>
      <c r="AZ913" s="20"/>
      <c r="BA913" s="190"/>
      <c r="BB913" s="190"/>
      <c r="BC913" s="190"/>
      <c r="BD913" s="20"/>
      <c r="BE913" s="190"/>
      <c r="BF913" s="20"/>
      <c r="BG913" s="2"/>
    </row>
    <row r="914" spans="3:59" x14ac:dyDescent="0.25">
      <c r="C914" s="1447"/>
      <c r="D914" s="1447"/>
      <c r="E914" s="1447"/>
      <c r="F914" s="1447"/>
      <c r="G914" s="1447"/>
      <c r="L914" s="1447"/>
      <c r="M914" s="1447"/>
      <c r="N914" s="354"/>
      <c r="O914" s="648"/>
      <c r="P914" s="370"/>
      <c r="Q914" s="370"/>
      <c r="R914" s="370"/>
      <c r="S914" s="384"/>
      <c r="T914" s="379"/>
      <c r="U914" s="379"/>
      <c r="V914" s="419"/>
      <c r="W914" s="419"/>
      <c r="X914" s="554"/>
      <c r="Y914" s="419"/>
      <c r="Z914" s="419"/>
      <c r="AA914" s="1447"/>
      <c r="AB914" s="1447"/>
      <c r="AC914" s="1447"/>
      <c r="AD914" s="1447"/>
      <c r="AE914" s="1447"/>
      <c r="AF914" s="1447"/>
      <c r="AG914" s="1447"/>
      <c r="AH914" s="2"/>
      <c r="AI914" s="2"/>
      <c r="AJ914" s="2"/>
      <c r="AK914" s="2"/>
      <c r="AL914" s="2"/>
      <c r="AM914" s="2"/>
      <c r="AN914" s="168"/>
      <c r="AO914" s="190"/>
      <c r="AP914" s="168"/>
      <c r="AQ914" s="190"/>
      <c r="AR914" s="20"/>
      <c r="AS914" s="190"/>
      <c r="AT914" s="190"/>
      <c r="AU914" s="190"/>
      <c r="AV914" s="190"/>
      <c r="AW914" s="370"/>
      <c r="AX914" s="370"/>
      <c r="AY914" s="190"/>
      <c r="AZ914" s="20"/>
      <c r="BA914" s="190"/>
      <c r="BB914" s="190"/>
      <c r="BC914" s="190"/>
      <c r="BD914" s="20"/>
      <c r="BE914" s="190"/>
      <c r="BF914" s="20"/>
      <c r="BG914" s="2"/>
    </row>
    <row r="915" spans="3:59" x14ac:dyDescent="0.25">
      <c r="C915" s="1447"/>
      <c r="D915" s="1447"/>
      <c r="E915" s="1447"/>
      <c r="F915" s="1447"/>
      <c r="G915" s="1447"/>
      <c r="L915" s="1447"/>
      <c r="M915" s="1447"/>
      <c r="N915" s="354"/>
      <c r="O915" s="648"/>
      <c r="P915" s="370"/>
      <c r="Q915" s="370"/>
      <c r="R915" s="370"/>
      <c r="S915" s="384"/>
      <c r="T915" s="379"/>
      <c r="U915" s="379"/>
      <c r="V915" s="419"/>
      <c r="W915" s="419"/>
      <c r="X915" s="554"/>
      <c r="Y915" s="419"/>
      <c r="Z915" s="419"/>
      <c r="AA915" s="1447"/>
      <c r="AB915" s="1447"/>
      <c r="AC915" s="1447"/>
      <c r="AD915" s="1447"/>
      <c r="AE915" s="1447"/>
      <c r="AF915" s="1447"/>
      <c r="AG915" s="1447"/>
      <c r="AH915" s="2"/>
      <c r="AI915" s="2"/>
      <c r="AJ915" s="2"/>
      <c r="AK915" s="2"/>
      <c r="AL915" s="2"/>
      <c r="AM915" s="2"/>
      <c r="AN915" s="168"/>
      <c r="AO915" s="190"/>
      <c r="AP915" s="168"/>
      <c r="AQ915" s="190"/>
      <c r="AR915" s="20"/>
      <c r="AS915" s="190"/>
      <c r="AT915" s="190"/>
      <c r="AU915" s="190"/>
      <c r="AV915" s="190"/>
      <c r="AW915" s="370"/>
      <c r="AX915" s="370"/>
      <c r="AY915" s="190"/>
      <c r="AZ915" s="20"/>
      <c r="BA915" s="190"/>
      <c r="BB915" s="190"/>
      <c r="BC915" s="190"/>
      <c r="BD915" s="20"/>
      <c r="BE915" s="190"/>
      <c r="BF915" s="20"/>
      <c r="BG915" s="2"/>
    </row>
    <row r="916" spans="3:59" x14ac:dyDescent="0.25">
      <c r="C916" s="1447"/>
      <c r="D916" s="1447"/>
      <c r="E916" s="1447"/>
      <c r="F916" s="1447"/>
      <c r="G916" s="1447"/>
      <c r="L916" s="1447"/>
      <c r="M916" s="1447"/>
      <c r="N916" s="354"/>
      <c r="O916" s="648"/>
      <c r="P916" s="370"/>
      <c r="Q916" s="370"/>
      <c r="R916" s="370"/>
      <c r="S916" s="384"/>
      <c r="T916" s="379"/>
      <c r="U916" s="379"/>
      <c r="V916" s="419"/>
      <c r="W916" s="419"/>
      <c r="X916" s="554"/>
      <c r="Y916" s="419"/>
      <c r="Z916" s="419"/>
      <c r="AA916" s="1447"/>
      <c r="AB916" s="1447"/>
      <c r="AC916" s="1447"/>
      <c r="AD916" s="1447"/>
      <c r="AE916" s="1447"/>
      <c r="AF916" s="1447"/>
      <c r="AG916" s="1447"/>
      <c r="AH916" s="2"/>
      <c r="AI916" s="2"/>
      <c r="AJ916" s="2"/>
      <c r="AK916" s="2"/>
      <c r="AL916" s="2"/>
      <c r="AM916" s="2"/>
      <c r="AN916" s="168"/>
      <c r="AO916" s="190"/>
      <c r="AP916" s="168"/>
      <c r="AQ916" s="190"/>
      <c r="AR916" s="20"/>
      <c r="AS916" s="190"/>
      <c r="AT916" s="190"/>
      <c r="AU916" s="190"/>
      <c r="AV916" s="190"/>
      <c r="AW916" s="370"/>
      <c r="AX916" s="370"/>
      <c r="AY916" s="190"/>
      <c r="AZ916" s="20"/>
      <c r="BA916" s="190"/>
      <c r="BB916" s="190"/>
      <c r="BC916" s="190"/>
      <c r="BD916" s="20"/>
      <c r="BE916" s="190"/>
      <c r="BF916" s="20"/>
      <c r="BG916" s="2"/>
    </row>
    <row r="917" spans="3:59" x14ac:dyDescent="0.25">
      <c r="C917" s="1447"/>
      <c r="D917" s="1447"/>
      <c r="E917" s="1447"/>
      <c r="F917" s="1447"/>
      <c r="G917" s="1447"/>
      <c r="L917" s="1447"/>
      <c r="M917" s="1447"/>
      <c r="N917" s="354"/>
      <c r="O917" s="648"/>
      <c r="P917" s="370"/>
      <c r="Q917" s="370"/>
      <c r="R917" s="370"/>
      <c r="S917" s="384"/>
      <c r="T917" s="379"/>
      <c r="U917" s="379"/>
      <c r="V917" s="419"/>
      <c r="W917" s="419"/>
      <c r="X917" s="554"/>
      <c r="Y917" s="419"/>
      <c r="Z917" s="419"/>
      <c r="AA917" s="1447"/>
      <c r="AB917" s="1447"/>
      <c r="AC917" s="1447"/>
      <c r="AD917" s="1447"/>
      <c r="AE917" s="1447"/>
      <c r="AF917" s="1447"/>
      <c r="AG917" s="1447"/>
      <c r="AH917" s="2"/>
      <c r="AI917" s="2"/>
      <c r="AJ917" s="2"/>
      <c r="AK917" s="2"/>
      <c r="AL917" s="2"/>
      <c r="AM917" s="2"/>
      <c r="AN917" s="168"/>
      <c r="AO917" s="190"/>
      <c r="AP917" s="168"/>
      <c r="AQ917" s="190"/>
      <c r="AR917" s="20"/>
      <c r="AS917" s="190"/>
      <c r="AT917" s="190"/>
      <c r="AU917" s="190"/>
      <c r="AV917" s="190"/>
      <c r="AW917" s="370"/>
      <c r="AX917" s="370"/>
      <c r="AY917" s="190"/>
      <c r="AZ917" s="20"/>
      <c r="BA917" s="190"/>
      <c r="BB917" s="190"/>
      <c r="BC917" s="190"/>
      <c r="BD917" s="20"/>
      <c r="BE917" s="190"/>
      <c r="BF917" s="20"/>
      <c r="BG917" s="2"/>
    </row>
    <row r="918" spans="3:59" x14ac:dyDescent="0.25">
      <c r="C918" s="1447"/>
      <c r="D918" s="1447"/>
      <c r="E918" s="1447"/>
      <c r="F918" s="1447"/>
      <c r="G918" s="1447"/>
      <c r="L918" s="1447"/>
      <c r="M918" s="1447"/>
      <c r="N918" s="354"/>
      <c r="O918" s="648"/>
      <c r="P918" s="370"/>
      <c r="Q918" s="370"/>
      <c r="R918" s="370"/>
      <c r="S918" s="384"/>
      <c r="T918" s="379"/>
      <c r="U918" s="379"/>
      <c r="V918" s="419"/>
      <c r="W918" s="419"/>
      <c r="X918" s="554"/>
      <c r="Y918" s="419"/>
      <c r="Z918" s="419"/>
      <c r="AA918" s="1447"/>
      <c r="AB918" s="1447"/>
      <c r="AC918" s="1447"/>
      <c r="AD918" s="1447"/>
      <c r="AE918" s="1447"/>
      <c r="AF918" s="1447"/>
      <c r="AG918" s="1447"/>
      <c r="AH918" s="2"/>
      <c r="AI918" s="2"/>
      <c r="AJ918" s="2"/>
      <c r="AK918" s="2"/>
      <c r="AL918" s="2"/>
      <c r="AM918" s="2"/>
      <c r="AN918" s="168"/>
      <c r="AO918" s="190"/>
      <c r="AP918" s="168"/>
      <c r="AQ918" s="190"/>
      <c r="AR918" s="20"/>
      <c r="AS918" s="190"/>
      <c r="AT918" s="190"/>
      <c r="AU918" s="190"/>
      <c r="AV918" s="190"/>
      <c r="AW918" s="370"/>
      <c r="AX918" s="370"/>
      <c r="AY918" s="190"/>
      <c r="AZ918" s="20"/>
      <c r="BA918" s="190"/>
      <c r="BB918" s="190"/>
      <c r="BC918" s="190"/>
      <c r="BD918" s="20"/>
      <c r="BE918" s="190"/>
      <c r="BF918" s="20"/>
      <c r="BG918" s="2"/>
    </row>
    <row r="919" spans="3:59" x14ac:dyDescent="0.25">
      <c r="E919" s="1447"/>
      <c r="F919" s="1447"/>
      <c r="G919" s="1447"/>
      <c r="L919" s="1447"/>
      <c r="M919" s="1447"/>
      <c r="N919" s="354"/>
      <c r="O919" s="648"/>
      <c r="P919" s="370"/>
      <c r="Q919" s="370"/>
      <c r="R919" s="370"/>
      <c r="S919" s="384"/>
      <c r="T919" s="379"/>
      <c r="U919" s="379"/>
      <c r="V919" s="419"/>
      <c r="W919" s="419"/>
      <c r="X919" s="554"/>
      <c r="Y919" s="419"/>
      <c r="Z919" s="419"/>
      <c r="AA919" s="1447"/>
      <c r="AB919" s="1447"/>
      <c r="AC919" s="1447"/>
      <c r="AD919" s="1447"/>
      <c r="AE919" s="1447"/>
      <c r="AF919" s="1447"/>
      <c r="AG919" s="1447"/>
      <c r="AH919" s="2"/>
      <c r="AI919" s="2"/>
      <c r="AJ919" s="2"/>
      <c r="AK919" s="2"/>
      <c r="AL919" s="2"/>
      <c r="AM919" s="2"/>
      <c r="AN919" s="168"/>
      <c r="AO919" s="190"/>
      <c r="AP919" s="168"/>
      <c r="AQ919" s="190"/>
      <c r="AR919" s="20"/>
      <c r="AS919" s="190"/>
      <c r="AT919" s="190"/>
      <c r="AU919" s="190"/>
      <c r="AV919" s="190"/>
      <c r="AW919" s="370"/>
      <c r="AX919" s="370"/>
      <c r="AY919" s="190"/>
      <c r="AZ919" s="20"/>
      <c r="BA919" s="190"/>
      <c r="BB919" s="190"/>
      <c r="BC919" s="190"/>
      <c r="BD919" s="20"/>
      <c r="BE919" s="190"/>
      <c r="BF919" s="20"/>
      <c r="BG919" s="2"/>
    </row>
    <row r="920" spans="3:59" x14ac:dyDescent="0.25">
      <c r="E920" s="1447"/>
      <c r="F920" s="1447"/>
      <c r="G920" s="1447"/>
      <c r="L920" s="1447"/>
      <c r="M920" s="1447"/>
      <c r="N920" s="354"/>
      <c r="O920" s="648"/>
      <c r="P920" s="370"/>
      <c r="Q920" s="370"/>
      <c r="R920" s="370"/>
      <c r="S920" s="384"/>
      <c r="T920" s="379"/>
      <c r="U920" s="379"/>
      <c r="V920" s="419"/>
      <c r="W920" s="419"/>
      <c r="X920" s="554"/>
      <c r="Y920" s="419"/>
      <c r="Z920" s="419"/>
      <c r="AA920" s="1447"/>
      <c r="AB920" s="1447"/>
      <c r="AC920" s="1447"/>
      <c r="AD920" s="1447"/>
      <c r="AE920" s="1447"/>
      <c r="AF920" s="1447"/>
      <c r="AG920" s="1447"/>
      <c r="AH920" s="2"/>
      <c r="AI920" s="2"/>
      <c r="AJ920" s="2"/>
      <c r="AK920" s="2"/>
      <c r="AL920" s="2"/>
      <c r="AM920" s="2"/>
      <c r="AN920" s="168"/>
      <c r="AO920" s="190"/>
      <c r="AP920" s="168"/>
      <c r="AQ920" s="190"/>
      <c r="AR920" s="20"/>
      <c r="AS920" s="190"/>
      <c r="AT920" s="190"/>
      <c r="AU920" s="190"/>
      <c r="AV920" s="190"/>
      <c r="AW920" s="370"/>
      <c r="AX920" s="370"/>
      <c r="AY920" s="190"/>
      <c r="AZ920" s="20"/>
      <c r="BA920" s="190"/>
      <c r="BB920" s="190"/>
      <c r="BC920" s="190"/>
      <c r="BD920" s="20"/>
      <c r="BE920" s="190"/>
      <c r="BF920" s="20"/>
      <c r="BG920" s="2"/>
    </row>
    <row r="921" spans="3:59" x14ac:dyDescent="0.25">
      <c r="E921" s="1447"/>
      <c r="F921" s="1447"/>
      <c r="G921" s="1447"/>
      <c r="L921" s="1447"/>
      <c r="M921" s="1447"/>
      <c r="N921" s="354"/>
      <c r="O921" s="648"/>
      <c r="P921" s="370"/>
      <c r="Q921" s="370"/>
      <c r="R921" s="370"/>
      <c r="S921" s="384"/>
      <c r="T921" s="379"/>
      <c r="U921" s="379"/>
      <c r="V921" s="419"/>
      <c r="W921" s="419"/>
      <c r="X921" s="554"/>
      <c r="Y921" s="419"/>
      <c r="Z921" s="419"/>
      <c r="AA921" s="1447"/>
      <c r="AB921" s="1447"/>
      <c r="AC921" s="1447"/>
      <c r="AD921" s="1447"/>
      <c r="AE921" s="1447"/>
      <c r="AF921" s="1447"/>
      <c r="AG921" s="1447"/>
      <c r="AH921" s="2"/>
      <c r="AI921" s="2"/>
      <c r="AJ921" s="2"/>
      <c r="AK921" s="2"/>
      <c r="AL921" s="2"/>
      <c r="AM921" s="2"/>
      <c r="AN921" s="168"/>
      <c r="AO921" s="190"/>
      <c r="AP921" s="2"/>
      <c r="AQ921" s="190"/>
      <c r="AR921" s="20"/>
      <c r="AS921" s="190"/>
      <c r="AT921" s="190"/>
      <c r="AU921" s="190"/>
      <c r="AV921" s="190"/>
      <c r="AW921" s="370"/>
      <c r="AX921" s="370"/>
      <c r="AY921" s="190"/>
      <c r="AZ921" s="20"/>
      <c r="BA921" s="190"/>
      <c r="BB921" s="190"/>
      <c r="BC921" s="190"/>
      <c r="BD921" s="20"/>
      <c r="BE921" s="190"/>
      <c r="BF921" s="20"/>
      <c r="BG921" s="2"/>
    </row>
    <row r="922" spans="3:59" x14ac:dyDescent="0.25">
      <c r="E922" s="1447"/>
      <c r="F922" s="1447"/>
      <c r="G922" s="1447"/>
      <c r="L922" s="1447"/>
      <c r="M922" s="1447"/>
      <c r="N922" s="354"/>
      <c r="O922" s="648"/>
      <c r="P922" s="370"/>
      <c r="Q922" s="370"/>
      <c r="R922" s="370"/>
      <c r="S922" s="384"/>
      <c r="T922" s="379"/>
      <c r="U922" s="379"/>
      <c r="V922" s="419"/>
      <c r="W922" s="419"/>
      <c r="X922" s="554"/>
      <c r="Y922" s="419"/>
      <c r="Z922" s="419"/>
      <c r="AA922" s="1447"/>
      <c r="AB922" s="1447"/>
      <c r="AC922" s="1447"/>
      <c r="AD922" s="1447"/>
      <c r="AE922" s="1447"/>
      <c r="AF922" s="1447"/>
      <c r="AG922" s="1447"/>
      <c r="AH922" s="2"/>
      <c r="AI922" s="2"/>
      <c r="AJ922" s="2"/>
      <c r="AK922" s="2"/>
      <c r="AL922" s="2"/>
      <c r="AM922" s="2"/>
      <c r="AN922" s="168"/>
      <c r="AO922" s="190"/>
      <c r="AP922" s="2"/>
      <c r="AQ922" s="190"/>
      <c r="AR922" s="20"/>
      <c r="AS922" s="190"/>
      <c r="AT922" s="190"/>
      <c r="AU922" s="190"/>
      <c r="AV922" s="190"/>
      <c r="AW922" s="370"/>
      <c r="AX922" s="370"/>
      <c r="AY922" s="190"/>
      <c r="AZ922" s="20"/>
      <c r="BA922" s="190"/>
      <c r="BB922" s="190"/>
      <c r="BC922" s="190"/>
      <c r="BD922" s="20"/>
      <c r="BE922" s="190"/>
      <c r="BF922" s="20"/>
      <c r="BG922" s="2"/>
    </row>
    <row r="923" spans="3:59" x14ac:dyDescent="0.25">
      <c r="E923" s="1447"/>
      <c r="F923" s="1447"/>
      <c r="G923" s="1447"/>
      <c r="L923" s="1447"/>
      <c r="M923" s="1447"/>
      <c r="N923" s="354"/>
      <c r="O923" s="648"/>
      <c r="P923" s="370"/>
      <c r="Q923" s="370"/>
      <c r="R923" s="370"/>
      <c r="S923" s="384"/>
      <c r="T923" s="379"/>
      <c r="U923" s="379"/>
      <c r="V923" s="419"/>
      <c r="W923" s="419"/>
      <c r="X923" s="554"/>
      <c r="Y923" s="419"/>
      <c r="Z923" s="419"/>
      <c r="AA923" s="1447"/>
      <c r="AB923" s="1447"/>
      <c r="AC923" s="1447"/>
      <c r="AD923" s="1447"/>
      <c r="AE923" s="1447"/>
      <c r="AF923" s="1447"/>
      <c r="AG923" s="1447"/>
      <c r="AH923" s="2"/>
      <c r="AI923" s="2"/>
      <c r="AJ923" s="2"/>
      <c r="AK923" s="2"/>
      <c r="AL923" s="2"/>
      <c r="AM923" s="2"/>
      <c r="AN923" s="168"/>
      <c r="AO923" s="190"/>
      <c r="AP923" s="2"/>
      <c r="AQ923" s="190"/>
      <c r="AR923" s="20"/>
      <c r="AS923" s="190"/>
      <c r="AT923" s="190"/>
      <c r="AU923" s="190"/>
      <c r="AV923" s="190"/>
      <c r="AW923" s="370"/>
      <c r="AX923" s="370"/>
      <c r="AY923" s="190"/>
      <c r="AZ923" s="20"/>
      <c r="BA923" s="190"/>
      <c r="BB923" s="190"/>
      <c r="BC923" s="190"/>
      <c r="BD923" s="20"/>
      <c r="BE923" s="190"/>
      <c r="BF923" s="20"/>
      <c r="BG923" s="2"/>
    </row>
    <row r="924" spans="3:59" x14ac:dyDescent="0.25">
      <c r="E924" s="1447"/>
      <c r="F924" s="1447"/>
      <c r="G924" s="1447"/>
      <c r="L924" s="1447"/>
      <c r="M924" s="1447"/>
      <c r="N924" s="354"/>
      <c r="O924" s="648"/>
      <c r="P924" s="370"/>
      <c r="Q924" s="370"/>
      <c r="R924" s="370"/>
      <c r="S924" s="384"/>
      <c r="T924" s="379"/>
      <c r="U924" s="379"/>
      <c r="V924" s="419"/>
      <c r="W924" s="419"/>
      <c r="X924" s="554"/>
      <c r="Y924" s="419"/>
      <c r="Z924" s="419"/>
      <c r="AA924" s="1447"/>
      <c r="AB924" s="1447"/>
      <c r="AC924" s="1447"/>
      <c r="AD924" s="1447"/>
      <c r="AE924" s="1447"/>
      <c r="AF924" s="1447"/>
      <c r="AG924" s="1447"/>
      <c r="AH924" s="2"/>
      <c r="AI924" s="2"/>
      <c r="AJ924" s="2"/>
      <c r="AK924" s="2"/>
      <c r="AL924" s="2"/>
      <c r="AM924" s="2"/>
      <c r="AN924" s="168"/>
      <c r="AO924" s="190"/>
      <c r="AP924" s="2"/>
      <c r="AQ924" s="190"/>
      <c r="AR924" s="20"/>
      <c r="AS924" s="190"/>
      <c r="AT924" s="190"/>
      <c r="AU924" s="190"/>
      <c r="AV924" s="190"/>
      <c r="AW924" s="370"/>
      <c r="AX924" s="370"/>
      <c r="AY924" s="190"/>
      <c r="AZ924" s="20"/>
      <c r="BA924" s="190"/>
      <c r="BB924" s="190"/>
      <c r="BC924" s="190"/>
      <c r="BD924" s="20"/>
      <c r="BE924" s="190"/>
      <c r="BF924" s="20"/>
      <c r="BG924" s="2"/>
    </row>
    <row r="925" spans="3:59" x14ac:dyDescent="0.25">
      <c r="E925" s="1447"/>
      <c r="F925" s="1447"/>
      <c r="G925" s="1447"/>
      <c r="AH925" s="2"/>
      <c r="AI925" s="2"/>
      <c r="AJ925" s="2"/>
      <c r="AK925" s="2"/>
      <c r="AL925" s="2"/>
      <c r="AM925" s="2"/>
      <c r="AN925" s="168"/>
      <c r="AO925" s="190"/>
      <c r="AP925" s="2"/>
      <c r="AQ925" s="190"/>
      <c r="AR925" s="20"/>
      <c r="AS925" s="190"/>
      <c r="AT925" s="190"/>
      <c r="AU925" s="190"/>
      <c r="AV925" s="190"/>
      <c r="AW925" s="370"/>
      <c r="AX925" s="370"/>
      <c r="AY925" s="190"/>
      <c r="AZ925" s="20"/>
      <c r="BA925" s="190"/>
      <c r="BB925" s="190"/>
      <c r="BC925" s="190"/>
      <c r="BD925" s="20"/>
      <c r="BE925" s="190"/>
      <c r="BF925" s="20"/>
      <c r="BG925" s="2"/>
    </row>
    <row r="926" spans="3:59" x14ac:dyDescent="0.25">
      <c r="E926" s="1447"/>
      <c r="F926" s="1447"/>
      <c r="G926" s="1447"/>
      <c r="AH926" s="2"/>
      <c r="AI926" s="2"/>
      <c r="AJ926" s="2"/>
      <c r="AK926" s="2"/>
      <c r="AL926" s="2"/>
      <c r="AM926" s="2"/>
      <c r="AN926" s="168"/>
      <c r="AO926" s="190"/>
      <c r="AP926" s="2"/>
      <c r="AQ926" s="190"/>
      <c r="AR926" s="20"/>
      <c r="AS926" s="190"/>
      <c r="AT926" s="190"/>
      <c r="AU926" s="190"/>
      <c r="AV926" s="190"/>
      <c r="AW926" s="370"/>
      <c r="AX926" s="370"/>
      <c r="AY926" s="190"/>
      <c r="AZ926" s="20"/>
      <c r="BA926" s="190"/>
      <c r="BB926" s="190"/>
      <c r="BC926" s="190"/>
      <c r="BD926" s="20"/>
      <c r="BE926" s="190"/>
      <c r="BF926" s="20"/>
      <c r="BG926" s="2"/>
    </row>
    <row r="927" spans="3:59" x14ac:dyDescent="0.25">
      <c r="E927" s="1447"/>
      <c r="F927" s="1447"/>
      <c r="G927" s="1447"/>
      <c r="AH927" s="2"/>
      <c r="AI927" s="2"/>
      <c r="AJ927" s="2"/>
      <c r="AK927" s="2"/>
      <c r="AL927" s="2"/>
      <c r="AM927" s="2"/>
      <c r="AN927" s="168"/>
      <c r="AO927" s="190"/>
      <c r="AP927" s="2"/>
      <c r="AQ927" s="190"/>
      <c r="AR927" s="20"/>
      <c r="AS927" s="190"/>
      <c r="AT927" s="190"/>
      <c r="AU927" s="190"/>
      <c r="AV927" s="190"/>
      <c r="AW927" s="370"/>
      <c r="AX927" s="370"/>
      <c r="AY927" s="190"/>
      <c r="AZ927" s="20"/>
      <c r="BA927" s="190"/>
      <c r="BB927" s="190"/>
      <c r="BC927" s="190"/>
      <c r="BD927" s="20"/>
      <c r="BE927" s="190"/>
      <c r="BF927" s="20"/>
      <c r="BG927" s="2"/>
    </row>
    <row r="928" spans="3:59" x14ac:dyDescent="0.25">
      <c r="E928" s="1447"/>
      <c r="F928" s="1447"/>
      <c r="G928" s="1447"/>
      <c r="AH928" s="2"/>
      <c r="AI928" s="2"/>
      <c r="AJ928" s="2"/>
      <c r="AK928" s="2"/>
      <c r="AL928" s="2"/>
      <c r="AM928" s="2"/>
      <c r="AN928" s="168"/>
      <c r="AO928" s="190"/>
      <c r="AP928" s="2"/>
      <c r="AQ928" s="190"/>
      <c r="AR928" s="20"/>
      <c r="AS928" s="190"/>
      <c r="AT928" s="190"/>
      <c r="AU928" s="190"/>
      <c r="AV928" s="190"/>
      <c r="AW928" s="370"/>
      <c r="AX928" s="370"/>
      <c r="AY928" s="190"/>
      <c r="AZ928" s="20"/>
      <c r="BA928" s="190"/>
      <c r="BB928" s="190"/>
      <c r="BC928" s="190"/>
      <c r="BD928" s="20"/>
      <c r="BE928" s="190"/>
      <c r="BF928" s="20"/>
      <c r="BG928" s="2"/>
    </row>
    <row r="929" spans="34:59" x14ac:dyDescent="0.25">
      <c r="AH929" s="2"/>
      <c r="AI929" s="2"/>
      <c r="AJ929" s="2"/>
      <c r="AK929" s="2"/>
      <c r="AL929" s="2"/>
      <c r="AM929" s="2"/>
      <c r="AN929" s="168"/>
      <c r="AO929" s="190"/>
      <c r="AP929" s="2"/>
      <c r="AQ929" s="190"/>
      <c r="AR929" s="20"/>
      <c r="AS929" s="190"/>
      <c r="AT929" s="190"/>
      <c r="AU929" s="190"/>
      <c r="AV929" s="190"/>
      <c r="AW929" s="370"/>
      <c r="AX929" s="370"/>
      <c r="AY929" s="190"/>
      <c r="AZ929" s="20"/>
      <c r="BA929" s="190"/>
      <c r="BB929" s="190"/>
      <c r="BC929" s="190"/>
      <c r="BD929" s="20"/>
      <c r="BE929" s="190"/>
      <c r="BF929" s="20"/>
      <c r="BG929" s="2"/>
    </row>
    <row r="930" spans="34:59" x14ac:dyDescent="0.25">
      <c r="AH930" s="2"/>
      <c r="AI930" s="2"/>
      <c r="AJ930" s="2"/>
      <c r="AK930" s="2"/>
      <c r="AL930" s="2"/>
      <c r="AM930" s="2"/>
      <c r="AN930" s="168"/>
      <c r="AO930" s="190"/>
      <c r="AP930" s="2"/>
      <c r="AQ930" s="190"/>
      <c r="AR930" s="20"/>
      <c r="AS930" s="190"/>
      <c r="AT930" s="190"/>
      <c r="AU930" s="190"/>
      <c r="AV930" s="190"/>
      <c r="AW930" s="370"/>
      <c r="AX930" s="370"/>
      <c r="AY930" s="190"/>
      <c r="AZ930" s="20"/>
      <c r="BA930" s="190"/>
      <c r="BB930" s="190"/>
      <c r="BC930" s="190"/>
      <c r="BD930" s="20"/>
      <c r="BE930" s="190"/>
      <c r="BF930" s="20"/>
      <c r="BG930" s="2"/>
    </row>
    <row r="931" spans="34:59" x14ac:dyDescent="0.25">
      <c r="AH931" s="2"/>
      <c r="AI931" s="2"/>
      <c r="AJ931" s="2"/>
      <c r="AK931" s="2"/>
      <c r="AL931" s="2"/>
      <c r="AM931" s="2"/>
      <c r="AN931" s="168"/>
      <c r="AO931" s="190"/>
      <c r="AP931" s="2"/>
      <c r="AQ931" s="190"/>
      <c r="AR931" s="20"/>
      <c r="AS931" s="190"/>
      <c r="AT931" s="190"/>
      <c r="AU931" s="190"/>
      <c r="AV931" s="190"/>
      <c r="AW931" s="370"/>
      <c r="AX931" s="370"/>
      <c r="AY931" s="190"/>
      <c r="AZ931" s="20"/>
      <c r="BA931" s="190"/>
      <c r="BB931" s="190"/>
      <c r="BC931" s="190"/>
      <c r="BD931" s="20"/>
      <c r="BE931" s="190"/>
      <c r="BF931" s="20"/>
      <c r="BG931" s="2"/>
    </row>
    <row r="932" spans="34:59" x14ac:dyDescent="0.25">
      <c r="AH932" s="2"/>
      <c r="AI932" s="2"/>
      <c r="AJ932" s="2"/>
      <c r="AK932" s="2"/>
      <c r="AL932" s="2"/>
      <c r="AM932" s="2"/>
      <c r="AN932" s="168"/>
      <c r="AO932" s="190"/>
      <c r="AP932" s="2"/>
      <c r="AQ932" s="190"/>
      <c r="AR932" s="20"/>
      <c r="AS932" s="190"/>
      <c r="AT932" s="190"/>
      <c r="AU932" s="190"/>
      <c r="AV932" s="190"/>
      <c r="AW932" s="370"/>
      <c r="AX932" s="370"/>
      <c r="AY932" s="190"/>
      <c r="AZ932" s="20"/>
      <c r="BA932" s="190"/>
      <c r="BB932" s="190"/>
      <c r="BC932" s="190"/>
      <c r="BD932" s="20"/>
      <c r="BE932" s="190"/>
      <c r="BF932" s="20"/>
      <c r="BG932" s="2"/>
    </row>
    <row r="933" spans="34:59" x14ac:dyDescent="0.25">
      <c r="AH933" s="2"/>
      <c r="AI933" s="2"/>
      <c r="AJ933" s="2"/>
      <c r="AK933" s="2"/>
      <c r="AL933" s="2"/>
      <c r="AM933" s="2"/>
      <c r="AN933" s="168"/>
      <c r="AO933" s="190"/>
      <c r="AP933" s="2"/>
      <c r="AQ933" s="190"/>
      <c r="AR933" s="20"/>
      <c r="AS933" s="190"/>
      <c r="AT933" s="190"/>
      <c r="AU933" s="190"/>
      <c r="AV933" s="190"/>
      <c r="AW933" s="370"/>
      <c r="AX933" s="370"/>
      <c r="AY933" s="190"/>
      <c r="AZ933" s="20"/>
      <c r="BA933" s="190"/>
      <c r="BB933" s="190"/>
      <c r="BC933" s="190"/>
      <c r="BD933" s="20"/>
      <c r="BE933" s="190"/>
      <c r="BF933" s="20"/>
      <c r="BG933" s="2"/>
    </row>
    <row r="934" spans="34:59" x14ac:dyDescent="0.25">
      <c r="AH934" s="2"/>
      <c r="AI934" s="2"/>
      <c r="AJ934" s="2"/>
      <c r="AK934" s="2"/>
      <c r="AL934" s="2"/>
      <c r="AM934" s="2"/>
      <c r="AN934" s="168"/>
      <c r="AO934" s="190"/>
      <c r="AP934" s="2"/>
      <c r="AQ934" s="190"/>
      <c r="AR934" s="20"/>
      <c r="AS934" s="190"/>
      <c r="AT934" s="190"/>
      <c r="AU934" s="190"/>
      <c r="AV934" s="190"/>
      <c r="AW934" s="370"/>
      <c r="AX934" s="370"/>
      <c r="AY934" s="190"/>
      <c r="AZ934" s="20"/>
      <c r="BA934" s="190"/>
      <c r="BB934" s="190"/>
      <c r="BC934" s="190"/>
      <c r="BD934" s="20"/>
      <c r="BE934" s="190"/>
      <c r="BF934" s="20"/>
      <c r="BG934" s="2"/>
    </row>
    <row r="935" spans="34:59" x14ac:dyDescent="0.25">
      <c r="AH935" s="2"/>
      <c r="AI935" s="2"/>
      <c r="AJ935" s="2"/>
      <c r="AK935" s="2"/>
      <c r="AL935" s="2"/>
      <c r="AM935" s="2"/>
      <c r="AN935" s="168"/>
      <c r="AO935" s="190"/>
      <c r="AP935" s="2"/>
      <c r="AQ935" s="190"/>
      <c r="AR935" s="20"/>
      <c r="AS935" s="190"/>
      <c r="AT935" s="190"/>
      <c r="AU935" s="190"/>
      <c r="AV935" s="190"/>
      <c r="AW935" s="370"/>
      <c r="AX935" s="370"/>
      <c r="AY935" s="190"/>
      <c r="AZ935" s="20"/>
      <c r="BA935" s="190"/>
      <c r="BB935" s="190"/>
      <c r="BC935" s="190"/>
      <c r="BD935" s="20"/>
      <c r="BE935" s="190"/>
      <c r="BF935" s="20"/>
      <c r="BG935" s="2"/>
    </row>
    <row r="936" spans="34:59" x14ac:dyDescent="0.25">
      <c r="AH936" s="2"/>
      <c r="AI936" s="2"/>
      <c r="AJ936" s="2"/>
      <c r="AK936" s="2"/>
      <c r="AL936" s="2"/>
      <c r="AM936" s="2"/>
      <c r="AN936" s="168"/>
      <c r="AO936" s="190"/>
      <c r="AP936" s="2"/>
      <c r="AQ936" s="190"/>
      <c r="AR936" s="20"/>
      <c r="AS936" s="190"/>
      <c r="AT936" s="190"/>
      <c r="AU936" s="190"/>
      <c r="AV936" s="190"/>
      <c r="AW936" s="370"/>
      <c r="AX936" s="370"/>
      <c r="AY936" s="190"/>
      <c r="AZ936" s="20"/>
      <c r="BA936" s="190"/>
      <c r="BB936" s="190"/>
      <c r="BC936" s="190"/>
      <c r="BD936" s="20"/>
      <c r="BE936" s="190"/>
      <c r="BF936" s="20"/>
      <c r="BG936" s="2"/>
    </row>
    <row r="937" spans="34:59" x14ac:dyDescent="0.25">
      <c r="AH937" s="2"/>
      <c r="AI937" s="2"/>
      <c r="AJ937" s="2"/>
      <c r="AK937" s="2"/>
      <c r="AL937" s="2"/>
      <c r="AM937" s="2"/>
      <c r="AN937" s="168"/>
      <c r="AO937" s="190"/>
      <c r="AP937" s="2"/>
      <c r="AQ937" s="190"/>
      <c r="AR937" s="20"/>
      <c r="AS937" s="190"/>
      <c r="AT937" s="190"/>
      <c r="AU937" s="190"/>
      <c r="AV937" s="190"/>
      <c r="AW937" s="370"/>
      <c r="AX937" s="370"/>
      <c r="AY937" s="190"/>
      <c r="AZ937" s="20"/>
      <c r="BA937" s="190"/>
      <c r="BB937" s="190"/>
      <c r="BC937" s="190"/>
      <c r="BD937" s="20"/>
      <c r="BE937" s="190"/>
      <c r="BF937" s="20"/>
      <c r="BG937" s="2"/>
    </row>
    <row r="938" spans="34:59" x14ac:dyDescent="0.25">
      <c r="AH938" s="2"/>
      <c r="AI938" s="2"/>
      <c r="AJ938" s="2"/>
      <c r="AK938" s="2"/>
      <c r="AL938" s="2"/>
      <c r="AM938" s="2"/>
      <c r="AN938" s="168"/>
      <c r="AO938" s="190"/>
      <c r="AP938" s="2"/>
      <c r="AQ938" s="190"/>
      <c r="AR938" s="20"/>
      <c r="AS938" s="190"/>
      <c r="AT938" s="190"/>
      <c r="AU938" s="190"/>
      <c r="AV938" s="190"/>
      <c r="AW938" s="370"/>
      <c r="AX938" s="370"/>
      <c r="AY938" s="190"/>
      <c r="AZ938" s="20"/>
      <c r="BA938" s="190"/>
      <c r="BB938" s="190"/>
      <c r="BC938" s="190"/>
      <c r="BD938" s="20"/>
      <c r="BE938" s="190"/>
      <c r="BF938" s="20"/>
      <c r="BG938" s="2"/>
    </row>
    <row r="939" spans="34:59" x14ac:dyDescent="0.25">
      <c r="AH939" s="2"/>
      <c r="AI939" s="2"/>
      <c r="AJ939" s="2"/>
      <c r="AK939" s="2"/>
      <c r="AL939" s="2"/>
      <c r="AM939" s="2"/>
      <c r="AN939" s="168"/>
      <c r="AO939" s="190"/>
      <c r="AP939" s="2"/>
      <c r="AQ939" s="190"/>
      <c r="AR939" s="20"/>
      <c r="AS939" s="190"/>
      <c r="AT939" s="190"/>
      <c r="AU939" s="190"/>
      <c r="AV939" s="190"/>
      <c r="AW939" s="370"/>
      <c r="AX939" s="370"/>
      <c r="AY939" s="190"/>
      <c r="AZ939" s="20"/>
      <c r="BA939" s="190"/>
      <c r="BB939" s="190"/>
      <c r="BC939" s="190"/>
      <c r="BD939" s="20"/>
      <c r="BE939" s="190"/>
      <c r="BF939" s="20"/>
      <c r="BG939" s="2"/>
    </row>
    <row r="940" spans="34:59" x14ac:dyDescent="0.25">
      <c r="AH940" s="2"/>
      <c r="AI940" s="2"/>
      <c r="AJ940" s="2"/>
      <c r="AK940" s="2"/>
      <c r="AL940" s="2"/>
      <c r="AM940" s="2"/>
      <c r="AN940" s="168"/>
      <c r="AO940" s="190"/>
      <c r="AP940" s="2"/>
      <c r="AQ940" s="190"/>
      <c r="AR940" s="20"/>
      <c r="AS940" s="190"/>
      <c r="AT940" s="190"/>
      <c r="AU940" s="190"/>
      <c r="AV940" s="190"/>
      <c r="AW940" s="370"/>
      <c r="AX940" s="370"/>
      <c r="AY940" s="190"/>
      <c r="AZ940" s="20"/>
      <c r="BA940" s="190"/>
      <c r="BB940" s="190"/>
      <c r="BC940" s="190"/>
      <c r="BD940" s="20"/>
      <c r="BE940" s="190"/>
      <c r="BF940" s="20"/>
      <c r="BG940" s="2"/>
    </row>
    <row r="941" spans="34:59" x14ac:dyDescent="0.25">
      <c r="AH941" s="2"/>
      <c r="AI941" s="2"/>
      <c r="AJ941" s="2"/>
      <c r="AK941" s="2"/>
      <c r="AL941" s="2"/>
      <c r="AM941" s="2"/>
      <c r="AN941" s="168"/>
      <c r="AO941" s="190"/>
      <c r="AP941" s="2"/>
      <c r="AQ941" s="190"/>
      <c r="AR941" s="20"/>
      <c r="AS941" s="190"/>
      <c r="AT941" s="190"/>
      <c r="AU941" s="190"/>
      <c r="AV941" s="190"/>
      <c r="AW941" s="370"/>
      <c r="AX941" s="370"/>
      <c r="AY941" s="190"/>
      <c r="AZ941" s="20"/>
      <c r="BA941" s="190"/>
      <c r="BB941" s="190"/>
      <c r="BC941" s="190"/>
      <c r="BD941" s="20"/>
      <c r="BE941" s="190"/>
      <c r="BF941" s="20"/>
      <c r="BG941" s="2"/>
    </row>
    <row r="942" spans="34:59" x14ac:dyDescent="0.25">
      <c r="AH942" s="2"/>
      <c r="AI942" s="2"/>
      <c r="AJ942" s="2"/>
      <c r="AK942" s="2"/>
      <c r="AL942" s="2"/>
      <c r="AM942" s="2"/>
      <c r="AN942" s="168"/>
      <c r="AO942" s="190"/>
      <c r="AP942" s="2"/>
      <c r="AQ942" s="190"/>
      <c r="AR942" s="20"/>
      <c r="AS942" s="190"/>
      <c r="AT942" s="190"/>
      <c r="AU942" s="190"/>
      <c r="AV942" s="190"/>
      <c r="AW942" s="370"/>
      <c r="AX942" s="370"/>
      <c r="AY942" s="190"/>
      <c r="AZ942" s="20"/>
      <c r="BA942" s="190"/>
      <c r="BB942" s="190"/>
      <c r="BC942" s="190"/>
      <c r="BD942" s="20"/>
      <c r="BE942" s="190"/>
      <c r="BF942" s="20"/>
      <c r="BG942" s="2"/>
    </row>
    <row r="943" spans="34:59" x14ac:dyDescent="0.25">
      <c r="AH943" s="2"/>
      <c r="AI943" s="2"/>
      <c r="AJ943" s="2"/>
      <c r="AK943" s="2"/>
      <c r="AL943" s="2"/>
      <c r="AM943" s="2"/>
      <c r="AN943" s="168"/>
      <c r="AO943" s="190"/>
      <c r="AP943" s="2"/>
      <c r="AQ943" s="190"/>
      <c r="AR943" s="20"/>
      <c r="AS943" s="190"/>
      <c r="AT943" s="190"/>
      <c r="AU943" s="190"/>
      <c r="AV943" s="190"/>
      <c r="AW943" s="370"/>
      <c r="AX943" s="370"/>
      <c r="AY943" s="190"/>
      <c r="AZ943" s="20"/>
      <c r="BA943" s="190"/>
      <c r="BB943" s="190"/>
      <c r="BC943" s="190"/>
      <c r="BD943" s="20"/>
      <c r="BE943" s="190"/>
      <c r="BF943" s="20"/>
      <c r="BG943" s="2"/>
    </row>
    <row r="944" spans="34:59" x14ac:dyDescent="0.25">
      <c r="AH944" s="2"/>
      <c r="AI944" s="2"/>
      <c r="AJ944" s="2"/>
      <c r="AK944" s="2"/>
      <c r="AL944" s="2"/>
      <c r="AM944" s="2"/>
      <c r="AN944" s="168"/>
      <c r="AO944" s="190"/>
      <c r="AP944" s="2"/>
      <c r="AQ944" s="190"/>
      <c r="AR944" s="20"/>
      <c r="AS944" s="190"/>
      <c r="AT944" s="190"/>
      <c r="AU944" s="190"/>
      <c r="AV944" s="190"/>
      <c r="AW944" s="370"/>
      <c r="AX944" s="370"/>
      <c r="AY944" s="190"/>
      <c r="AZ944" s="20"/>
      <c r="BA944" s="190"/>
      <c r="BB944" s="190"/>
      <c r="BC944" s="190"/>
      <c r="BD944" s="20"/>
      <c r="BE944" s="190"/>
      <c r="BF944" s="20"/>
      <c r="BG944" s="2"/>
    </row>
    <row r="945" spans="34:59" x14ac:dyDescent="0.25">
      <c r="AH945" s="2"/>
      <c r="AI945" s="2"/>
      <c r="AJ945" s="2"/>
      <c r="AK945" s="2"/>
      <c r="AL945" s="2"/>
      <c r="AM945" s="2"/>
      <c r="AN945" s="168"/>
      <c r="AO945" s="190"/>
      <c r="AP945" s="2"/>
      <c r="AQ945" s="190"/>
      <c r="AR945" s="20"/>
      <c r="AS945" s="190"/>
      <c r="AT945" s="190"/>
      <c r="AU945" s="190"/>
      <c r="AV945" s="190"/>
      <c r="AW945" s="370"/>
      <c r="AX945" s="370"/>
      <c r="AY945" s="190"/>
      <c r="AZ945" s="20"/>
      <c r="BA945" s="190"/>
      <c r="BB945" s="190"/>
      <c r="BC945" s="190"/>
      <c r="BD945" s="20"/>
      <c r="BE945" s="190"/>
      <c r="BF945" s="20"/>
      <c r="BG945" s="2"/>
    </row>
    <row r="946" spans="34:59" x14ac:dyDescent="0.25">
      <c r="AH946" s="2"/>
      <c r="AI946" s="2"/>
      <c r="AJ946" s="2"/>
      <c r="AK946" s="2"/>
      <c r="AL946" s="2"/>
      <c r="AM946" s="2"/>
      <c r="AN946" s="168"/>
      <c r="AO946" s="190"/>
      <c r="AP946" s="2"/>
      <c r="AQ946" s="190"/>
      <c r="AR946" s="20"/>
      <c r="AS946" s="190"/>
      <c r="AT946" s="190"/>
      <c r="AU946" s="190"/>
      <c r="AV946" s="190"/>
      <c r="AW946" s="370"/>
      <c r="AX946" s="370"/>
      <c r="AY946" s="190"/>
      <c r="AZ946" s="20"/>
      <c r="BA946" s="190"/>
      <c r="BB946" s="190"/>
      <c r="BC946" s="190"/>
      <c r="BD946" s="20"/>
      <c r="BE946" s="190"/>
      <c r="BF946" s="20"/>
      <c r="BG946" s="2"/>
    </row>
    <row r="947" spans="34:59" x14ac:dyDescent="0.25">
      <c r="AH947" s="2"/>
      <c r="AI947" s="2"/>
      <c r="AJ947" s="2"/>
      <c r="AK947" s="2"/>
      <c r="AL947" s="2"/>
      <c r="AM947" s="2"/>
      <c r="AN947" s="168"/>
      <c r="AO947" s="190"/>
      <c r="AP947" s="2"/>
      <c r="AQ947" s="190"/>
      <c r="AR947" s="20"/>
      <c r="AS947" s="190"/>
      <c r="AT947" s="190"/>
      <c r="AU947" s="190"/>
      <c r="AV947" s="190"/>
      <c r="AW947" s="370"/>
      <c r="AX947" s="370"/>
      <c r="AY947" s="190"/>
      <c r="AZ947" s="20"/>
      <c r="BA947" s="190"/>
      <c r="BB947" s="190"/>
      <c r="BC947" s="190"/>
      <c r="BD947" s="20"/>
      <c r="BE947" s="190"/>
      <c r="BF947" s="20"/>
      <c r="BG947" s="2"/>
    </row>
    <row r="948" spans="34:59" x14ac:dyDescent="0.25">
      <c r="AH948" s="2"/>
      <c r="AI948" s="2"/>
      <c r="AJ948" s="2"/>
      <c r="AK948" s="2"/>
      <c r="AL948" s="2"/>
      <c r="AM948" s="2"/>
      <c r="AN948" s="168"/>
      <c r="AO948" s="190"/>
      <c r="AP948" s="2"/>
      <c r="AQ948" s="190"/>
      <c r="AR948" s="20"/>
      <c r="AS948" s="190"/>
      <c r="AT948" s="190"/>
      <c r="AU948" s="190"/>
      <c r="AV948" s="190"/>
      <c r="AW948" s="370"/>
      <c r="AX948" s="370"/>
      <c r="AY948" s="190"/>
      <c r="AZ948" s="20"/>
      <c r="BA948" s="190"/>
      <c r="BB948" s="190"/>
      <c r="BC948" s="190"/>
      <c r="BD948" s="20"/>
      <c r="BE948" s="190"/>
      <c r="BF948" s="20"/>
      <c r="BG948" s="2"/>
    </row>
    <row r="949" spans="34:59" x14ac:dyDescent="0.25">
      <c r="AH949" s="2"/>
      <c r="AI949" s="2"/>
      <c r="AJ949" s="2"/>
      <c r="AK949" s="2"/>
      <c r="AL949" s="2"/>
      <c r="AM949" s="2"/>
      <c r="AN949" s="168"/>
      <c r="AO949" s="190"/>
      <c r="AP949" s="2"/>
      <c r="AQ949" s="190"/>
      <c r="AR949" s="20"/>
      <c r="AS949" s="190"/>
      <c r="AT949" s="190"/>
      <c r="AU949" s="190"/>
      <c r="AV949" s="190"/>
      <c r="AW949" s="370"/>
      <c r="AX949" s="370"/>
      <c r="AY949" s="190"/>
      <c r="AZ949" s="20"/>
      <c r="BA949" s="190"/>
      <c r="BB949" s="190"/>
      <c r="BC949" s="190"/>
      <c r="BD949" s="20"/>
      <c r="BE949" s="190"/>
      <c r="BF949" s="20"/>
      <c r="BG949" s="2"/>
    </row>
    <row r="950" spans="34:59" x14ac:dyDescent="0.25">
      <c r="AH950" s="2"/>
      <c r="AI950" s="2"/>
      <c r="AJ950" s="2"/>
      <c r="AK950" s="2"/>
      <c r="AL950" s="2"/>
      <c r="AM950" s="2"/>
      <c r="AN950" s="168"/>
      <c r="AO950" s="190"/>
      <c r="AP950" s="2"/>
      <c r="AQ950" s="190"/>
      <c r="AR950" s="20"/>
      <c r="AS950" s="190"/>
      <c r="AT950" s="190"/>
      <c r="AU950" s="190"/>
      <c r="AV950" s="190"/>
      <c r="AW950" s="370"/>
      <c r="AX950" s="370"/>
      <c r="AY950" s="190"/>
      <c r="AZ950" s="20"/>
      <c r="BA950" s="190"/>
      <c r="BB950" s="190"/>
      <c r="BC950" s="190"/>
      <c r="BD950" s="20"/>
      <c r="BE950" s="190"/>
      <c r="BF950" s="20"/>
      <c r="BG950" s="2"/>
    </row>
    <row r="951" spans="34:59" x14ac:dyDescent="0.25">
      <c r="AH951" s="2"/>
      <c r="AI951" s="2"/>
      <c r="AJ951" s="2"/>
      <c r="AK951" s="2"/>
      <c r="AL951" s="2"/>
      <c r="AM951" s="2"/>
      <c r="AN951" s="168"/>
      <c r="AO951" s="190"/>
      <c r="AP951" s="2"/>
      <c r="AQ951" s="190"/>
      <c r="AR951" s="20"/>
      <c r="AS951" s="190"/>
      <c r="AT951" s="190"/>
      <c r="AU951" s="190"/>
      <c r="AV951" s="190"/>
      <c r="AW951" s="370"/>
      <c r="AX951" s="370"/>
      <c r="AY951" s="190"/>
      <c r="AZ951" s="20"/>
      <c r="BA951" s="190"/>
      <c r="BB951" s="190"/>
      <c r="BC951" s="190"/>
      <c r="BD951" s="20"/>
      <c r="BE951" s="190"/>
      <c r="BF951" s="20"/>
      <c r="BG951" s="2"/>
    </row>
    <row r="952" spans="34:59" x14ac:dyDescent="0.25">
      <c r="AH952" s="2"/>
      <c r="AI952" s="2"/>
      <c r="AJ952" s="2"/>
      <c r="AK952" s="2"/>
      <c r="AL952" s="2"/>
      <c r="AM952" s="2"/>
      <c r="AN952" s="168"/>
      <c r="AO952" s="190"/>
      <c r="AP952" s="2"/>
      <c r="AQ952" s="190"/>
      <c r="AR952" s="20"/>
      <c r="AS952" s="190"/>
      <c r="AT952" s="190"/>
      <c r="AU952" s="190"/>
      <c r="AV952" s="190"/>
      <c r="AW952" s="370"/>
      <c r="AX952" s="370"/>
      <c r="AY952" s="190"/>
      <c r="AZ952" s="20"/>
      <c r="BA952" s="190"/>
      <c r="BB952" s="190"/>
      <c r="BC952" s="190"/>
      <c r="BD952" s="20"/>
      <c r="BE952" s="190"/>
      <c r="BF952" s="20"/>
      <c r="BG952" s="2"/>
    </row>
    <row r="953" spans="34:59" x14ac:dyDescent="0.25">
      <c r="AH953" s="2"/>
      <c r="AI953" s="2"/>
      <c r="AJ953" s="2"/>
      <c r="AK953" s="2"/>
      <c r="AL953" s="2"/>
      <c r="AM953" s="2"/>
      <c r="AN953" s="168"/>
      <c r="AO953" s="190"/>
      <c r="AP953" s="2"/>
      <c r="AQ953" s="190"/>
      <c r="AR953" s="20"/>
      <c r="AS953" s="190"/>
      <c r="AT953" s="190"/>
      <c r="AU953" s="190"/>
      <c r="AV953" s="190"/>
      <c r="AW953" s="370"/>
      <c r="AX953" s="370"/>
      <c r="AY953" s="190"/>
      <c r="AZ953" s="20"/>
      <c r="BA953" s="190"/>
      <c r="BB953" s="190"/>
      <c r="BC953" s="190"/>
      <c r="BD953" s="20"/>
      <c r="BE953" s="190"/>
      <c r="BF953" s="20"/>
      <c r="BG953" s="2"/>
    </row>
    <row r="954" spans="34:59" x14ac:dyDescent="0.25">
      <c r="AH954" s="2"/>
      <c r="AI954" s="2"/>
      <c r="AJ954" s="2"/>
      <c r="AK954" s="2"/>
      <c r="AL954" s="2"/>
      <c r="AM954" s="2"/>
      <c r="AN954" s="168"/>
      <c r="AO954" s="190"/>
      <c r="AP954" s="2"/>
      <c r="AQ954" s="190"/>
      <c r="AR954" s="20"/>
      <c r="AS954" s="190"/>
      <c r="AT954" s="190"/>
      <c r="AU954" s="190"/>
      <c r="AV954" s="190"/>
      <c r="AW954" s="370"/>
      <c r="AX954" s="370"/>
      <c r="AY954" s="190"/>
      <c r="AZ954" s="20"/>
      <c r="BA954" s="190"/>
      <c r="BB954" s="190"/>
      <c r="BC954" s="190"/>
      <c r="BD954" s="20"/>
      <c r="BE954" s="190"/>
      <c r="BF954" s="20"/>
      <c r="BG954" s="2"/>
    </row>
    <row r="955" spans="34:59" x14ac:dyDescent="0.25">
      <c r="AH955" s="2"/>
      <c r="AI955" s="2"/>
      <c r="AJ955" s="2"/>
      <c r="AK955" s="2"/>
      <c r="AL955" s="2"/>
      <c r="AM955" s="2"/>
      <c r="AN955" s="168"/>
      <c r="AO955" s="190"/>
      <c r="AP955" s="2"/>
      <c r="AQ955" s="190"/>
      <c r="AR955" s="20"/>
      <c r="AS955" s="190"/>
      <c r="AT955" s="190"/>
      <c r="AU955" s="190"/>
      <c r="AV955" s="190"/>
      <c r="AW955" s="370"/>
      <c r="AX955" s="370"/>
      <c r="AY955" s="190"/>
      <c r="AZ955" s="20"/>
      <c r="BA955" s="190"/>
      <c r="BB955" s="190"/>
      <c r="BC955" s="190"/>
      <c r="BD955" s="20"/>
      <c r="BE955" s="190"/>
      <c r="BF955" s="20"/>
      <c r="BG955" s="2"/>
    </row>
    <row r="956" spans="34:59" x14ac:dyDescent="0.25">
      <c r="AH956" s="2"/>
      <c r="AI956" s="2"/>
      <c r="AJ956" s="2"/>
      <c r="AK956" s="2"/>
      <c r="AL956" s="2"/>
      <c r="AM956" s="2"/>
      <c r="AN956" s="168"/>
      <c r="AO956" s="190"/>
      <c r="AP956" s="2"/>
      <c r="AQ956" s="190"/>
      <c r="AR956" s="20"/>
      <c r="AS956" s="190"/>
      <c r="AT956" s="190"/>
      <c r="AU956" s="190"/>
      <c r="AV956" s="190"/>
      <c r="AW956" s="370"/>
      <c r="AX956" s="370"/>
      <c r="AY956" s="190"/>
      <c r="AZ956" s="20"/>
      <c r="BA956" s="190"/>
      <c r="BB956" s="190"/>
      <c r="BC956" s="190"/>
      <c r="BD956" s="20"/>
      <c r="BE956" s="190"/>
      <c r="BF956" s="20"/>
      <c r="BG956" s="2"/>
    </row>
    <row r="957" spans="34:59" x14ac:dyDescent="0.25">
      <c r="AH957" s="2"/>
      <c r="AI957" s="2"/>
      <c r="AJ957" s="2"/>
      <c r="AK957" s="2"/>
      <c r="AL957" s="2"/>
      <c r="AM957" s="2"/>
      <c r="AN957" s="168"/>
      <c r="AO957" s="190"/>
      <c r="AP957" s="2"/>
      <c r="AQ957" s="190"/>
      <c r="AR957" s="20"/>
      <c r="AS957" s="190"/>
      <c r="AT957" s="190"/>
      <c r="AU957" s="190"/>
      <c r="AV957" s="190"/>
      <c r="AW957" s="370"/>
      <c r="AX957" s="370"/>
      <c r="AY957" s="190"/>
      <c r="AZ957" s="20"/>
      <c r="BA957" s="190"/>
      <c r="BB957" s="190"/>
      <c r="BC957" s="190"/>
      <c r="BD957" s="20"/>
      <c r="BE957" s="190"/>
      <c r="BF957" s="20"/>
      <c r="BG957" s="2"/>
    </row>
    <row r="958" spans="34:59" x14ac:dyDescent="0.25">
      <c r="AH958" s="2"/>
      <c r="AI958" s="2"/>
      <c r="AJ958" s="2"/>
      <c r="AK958" s="2"/>
      <c r="AL958" s="2"/>
      <c r="AM958" s="2"/>
      <c r="AN958" s="168"/>
      <c r="AO958" s="190"/>
      <c r="AP958" s="2"/>
      <c r="AQ958" s="190"/>
      <c r="AR958" s="20"/>
      <c r="AS958" s="190"/>
      <c r="AT958" s="190"/>
      <c r="AU958" s="190"/>
      <c r="AV958" s="190"/>
      <c r="AW958" s="370"/>
      <c r="AX958" s="370"/>
      <c r="AY958" s="190"/>
      <c r="AZ958" s="20"/>
      <c r="BA958" s="190"/>
      <c r="BB958" s="190"/>
      <c r="BC958" s="190"/>
      <c r="BD958" s="20"/>
      <c r="BE958" s="190"/>
      <c r="BF958" s="190"/>
      <c r="BG958" s="2"/>
    </row>
    <row r="959" spans="34:59" x14ac:dyDescent="0.25">
      <c r="AH959" s="2"/>
      <c r="AI959" s="2"/>
      <c r="AJ959" s="2"/>
      <c r="AK959" s="2"/>
      <c r="AL959" s="2"/>
      <c r="AM959" s="2"/>
      <c r="AN959" s="168"/>
      <c r="AO959" s="190"/>
      <c r="AP959" s="2"/>
      <c r="AQ959" s="190"/>
      <c r="AR959" s="20"/>
      <c r="AS959" s="190"/>
      <c r="AT959" s="190"/>
      <c r="AU959" s="190"/>
      <c r="AV959" s="190"/>
      <c r="AW959" s="370"/>
      <c r="AX959" s="370"/>
      <c r="AY959" s="190"/>
      <c r="AZ959" s="20"/>
      <c r="BA959" s="190"/>
      <c r="BB959" s="190"/>
      <c r="BC959" s="190"/>
      <c r="BD959" s="20"/>
      <c r="BE959" s="190"/>
      <c r="BF959" s="190"/>
      <c r="BG959" s="2"/>
    </row>
    <row r="960" spans="34:59" x14ac:dyDescent="0.25">
      <c r="AH960" s="2"/>
      <c r="AI960" s="2"/>
      <c r="AJ960" s="2"/>
      <c r="AK960" s="2"/>
      <c r="AL960" s="2"/>
      <c r="AM960" s="2"/>
      <c r="AN960" s="168"/>
      <c r="AO960" s="190"/>
      <c r="AP960" s="2"/>
      <c r="AQ960" s="190"/>
      <c r="AR960" s="20"/>
      <c r="AS960" s="190"/>
      <c r="AT960" s="190"/>
      <c r="AU960" s="190"/>
      <c r="AV960" s="190"/>
      <c r="AW960" s="370"/>
      <c r="AX960" s="370"/>
      <c r="AY960" s="190"/>
      <c r="AZ960" s="20"/>
      <c r="BA960" s="190"/>
      <c r="BB960" s="190"/>
      <c r="BC960" s="190"/>
      <c r="BD960" s="20"/>
      <c r="BE960" s="190"/>
      <c r="BF960" s="190"/>
      <c r="BG960" s="2"/>
    </row>
    <row r="961" spans="34:59" x14ac:dyDescent="0.25">
      <c r="AH961" s="2"/>
      <c r="AI961" s="2"/>
      <c r="AJ961" s="2"/>
      <c r="AK961" s="2"/>
      <c r="AL961" s="2"/>
      <c r="AM961" s="2"/>
      <c r="AN961" s="2"/>
      <c r="AO961" s="190"/>
      <c r="AP961" s="2"/>
      <c r="AQ961" s="190"/>
      <c r="AR961" s="20"/>
      <c r="AS961" s="190"/>
      <c r="AT961" s="190"/>
      <c r="AU961" s="190"/>
      <c r="AV961" s="190"/>
      <c r="AW961" s="370"/>
      <c r="AX961" s="370"/>
      <c r="AY961" s="190"/>
      <c r="AZ961" s="20"/>
      <c r="BA961" s="190"/>
      <c r="BB961" s="190"/>
      <c r="BC961" s="190"/>
      <c r="BD961" s="20"/>
      <c r="BE961" s="190"/>
      <c r="BF961" s="190"/>
      <c r="BG961" s="2"/>
    </row>
    <row r="962" spans="34:59" x14ac:dyDescent="0.25">
      <c r="AH962" s="2"/>
      <c r="AI962" s="2"/>
      <c r="AJ962" s="2"/>
      <c r="AK962" s="2"/>
      <c r="AL962" s="2"/>
      <c r="AM962" s="2"/>
      <c r="AN962" s="2"/>
      <c r="AO962" s="190"/>
      <c r="AP962" s="2"/>
      <c r="AQ962" s="190"/>
      <c r="AR962" s="20"/>
      <c r="AS962" s="190"/>
      <c r="AT962" s="190"/>
      <c r="AU962" s="190"/>
      <c r="AV962" s="190"/>
      <c r="AW962" s="370"/>
      <c r="AX962" s="370"/>
      <c r="AY962" s="190"/>
      <c r="AZ962" s="20"/>
      <c r="BA962" s="190"/>
      <c r="BB962" s="190"/>
      <c r="BC962" s="190"/>
      <c r="BD962" s="20"/>
      <c r="BE962" s="190"/>
      <c r="BF962" s="190"/>
      <c r="BG962" s="2"/>
    </row>
    <row r="963" spans="34:59" x14ac:dyDescent="0.25">
      <c r="AH963" s="2"/>
      <c r="AI963" s="2"/>
      <c r="AJ963" s="2"/>
      <c r="AK963" s="2"/>
      <c r="AL963" s="2"/>
      <c r="AM963" s="2"/>
      <c r="AN963" s="2"/>
      <c r="AO963" s="190"/>
      <c r="AP963" s="2"/>
      <c r="AQ963" s="190"/>
      <c r="AR963" s="20"/>
      <c r="AS963" s="190"/>
      <c r="AT963" s="190"/>
      <c r="AU963" s="190"/>
      <c r="AV963" s="190"/>
      <c r="AW963" s="370"/>
      <c r="AX963" s="370"/>
      <c r="AY963" s="190"/>
      <c r="AZ963" s="20"/>
      <c r="BA963" s="190"/>
      <c r="BB963" s="190"/>
      <c r="BC963" s="190"/>
      <c r="BD963" s="20"/>
      <c r="BE963" s="190"/>
      <c r="BF963" s="190"/>
      <c r="BG963" s="2"/>
    </row>
    <row r="964" spans="34:59" x14ac:dyDescent="0.25">
      <c r="AH964" s="2"/>
      <c r="AI964" s="2"/>
      <c r="AJ964" s="2"/>
      <c r="AK964" s="2"/>
      <c r="AL964" s="2"/>
      <c r="AM964" s="2"/>
      <c r="AN964" s="2"/>
      <c r="AO964" s="190"/>
      <c r="AP964" s="2"/>
      <c r="AQ964" s="190"/>
      <c r="AR964" s="20"/>
      <c r="AS964" s="190"/>
      <c r="AT964" s="190"/>
      <c r="AU964" s="190"/>
      <c r="AV964" s="190"/>
      <c r="AW964" s="370"/>
      <c r="AX964" s="370"/>
      <c r="AY964" s="190"/>
      <c r="AZ964" s="20"/>
      <c r="BA964" s="190"/>
      <c r="BB964" s="190"/>
      <c r="BC964" s="190"/>
      <c r="BD964" s="20"/>
      <c r="BE964" s="190"/>
      <c r="BF964" s="190"/>
      <c r="BG964" s="2"/>
    </row>
    <row r="965" spans="34:59" x14ac:dyDescent="0.25">
      <c r="AH965" s="2"/>
      <c r="AI965" s="2"/>
      <c r="AJ965" s="2"/>
      <c r="AK965" s="2"/>
      <c r="AL965" s="2"/>
      <c r="AM965" s="2"/>
      <c r="AN965" s="2"/>
      <c r="AO965" s="190"/>
      <c r="AP965" s="2"/>
      <c r="AQ965" s="190"/>
      <c r="AR965" s="20"/>
      <c r="AS965" s="190"/>
      <c r="AT965" s="190"/>
      <c r="AU965" s="190"/>
      <c r="AV965" s="190"/>
      <c r="AW965" s="370"/>
      <c r="AX965" s="370"/>
      <c r="AY965" s="190"/>
      <c r="AZ965" s="20"/>
      <c r="BA965" s="190"/>
      <c r="BB965" s="190"/>
      <c r="BC965" s="190"/>
      <c r="BD965" s="20"/>
      <c r="BE965" s="190"/>
      <c r="BF965" s="190"/>
      <c r="BG965" s="2"/>
    </row>
    <row r="966" spans="34:59" x14ac:dyDescent="0.25">
      <c r="AH966" s="2"/>
      <c r="AI966" s="2"/>
      <c r="AJ966" s="2"/>
      <c r="AK966" s="2"/>
      <c r="AL966" s="2"/>
      <c r="AM966" s="2"/>
      <c r="AN966" s="2"/>
      <c r="AO966" s="190"/>
      <c r="AP966" s="2"/>
      <c r="AQ966" s="190"/>
      <c r="AR966" s="20"/>
      <c r="AS966" s="190"/>
      <c r="AT966" s="190"/>
      <c r="AU966" s="190"/>
      <c r="AV966" s="190"/>
      <c r="AW966" s="370"/>
      <c r="AX966" s="370"/>
      <c r="AY966" s="190"/>
      <c r="AZ966" s="20"/>
      <c r="BA966" s="190"/>
      <c r="BB966" s="190"/>
      <c r="BC966" s="190"/>
      <c r="BD966" s="20"/>
      <c r="BE966" s="190"/>
      <c r="BF966" s="190"/>
      <c r="BG966" s="2"/>
    </row>
    <row r="967" spans="34:59" x14ac:dyDescent="0.25">
      <c r="AH967" s="2"/>
      <c r="AI967" s="2"/>
      <c r="AJ967" s="2"/>
      <c r="AK967" s="2"/>
      <c r="AL967" s="2"/>
      <c r="AM967" s="2"/>
      <c r="AN967" s="2"/>
      <c r="AO967" s="190"/>
      <c r="AP967" s="2"/>
      <c r="AQ967" s="2"/>
      <c r="AR967" s="168"/>
      <c r="AS967" s="2"/>
      <c r="AT967" s="2"/>
      <c r="AU967" s="2"/>
      <c r="AV967" s="2"/>
      <c r="AW967" s="2"/>
      <c r="AX967" s="2"/>
      <c r="AY967" s="2"/>
      <c r="AZ967" s="168"/>
      <c r="BA967" s="2"/>
      <c r="BB967" s="2"/>
      <c r="BC967" s="2"/>
      <c r="BD967" s="168"/>
      <c r="BE967" s="2"/>
      <c r="BF967" s="2"/>
      <c r="BG967" s="2"/>
    </row>
    <row r="968" spans="34:59" x14ac:dyDescent="0.25">
      <c r="AH968" s="2"/>
      <c r="AI968" s="2"/>
      <c r="AJ968" s="2"/>
      <c r="AK968" s="2"/>
      <c r="AL968" s="2"/>
      <c r="AM968" s="2"/>
      <c r="AN968" s="2"/>
      <c r="AO968" s="190"/>
      <c r="AP968" s="2"/>
      <c r="AQ968" s="2"/>
      <c r="AR968" s="168"/>
      <c r="AS968" s="2"/>
      <c r="AT968" s="2"/>
      <c r="AU968" s="2"/>
      <c r="AV968" s="2"/>
      <c r="AW968" s="2"/>
      <c r="AX968" s="2"/>
      <c r="AY968" s="2"/>
      <c r="AZ968" s="168"/>
      <c r="BA968" s="2"/>
      <c r="BB968" s="2"/>
      <c r="BC968" s="2"/>
      <c r="BD968" s="2"/>
      <c r="BE968" s="2"/>
      <c r="BF968" s="2"/>
      <c r="BG968" s="2"/>
    </row>
    <row r="969" spans="34:59" x14ac:dyDescent="0.25">
      <c r="AH969" s="2"/>
      <c r="AI969" s="2"/>
      <c r="AJ969" s="2"/>
      <c r="AK969" s="2"/>
      <c r="AL969" s="2"/>
      <c r="AM969" s="2"/>
      <c r="AN969" s="2"/>
      <c r="AO969" s="190"/>
      <c r="AP969" s="2"/>
      <c r="AQ969" s="2"/>
      <c r="AR969" s="168"/>
      <c r="AS969" s="2"/>
      <c r="AT969" s="2"/>
      <c r="AU969" s="2"/>
      <c r="AV969" s="2"/>
      <c r="AW969" s="2"/>
      <c r="AX969" s="2"/>
      <c r="AY969" s="2"/>
      <c r="AZ969" s="168"/>
      <c r="BA969" s="2"/>
      <c r="BB969" s="2"/>
      <c r="BC969" s="2"/>
      <c r="BD969" s="2"/>
      <c r="BE969" s="2"/>
      <c r="BF969" s="2"/>
      <c r="BG969" s="2"/>
    </row>
    <row r="970" spans="34:59" x14ac:dyDescent="0.25">
      <c r="AH970" s="2"/>
      <c r="AI970" s="2"/>
      <c r="AJ970" s="2"/>
      <c r="AK970" s="2"/>
      <c r="AL970" s="2"/>
      <c r="AM970" s="2"/>
      <c r="AN970" s="2"/>
      <c r="AO970" s="190"/>
      <c r="AP970" s="2"/>
      <c r="AQ970" s="2"/>
      <c r="AR970" s="168"/>
      <c r="AS970" s="2"/>
      <c r="AT970" s="2"/>
      <c r="AU970" s="2"/>
      <c r="AV970" s="2"/>
      <c r="AW970" s="2"/>
      <c r="AX970" s="2"/>
      <c r="AY970" s="2"/>
      <c r="AZ970" s="168"/>
      <c r="BA970" s="2"/>
      <c r="BB970" s="2"/>
      <c r="BC970" s="2"/>
      <c r="BD970" s="2"/>
      <c r="BE970" s="2"/>
      <c r="BF970" s="2"/>
      <c r="BG970" s="2"/>
    </row>
    <row r="971" spans="34:59" x14ac:dyDescent="0.25">
      <c r="AH971" s="2"/>
      <c r="AI971" s="2"/>
      <c r="AJ971" s="2"/>
      <c r="AK971" s="2"/>
      <c r="AL971" s="2"/>
      <c r="AM971" s="2"/>
      <c r="AN971" s="2"/>
      <c r="AO971" s="190"/>
      <c r="AP971" s="2"/>
      <c r="AQ971" s="2"/>
      <c r="AR971" s="168"/>
      <c r="AS971" s="2"/>
      <c r="AT971" s="2"/>
      <c r="AU971" s="2"/>
      <c r="AV971" s="2"/>
      <c r="AW971" s="2"/>
      <c r="AX971" s="2"/>
      <c r="AY971" s="2"/>
      <c r="AZ971" s="168"/>
      <c r="BA971" s="2"/>
      <c r="BB971" s="2"/>
      <c r="BC971" s="2"/>
      <c r="BD971" s="2"/>
      <c r="BE971" s="2"/>
      <c r="BF971" s="2"/>
      <c r="BG971" s="2"/>
    </row>
    <row r="972" spans="34:59" x14ac:dyDescent="0.25">
      <c r="AH972" s="2"/>
      <c r="AI972" s="2"/>
      <c r="AJ972" s="2"/>
      <c r="AK972" s="2"/>
      <c r="AL972" s="2"/>
      <c r="AM972" s="2"/>
      <c r="AN972" s="2"/>
      <c r="AO972" s="190"/>
      <c r="AP972" s="2"/>
      <c r="AQ972" s="2"/>
      <c r="AR972" s="168"/>
      <c r="AS972" s="2"/>
      <c r="AT972" s="2"/>
      <c r="AU972" s="2"/>
      <c r="AV972" s="2"/>
      <c r="AW972" s="2"/>
      <c r="AX972" s="2"/>
      <c r="AY972" s="2"/>
      <c r="AZ972" s="168"/>
      <c r="BA972" s="2"/>
      <c r="BB972" s="2"/>
      <c r="BC972" s="2"/>
      <c r="BD972" s="2"/>
      <c r="BE972" s="2"/>
      <c r="BF972" s="2"/>
      <c r="BG972" s="2"/>
    </row>
    <row r="973" spans="34:59" x14ac:dyDescent="0.25">
      <c r="AH973" s="2"/>
      <c r="AI973" s="2"/>
      <c r="AJ973" s="2"/>
      <c r="AK973" s="2"/>
      <c r="AL973" s="2"/>
      <c r="AM973" s="2"/>
      <c r="AN973" s="2"/>
      <c r="AO973" s="190"/>
      <c r="AP973" s="2"/>
      <c r="AQ973" s="2"/>
      <c r="AR973" s="168"/>
      <c r="AS973" s="2"/>
      <c r="AT973" s="2"/>
      <c r="AU973" s="2"/>
      <c r="AV973" s="2"/>
      <c r="AW973" s="2"/>
      <c r="AX973" s="2"/>
      <c r="AY973" s="2"/>
      <c r="AZ973" s="168"/>
      <c r="BA973" s="2"/>
      <c r="BB973" s="2"/>
      <c r="BC973" s="2"/>
      <c r="BD973" s="2"/>
      <c r="BE973" s="2"/>
      <c r="BF973" s="2"/>
      <c r="BG973" s="2"/>
    </row>
    <row r="974" spans="34:59" x14ac:dyDescent="0.25">
      <c r="AH974" s="2"/>
      <c r="AI974" s="2"/>
      <c r="AJ974" s="2"/>
      <c r="AK974" s="2"/>
      <c r="AL974" s="2"/>
      <c r="AM974" s="2"/>
      <c r="AN974" s="2"/>
      <c r="AO974" s="190"/>
      <c r="AP974" s="2"/>
      <c r="AQ974" s="2"/>
      <c r="AR974" s="168"/>
      <c r="AS974" s="2"/>
      <c r="AT974" s="2"/>
      <c r="AU974" s="2"/>
      <c r="AV974" s="2"/>
      <c r="AW974" s="2"/>
      <c r="AX974" s="2"/>
      <c r="AY974" s="2"/>
      <c r="AZ974" s="168"/>
      <c r="BA974" s="2"/>
      <c r="BB974" s="2"/>
      <c r="BC974" s="2"/>
      <c r="BD974" s="2"/>
      <c r="BE974" s="2"/>
      <c r="BF974" s="2"/>
      <c r="BG974" s="2"/>
    </row>
    <row r="975" spans="34:59" x14ac:dyDescent="0.25">
      <c r="AH975" s="2"/>
      <c r="AI975" s="2"/>
      <c r="AJ975" s="2"/>
      <c r="AK975" s="2"/>
      <c r="AL975" s="2"/>
      <c r="AM975" s="2"/>
      <c r="AN975" s="2"/>
      <c r="AO975" s="190"/>
      <c r="AP975" s="2"/>
      <c r="AQ975" s="2"/>
      <c r="AR975" s="168"/>
      <c r="AS975" s="2"/>
      <c r="AT975" s="2"/>
      <c r="AU975" s="2"/>
      <c r="AV975" s="2"/>
      <c r="AW975" s="2"/>
      <c r="AX975" s="2"/>
      <c r="AY975" s="2"/>
      <c r="AZ975" s="168"/>
      <c r="BA975" s="2"/>
      <c r="BB975" s="2"/>
      <c r="BC975" s="2"/>
      <c r="BD975" s="2"/>
      <c r="BE975" s="2"/>
      <c r="BF975" s="2"/>
      <c r="BG975" s="2"/>
    </row>
    <row r="976" spans="34:59" x14ac:dyDescent="0.25">
      <c r="AH976" s="2"/>
      <c r="AI976" s="2"/>
      <c r="AJ976" s="2"/>
      <c r="AK976" s="2"/>
      <c r="AL976" s="2"/>
      <c r="AM976" s="2"/>
      <c r="AN976" s="2"/>
      <c r="AO976" s="190"/>
      <c r="AP976" s="2"/>
      <c r="AQ976" s="2"/>
      <c r="AR976" s="168"/>
      <c r="AS976" s="2"/>
      <c r="AT976" s="2"/>
      <c r="AU976" s="2"/>
      <c r="AV976" s="2"/>
      <c r="AW976" s="2"/>
      <c r="AX976" s="2"/>
      <c r="AY976" s="2"/>
      <c r="AZ976" s="168"/>
      <c r="BA976" s="2"/>
      <c r="BB976" s="2"/>
      <c r="BC976" s="2"/>
      <c r="BD976" s="2"/>
      <c r="BE976" s="2"/>
      <c r="BF976" s="2"/>
      <c r="BG976" s="2"/>
    </row>
    <row r="977" spans="34:59" x14ac:dyDescent="0.25">
      <c r="AH977" s="2"/>
      <c r="AI977" s="2"/>
      <c r="AJ977" s="2"/>
      <c r="AK977" s="2"/>
      <c r="AL977" s="2"/>
      <c r="AM977" s="2"/>
      <c r="AN977" s="2"/>
      <c r="AO977" s="190"/>
      <c r="AP977" s="2"/>
      <c r="AQ977" s="2"/>
      <c r="AR977" s="168"/>
      <c r="AS977" s="2"/>
      <c r="AT977" s="2"/>
      <c r="AU977" s="2"/>
      <c r="AV977" s="2"/>
      <c r="AW977" s="2"/>
      <c r="AX977" s="2"/>
      <c r="AY977" s="2"/>
      <c r="AZ977" s="168"/>
      <c r="BA977" s="2"/>
      <c r="BB977" s="2"/>
      <c r="BC977" s="2"/>
      <c r="BD977" s="2"/>
      <c r="BE977" s="2"/>
      <c r="BF977" s="2"/>
      <c r="BG977" s="2"/>
    </row>
    <row r="978" spans="34:59" x14ac:dyDescent="0.25">
      <c r="AH978" s="2"/>
      <c r="AI978" s="2"/>
      <c r="AJ978" s="2"/>
      <c r="AK978" s="2"/>
      <c r="AL978" s="2"/>
      <c r="AM978" s="2"/>
      <c r="AN978" s="2"/>
      <c r="AO978" s="190"/>
      <c r="AP978" s="2"/>
      <c r="AQ978" s="2"/>
      <c r="AR978" s="168"/>
      <c r="AS978" s="2"/>
      <c r="AT978" s="2"/>
      <c r="AU978" s="2"/>
      <c r="AV978" s="2"/>
      <c r="AW978" s="2"/>
      <c r="AX978" s="2"/>
      <c r="AY978" s="2"/>
      <c r="AZ978" s="168"/>
      <c r="BA978" s="2"/>
      <c r="BB978" s="2"/>
      <c r="BC978" s="2"/>
      <c r="BD978" s="2"/>
      <c r="BE978" s="2"/>
      <c r="BF978" s="2"/>
      <c r="BG978" s="2"/>
    </row>
    <row r="979" spans="34:59" x14ac:dyDescent="0.25">
      <c r="AH979" s="2"/>
      <c r="AI979" s="2"/>
      <c r="AJ979" s="2"/>
      <c r="AK979" s="2"/>
      <c r="AL979" s="2"/>
      <c r="AM979" s="2"/>
      <c r="AN979" s="2"/>
      <c r="AO979" s="190"/>
      <c r="AP979" s="2"/>
      <c r="AQ979" s="2"/>
      <c r="AR979" s="168"/>
      <c r="AS979" s="2"/>
      <c r="AT979" s="2"/>
      <c r="AU979" s="2"/>
      <c r="AV979" s="2"/>
      <c r="AW979" s="2"/>
      <c r="AX979" s="2"/>
      <c r="AY979" s="2"/>
      <c r="AZ979" s="168"/>
      <c r="BA979" s="2"/>
      <c r="BB979" s="2"/>
      <c r="BC979" s="2"/>
      <c r="BD979" s="2"/>
      <c r="BE979" s="2"/>
      <c r="BF979" s="2"/>
      <c r="BG979" s="2"/>
    </row>
    <row r="980" spans="34:59" x14ac:dyDescent="0.25">
      <c r="AH980" s="2"/>
      <c r="AI980" s="2"/>
      <c r="AJ980" s="2"/>
      <c r="AK980" s="2"/>
      <c r="AL980" s="2"/>
      <c r="AM980" s="2"/>
      <c r="AN980" s="2"/>
      <c r="AO980" s="190"/>
      <c r="AP980" s="2"/>
      <c r="AQ980" s="2"/>
      <c r="AR980" s="168"/>
      <c r="AS980" s="2"/>
      <c r="AT980" s="2"/>
      <c r="AU980" s="2"/>
      <c r="AV980" s="2"/>
      <c r="AW980" s="2"/>
      <c r="AX980" s="2"/>
      <c r="AY980" s="2"/>
      <c r="AZ980" s="168"/>
      <c r="BA980" s="2"/>
      <c r="BB980" s="2"/>
      <c r="BC980" s="2"/>
      <c r="BD980" s="2"/>
      <c r="BE980" s="2"/>
      <c r="BF980" s="2"/>
      <c r="BG980" s="2"/>
    </row>
    <row r="981" spans="34:59" x14ac:dyDescent="0.25">
      <c r="AH981" s="2"/>
      <c r="AI981" s="2"/>
      <c r="AJ981" s="2"/>
      <c r="AK981" s="2"/>
      <c r="AL981" s="2"/>
      <c r="AM981" s="2"/>
      <c r="AN981" s="2"/>
      <c r="AO981" s="190"/>
      <c r="AP981" s="2"/>
      <c r="AQ981" s="2"/>
      <c r="AR981" s="168"/>
      <c r="AS981" s="2"/>
      <c r="AT981" s="2"/>
      <c r="AU981" s="2"/>
      <c r="AV981" s="2"/>
      <c r="AW981" s="2"/>
      <c r="AX981" s="2"/>
      <c r="AY981" s="2"/>
      <c r="AZ981" s="168"/>
      <c r="BA981" s="2"/>
      <c r="BB981" s="2"/>
      <c r="BC981" s="2"/>
      <c r="BD981" s="2"/>
      <c r="BE981" s="2"/>
      <c r="BF981" s="2"/>
      <c r="BG981" s="2"/>
    </row>
    <row r="982" spans="34:59" x14ac:dyDescent="0.25">
      <c r="AH982" s="2"/>
      <c r="AI982" s="2"/>
      <c r="AJ982" s="2"/>
      <c r="AK982" s="2"/>
      <c r="AL982" s="2"/>
      <c r="AM982" s="2"/>
      <c r="AN982" s="2"/>
      <c r="AO982" s="190"/>
      <c r="AP982" s="2"/>
      <c r="AQ982" s="2"/>
      <c r="AR982" s="168"/>
      <c r="AS982" s="2"/>
      <c r="AT982" s="2"/>
      <c r="AU982" s="2"/>
      <c r="AV982" s="2"/>
      <c r="AW982" s="2"/>
      <c r="AX982" s="2"/>
      <c r="AY982" s="2"/>
      <c r="AZ982" s="168"/>
      <c r="BA982" s="2"/>
      <c r="BB982" s="2"/>
      <c r="BC982" s="2"/>
      <c r="BD982" s="2"/>
      <c r="BE982" s="2"/>
      <c r="BF982" s="2"/>
      <c r="BG982" s="2"/>
    </row>
    <row r="983" spans="34:59" x14ac:dyDescent="0.25">
      <c r="AH983" s="2"/>
      <c r="AI983" s="2"/>
      <c r="AJ983" s="2"/>
      <c r="AK983" s="2"/>
      <c r="AL983" s="2"/>
      <c r="AM983" s="2"/>
      <c r="AN983" s="2"/>
      <c r="AO983" s="190"/>
      <c r="AP983" s="2"/>
      <c r="AQ983" s="2"/>
      <c r="AR983" s="168"/>
      <c r="AS983" s="2"/>
      <c r="AT983" s="2"/>
      <c r="AU983" s="2"/>
      <c r="AV983" s="2"/>
      <c r="AW983" s="2"/>
      <c r="AX983" s="2"/>
      <c r="AY983" s="2"/>
      <c r="AZ983" s="168"/>
      <c r="BA983" s="2"/>
      <c r="BB983" s="2"/>
      <c r="BC983" s="2"/>
      <c r="BD983" s="2"/>
      <c r="BE983" s="2"/>
      <c r="BF983" s="2"/>
      <c r="BG983" s="2"/>
    </row>
    <row r="984" spans="34:59" x14ac:dyDescent="0.25">
      <c r="AH984" s="2"/>
      <c r="AI984" s="2"/>
      <c r="AJ984" s="2"/>
      <c r="AK984" s="2"/>
      <c r="AL984" s="2"/>
      <c r="AM984" s="2"/>
      <c r="AN984" s="2"/>
      <c r="AO984" s="190"/>
      <c r="AP984" s="2"/>
      <c r="AQ984" s="2"/>
      <c r="AR984" s="168"/>
      <c r="AS984" s="2"/>
      <c r="AT984" s="2"/>
      <c r="AU984" s="2"/>
      <c r="AV984" s="2"/>
      <c r="AW984" s="2"/>
      <c r="AX984" s="2"/>
      <c r="AY984" s="2"/>
      <c r="AZ984" s="168"/>
      <c r="BA984" s="2"/>
      <c r="BB984" s="2"/>
      <c r="BC984" s="2"/>
      <c r="BD984" s="2"/>
      <c r="BE984" s="2"/>
      <c r="BF984" s="2"/>
      <c r="BG984" s="2"/>
    </row>
    <row r="985" spans="34:59" x14ac:dyDescent="0.25">
      <c r="AH985" s="2"/>
      <c r="AI985" s="2"/>
      <c r="AJ985" s="2"/>
      <c r="AK985" s="2"/>
      <c r="AL985" s="2"/>
      <c r="AM985" s="2"/>
      <c r="AN985" s="2"/>
      <c r="AO985" s="190"/>
      <c r="AP985" s="2"/>
      <c r="AQ985" s="2"/>
      <c r="AR985" s="168"/>
      <c r="AS985" s="2"/>
      <c r="AT985" s="2"/>
      <c r="AU985" s="2"/>
      <c r="AV985" s="2"/>
      <c r="AW985" s="2"/>
      <c r="AX985" s="2"/>
      <c r="AY985" s="2"/>
      <c r="AZ985" s="168"/>
      <c r="BA985" s="2"/>
      <c r="BB985" s="2"/>
      <c r="BC985" s="2"/>
      <c r="BD985" s="2"/>
      <c r="BE985" s="2"/>
      <c r="BF985" s="2"/>
      <c r="BG985" s="2"/>
    </row>
    <row r="986" spans="34:59" x14ac:dyDescent="0.25">
      <c r="AH986" s="2"/>
      <c r="AI986" s="2"/>
      <c r="AJ986" s="2"/>
      <c r="AK986" s="2"/>
      <c r="AL986" s="2"/>
      <c r="AM986" s="2"/>
      <c r="AN986" s="2"/>
      <c r="AO986" s="190"/>
      <c r="AP986" s="2"/>
      <c r="AQ986" s="2"/>
      <c r="AR986" s="168"/>
      <c r="AS986" s="2"/>
      <c r="AT986" s="2"/>
      <c r="AU986" s="2"/>
      <c r="AV986" s="2"/>
      <c r="AW986" s="2"/>
      <c r="AX986" s="2"/>
      <c r="AY986" s="2"/>
      <c r="AZ986" s="168"/>
      <c r="BA986" s="2"/>
      <c r="BB986" s="2"/>
      <c r="BC986" s="2"/>
      <c r="BD986" s="2"/>
      <c r="BE986" s="2"/>
      <c r="BF986" s="2"/>
      <c r="BG986" s="2"/>
    </row>
    <row r="987" spans="34:59" x14ac:dyDescent="0.25">
      <c r="AH987" s="2"/>
      <c r="AI987" s="2"/>
      <c r="AJ987" s="2"/>
      <c r="AK987" s="2"/>
      <c r="AL987" s="2"/>
      <c r="AM987" s="2"/>
      <c r="AN987" s="2"/>
      <c r="AO987" s="190"/>
      <c r="AP987" s="2"/>
      <c r="AQ987" s="2"/>
      <c r="AR987" s="168"/>
      <c r="AS987" s="2"/>
      <c r="AT987" s="2"/>
      <c r="AU987" s="2"/>
      <c r="AV987" s="2"/>
      <c r="AW987" s="2"/>
      <c r="AX987" s="2"/>
      <c r="AY987" s="2"/>
      <c r="AZ987" s="168"/>
      <c r="BA987" s="2"/>
      <c r="BB987" s="2"/>
      <c r="BC987" s="2"/>
      <c r="BD987" s="2"/>
      <c r="BE987" s="2"/>
      <c r="BF987" s="2"/>
      <c r="BG987" s="2"/>
    </row>
    <row r="988" spans="34:59" x14ac:dyDescent="0.25">
      <c r="AH988" s="2"/>
      <c r="AI988" s="2"/>
      <c r="AJ988" s="2"/>
      <c r="AK988" s="2"/>
      <c r="AL988" s="2"/>
      <c r="AM988" s="2"/>
      <c r="AN988" s="2"/>
      <c r="AO988" s="190"/>
      <c r="AP988" s="2"/>
      <c r="AQ988" s="2"/>
      <c r="AR988" s="168"/>
      <c r="AS988" s="2"/>
      <c r="AT988" s="2"/>
      <c r="AU988" s="2"/>
      <c r="AV988" s="2"/>
      <c r="AW988" s="2"/>
      <c r="AX988" s="2"/>
      <c r="AY988" s="2"/>
      <c r="AZ988" s="168"/>
      <c r="BA988" s="2"/>
      <c r="BB988" s="2"/>
      <c r="BC988" s="2"/>
      <c r="BD988" s="2"/>
      <c r="BE988" s="2"/>
      <c r="BF988" s="2"/>
      <c r="BG988" s="2"/>
    </row>
    <row r="989" spans="34:59" x14ac:dyDescent="0.25">
      <c r="AH989" s="2"/>
      <c r="AI989" s="2"/>
      <c r="AJ989" s="2"/>
      <c r="AK989" s="2"/>
      <c r="AL989" s="2"/>
      <c r="AM989" s="2"/>
      <c r="AN989" s="2"/>
      <c r="AO989" s="190"/>
      <c r="AP989" s="2"/>
      <c r="AQ989" s="2"/>
      <c r="AR989" s="168"/>
      <c r="AS989" s="2"/>
      <c r="AT989" s="2"/>
      <c r="AU989" s="2"/>
      <c r="AV989" s="2"/>
      <c r="AW989" s="2"/>
      <c r="AX989" s="2"/>
      <c r="AY989" s="2"/>
      <c r="AZ989" s="168"/>
      <c r="BA989" s="2"/>
      <c r="BB989" s="2"/>
      <c r="BC989" s="2"/>
      <c r="BD989" s="2"/>
      <c r="BE989" s="2"/>
      <c r="BF989" s="2"/>
      <c r="BG989" s="2"/>
    </row>
    <row r="990" spans="34:59" x14ac:dyDescent="0.25">
      <c r="AH990" s="2"/>
      <c r="AI990" s="2"/>
      <c r="AJ990" s="2"/>
      <c r="AK990" s="2"/>
      <c r="AL990" s="2"/>
      <c r="AM990" s="2"/>
      <c r="AN990" s="2"/>
      <c r="AO990" s="190"/>
      <c r="AP990" s="2"/>
      <c r="AQ990" s="2"/>
      <c r="AR990" s="168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</row>
    <row r="991" spans="34:59" x14ac:dyDescent="0.25">
      <c r="AH991" s="2"/>
      <c r="AI991" s="2"/>
      <c r="AJ991" s="2"/>
      <c r="AK991" s="2"/>
      <c r="AL991" s="2"/>
      <c r="AM991" s="2"/>
      <c r="AN991" s="2"/>
      <c r="AO991" s="190"/>
      <c r="AP991" s="2"/>
      <c r="AQ991" s="2"/>
      <c r="AR991" s="168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</row>
    <row r="992" spans="34:59" x14ac:dyDescent="0.25">
      <c r="AH992" s="2"/>
      <c r="AI992" s="2"/>
      <c r="AJ992" s="2"/>
      <c r="AK992" s="2"/>
      <c r="AL992" s="2"/>
      <c r="AM992" s="2"/>
      <c r="AN992" s="2"/>
      <c r="AO992" s="190"/>
      <c r="AP992" s="2"/>
      <c r="AQ992" s="2"/>
      <c r="AR992" s="168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</row>
    <row r="993" spans="34:59" x14ac:dyDescent="0.25">
      <c r="AH993" s="2"/>
      <c r="AI993" s="2"/>
      <c r="AJ993" s="2"/>
      <c r="AK993" s="2"/>
      <c r="AL993" s="2"/>
      <c r="AM993" s="2"/>
      <c r="AN993" s="2"/>
      <c r="AO993" s="190"/>
      <c r="AP993" s="2"/>
      <c r="AQ993" s="2"/>
      <c r="AR993" s="168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</row>
    <row r="994" spans="34:59" x14ac:dyDescent="0.25">
      <c r="AH994" s="2"/>
      <c r="AI994" s="2"/>
      <c r="AJ994" s="2"/>
      <c r="AK994" s="2"/>
      <c r="AL994" s="2"/>
      <c r="AM994" s="2"/>
      <c r="AN994" s="2"/>
      <c r="AO994" s="190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</row>
    <row r="995" spans="34:59" x14ac:dyDescent="0.25">
      <c r="AH995" s="2"/>
      <c r="AI995" s="2"/>
      <c r="AJ995" s="2"/>
      <c r="AK995" s="2"/>
      <c r="AL995" s="2"/>
      <c r="AM995" s="2"/>
      <c r="AN995" s="2"/>
      <c r="AO995" s="190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</row>
    <row r="996" spans="34:59" x14ac:dyDescent="0.25"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</row>
    <row r="997" spans="34:59" x14ac:dyDescent="0.25"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</row>
    <row r="998" spans="34:59" x14ac:dyDescent="0.25"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</row>
    <row r="999" spans="34:59" x14ac:dyDescent="0.25"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</row>
    <row r="1000" spans="34:59" x14ac:dyDescent="0.25"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</row>
    <row r="1001" spans="34:59" x14ac:dyDescent="0.25"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</row>
  </sheetData>
  <autoFilter ref="A1:BO897">
    <filterColumn colId="2" showButton="0"/>
    <filterColumn colId="4" showButton="0"/>
    <filterColumn colId="5" showButton="0"/>
    <filterColumn colId="11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8" showButton="0"/>
    <filterColumn colId="40" showButton="0"/>
    <filterColumn colId="42" showButton="0"/>
    <filterColumn colId="44" showButton="0"/>
    <filterColumn colId="46" showButton="0"/>
    <filterColumn colId="48" showButton="0"/>
    <filterColumn colId="50" showButton="0"/>
    <filterColumn colId="52" showButton="0"/>
    <filterColumn colId="54" showButton="0"/>
    <filterColumn colId="56" showButton="0"/>
    <filterColumn colId="58" showButton="0"/>
    <filterColumn colId="59" showButton="0"/>
    <filterColumn colId="61" showButton="0"/>
    <filterColumn colId="62" showButton="0"/>
    <filterColumn colId="64" showButton="0"/>
    <filterColumn colId="65" showButton="0"/>
  </autoFilter>
  <mergeCells count="5068">
    <mergeCell ref="L725:M725"/>
    <mergeCell ref="AA724:AG724"/>
    <mergeCell ref="AA725:AG725"/>
    <mergeCell ref="C645:D645"/>
    <mergeCell ref="E645:G645"/>
    <mergeCell ref="L645:M645"/>
    <mergeCell ref="AA645:AG645"/>
    <mergeCell ref="C181:D181"/>
    <mergeCell ref="E181:G181"/>
    <mergeCell ref="L181:M181"/>
    <mergeCell ref="AA181:AG181"/>
    <mergeCell ref="L579:M579"/>
    <mergeCell ref="L580:M580"/>
    <mergeCell ref="AA580:AG580"/>
    <mergeCell ref="AA568:AG568"/>
    <mergeCell ref="E567:G567"/>
    <mergeCell ref="E526:G526"/>
    <mergeCell ref="C560:D560"/>
    <mergeCell ref="C561:D561"/>
    <mergeCell ref="C559:D559"/>
    <mergeCell ref="C658:D658"/>
    <mergeCell ref="L633:M633"/>
    <mergeCell ref="AA551:AG551"/>
    <mergeCell ref="C646:D646"/>
    <mergeCell ref="E646:G646"/>
    <mergeCell ref="C647:D647"/>
    <mergeCell ref="C626:D626"/>
    <mergeCell ref="E626:G626"/>
    <mergeCell ref="L626:M626"/>
    <mergeCell ref="C641:D641"/>
    <mergeCell ref="E639:G639"/>
    <mergeCell ref="E615:G615"/>
    <mergeCell ref="C434:D434"/>
    <mergeCell ref="C435:D435"/>
    <mergeCell ref="E434:G434"/>
    <mergeCell ref="E435:G435"/>
    <mergeCell ref="L434:M434"/>
    <mergeCell ref="L435:M435"/>
    <mergeCell ref="AA434:AG434"/>
    <mergeCell ref="AA435:AG435"/>
    <mergeCell ref="C596:D596"/>
    <mergeCell ref="C597:D597"/>
    <mergeCell ref="E596:G596"/>
    <mergeCell ref="E597:G597"/>
    <mergeCell ref="L596:M596"/>
    <mergeCell ref="L597:M597"/>
    <mergeCell ref="AA596:AG596"/>
    <mergeCell ref="AA597:AG597"/>
    <mergeCell ref="AA589:AG589"/>
    <mergeCell ref="AA587:AG587"/>
    <mergeCell ref="C484:D484"/>
    <mergeCell ref="C477:D477"/>
    <mergeCell ref="L453:M453"/>
    <mergeCell ref="AA453:AG453"/>
    <mergeCell ref="E490:G490"/>
    <mergeCell ref="L748:M748"/>
    <mergeCell ref="L749:M749"/>
    <mergeCell ref="L750:M750"/>
    <mergeCell ref="AA748:AG748"/>
    <mergeCell ref="AA749:AG749"/>
    <mergeCell ref="AA750:AG750"/>
    <mergeCell ref="E666:G666"/>
    <mergeCell ref="E667:G667"/>
    <mergeCell ref="L666:M666"/>
    <mergeCell ref="L667:M667"/>
    <mergeCell ref="AA666:AG666"/>
    <mergeCell ref="AA667:AG667"/>
    <mergeCell ref="AA515:AG515"/>
    <mergeCell ref="C638:D638"/>
    <mergeCell ref="AA641:AG641"/>
    <mergeCell ref="C578:D578"/>
    <mergeCell ref="C590:D590"/>
    <mergeCell ref="L575:M575"/>
    <mergeCell ref="AA584:AG584"/>
    <mergeCell ref="AA626:AG626"/>
    <mergeCell ref="E598:G598"/>
    <mergeCell ref="AA608:AG608"/>
    <mergeCell ref="C606:D606"/>
    <mergeCell ref="E608:G608"/>
    <mergeCell ref="AA620:AG620"/>
    <mergeCell ref="C607:D607"/>
    <mergeCell ref="C628:D628"/>
    <mergeCell ref="E628:G628"/>
    <mergeCell ref="C823:D823"/>
    <mergeCell ref="E823:G823"/>
    <mergeCell ref="L823:M823"/>
    <mergeCell ref="AA823:AG823"/>
    <mergeCell ref="C485:D485"/>
    <mergeCell ref="E485:G485"/>
    <mergeCell ref="L485:M485"/>
    <mergeCell ref="AA485:AG485"/>
    <mergeCell ref="E818:G818"/>
    <mergeCell ref="AA818:AG818"/>
    <mergeCell ref="L818:M818"/>
    <mergeCell ref="C669:D669"/>
    <mergeCell ref="E669:G669"/>
    <mergeCell ref="L669:M669"/>
    <mergeCell ref="AA669:AG669"/>
    <mergeCell ref="AA590:AG590"/>
    <mergeCell ref="E588:G588"/>
    <mergeCell ref="L522:M522"/>
    <mergeCell ref="C801:D801"/>
    <mergeCell ref="E801:G801"/>
    <mergeCell ref="C633:D633"/>
    <mergeCell ref="E632:G632"/>
    <mergeCell ref="C574:D574"/>
    <mergeCell ref="E565:G565"/>
    <mergeCell ref="E579:G579"/>
    <mergeCell ref="C565:D565"/>
    <mergeCell ref="C491:D491"/>
    <mergeCell ref="E491:G491"/>
    <mergeCell ref="L491:M491"/>
    <mergeCell ref="AA491:AG491"/>
    <mergeCell ref="C592:D592"/>
    <mergeCell ref="C667:D667"/>
    <mergeCell ref="C180:D180"/>
    <mergeCell ref="E180:G180"/>
    <mergeCell ref="L180:M180"/>
    <mergeCell ref="AA180:AG180"/>
    <mergeCell ref="AA322:AG322"/>
    <mergeCell ref="E384:G384"/>
    <mergeCell ref="C820:D820"/>
    <mergeCell ref="C821:D821"/>
    <mergeCell ref="C822:D822"/>
    <mergeCell ref="E820:G820"/>
    <mergeCell ref="E821:G821"/>
    <mergeCell ref="E822:G822"/>
    <mergeCell ref="L820:M820"/>
    <mergeCell ref="L821:M821"/>
    <mergeCell ref="L822:M822"/>
    <mergeCell ref="AA820:AG820"/>
    <mergeCell ref="AA821:AG821"/>
    <mergeCell ref="AA822:AG822"/>
    <mergeCell ref="AA801:AG801"/>
    <mergeCell ref="C524:D524"/>
    <mergeCell ref="E524:G524"/>
    <mergeCell ref="L524:M524"/>
    <mergeCell ref="AA524:AG524"/>
    <mergeCell ref="C632:D632"/>
    <mergeCell ref="AA761:AG761"/>
    <mergeCell ref="E600:G600"/>
    <mergeCell ref="C748:D748"/>
    <mergeCell ref="C749:D749"/>
    <mergeCell ref="C750:D750"/>
    <mergeCell ref="E748:G748"/>
    <mergeCell ref="E749:G749"/>
    <mergeCell ref="E484:G484"/>
    <mergeCell ref="C177:D177"/>
    <mergeCell ref="C427:D427"/>
    <mergeCell ref="E261:G261"/>
    <mergeCell ref="E262:G262"/>
    <mergeCell ref="L261:M261"/>
    <mergeCell ref="L262:M262"/>
    <mergeCell ref="AA261:AG261"/>
    <mergeCell ref="AA262:AG262"/>
    <mergeCell ref="AA421:AG421"/>
    <mergeCell ref="C420:D420"/>
    <mergeCell ref="E419:G419"/>
    <mergeCell ref="E420:G420"/>
    <mergeCell ref="AA374:AG374"/>
    <mergeCell ref="C377:D377"/>
    <mergeCell ref="C378:D378"/>
    <mergeCell ref="E371:G371"/>
    <mergeCell ref="C417:D417"/>
    <mergeCell ref="E417:G417"/>
    <mergeCell ref="L417:M417"/>
    <mergeCell ref="C421:D421"/>
    <mergeCell ref="E421:G421"/>
    <mergeCell ref="L421:M421"/>
    <mergeCell ref="E319:G319"/>
    <mergeCell ref="L383:M383"/>
    <mergeCell ref="AA385:AG385"/>
    <mergeCell ref="AA384:AG384"/>
    <mergeCell ref="AA283:AG283"/>
    <mergeCell ref="C418:D418"/>
    <mergeCell ref="C371:D371"/>
    <mergeCell ref="C374:D374"/>
    <mergeCell ref="L380:M380"/>
    <mergeCell ref="L385:M385"/>
    <mergeCell ref="C616:D616"/>
    <mergeCell ref="AA558:AG558"/>
    <mergeCell ref="E564:G564"/>
    <mergeCell ref="AA621:AG621"/>
    <mergeCell ref="E583:G583"/>
    <mergeCell ref="C589:D589"/>
    <mergeCell ref="AA615:AG615"/>
    <mergeCell ref="AA618:AG618"/>
    <mergeCell ref="E618:G618"/>
    <mergeCell ref="E620:G620"/>
    <mergeCell ref="L593:M593"/>
    <mergeCell ref="L584:M584"/>
    <mergeCell ref="L631:M631"/>
    <mergeCell ref="AA582:AG582"/>
    <mergeCell ref="AA541:AG541"/>
    <mergeCell ref="AA527:AG527"/>
    <mergeCell ref="AA520:AG520"/>
    <mergeCell ref="AA521:AG521"/>
    <mergeCell ref="AA585:AG585"/>
    <mergeCell ref="AA586:AG586"/>
    <mergeCell ref="AA555:AG555"/>
    <mergeCell ref="C547:D547"/>
    <mergeCell ref="C546:D546"/>
    <mergeCell ref="AA575:AG575"/>
    <mergeCell ref="AA578:AG578"/>
    <mergeCell ref="AA594:AG594"/>
    <mergeCell ref="L628:M628"/>
    <mergeCell ref="E364:G364"/>
    <mergeCell ref="E346:G346"/>
    <mergeCell ref="E353:G353"/>
    <mergeCell ref="L378:M378"/>
    <mergeCell ref="C415:D415"/>
    <mergeCell ref="C423:D423"/>
    <mergeCell ref="C424:D424"/>
    <mergeCell ref="E423:G423"/>
    <mergeCell ref="E424:G424"/>
    <mergeCell ref="L423:M423"/>
    <mergeCell ref="L424:M424"/>
    <mergeCell ref="AA423:AG423"/>
    <mergeCell ref="AA600:AG600"/>
    <mergeCell ref="L583:M583"/>
    <mergeCell ref="C384:D384"/>
    <mergeCell ref="C411:D411"/>
    <mergeCell ref="C410:D410"/>
    <mergeCell ref="E389:G389"/>
    <mergeCell ref="L387:M387"/>
    <mergeCell ref="AA388:AG388"/>
    <mergeCell ref="L391:M391"/>
    <mergeCell ref="E394:G394"/>
    <mergeCell ref="E395:G395"/>
    <mergeCell ref="C389:D389"/>
    <mergeCell ref="AA387:AG387"/>
    <mergeCell ref="C438:D438"/>
    <mergeCell ref="E589:G589"/>
    <mergeCell ref="C584:D584"/>
    <mergeCell ref="C500:D500"/>
    <mergeCell ref="E500:G500"/>
    <mergeCell ref="AA523:AG523"/>
    <mergeCell ref="C505:D505"/>
    <mergeCell ref="C432:D432"/>
    <mergeCell ref="C433:D433"/>
    <mergeCell ref="C501:D501"/>
    <mergeCell ref="E433:G433"/>
    <mergeCell ref="L431:M431"/>
    <mergeCell ref="L432:M432"/>
    <mergeCell ref="L433:M433"/>
    <mergeCell ref="AA581:AG581"/>
    <mergeCell ref="L581:M581"/>
    <mergeCell ref="AA577:AG577"/>
    <mergeCell ref="C449:D449"/>
    <mergeCell ref="E449:G449"/>
    <mergeCell ref="L449:M449"/>
    <mergeCell ref="AA449:AG449"/>
    <mergeCell ref="L585:M585"/>
    <mergeCell ref="L525:M525"/>
    <mergeCell ref="AA567:AG567"/>
    <mergeCell ref="L567:M567"/>
    <mergeCell ref="AA579:AG579"/>
    <mergeCell ref="C580:D580"/>
    <mergeCell ref="E575:G575"/>
    <mergeCell ref="AA572:AG572"/>
    <mergeCell ref="C462:D462"/>
    <mergeCell ref="C445:D445"/>
    <mergeCell ref="L460:M460"/>
    <mergeCell ref="L445:M445"/>
    <mergeCell ref="AA565:AG565"/>
    <mergeCell ref="L472:M472"/>
    <mergeCell ref="C469:D469"/>
    <mergeCell ref="C488:D488"/>
    <mergeCell ref="C508:D508"/>
    <mergeCell ref="L477:M477"/>
    <mergeCell ref="AA553:AG553"/>
    <mergeCell ref="E558:G558"/>
    <mergeCell ref="E542:G542"/>
    <mergeCell ref="E512:G512"/>
    <mergeCell ref="AA478:AG478"/>
    <mergeCell ref="AA612:AG612"/>
    <mergeCell ref="AA631:AG631"/>
    <mergeCell ref="L619:M619"/>
    <mergeCell ref="C587:D587"/>
    <mergeCell ref="C610:D610"/>
    <mergeCell ref="C603:D603"/>
    <mergeCell ref="L601:M601"/>
    <mergeCell ref="E606:G606"/>
    <mergeCell ref="L589:M589"/>
    <mergeCell ref="L594:M594"/>
    <mergeCell ref="C593:D593"/>
    <mergeCell ref="C600:D600"/>
    <mergeCell ref="E594:G594"/>
    <mergeCell ref="AA583:AG583"/>
    <mergeCell ref="AA604:AG604"/>
    <mergeCell ref="AA601:AG601"/>
    <mergeCell ref="C608:D608"/>
    <mergeCell ref="AA598:AG598"/>
    <mergeCell ref="C602:D602"/>
    <mergeCell ref="AA617:AG617"/>
    <mergeCell ref="E624:G624"/>
    <mergeCell ref="AA627:AG627"/>
    <mergeCell ref="L578:M578"/>
    <mergeCell ref="L516:M516"/>
    <mergeCell ref="AA514:AG514"/>
    <mergeCell ref="L532:M532"/>
    <mergeCell ref="AA532:AG532"/>
    <mergeCell ref="C431:D431"/>
    <mergeCell ref="L454:M454"/>
    <mergeCell ref="L471:M471"/>
    <mergeCell ref="E443:G443"/>
    <mergeCell ref="L462:M462"/>
    <mergeCell ref="E442:G442"/>
    <mergeCell ref="C442:D442"/>
    <mergeCell ref="AA431:AG431"/>
    <mergeCell ref="AA432:AG432"/>
    <mergeCell ref="AA433:AG433"/>
    <mergeCell ref="L419:M419"/>
    <mergeCell ref="L420:M420"/>
    <mergeCell ref="AA419:AG419"/>
    <mergeCell ref="C437:D437"/>
    <mergeCell ref="E437:G437"/>
    <mergeCell ref="C428:D428"/>
    <mergeCell ref="C429:D429"/>
    <mergeCell ref="E427:G427"/>
    <mergeCell ref="E428:G428"/>
    <mergeCell ref="E429:G429"/>
    <mergeCell ref="L427:M427"/>
    <mergeCell ref="L428:M428"/>
    <mergeCell ref="L429:M429"/>
    <mergeCell ref="AA427:AG427"/>
    <mergeCell ref="AA428:AG428"/>
    <mergeCell ref="AA429:AG429"/>
    <mergeCell ref="E445:G445"/>
    <mergeCell ref="L436:M436"/>
    <mergeCell ref="AA443:AG443"/>
    <mergeCell ref="E462:G462"/>
    <mergeCell ref="C463:D463"/>
    <mergeCell ref="C466:D466"/>
    <mergeCell ref="BM391:BO391"/>
    <mergeCell ref="BM279:BO279"/>
    <mergeCell ref="BM536:BO536"/>
    <mergeCell ref="L316:M316"/>
    <mergeCell ref="AA356:AG356"/>
    <mergeCell ref="E380:G380"/>
    <mergeCell ref="L379:M379"/>
    <mergeCell ref="L370:M370"/>
    <mergeCell ref="E333:G333"/>
    <mergeCell ref="C332:D332"/>
    <mergeCell ref="C373:D373"/>
    <mergeCell ref="AA373:AG373"/>
    <mergeCell ref="C383:D383"/>
    <mergeCell ref="E382:G382"/>
    <mergeCell ref="C354:D354"/>
    <mergeCell ref="L364:M364"/>
    <mergeCell ref="AA363:AG363"/>
    <mergeCell ref="AA364:AG364"/>
    <mergeCell ref="L341:M341"/>
    <mergeCell ref="AA349:AG349"/>
    <mergeCell ref="AA340:AG340"/>
    <mergeCell ref="AA354:AG354"/>
    <mergeCell ref="L345:M345"/>
    <mergeCell ref="L346:M346"/>
    <mergeCell ref="C341:D341"/>
    <mergeCell ref="C349:D349"/>
    <mergeCell ref="C364:D364"/>
    <mergeCell ref="L368:M368"/>
    <mergeCell ref="L369:M369"/>
    <mergeCell ref="L354:M354"/>
    <mergeCell ref="C352:D352"/>
    <mergeCell ref="E356:G356"/>
    <mergeCell ref="E316:G316"/>
    <mergeCell ref="BM71:BO71"/>
    <mergeCell ref="BM69:BO69"/>
    <mergeCell ref="BM723:BO723"/>
    <mergeCell ref="BG214:BI214"/>
    <mergeCell ref="BG213:BI213"/>
    <mergeCell ref="BM644:BO644"/>
    <mergeCell ref="BG273:BI273"/>
    <mergeCell ref="BG229:BI229"/>
    <mergeCell ref="BG230:BI230"/>
    <mergeCell ref="BG231:BI231"/>
    <mergeCell ref="BG232:BI232"/>
    <mergeCell ref="BG218:BI218"/>
    <mergeCell ref="BG219:BI219"/>
    <mergeCell ref="BG223:BI223"/>
    <mergeCell ref="BG224:BI224"/>
    <mergeCell ref="BG239:BI239"/>
    <mergeCell ref="BM528:BO528"/>
    <mergeCell ref="BM602:BO602"/>
    <mergeCell ref="BG240:BI240"/>
    <mergeCell ref="BG221:BI221"/>
    <mergeCell ref="BM72:BO72"/>
    <mergeCell ref="BM80:BO80"/>
    <mergeCell ref="BM84:BO84"/>
    <mergeCell ref="BM81:BO81"/>
    <mergeCell ref="BM160:BO160"/>
    <mergeCell ref="BM159:BO159"/>
    <mergeCell ref="BM563:BO563"/>
    <mergeCell ref="BM560:BO560"/>
    <mergeCell ref="BM562:BO562"/>
    <mergeCell ref="BM162:BO162"/>
    <mergeCell ref="BM259:BO259"/>
    <mergeCell ref="BM390:BO390"/>
    <mergeCell ref="BG786:BI786"/>
    <mergeCell ref="BG456:BI456"/>
    <mergeCell ref="BM269:BO269"/>
    <mergeCell ref="BM270:BO270"/>
    <mergeCell ref="BM328:BO328"/>
    <mergeCell ref="BM330:BO330"/>
    <mergeCell ref="BM320:BO320"/>
    <mergeCell ref="BM321:BO321"/>
    <mergeCell ref="BM322:BO322"/>
    <mergeCell ref="C496:D496"/>
    <mergeCell ref="L502:M502"/>
    <mergeCell ref="C494:D494"/>
    <mergeCell ref="E494:G494"/>
    <mergeCell ref="C458:D458"/>
    <mergeCell ref="E458:G458"/>
    <mergeCell ref="L458:M458"/>
    <mergeCell ref="AA467:AG467"/>
    <mergeCell ref="AA481:AG481"/>
    <mergeCell ref="AA479:AG479"/>
    <mergeCell ref="C444:D444"/>
    <mergeCell ref="E468:G468"/>
    <mergeCell ref="L468:M468"/>
    <mergeCell ref="AA468:AG468"/>
    <mergeCell ref="E472:G472"/>
    <mergeCell ref="L500:M500"/>
    <mergeCell ref="E444:G444"/>
    <mergeCell ref="L444:M444"/>
    <mergeCell ref="C393:D393"/>
    <mergeCell ref="C394:D394"/>
    <mergeCell ref="C395:D395"/>
    <mergeCell ref="AA372:AG372"/>
    <mergeCell ref="AA638:AG638"/>
    <mergeCell ref="AA668:AG668"/>
    <mergeCell ref="BM75:BO75"/>
    <mergeCell ref="BM828:BO828"/>
    <mergeCell ref="BM620:BO620"/>
    <mergeCell ref="BM591:BO591"/>
    <mergeCell ref="BM235:BO235"/>
    <mergeCell ref="BM236:BO236"/>
    <mergeCell ref="BM237:BO237"/>
    <mergeCell ref="BM252:BO252"/>
    <mergeCell ref="BM253:BO253"/>
    <mergeCell ref="BM254:BO254"/>
    <mergeCell ref="BM493:BO493"/>
    <mergeCell ref="BM271:BO271"/>
    <mergeCell ref="BM272:BO272"/>
    <mergeCell ref="BM292:BO292"/>
    <mergeCell ref="BM349:BO349"/>
    <mergeCell ref="BM544:BO544"/>
    <mergeCell ref="BM552:BO552"/>
    <mergeCell ref="BM553:BO553"/>
    <mergeCell ref="BM600:BO600"/>
    <mergeCell ref="BM494:BO494"/>
    <mergeCell ref="BM521:BO521"/>
    <mergeCell ref="BM604:BO604"/>
    <mergeCell ref="BM605:BO605"/>
    <mergeCell ref="BM606:BO606"/>
    <mergeCell ref="BM154:BO154"/>
    <mergeCell ref="BM654:BO654"/>
    <mergeCell ref="BM655:BO655"/>
    <mergeCell ref="BM381:BO381"/>
    <mergeCell ref="AA574:AG574"/>
    <mergeCell ref="AA397:AG397"/>
    <mergeCell ref="AA533:AG533"/>
    <mergeCell ref="AA564:AG564"/>
    <mergeCell ref="L509:M509"/>
    <mergeCell ref="E441:G441"/>
    <mergeCell ref="AA462:AG462"/>
    <mergeCell ref="BG789:BI789"/>
    <mergeCell ref="BG496:BI496"/>
    <mergeCell ref="BG497:BI497"/>
    <mergeCell ref="BG457:BI457"/>
    <mergeCell ref="BG693:BI693"/>
    <mergeCell ref="AA507:AG507"/>
    <mergeCell ref="AA391:AG391"/>
    <mergeCell ref="AA459:AG459"/>
    <mergeCell ref="AA458:AG458"/>
    <mergeCell ref="AA488:AG488"/>
    <mergeCell ref="AA477:AG477"/>
    <mergeCell ref="L518:M518"/>
    <mergeCell ref="E499:G499"/>
    <mergeCell ref="L499:M499"/>
    <mergeCell ref="L463:M463"/>
    <mergeCell ref="E576:G576"/>
    <mergeCell ref="E602:G602"/>
    <mergeCell ref="E590:G590"/>
    <mergeCell ref="AA547:AG547"/>
    <mergeCell ref="E532:G532"/>
    <mergeCell ref="AA599:AG599"/>
    <mergeCell ref="E593:G593"/>
    <mergeCell ref="L504:M504"/>
    <mergeCell ref="AA486:AG486"/>
    <mergeCell ref="E418:G418"/>
    <mergeCell ref="AA629:AG629"/>
    <mergeCell ref="AA630:AG630"/>
    <mergeCell ref="AA614:AG614"/>
    <mergeCell ref="AA602:AG602"/>
    <mergeCell ref="E601:G601"/>
    <mergeCell ref="BM656:BO656"/>
    <mergeCell ref="BM759:BO759"/>
    <mergeCell ref="BG533:BI533"/>
    <mergeCell ref="E381:G381"/>
    <mergeCell ref="E607:G607"/>
    <mergeCell ref="AA609:AG609"/>
    <mergeCell ref="C468:D468"/>
    <mergeCell ref="E469:G469"/>
    <mergeCell ref="C599:D599"/>
    <mergeCell ref="L598:M598"/>
    <mergeCell ref="L451:M451"/>
    <mergeCell ref="L452:M452"/>
    <mergeCell ref="AA508:AG508"/>
    <mergeCell ref="L501:M501"/>
    <mergeCell ref="E451:G451"/>
    <mergeCell ref="E452:G452"/>
    <mergeCell ref="E461:G461"/>
    <mergeCell ref="L483:M483"/>
    <mergeCell ref="C453:D453"/>
    <mergeCell ref="E453:G453"/>
    <mergeCell ref="L455:M455"/>
    <mergeCell ref="E488:G488"/>
    <mergeCell ref="E501:G501"/>
    <mergeCell ref="AA500:AG500"/>
    <mergeCell ref="AA492:AG492"/>
    <mergeCell ref="L496:M496"/>
    <mergeCell ref="L457:M457"/>
    <mergeCell ref="E471:G471"/>
    <mergeCell ref="AA489:AG489"/>
    <mergeCell ref="C361:D361"/>
    <mergeCell ref="C365:D365"/>
    <mergeCell ref="C406:D406"/>
    <mergeCell ref="BM622:BO622"/>
    <mergeCell ref="AA465:AG465"/>
    <mergeCell ref="L443:M443"/>
    <mergeCell ref="E398:G398"/>
    <mergeCell ref="E399:G399"/>
    <mergeCell ref="AA442:AG442"/>
    <mergeCell ref="E438:G438"/>
    <mergeCell ref="L438:M438"/>
    <mergeCell ref="AA438:AG438"/>
    <mergeCell ref="AA440:AG440"/>
    <mergeCell ref="L441:M441"/>
    <mergeCell ref="AA447:AG447"/>
    <mergeCell ref="AA436:AG436"/>
    <mergeCell ref="L398:M398"/>
    <mergeCell ref="L399:M399"/>
    <mergeCell ref="E411:G411"/>
    <mergeCell ref="E478:G478"/>
    <mergeCell ref="AA473:AG473"/>
    <mergeCell ref="AA445:AG445"/>
    <mergeCell ref="E463:G463"/>
    <mergeCell ref="BM614:BO614"/>
    <mergeCell ref="BM526:BO526"/>
    <mergeCell ref="L400:M400"/>
    <mergeCell ref="L401:M401"/>
    <mergeCell ref="E431:G431"/>
    <mergeCell ref="AA605:AG605"/>
    <mergeCell ref="AA613:AG613"/>
    <mergeCell ref="L613:M613"/>
    <mergeCell ref="E617:G617"/>
    <mergeCell ref="C380:D380"/>
    <mergeCell ref="E369:G369"/>
    <mergeCell ref="L373:M373"/>
    <mergeCell ref="C375:D375"/>
    <mergeCell ref="C366:D366"/>
    <mergeCell ref="C370:D370"/>
    <mergeCell ref="C382:D382"/>
    <mergeCell ref="C414:D414"/>
    <mergeCell ref="E405:G405"/>
    <mergeCell ref="AA424:AG424"/>
    <mergeCell ref="E407:G407"/>
    <mergeCell ref="E408:G408"/>
    <mergeCell ref="E415:G415"/>
    <mergeCell ref="L415:M415"/>
    <mergeCell ref="AA415:AG415"/>
    <mergeCell ref="AA420:AG420"/>
    <mergeCell ref="AA412:AG412"/>
    <mergeCell ref="C397:D397"/>
    <mergeCell ref="C398:D398"/>
    <mergeCell ref="C399:D399"/>
    <mergeCell ref="E397:G397"/>
    <mergeCell ref="E413:G413"/>
    <mergeCell ref="E414:G414"/>
    <mergeCell ref="L413:M413"/>
    <mergeCell ref="L414:M414"/>
    <mergeCell ref="E406:G406"/>
    <mergeCell ref="AA368:AG368"/>
    <mergeCell ref="AA369:AG369"/>
    <mergeCell ref="AA417:AG417"/>
    <mergeCell ref="C347:D347"/>
    <mergeCell ref="C355:D355"/>
    <mergeCell ref="C360:D360"/>
    <mergeCell ref="C343:D343"/>
    <mergeCell ref="E344:G344"/>
    <mergeCell ref="L348:M348"/>
    <mergeCell ref="C346:D346"/>
    <mergeCell ref="L343:M343"/>
    <mergeCell ref="C350:D350"/>
    <mergeCell ref="L347:M347"/>
    <mergeCell ref="C344:D344"/>
    <mergeCell ref="E348:G348"/>
    <mergeCell ref="E349:G349"/>
    <mergeCell ref="E347:G347"/>
    <mergeCell ref="L351:M351"/>
    <mergeCell ref="C351:D351"/>
    <mergeCell ref="L357:M357"/>
    <mergeCell ref="E355:G355"/>
    <mergeCell ref="C353:D353"/>
    <mergeCell ref="E359:G359"/>
    <mergeCell ref="L344:M344"/>
    <mergeCell ref="C357:D357"/>
    <mergeCell ref="E350:G350"/>
    <mergeCell ref="C359:D359"/>
    <mergeCell ref="L356:M356"/>
    <mergeCell ref="C396:D396"/>
    <mergeCell ref="E610:G610"/>
    <mergeCell ref="AA628:AG628"/>
    <mergeCell ref="L620:M620"/>
    <mergeCell ref="L606:M606"/>
    <mergeCell ref="L615:M615"/>
    <mergeCell ref="L616:M616"/>
    <mergeCell ref="C620:D620"/>
    <mergeCell ref="C595:D595"/>
    <mergeCell ref="E595:G595"/>
    <mergeCell ref="L595:M595"/>
    <mergeCell ref="AA595:AG595"/>
    <mergeCell ref="E621:G621"/>
    <mergeCell ref="E622:G622"/>
    <mergeCell ref="L622:M622"/>
    <mergeCell ref="AA359:AG359"/>
    <mergeCell ref="L362:M362"/>
    <mergeCell ref="L515:M515"/>
    <mergeCell ref="E504:G504"/>
    <mergeCell ref="AA480:AG480"/>
    <mergeCell ref="AA472:AG472"/>
    <mergeCell ref="L402:M402"/>
    <mergeCell ref="C627:D627"/>
    <mergeCell ref="E627:G627"/>
    <mergeCell ref="E401:G401"/>
    <mergeCell ref="AA501:AG501"/>
    <mergeCell ref="AA484:AG484"/>
    <mergeCell ref="L478:M478"/>
    <mergeCell ref="L507:M507"/>
    <mergeCell ref="E481:G481"/>
    <mergeCell ref="L492:M492"/>
    <mergeCell ref="E487:G487"/>
    <mergeCell ref="C668:D668"/>
    <mergeCell ref="E668:G668"/>
    <mergeCell ref="L668:M668"/>
    <mergeCell ref="AA624:AG624"/>
    <mergeCell ref="AA622:AG622"/>
    <mergeCell ref="E623:G623"/>
    <mergeCell ref="C631:D631"/>
    <mergeCell ref="AA639:AG639"/>
    <mergeCell ref="L637:M637"/>
    <mergeCell ref="L638:M638"/>
    <mergeCell ref="E642:G642"/>
    <mergeCell ref="C666:D666"/>
    <mergeCell ref="E654:G654"/>
    <mergeCell ref="E655:G655"/>
    <mergeCell ref="AA655:AG655"/>
    <mergeCell ref="AA656:AG656"/>
    <mergeCell ref="AA662:AG662"/>
    <mergeCell ref="AA647:AG647"/>
    <mergeCell ref="C663:D663"/>
    <mergeCell ref="E652:G652"/>
    <mergeCell ref="AA632:AG632"/>
    <mergeCell ref="AA633:AG633"/>
    <mergeCell ref="L632:M632"/>
    <mergeCell ref="C652:D652"/>
    <mergeCell ref="AA625:AG625"/>
    <mergeCell ref="L653:M653"/>
    <mergeCell ref="AA643:AG643"/>
    <mergeCell ref="E647:G647"/>
    <mergeCell ref="E643:G643"/>
    <mergeCell ref="C623:D623"/>
    <mergeCell ref="C624:D624"/>
    <mergeCell ref="AA663:AG663"/>
    <mergeCell ref="E665:G665"/>
    <mergeCell ref="L665:M665"/>
    <mergeCell ref="AA665:AG665"/>
    <mergeCell ref="AA640:AG640"/>
    <mergeCell ref="AA642:AG642"/>
    <mergeCell ref="L670:M670"/>
    <mergeCell ref="AA690:AG690"/>
    <mergeCell ref="L688:M688"/>
    <mergeCell ref="AA681:AG681"/>
    <mergeCell ref="AA670:AG670"/>
    <mergeCell ref="AA675:AG675"/>
    <mergeCell ref="C664:D664"/>
    <mergeCell ref="C690:D690"/>
    <mergeCell ref="E644:G644"/>
    <mergeCell ref="C689:D689"/>
    <mergeCell ref="E670:G670"/>
    <mergeCell ref="C644:D644"/>
    <mergeCell ref="E663:G663"/>
    <mergeCell ref="C649:D649"/>
    <mergeCell ref="E649:G649"/>
    <mergeCell ref="AA685:AG685"/>
    <mergeCell ref="L685:M685"/>
    <mergeCell ref="C684:D684"/>
    <mergeCell ref="AA679:AG679"/>
    <mergeCell ref="AA664:AG664"/>
    <mergeCell ref="E684:G684"/>
    <mergeCell ref="AA651:AG651"/>
    <mergeCell ref="L686:M686"/>
    <mergeCell ref="C662:D662"/>
    <mergeCell ref="C675:D675"/>
    <mergeCell ref="C665:D665"/>
    <mergeCell ref="L683:M683"/>
    <mergeCell ref="C717:D717"/>
    <mergeCell ref="E742:G742"/>
    <mergeCell ref="E707:G707"/>
    <mergeCell ref="C714:D714"/>
    <mergeCell ref="E714:G714"/>
    <mergeCell ref="C709:D709"/>
    <mergeCell ref="L705:M705"/>
    <mergeCell ref="C705:D705"/>
    <mergeCell ref="E705:G705"/>
    <mergeCell ref="C715:D715"/>
    <mergeCell ref="AA714:AG714"/>
    <mergeCell ref="AA703:AG703"/>
    <mergeCell ref="L690:M690"/>
    <mergeCell ref="AA692:AG692"/>
    <mergeCell ref="L709:M709"/>
    <mergeCell ref="C706:D706"/>
    <mergeCell ref="AA710:AG710"/>
    <mergeCell ref="L703:M703"/>
    <mergeCell ref="L691:M691"/>
    <mergeCell ref="L726:M726"/>
    <mergeCell ref="L704:M704"/>
    <mergeCell ref="C707:D707"/>
    <mergeCell ref="E706:G706"/>
    <mergeCell ref="E735:G735"/>
    <mergeCell ref="AA741:AG741"/>
    <mergeCell ref="AA723:AG723"/>
    <mergeCell ref="C724:D724"/>
    <mergeCell ref="C725:D725"/>
    <mergeCell ref="AA693:AG693"/>
    <mergeCell ref="E724:G724"/>
    <mergeCell ref="E725:G725"/>
    <mergeCell ref="L724:M724"/>
    <mergeCell ref="L299:M299"/>
    <mergeCell ref="L306:M306"/>
    <mergeCell ref="AA636:AG636"/>
    <mergeCell ref="AA652:AG652"/>
    <mergeCell ref="C676:D676"/>
    <mergeCell ref="L651:M651"/>
    <mergeCell ref="C654:D654"/>
    <mergeCell ref="C655:D655"/>
    <mergeCell ref="C656:D656"/>
    <mergeCell ref="L662:M662"/>
    <mergeCell ref="AA658:AG658"/>
    <mergeCell ref="L677:M677"/>
    <mergeCell ref="AA650:AG650"/>
    <mergeCell ref="AA592:AG592"/>
    <mergeCell ref="E682:G682"/>
    <mergeCell ref="C615:D615"/>
    <mergeCell ref="AA616:AG616"/>
    <mergeCell ref="C303:D303"/>
    <mergeCell ref="AA682:AG682"/>
    <mergeCell ref="E681:G681"/>
    <mergeCell ref="L654:M654"/>
    <mergeCell ref="E307:G307"/>
    <mergeCell ref="AA306:AG306"/>
    <mergeCell ref="AA566:AG566"/>
    <mergeCell ref="L559:M559"/>
    <mergeCell ref="AA559:AG559"/>
    <mergeCell ref="L489:M489"/>
    <mergeCell ref="C680:D680"/>
    <mergeCell ref="E680:G680"/>
    <mergeCell ref="E377:G377"/>
    <mergeCell ref="L355:M355"/>
    <mergeCell ref="E354:G354"/>
    <mergeCell ref="L342:M342"/>
    <mergeCell ref="L408:M408"/>
    <mergeCell ref="L465:M465"/>
    <mergeCell ref="E410:G410"/>
    <mergeCell ref="E477:G477"/>
    <mergeCell ref="E475:G475"/>
    <mergeCell ref="L469:M469"/>
    <mergeCell ref="AA469:AG469"/>
    <mergeCell ref="E465:G465"/>
    <mergeCell ref="E387:G387"/>
    <mergeCell ref="E388:G388"/>
    <mergeCell ref="L418:M418"/>
    <mergeCell ref="AA418:AG418"/>
    <mergeCell ref="L386:M386"/>
    <mergeCell ref="AA386:AG386"/>
    <mergeCell ref="AA383:AG383"/>
    <mergeCell ref="L372:M372"/>
    <mergeCell ref="AA437:AG437"/>
    <mergeCell ref="L394:M394"/>
    <mergeCell ref="L461:M461"/>
    <mergeCell ref="AA461:AG461"/>
    <mergeCell ref="E403:G403"/>
    <mergeCell ref="E404:G404"/>
    <mergeCell ref="E392:G392"/>
    <mergeCell ref="AA470:AG470"/>
    <mergeCell ref="AA346:AG346"/>
    <mergeCell ref="AA343:AG343"/>
    <mergeCell ref="E432:G432"/>
    <mergeCell ref="L475:M475"/>
    <mergeCell ref="L381:M381"/>
    <mergeCell ref="L473:M473"/>
    <mergeCell ref="AA342:AG342"/>
    <mergeCell ref="E306:G306"/>
    <mergeCell ref="C297:D297"/>
    <mergeCell ref="L304:M304"/>
    <mergeCell ref="AA304:AG304"/>
    <mergeCell ref="E304:G304"/>
    <mergeCell ref="AA366:AG366"/>
    <mergeCell ref="L323:M323"/>
    <mergeCell ref="L377:M377"/>
    <mergeCell ref="L371:M371"/>
    <mergeCell ref="E342:G342"/>
    <mergeCell ref="E351:G351"/>
    <mergeCell ref="E402:G402"/>
    <mergeCell ref="E393:G393"/>
    <mergeCell ref="L393:M393"/>
    <mergeCell ref="L376:M376"/>
    <mergeCell ref="E357:G357"/>
    <mergeCell ref="E366:G366"/>
    <mergeCell ref="E383:G383"/>
    <mergeCell ref="L382:M382"/>
    <mergeCell ref="AA351:AG351"/>
    <mergeCell ref="AA345:AG345"/>
    <mergeCell ref="AA358:AG358"/>
    <mergeCell ref="AA350:AG350"/>
    <mergeCell ref="AA389:AG389"/>
    <mergeCell ref="AA401:AG401"/>
    <mergeCell ref="AA394:AG394"/>
    <mergeCell ref="AA305:AG305"/>
    <mergeCell ref="AA400:AG400"/>
    <mergeCell ref="AA402:AG402"/>
    <mergeCell ref="L396:M396"/>
    <mergeCell ref="L334:M334"/>
    <mergeCell ref="L331:M331"/>
    <mergeCell ref="C272:D272"/>
    <mergeCell ref="C294:D294"/>
    <mergeCell ref="E294:G294"/>
    <mergeCell ref="E297:G297"/>
    <mergeCell ref="C248:D248"/>
    <mergeCell ref="AA248:AG248"/>
    <mergeCell ref="E258:G258"/>
    <mergeCell ref="L277:M277"/>
    <mergeCell ref="L292:M292"/>
    <mergeCell ref="AA272:AG272"/>
    <mergeCell ref="L272:M272"/>
    <mergeCell ref="AA276:AG276"/>
    <mergeCell ref="E270:G270"/>
    <mergeCell ref="C270:D270"/>
    <mergeCell ref="E278:G278"/>
    <mergeCell ref="AA296:AG296"/>
    <mergeCell ref="AA257:AG257"/>
    <mergeCell ref="E295:G295"/>
    <mergeCell ref="AA278:AG278"/>
    <mergeCell ref="E271:G271"/>
    <mergeCell ref="C261:D261"/>
    <mergeCell ref="C262:D262"/>
    <mergeCell ref="E296:G296"/>
    <mergeCell ref="L488:M488"/>
    <mergeCell ref="AA483:AG483"/>
    <mergeCell ref="E436:G436"/>
    <mergeCell ref="AA395:AG395"/>
    <mergeCell ref="L395:M395"/>
    <mergeCell ref="L503:M503"/>
    <mergeCell ref="E476:G476"/>
    <mergeCell ref="AA503:AG503"/>
    <mergeCell ref="E409:G409"/>
    <mergeCell ref="E454:G454"/>
    <mergeCell ref="L456:M456"/>
    <mergeCell ref="L439:M439"/>
    <mergeCell ref="E439:G439"/>
    <mergeCell ref="E430:G430"/>
    <mergeCell ref="AA408:AG408"/>
    <mergeCell ref="AA409:AG409"/>
    <mergeCell ref="AA426:AG426"/>
    <mergeCell ref="L403:M403"/>
    <mergeCell ref="AA454:AG454"/>
    <mergeCell ref="AA441:AG441"/>
    <mergeCell ref="AA407:AG407"/>
    <mergeCell ref="L409:M409"/>
    <mergeCell ref="L476:M476"/>
    <mergeCell ref="L442:M442"/>
    <mergeCell ref="L446:M446"/>
    <mergeCell ref="L480:M480"/>
    <mergeCell ref="AA490:AG490"/>
    <mergeCell ref="L484:M484"/>
    <mergeCell ref="AA487:AG487"/>
    <mergeCell ref="L701:M701"/>
    <mergeCell ref="AA687:AG687"/>
    <mergeCell ref="AA709:AG709"/>
    <mergeCell ref="C708:D708"/>
    <mergeCell ref="AA702:AG702"/>
    <mergeCell ref="C693:D693"/>
    <mergeCell ref="E693:G693"/>
    <mergeCell ref="E708:G708"/>
    <mergeCell ref="E737:G737"/>
    <mergeCell ref="E726:G726"/>
    <mergeCell ref="E710:G710"/>
    <mergeCell ref="L710:M710"/>
    <mergeCell ref="AA691:AG691"/>
    <mergeCell ref="AA716:AG716"/>
    <mergeCell ref="L687:M687"/>
    <mergeCell ref="C719:D719"/>
    <mergeCell ref="C691:D691"/>
    <mergeCell ref="AA717:AG717"/>
    <mergeCell ref="AA726:AG726"/>
    <mergeCell ref="AA730:AG730"/>
    <mergeCell ref="AA728:AG728"/>
    <mergeCell ref="AA735:AG735"/>
    <mergeCell ref="AA688:AG688"/>
    <mergeCell ref="AA696:AG696"/>
    <mergeCell ref="AA697:AG697"/>
    <mergeCell ref="L693:M693"/>
    <mergeCell ref="C702:D702"/>
    <mergeCell ref="E700:G700"/>
    <mergeCell ref="L699:M699"/>
    <mergeCell ref="C710:D710"/>
    <mergeCell ref="AA700:AG700"/>
    <mergeCell ref="AA701:AG701"/>
    <mergeCell ref="C688:D688"/>
    <mergeCell ref="AA733:AG733"/>
    <mergeCell ref="AA689:AG689"/>
    <mergeCell ref="L706:M706"/>
    <mergeCell ref="E687:G687"/>
    <mergeCell ref="L718:M718"/>
    <mergeCell ref="L719:M719"/>
    <mergeCell ref="E719:G719"/>
    <mergeCell ref="C731:D731"/>
    <mergeCell ref="E723:G723"/>
    <mergeCell ref="L739:M739"/>
    <mergeCell ref="AA736:AG736"/>
    <mergeCell ref="AA739:AG739"/>
    <mergeCell ref="AA731:AG731"/>
    <mergeCell ref="AA721:AG721"/>
    <mergeCell ref="AA722:AG722"/>
    <mergeCell ref="E734:G734"/>
    <mergeCell ref="C733:D733"/>
    <mergeCell ref="E733:G733"/>
    <mergeCell ref="L733:M733"/>
    <mergeCell ref="L702:M702"/>
    <mergeCell ref="E709:G709"/>
    <mergeCell ref="AA729:AG729"/>
    <mergeCell ref="AA732:AG732"/>
    <mergeCell ref="C701:D701"/>
    <mergeCell ref="E715:G715"/>
    <mergeCell ref="C716:D716"/>
    <mergeCell ref="C698:D698"/>
    <mergeCell ref="E702:G702"/>
    <mergeCell ref="E716:G716"/>
    <mergeCell ref="E721:G721"/>
    <mergeCell ref="L738:M738"/>
    <mergeCell ref="L721:M721"/>
    <mergeCell ref="E690:G690"/>
    <mergeCell ref="E701:G701"/>
    <mergeCell ref="AA756:AG756"/>
    <mergeCell ref="L757:M757"/>
    <mergeCell ref="C743:D743"/>
    <mergeCell ref="E743:G743"/>
    <mergeCell ref="C741:D741"/>
    <mergeCell ref="E717:G717"/>
    <mergeCell ref="C722:D722"/>
    <mergeCell ref="L717:M717"/>
    <mergeCell ref="AA757:AG757"/>
    <mergeCell ref="L743:M743"/>
    <mergeCell ref="L741:M741"/>
    <mergeCell ref="AA742:AG742"/>
    <mergeCell ref="AA719:AG719"/>
    <mergeCell ref="L745:M745"/>
    <mergeCell ref="AA745:AG745"/>
    <mergeCell ref="C744:D744"/>
    <mergeCell ref="E744:G744"/>
    <mergeCell ref="L744:M744"/>
    <mergeCell ref="AA744:AG744"/>
    <mergeCell ref="C728:D728"/>
    <mergeCell ref="AA752:AG752"/>
    <mergeCell ref="C745:D745"/>
    <mergeCell ref="E745:G745"/>
    <mergeCell ref="AA751:AG751"/>
    <mergeCell ref="C726:D726"/>
    <mergeCell ref="E729:G729"/>
    <mergeCell ref="L753:M753"/>
    <mergeCell ref="E698:G698"/>
    <mergeCell ref="L700:M700"/>
    <mergeCell ref="C772:D772"/>
    <mergeCell ref="AA794:AG794"/>
    <mergeCell ref="AA778:AG778"/>
    <mergeCell ref="C784:D784"/>
    <mergeCell ref="E778:G778"/>
    <mergeCell ref="C777:D777"/>
    <mergeCell ref="C793:D793"/>
    <mergeCell ref="C753:D753"/>
    <mergeCell ref="L755:M755"/>
    <mergeCell ref="E756:G756"/>
    <mergeCell ref="AA771:AG771"/>
    <mergeCell ref="L777:M777"/>
    <mergeCell ref="L772:M772"/>
    <mergeCell ref="L769:M769"/>
    <mergeCell ref="AA770:AG770"/>
    <mergeCell ref="L766:M766"/>
    <mergeCell ref="AA766:AG766"/>
    <mergeCell ref="L767:M767"/>
    <mergeCell ref="AA774:AG774"/>
    <mergeCell ref="AA783:AG783"/>
    <mergeCell ref="E771:G771"/>
    <mergeCell ref="E776:G776"/>
    <mergeCell ref="L779:M779"/>
    <mergeCell ref="AA768:AG768"/>
    <mergeCell ref="AA772:AG772"/>
    <mergeCell ref="E784:G784"/>
    <mergeCell ref="L784:M784"/>
    <mergeCell ref="AA784:AG784"/>
    <mergeCell ref="E779:G779"/>
    <mergeCell ref="L775:M775"/>
    <mergeCell ref="E781:G781"/>
    <mergeCell ref="E782:G782"/>
    <mergeCell ref="L781:M781"/>
    <mergeCell ref="L782:M782"/>
    <mergeCell ref="AA781:AG781"/>
    <mergeCell ref="AA782:AG782"/>
    <mergeCell ref="AA773:AG773"/>
    <mergeCell ref="L774:M774"/>
    <mergeCell ref="AA795:AG795"/>
    <mergeCell ref="C797:D797"/>
    <mergeCell ref="E797:G797"/>
    <mergeCell ref="AA792:AG792"/>
    <mergeCell ref="C787:D787"/>
    <mergeCell ref="C788:D788"/>
    <mergeCell ref="C773:D773"/>
    <mergeCell ref="L810:M810"/>
    <mergeCell ref="C796:D796"/>
    <mergeCell ref="E796:G796"/>
    <mergeCell ref="L796:M796"/>
    <mergeCell ref="L798:M798"/>
    <mergeCell ref="C795:D795"/>
    <mergeCell ref="E795:G795"/>
    <mergeCell ref="L795:M795"/>
    <mergeCell ref="E808:G808"/>
    <mergeCell ref="L805:M805"/>
    <mergeCell ref="C818:D818"/>
    <mergeCell ref="AA802:AG802"/>
    <mergeCell ref="C774:D774"/>
    <mergeCell ref="C781:D781"/>
    <mergeCell ref="C782:D782"/>
    <mergeCell ref="AA796:AG796"/>
    <mergeCell ref="E788:G788"/>
    <mergeCell ref="AA775:AG775"/>
    <mergeCell ref="AA779:AG779"/>
    <mergeCell ref="L783:M783"/>
    <mergeCell ref="E777:G777"/>
    <mergeCell ref="L778:M778"/>
    <mergeCell ref="AA777:AG777"/>
    <mergeCell ref="C779:D779"/>
    <mergeCell ref="C785:D785"/>
    <mergeCell ref="C783:D783"/>
    <mergeCell ref="L801:M801"/>
    <mergeCell ref="L794:M794"/>
    <mergeCell ref="AA797:AG797"/>
    <mergeCell ref="E785:G785"/>
    <mergeCell ref="AA776:AG776"/>
    <mergeCell ref="AA780:AG780"/>
    <mergeCell ref="L839:M839"/>
    <mergeCell ref="C847:D847"/>
    <mergeCell ref="AA850:AG850"/>
    <mergeCell ref="AA851:AG851"/>
    <mergeCell ref="AA852:AG852"/>
    <mergeCell ref="AA843:AG843"/>
    <mergeCell ref="L847:M847"/>
    <mergeCell ref="C849:D849"/>
    <mergeCell ref="E849:G849"/>
    <mergeCell ref="L849:M849"/>
    <mergeCell ref="AA849:AG849"/>
    <mergeCell ref="E824:G824"/>
    <mergeCell ref="C791:D791"/>
    <mergeCell ref="E791:G791"/>
    <mergeCell ref="C792:D792"/>
    <mergeCell ref="E792:G792"/>
    <mergeCell ref="C804:D804"/>
    <mergeCell ref="E804:G804"/>
    <mergeCell ref="L804:M804"/>
    <mergeCell ref="C824:D824"/>
    <mergeCell ref="L824:M824"/>
    <mergeCell ref="C794:D794"/>
    <mergeCell ref="E794:G794"/>
    <mergeCell ref="E811:G811"/>
    <mergeCell ref="C805:D805"/>
    <mergeCell ref="C806:D806"/>
    <mergeCell ref="C807:D807"/>
    <mergeCell ref="C808:D808"/>
    <mergeCell ref="C810:D810"/>
    <mergeCell ref="E809:G809"/>
    <mergeCell ref="E810:G810"/>
    <mergeCell ref="L809:M809"/>
    <mergeCell ref="E825:G825"/>
    <mergeCell ref="C841:D841"/>
    <mergeCell ref="AA828:AG828"/>
    <mergeCell ref="AA826:AG826"/>
    <mergeCell ref="L829:M829"/>
    <mergeCell ref="AA831:AG831"/>
    <mergeCell ref="C836:D836"/>
    <mergeCell ref="L830:M830"/>
    <mergeCell ref="C827:D827"/>
    <mergeCell ref="E830:G830"/>
    <mergeCell ref="C832:D832"/>
    <mergeCell ref="E832:G832"/>
    <mergeCell ref="L832:M832"/>
    <mergeCell ref="AA832:AG832"/>
    <mergeCell ref="AA853:AG853"/>
    <mergeCell ref="C850:D850"/>
    <mergeCell ref="C851:D851"/>
    <mergeCell ref="L834:M834"/>
    <mergeCell ref="C844:D844"/>
    <mergeCell ref="C845:D845"/>
    <mergeCell ref="E844:G844"/>
    <mergeCell ref="E845:G845"/>
    <mergeCell ref="L844:M844"/>
    <mergeCell ref="L845:M845"/>
    <mergeCell ref="AA844:AG844"/>
    <mergeCell ref="AA845:AG845"/>
    <mergeCell ref="AA842:AG842"/>
    <mergeCell ref="C843:D843"/>
    <mergeCell ref="E843:G843"/>
    <mergeCell ref="L843:M843"/>
    <mergeCell ref="L842:M842"/>
    <mergeCell ref="L837:M837"/>
    <mergeCell ref="L922:M922"/>
    <mergeCell ref="C902:D902"/>
    <mergeCell ref="L848:M848"/>
    <mergeCell ref="AA848:AG848"/>
    <mergeCell ref="C829:D829"/>
    <mergeCell ref="C830:D830"/>
    <mergeCell ref="E828:G828"/>
    <mergeCell ref="C856:D856"/>
    <mergeCell ref="E847:G847"/>
    <mergeCell ref="C837:D837"/>
    <mergeCell ref="E855:G855"/>
    <mergeCell ref="L881:M881"/>
    <mergeCell ref="L855:M855"/>
    <mergeCell ref="AA855:AG855"/>
    <mergeCell ref="E839:G839"/>
    <mergeCell ref="C848:D848"/>
    <mergeCell ref="E848:G848"/>
    <mergeCell ref="C894:D894"/>
    <mergeCell ref="C865:D865"/>
    <mergeCell ref="C833:D833"/>
    <mergeCell ref="C828:D828"/>
    <mergeCell ref="E856:G856"/>
    <mergeCell ref="C857:D857"/>
    <mergeCell ref="L836:M836"/>
    <mergeCell ref="C855:D855"/>
    <mergeCell ref="L835:M835"/>
    <mergeCell ref="C840:D840"/>
    <mergeCell ref="C852:D852"/>
    <mergeCell ref="E850:G850"/>
    <mergeCell ref="E851:G851"/>
    <mergeCell ref="E852:G852"/>
    <mergeCell ref="L850:M850"/>
    <mergeCell ref="AA920:AG920"/>
    <mergeCell ref="L914:M914"/>
    <mergeCell ref="L875:M875"/>
    <mergeCell ref="AA875:AG875"/>
    <mergeCell ref="L874:M874"/>
    <mergeCell ref="AA874:AG874"/>
    <mergeCell ref="AA865:AG865"/>
    <mergeCell ref="E895:G895"/>
    <mergeCell ref="L910:M910"/>
    <mergeCell ref="L885:M885"/>
    <mergeCell ref="L898:M898"/>
    <mergeCell ref="E875:G875"/>
    <mergeCell ref="L865:M865"/>
    <mergeCell ref="E874:G874"/>
    <mergeCell ref="C877:D877"/>
    <mergeCell ref="C896:D896"/>
    <mergeCell ref="C893:D893"/>
    <mergeCell ref="E883:G883"/>
    <mergeCell ref="L883:M883"/>
    <mergeCell ref="AA883:AG883"/>
    <mergeCell ref="L897:M897"/>
    <mergeCell ref="AA877:AG877"/>
    <mergeCell ref="AA910:AG910"/>
    <mergeCell ref="AA898:AG898"/>
    <mergeCell ref="AA906:AG906"/>
    <mergeCell ref="L907:M907"/>
    <mergeCell ref="AA914:AG914"/>
    <mergeCell ref="L911:M911"/>
    <mergeCell ref="AA911:AG911"/>
    <mergeCell ref="L912:M912"/>
    <mergeCell ref="C909:D909"/>
    <mergeCell ref="C910:D910"/>
    <mergeCell ref="E928:G928"/>
    <mergeCell ref="C914:D914"/>
    <mergeCell ref="C915:D915"/>
    <mergeCell ref="C916:D916"/>
    <mergeCell ref="C917:D917"/>
    <mergeCell ref="C918:D918"/>
    <mergeCell ref="E904:G904"/>
    <mergeCell ref="E905:G905"/>
    <mergeCell ref="E906:G906"/>
    <mergeCell ref="E907:G907"/>
    <mergeCell ref="E908:G908"/>
    <mergeCell ref="E909:G909"/>
    <mergeCell ref="E910:G910"/>
    <mergeCell ref="E911:G911"/>
    <mergeCell ref="E912:G912"/>
    <mergeCell ref="E913:G913"/>
    <mergeCell ref="E914:G914"/>
    <mergeCell ref="E924:G924"/>
    <mergeCell ref="E923:G923"/>
    <mergeCell ref="E925:G925"/>
    <mergeCell ref="E926:G926"/>
    <mergeCell ref="E922:G922"/>
    <mergeCell ref="E927:G927"/>
    <mergeCell ref="C912:D912"/>
    <mergeCell ref="E921:G921"/>
    <mergeCell ref="C908:D908"/>
    <mergeCell ref="C913:D913"/>
    <mergeCell ref="C907:D907"/>
    <mergeCell ref="C905:D905"/>
    <mergeCell ref="C911:D911"/>
    <mergeCell ref="E919:G919"/>
    <mergeCell ref="E920:G920"/>
    <mergeCell ref="C723:D723"/>
    <mergeCell ref="E720:G720"/>
    <mergeCell ref="L720:M720"/>
    <mergeCell ref="L808:M808"/>
    <mergeCell ref="L786:M786"/>
    <mergeCell ref="L787:M787"/>
    <mergeCell ref="E799:G799"/>
    <mergeCell ref="L797:M797"/>
    <mergeCell ref="E759:G759"/>
    <mergeCell ref="L729:M729"/>
    <mergeCell ref="C740:D740"/>
    <mergeCell ref="L736:M736"/>
    <mergeCell ref="E753:G753"/>
    <mergeCell ref="C742:D742"/>
    <mergeCell ref="E740:G740"/>
    <mergeCell ref="L780:M780"/>
    <mergeCell ref="L776:M776"/>
    <mergeCell ref="C780:D780"/>
    <mergeCell ref="E786:G786"/>
    <mergeCell ref="C786:D786"/>
    <mergeCell ref="E772:G772"/>
    <mergeCell ref="C775:D775"/>
    <mergeCell ref="E775:G775"/>
    <mergeCell ref="C729:D729"/>
    <mergeCell ref="C802:D802"/>
    <mergeCell ref="E802:G802"/>
    <mergeCell ref="L802:M802"/>
    <mergeCell ref="L773:M773"/>
    <mergeCell ref="L742:M742"/>
    <mergeCell ref="C734:D734"/>
    <mergeCell ref="C739:D739"/>
    <mergeCell ref="E739:G739"/>
    <mergeCell ref="E789:G789"/>
    <mergeCell ref="L793:M793"/>
    <mergeCell ref="L791:M791"/>
    <mergeCell ref="AA785:AG785"/>
    <mergeCell ref="C867:D867"/>
    <mergeCell ref="C826:D826"/>
    <mergeCell ref="E836:G836"/>
    <mergeCell ref="C831:D831"/>
    <mergeCell ref="L785:M785"/>
    <mergeCell ref="L792:M792"/>
    <mergeCell ref="C811:D811"/>
    <mergeCell ref="L790:M790"/>
    <mergeCell ref="C790:D790"/>
    <mergeCell ref="E790:G790"/>
    <mergeCell ref="C789:D789"/>
    <mergeCell ref="C800:D800"/>
    <mergeCell ref="E800:G800"/>
    <mergeCell ref="L800:M800"/>
    <mergeCell ref="AA800:AG800"/>
    <mergeCell ref="L811:M811"/>
    <mergeCell ref="AA811:AG811"/>
    <mergeCell ref="E857:G857"/>
    <mergeCell ref="AA863:AG863"/>
    <mergeCell ref="L856:M856"/>
    <mergeCell ref="E812:G812"/>
    <mergeCell ref="L812:M812"/>
    <mergeCell ref="E860:G860"/>
    <mergeCell ref="C825:D825"/>
    <mergeCell ref="AA857:AG857"/>
    <mergeCell ref="E831:G831"/>
    <mergeCell ref="L831:M831"/>
    <mergeCell ref="E835:G835"/>
    <mergeCell ref="AA909:AG909"/>
    <mergeCell ref="E886:G886"/>
    <mergeCell ref="L833:M833"/>
    <mergeCell ref="AA833:AG833"/>
    <mergeCell ref="E829:G829"/>
    <mergeCell ref="L838:M838"/>
    <mergeCell ref="E827:G827"/>
    <mergeCell ref="AA804:AG804"/>
    <mergeCell ref="C812:D812"/>
    <mergeCell ref="C860:D860"/>
    <mergeCell ref="L858:M858"/>
    <mergeCell ref="L862:M862"/>
    <mergeCell ref="C809:D809"/>
    <mergeCell ref="L869:M869"/>
    <mergeCell ref="AA870:AG870"/>
    <mergeCell ref="C863:D863"/>
    <mergeCell ref="E863:G863"/>
    <mergeCell ref="L863:M863"/>
    <mergeCell ref="AA829:AG829"/>
    <mergeCell ref="AA830:AG830"/>
    <mergeCell ref="AA827:AG827"/>
    <mergeCell ref="C854:D854"/>
    <mergeCell ref="L859:M859"/>
    <mergeCell ref="AA868:AG868"/>
    <mergeCell ref="E817:G817"/>
    <mergeCell ref="E859:G859"/>
    <mergeCell ref="L866:M866"/>
    <mergeCell ref="AA824:AG824"/>
    <mergeCell ref="L825:M825"/>
    <mergeCell ref="L851:M851"/>
    <mergeCell ref="L852:M852"/>
    <mergeCell ref="C853:D853"/>
    <mergeCell ref="E892:G892"/>
    <mergeCell ref="L906:M906"/>
    <mergeCell ref="AA922:AG922"/>
    <mergeCell ref="L923:M923"/>
    <mergeCell ref="L921:M921"/>
    <mergeCell ref="AA921:AG921"/>
    <mergeCell ref="L919:M919"/>
    <mergeCell ref="AA809:AG809"/>
    <mergeCell ref="AA810:AG810"/>
    <mergeCell ref="AA861:AG861"/>
    <mergeCell ref="C859:D859"/>
    <mergeCell ref="L867:M867"/>
    <mergeCell ref="E861:G861"/>
    <mergeCell ref="AA867:AG867"/>
    <mergeCell ref="L872:M872"/>
    <mergeCell ref="AA872:AG872"/>
    <mergeCell ref="E868:G868"/>
    <mergeCell ref="E869:G869"/>
    <mergeCell ref="L870:M870"/>
    <mergeCell ref="AA869:AG869"/>
    <mergeCell ref="C871:D871"/>
    <mergeCell ref="L871:M871"/>
    <mergeCell ref="AA918:AG918"/>
    <mergeCell ref="L908:M908"/>
    <mergeCell ref="AA907:AG907"/>
    <mergeCell ref="AA917:AG917"/>
    <mergeCell ref="AA913:AG913"/>
    <mergeCell ref="L899:M899"/>
    <mergeCell ref="AA900:AG900"/>
    <mergeCell ref="AA912:AG912"/>
    <mergeCell ref="AA902:AG902"/>
    <mergeCell ref="E900:G900"/>
    <mergeCell ref="E918:G918"/>
    <mergeCell ref="C906:D906"/>
    <mergeCell ref="L920:M920"/>
    <mergeCell ref="AA908:AG908"/>
    <mergeCell ref="L909:M909"/>
    <mergeCell ref="AA901:AG901"/>
    <mergeCell ref="AA919:AG919"/>
    <mergeCell ref="L918:M918"/>
    <mergeCell ref="L924:M924"/>
    <mergeCell ref="AA924:AG924"/>
    <mergeCell ref="L915:M915"/>
    <mergeCell ref="AA915:AG915"/>
    <mergeCell ref="L916:M916"/>
    <mergeCell ref="AA916:AG916"/>
    <mergeCell ref="L917:M917"/>
    <mergeCell ref="C897:D897"/>
    <mergeCell ref="C891:D891"/>
    <mergeCell ref="C899:D899"/>
    <mergeCell ref="E899:G899"/>
    <mergeCell ref="AA895:AG895"/>
    <mergeCell ref="L896:M896"/>
    <mergeCell ref="AA896:AG896"/>
    <mergeCell ref="AA891:AG891"/>
    <mergeCell ref="L892:M892"/>
    <mergeCell ref="AA892:AG892"/>
    <mergeCell ref="L893:M893"/>
    <mergeCell ref="AA893:AG893"/>
    <mergeCell ref="L894:M894"/>
    <mergeCell ref="C898:D898"/>
    <mergeCell ref="E915:G915"/>
    <mergeCell ref="E916:G916"/>
    <mergeCell ref="E897:G897"/>
    <mergeCell ref="C901:D901"/>
    <mergeCell ref="AA885:AG885"/>
    <mergeCell ref="E902:G902"/>
    <mergeCell ref="AA894:AG894"/>
    <mergeCell ref="L895:M895"/>
    <mergeCell ref="C890:D890"/>
    <mergeCell ref="E898:G898"/>
    <mergeCell ref="E873:G873"/>
    <mergeCell ref="L873:M873"/>
    <mergeCell ref="AA866:AG866"/>
    <mergeCell ref="E871:G871"/>
    <mergeCell ref="C868:D868"/>
    <mergeCell ref="C869:D869"/>
    <mergeCell ref="C895:D895"/>
    <mergeCell ref="C887:D887"/>
    <mergeCell ref="C880:D880"/>
    <mergeCell ref="AA923:AG923"/>
    <mergeCell ref="E917:G917"/>
    <mergeCell ref="AA879:AG879"/>
    <mergeCell ref="L913:M913"/>
    <mergeCell ref="E903:G903"/>
    <mergeCell ref="AA903:AG903"/>
    <mergeCell ref="C900:D900"/>
    <mergeCell ref="L903:M903"/>
    <mergeCell ref="C879:D879"/>
    <mergeCell ref="AA876:AG876"/>
    <mergeCell ref="E876:G876"/>
    <mergeCell ref="C878:D878"/>
    <mergeCell ref="AA881:AG881"/>
    <mergeCell ref="E879:G879"/>
    <mergeCell ref="C892:D892"/>
    <mergeCell ref="C882:D882"/>
    <mergeCell ref="E901:G901"/>
    <mergeCell ref="C888:D888"/>
    <mergeCell ref="E887:G887"/>
    <mergeCell ref="E888:G888"/>
    <mergeCell ref="L887:M887"/>
    <mergeCell ref="L888:M888"/>
    <mergeCell ref="AA887:AG887"/>
    <mergeCell ref="AA888:AG888"/>
    <mergeCell ref="AA871:AG871"/>
    <mergeCell ref="C864:D864"/>
    <mergeCell ref="C885:D885"/>
    <mergeCell ref="E885:G885"/>
    <mergeCell ref="C870:D870"/>
    <mergeCell ref="L904:M904"/>
    <mergeCell ref="C903:D903"/>
    <mergeCell ref="AA905:AG905"/>
    <mergeCell ref="AA897:AG897"/>
    <mergeCell ref="AA882:AG882"/>
    <mergeCell ref="C881:D881"/>
    <mergeCell ref="E881:G881"/>
    <mergeCell ref="C883:D883"/>
    <mergeCell ref="E896:G896"/>
    <mergeCell ref="E893:G893"/>
    <mergeCell ref="L901:M901"/>
    <mergeCell ref="L902:M902"/>
    <mergeCell ref="E878:G878"/>
    <mergeCell ref="L877:M877"/>
    <mergeCell ref="L878:M878"/>
    <mergeCell ref="E877:G877"/>
    <mergeCell ref="L879:M879"/>
    <mergeCell ref="E889:G889"/>
    <mergeCell ref="L889:M889"/>
    <mergeCell ref="L727:M727"/>
    <mergeCell ref="L759:M759"/>
    <mergeCell ref="C763:D763"/>
    <mergeCell ref="E751:G751"/>
    <mergeCell ref="C737:D737"/>
    <mergeCell ref="AA873:AG873"/>
    <mergeCell ref="C876:D876"/>
    <mergeCell ref="E891:G891"/>
    <mergeCell ref="C872:D872"/>
    <mergeCell ref="E870:G870"/>
    <mergeCell ref="L868:M868"/>
    <mergeCell ref="AA862:AG862"/>
    <mergeCell ref="E872:G872"/>
    <mergeCell ref="C874:D874"/>
    <mergeCell ref="E865:G865"/>
    <mergeCell ref="E884:G884"/>
    <mergeCell ref="L884:M884"/>
    <mergeCell ref="AA884:AG884"/>
    <mergeCell ref="C886:D886"/>
    <mergeCell ref="AA889:AG889"/>
    <mergeCell ref="E882:G882"/>
    <mergeCell ref="L882:M882"/>
    <mergeCell ref="E853:G853"/>
    <mergeCell ref="L853:M853"/>
    <mergeCell ref="E854:G854"/>
    <mergeCell ref="L854:M854"/>
    <mergeCell ref="AA825:AG825"/>
    <mergeCell ref="AA837:AG837"/>
    <mergeCell ref="E834:G834"/>
    <mergeCell ref="AA787:AG787"/>
    <mergeCell ref="AA788:AG788"/>
    <mergeCell ref="E793:G793"/>
    <mergeCell ref="C490:D490"/>
    <mergeCell ref="L505:M505"/>
    <mergeCell ref="L497:M497"/>
    <mergeCell ref="E495:G495"/>
    <mergeCell ref="AA476:AG476"/>
    <mergeCell ref="C480:D480"/>
    <mergeCell ref="C493:D493"/>
    <mergeCell ref="L506:M506"/>
    <mergeCell ref="L490:M490"/>
    <mergeCell ref="AA504:AG504"/>
    <mergeCell ref="AA886:AG886"/>
    <mergeCell ref="L886:M886"/>
    <mergeCell ref="C563:D563"/>
    <mergeCell ref="C554:D554"/>
    <mergeCell ref="E554:G554"/>
    <mergeCell ref="C545:D545"/>
    <mergeCell ref="C558:D558"/>
    <mergeCell ref="AA562:AG562"/>
    <mergeCell ref="AA557:AG557"/>
    <mergeCell ref="L555:M555"/>
    <mergeCell ref="C605:D605"/>
    <mergeCell ref="E605:G605"/>
    <mergeCell ref="E688:G688"/>
    <mergeCell ref="E689:G689"/>
    <mergeCell ref="E738:G738"/>
    <mergeCell ref="L754:M754"/>
    <mergeCell ref="C759:D759"/>
    <mergeCell ref="L876:M876"/>
    <mergeCell ref="AA856:AG856"/>
    <mergeCell ref="C862:D862"/>
    <mergeCell ref="C770:D770"/>
    <mergeCell ref="AA858:AG858"/>
    <mergeCell ref="AA899:AG899"/>
    <mergeCell ref="L890:M890"/>
    <mergeCell ref="AA890:AG890"/>
    <mergeCell ref="L891:M891"/>
    <mergeCell ref="C889:D889"/>
    <mergeCell ref="C476:D476"/>
    <mergeCell ref="L482:M482"/>
    <mergeCell ref="C517:D517"/>
    <mergeCell ref="AA563:AG563"/>
    <mergeCell ref="E770:G770"/>
    <mergeCell ref="C769:D769"/>
    <mergeCell ref="E837:G837"/>
    <mergeCell ref="E841:G841"/>
    <mergeCell ref="C842:D842"/>
    <mergeCell ref="E842:G842"/>
    <mergeCell ref="AA560:AG560"/>
    <mergeCell ref="AA561:AG561"/>
    <mergeCell ref="AA546:AG546"/>
    <mergeCell ref="L857:M857"/>
    <mergeCell ref="C718:D718"/>
    <mergeCell ref="E722:G722"/>
    <mergeCell ref="E755:G755"/>
    <mergeCell ref="E768:G768"/>
    <mergeCell ref="L768:M768"/>
    <mergeCell ref="L764:M764"/>
    <mergeCell ref="L728:M728"/>
    <mergeCell ref="AA834:AG834"/>
    <mergeCell ref="L826:M826"/>
    <mergeCell ref="AA847:AG847"/>
    <mergeCell ref="AA846:AG846"/>
    <mergeCell ref="C478:D478"/>
    <mergeCell ref="AA482:AG482"/>
    <mergeCell ref="E447:G447"/>
    <mergeCell ref="L358:M358"/>
    <mergeCell ref="E368:G368"/>
    <mergeCell ref="E372:G372"/>
    <mergeCell ref="AA329:AG329"/>
    <mergeCell ref="C858:D858"/>
    <mergeCell ref="E858:G858"/>
    <mergeCell ref="C875:D875"/>
    <mergeCell ref="E890:G890"/>
    <mergeCell ref="L860:M860"/>
    <mergeCell ref="E867:G867"/>
    <mergeCell ref="E880:G880"/>
    <mergeCell ref="L880:M880"/>
    <mergeCell ref="AA880:AG880"/>
    <mergeCell ref="AA904:AG904"/>
    <mergeCell ref="L905:M905"/>
    <mergeCell ref="C904:D904"/>
    <mergeCell ref="AA859:AG859"/>
    <mergeCell ref="C861:D861"/>
    <mergeCell ref="L861:M861"/>
    <mergeCell ref="C884:D884"/>
    <mergeCell ref="E862:G862"/>
    <mergeCell ref="E864:G864"/>
    <mergeCell ref="L864:M864"/>
    <mergeCell ref="AA864:AG864"/>
    <mergeCell ref="L900:M900"/>
    <mergeCell ref="C873:D873"/>
    <mergeCell ref="AA860:AG860"/>
    <mergeCell ref="AA878:AG878"/>
    <mergeCell ref="E894:G894"/>
    <mergeCell ref="E866:G866"/>
    <mergeCell ref="C866:D866"/>
    <mergeCell ref="AA274:AG274"/>
    <mergeCell ref="L251:M251"/>
    <mergeCell ref="E245:G245"/>
    <mergeCell ref="AA292:AG292"/>
    <mergeCell ref="AA279:AG279"/>
    <mergeCell ref="L329:M329"/>
    <mergeCell ref="L404:M404"/>
    <mergeCell ref="L405:M405"/>
    <mergeCell ref="L406:M406"/>
    <mergeCell ref="E331:G331"/>
    <mergeCell ref="E326:G326"/>
    <mergeCell ref="E341:G341"/>
    <mergeCell ref="E386:G386"/>
    <mergeCell ref="L412:M412"/>
    <mergeCell ref="E329:G329"/>
    <mergeCell ref="AA353:AG353"/>
    <mergeCell ref="AA348:AG348"/>
    <mergeCell ref="AA355:AG355"/>
    <mergeCell ref="AA336:AG336"/>
    <mergeCell ref="AA332:AG332"/>
    <mergeCell ref="AA335:AG335"/>
    <mergeCell ref="E332:G332"/>
    <mergeCell ref="L330:M330"/>
    <mergeCell ref="L349:M349"/>
    <mergeCell ref="AA380:AG380"/>
    <mergeCell ref="AA337:AG337"/>
    <mergeCell ref="L350:M350"/>
    <mergeCell ref="L366:M366"/>
    <mergeCell ref="AA331:AG331"/>
    <mergeCell ref="AA362:AG362"/>
    <mergeCell ref="L297:M297"/>
    <mergeCell ref="L295:M295"/>
    <mergeCell ref="AA244:AG244"/>
    <mergeCell ref="E244:G244"/>
    <mergeCell ref="E246:G246"/>
    <mergeCell ref="AA254:AG254"/>
    <mergeCell ref="L249:M249"/>
    <mergeCell ref="E250:G250"/>
    <mergeCell ref="AA249:AG249"/>
    <mergeCell ref="L258:M258"/>
    <mergeCell ref="L255:M255"/>
    <mergeCell ref="AA253:AG253"/>
    <mergeCell ref="E249:G249"/>
    <mergeCell ref="AA258:AG258"/>
    <mergeCell ref="E256:G256"/>
    <mergeCell ref="E234:G234"/>
    <mergeCell ref="L244:M244"/>
    <mergeCell ref="E260:G260"/>
    <mergeCell ref="C456:D456"/>
    <mergeCell ref="C413:D413"/>
    <mergeCell ref="L333:M333"/>
    <mergeCell ref="L336:M336"/>
    <mergeCell ref="E352:G352"/>
    <mergeCell ref="C440:D440"/>
    <mergeCell ref="E440:G440"/>
    <mergeCell ref="AA344:AG344"/>
    <mergeCell ref="AA294:AG294"/>
    <mergeCell ref="L238:M238"/>
    <mergeCell ref="E243:G243"/>
    <mergeCell ref="E328:G328"/>
    <mergeCell ref="E310:G310"/>
    <mergeCell ref="L313:M313"/>
    <mergeCell ref="L327:M327"/>
    <mergeCell ref="L284:M284"/>
    <mergeCell ref="L296:M296"/>
    <mergeCell ref="E280:G280"/>
    <mergeCell ref="L268:M268"/>
    <mergeCell ref="E299:G299"/>
    <mergeCell ref="E281:G281"/>
    <mergeCell ref="C277:D277"/>
    <mergeCell ref="C298:D298"/>
    <mergeCell ref="E276:G276"/>
    <mergeCell ref="C278:D278"/>
    <mergeCell ref="C274:D274"/>
    <mergeCell ref="C292:D292"/>
    <mergeCell ref="C276:D276"/>
    <mergeCell ref="E241:G241"/>
    <mergeCell ref="E242:G242"/>
    <mergeCell ref="L253:M253"/>
    <mergeCell ref="E240:G240"/>
    <mergeCell ref="L247:M247"/>
    <mergeCell ref="L271:M271"/>
    <mergeCell ref="E274:G274"/>
    <mergeCell ref="E248:G248"/>
    <mergeCell ref="L285:M285"/>
    <mergeCell ref="L286:M286"/>
    <mergeCell ref="L273:M273"/>
    <mergeCell ref="L280:M280"/>
    <mergeCell ref="L281:M281"/>
    <mergeCell ref="C240:D240"/>
    <mergeCell ref="C246:D246"/>
    <mergeCell ref="C244:D244"/>
    <mergeCell ref="C266:D266"/>
    <mergeCell ref="C250:D250"/>
    <mergeCell ref="C273:D273"/>
    <mergeCell ref="C267:D267"/>
    <mergeCell ref="C293:D293"/>
    <mergeCell ref="E302:G302"/>
    <mergeCell ref="AA286:AG286"/>
    <mergeCell ref="E264:G264"/>
    <mergeCell ref="E265:G265"/>
    <mergeCell ref="L264:M264"/>
    <mergeCell ref="L265:M265"/>
    <mergeCell ref="AA255:AG255"/>
    <mergeCell ref="AA268:AG268"/>
    <mergeCell ref="L260:M260"/>
    <mergeCell ref="AA260:AG260"/>
    <mergeCell ref="AA316:AG316"/>
    <mergeCell ref="E303:G303"/>
    <mergeCell ref="L305:M305"/>
    <mergeCell ref="E308:G308"/>
    <mergeCell ref="L308:M308"/>
    <mergeCell ref="L303:M303"/>
    <mergeCell ref="C304:D304"/>
    <mergeCell ref="C299:D299"/>
    <mergeCell ref="C295:D295"/>
    <mergeCell ref="L293:M293"/>
    <mergeCell ref="AA281:AG281"/>
    <mergeCell ref="L294:M294"/>
    <mergeCell ref="C300:D300"/>
    <mergeCell ref="C255:D255"/>
    <mergeCell ref="C256:D256"/>
    <mergeCell ref="C302:D302"/>
    <mergeCell ref="E273:G273"/>
    <mergeCell ref="AA263:AG263"/>
    <mergeCell ref="L298:M298"/>
    <mergeCell ref="AA298:AG298"/>
    <mergeCell ref="C264:D264"/>
    <mergeCell ref="C284:D284"/>
    <mergeCell ref="C285:D285"/>
    <mergeCell ref="C268:D268"/>
    <mergeCell ref="E286:G286"/>
    <mergeCell ref="L283:M283"/>
    <mergeCell ref="AA284:AG284"/>
    <mergeCell ref="AA285:AG285"/>
    <mergeCell ref="C252:D252"/>
    <mergeCell ref="C251:D251"/>
    <mergeCell ref="E252:G252"/>
    <mergeCell ref="E277:G277"/>
    <mergeCell ref="AA270:AG270"/>
    <mergeCell ref="L257:M257"/>
    <mergeCell ref="C265:D265"/>
    <mergeCell ref="AA264:AG264"/>
    <mergeCell ref="AA265:AG265"/>
    <mergeCell ref="L256:M256"/>
    <mergeCell ref="L269:M269"/>
    <mergeCell ref="AA269:AG269"/>
    <mergeCell ref="C253:D253"/>
    <mergeCell ref="AA277:AG277"/>
    <mergeCell ref="E268:G268"/>
    <mergeCell ref="E272:G272"/>
    <mergeCell ref="L278:M278"/>
    <mergeCell ref="L276:M276"/>
    <mergeCell ref="C279:D279"/>
    <mergeCell ref="E279:G279"/>
    <mergeCell ref="L279:M279"/>
    <mergeCell ref="C280:D280"/>
    <mergeCell ref="C281:D281"/>
    <mergeCell ref="AA256:AG256"/>
    <mergeCell ref="AA280:AG280"/>
    <mergeCell ref="E115:G115"/>
    <mergeCell ref="C118:D118"/>
    <mergeCell ref="C86:D86"/>
    <mergeCell ref="E85:G85"/>
    <mergeCell ref="E86:G86"/>
    <mergeCell ref="L85:M85"/>
    <mergeCell ref="L86:M86"/>
    <mergeCell ref="AA85:AG85"/>
    <mergeCell ref="AA86:AG86"/>
    <mergeCell ref="E46:G46"/>
    <mergeCell ref="L46:M46"/>
    <mergeCell ref="E126:G126"/>
    <mergeCell ref="L115:M115"/>
    <mergeCell ref="AA114:AG114"/>
    <mergeCell ref="L113:M113"/>
    <mergeCell ref="AA113:AG113"/>
    <mergeCell ref="L123:M123"/>
    <mergeCell ref="L125:M125"/>
    <mergeCell ref="AA123:AG123"/>
    <mergeCell ref="C124:D124"/>
    <mergeCell ref="E116:G116"/>
    <mergeCell ref="E117:G117"/>
    <mergeCell ref="C114:D114"/>
    <mergeCell ref="E118:G118"/>
    <mergeCell ref="C125:D125"/>
    <mergeCell ref="E125:G125"/>
    <mergeCell ref="C81:D81"/>
    <mergeCell ref="C82:D82"/>
    <mergeCell ref="C68:D68"/>
    <mergeCell ref="C79:D79"/>
    <mergeCell ref="C99:D99"/>
    <mergeCell ref="E99:G99"/>
    <mergeCell ref="C7:D7"/>
    <mergeCell ref="E7:G7"/>
    <mergeCell ref="L7:M7"/>
    <mergeCell ref="C61:D61"/>
    <mergeCell ref="E61:G61"/>
    <mergeCell ref="L61:M61"/>
    <mergeCell ref="AA61:AG61"/>
    <mergeCell ref="E63:G63"/>
    <mergeCell ref="AA79:AG79"/>
    <mergeCell ref="E62:G62"/>
    <mergeCell ref="E79:G79"/>
    <mergeCell ref="L79:M79"/>
    <mergeCell ref="L70:M70"/>
    <mergeCell ref="C28:D28"/>
    <mergeCell ref="E29:G29"/>
    <mergeCell ref="L29:M29"/>
    <mergeCell ref="AA33:AG33"/>
    <mergeCell ref="L32:M32"/>
    <mergeCell ref="E26:G26"/>
    <mergeCell ref="L26:M26"/>
    <mergeCell ref="E27:G27"/>
    <mergeCell ref="L27:M27"/>
    <mergeCell ref="E33:G33"/>
    <mergeCell ref="L62:M62"/>
    <mergeCell ref="AA7:AG7"/>
    <mergeCell ref="C8:D8"/>
    <mergeCell ref="E8:G8"/>
    <mergeCell ref="L8:M8"/>
    <mergeCell ref="AA8:AG8"/>
    <mergeCell ref="E19:G19"/>
    <mergeCell ref="L19:M19"/>
    <mergeCell ref="AA19:AG19"/>
    <mergeCell ref="C5:D5"/>
    <mergeCell ref="E5:G5"/>
    <mergeCell ref="L5:M5"/>
    <mergeCell ref="AA5:AG5"/>
    <mergeCell ref="N1:N2"/>
    <mergeCell ref="AA6:AG6"/>
    <mergeCell ref="C3:D3"/>
    <mergeCell ref="E3:G3"/>
    <mergeCell ref="L3:M3"/>
    <mergeCell ref="AA3:AG3"/>
    <mergeCell ref="C4:D4"/>
    <mergeCell ref="C6:D6"/>
    <mergeCell ref="E6:G6"/>
    <mergeCell ref="L1:M1"/>
    <mergeCell ref="AA1:AG1"/>
    <mergeCell ref="L4:M4"/>
    <mergeCell ref="AA4:AG4"/>
    <mergeCell ref="C1:D1"/>
    <mergeCell ref="E1:G1"/>
    <mergeCell ref="E4:G4"/>
    <mergeCell ref="L6:M6"/>
    <mergeCell ref="C9:D9"/>
    <mergeCell ref="C17:D17"/>
    <mergeCell ref="C23:D23"/>
    <mergeCell ref="E9:G9"/>
    <mergeCell ref="L9:M9"/>
    <mergeCell ref="AA9:AG9"/>
    <mergeCell ref="C10:D10"/>
    <mergeCell ref="E10:G10"/>
    <mergeCell ref="L10:M10"/>
    <mergeCell ref="E21:G21"/>
    <mergeCell ref="L21:M21"/>
    <mergeCell ref="AA21:AG21"/>
    <mergeCell ref="C22:D22"/>
    <mergeCell ref="E22:G22"/>
    <mergeCell ref="L22:M22"/>
    <mergeCell ref="AA22:AG22"/>
    <mergeCell ref="E18:G18"/>
    <mergeCell ref="L20:M20"/>
    <mergeCell ref="AA20:AG20"/>
    <mergeCell ref="E17:G17"/>
    <mergeCell ref="AA18:AG18"/>
    <mergeCell ref="C19:D19"/>
    <mergeCell ref="AA10:AG10"/>
    <mergeCell ref="L13:M13"/>
    <mergeCell ref="AA13:AG13"/>
    <mergeCell ref="C16:D16"/>
    <mergeCell ref="E16:G16"/>
    <mergeCell ref="L16:M16"/>
    <mergeCell ref="C11:D11"/>
    <mergeCell ref="E11:G11"/>
    <mergeCell ref="L11:M11"/>
    <mergeCell ref="AA11:AG11"/>
    <mergeCell ref="C113:D113"/>
    <mergeCell ref="C74:D74"/>
    <mergeCell ref="L65:M65"/>
    <mergeCell ref="C78:D78"/>
    <mergeCell ref="E78:G78"/>
    <mergeCell ref="E70:G70"/>
    <mergeCell ref="L67:M67"/>
    <mergeCell ref="C53:D53"/>
    <mergeCell ref="C54:D54"/>
    <mergeCell ref="L35:M35"/>
    <mergeCell ref="C85:D85"/>
    <mergeCell ref="C84:D84"/>
    <mergeCell ref="C92:D92"/>
    <mergeCell ref="E92:G92"/>
    <mergeCell ref="L92:M92"/>
    <mergeCell ref="E60:G60"/>
    <mergeCell ref="C44:D44"/>
    <mergeCell ref="E44:G44"/>
    <mergeCell ref="L44:M44"/>
    <mergeCell ref="C39:D39"/>
    <mergeCell ref="E58:G58"/>
    <mergeCell ref="L58:M58"/>
    <mergeCell ref="E111:G111"/>
    <mergeCell ref="C107:D107"/>
    <mergeCell ref="C62:D62"/>
    <mergeCell ref="E77:G77"/>
    <mergeCell ref="C73:D73"/>
    <mergeCell ref="E101:G101"/>
    <mergeCell ref="E102:G102"/>
    <mergeCell ref="L101:M101"/>
    <mergeCell ref="L102:M102"/>
    <mergeCell ref="E51:G51"/>
    <mergeCell ref="C34:D34"/>
    <mergeCell ref="AA51:AG51"/>
    <mergeCell ref="E54:G54"/>
    <mergeCell ref="AA54:AG54"/>
    <mergeCell ref="AA36:AG36"/>
    <mergeCell ref="C47:D47"/>
    <mergeCell ref="E47:G47"/>
    <mergeCell ref="C41:D41"/>
    <mergeCell ref="C59:D59"/>
    <mergeCell ref="E45:G45"/>
    <mergeCell ref="E67:G67"/>
    <mergeCell ref="AA52:AG52"/>
    <mergeCell ref="L52:M52"/>
    <mergeCell ref="L40:M40"/>
    <mergeCell ref="C37:D37"/>
    <mergeCell ref="E37:G37"/>
    <mergeCell ref="L60:M60"/>
    <mergeCell ref="E50:G50"/>
    <mergeCell ref="L50:M50"/>
    <mergeCell ref="E55:G55"/>
    <mergeCell ref="E49:G49"/>
    <mergeCell ref="C64:D64"/>
    <mergeCell ref="AA35:AG35"/>
    <mergeCell ref="C36:D36"/>
    <mergeCell ref="E36:G36"/>
    <mergeCell ref="L36:M36"/>
    <mergeCell ref="L51:M51"/>
    <mergeCell ref="C42:D42"/>
    <mergeCell ref="E42:G42"/>
    <mergeCell ref="C52:D52"/>
    <mergeCell ref="E52:G52"/>
    <mergeCell ref="C60:D60"/>
    <mergeCell ref="E31:G31"/>
    <mergeCell ref="E28:G28"/>
    <mergeCell ref="L28:M28"/>
    <mergeCell ref="AA28:AG28"/>
    <mergeCell ref="C21:D21"/>
    <mergeCell ref="L45:M45"/>
    <mergeCell ref="C46:D46"/>
    <mergeCell ref="AA50:AG50"/>
    <mergeCell ref="C29:D29"/>
    <mergeCell ref="C40:D40"/>
    <mergeCell ref="C33:D33"/>
    <mergeCell ref="L24:M24"/>
    <mergeCell ref="AA16:AG16"/>
    <mergeCell ref="C49:D49"/>
    <mergeCell ref="AA29:AG29"/>
    <mergeCell ref="C27:D27"/>
    <mergeCell ref="E34:G34"/>
    <mergeCell ref="L30:M30"/>
    <mergeCell ref="C30:D30"/>
    <mergeCell ref="E30:G30"/>
    <mergeCell ref="L31:M31"/>
    <mergeCell ref="AA31:AG31"/>
    <mergeCell ref="C31:D31"/>
    <mergeCell ref="AA27:AG27"/>
    <mergeCell ref="AA23:AG23"/>
    <mergeCell ref="AA30:AG30"/>
    <mergeCell ref="C24:D24"/>
    <mergeCell ref="E24:G24"/>
    <mergeCell ref="E40:G40"/>
    <mergeCell ref="C50:D50"/>
    <mergeCell ref="E43:G43"/>
    <mergeCell ref="C48:D48"/>
    <mergeCell ref="C12:D12"/>
    <mergeCell ref="E12:G12"/>
    <mergeCell ref="C25:D25"/>
    <mergeCell ref="E25:G25"/>
    <mergeCell ref="L25:M25"/>
    <mergeCell ref="L17:M17"/>
    <mergeCell ref="AA17:AG17"/>
    <mergeCell ref="AA25:AG25"/>
    <mergeCell ref="E23:G23"/>
    <mergeCell ref="L23:M23"/>
    <mergeCell ref="L47:M47"/>
    <mergeCell ref="E20:G20"/>
    <mergeCell ref="L38:M38"/>
    <mergeCell ref="AA38:AG38"/>
    <mergeCell ref="AA43:AG43"/>
    <mergeCell ref="AA40:AG40"/>
    <mergeCell ref="L34:M34"/>
    <mergeCell ref="AA34:AG34"/>
    <mergeCell ref="E39:G39"/>
    <mergeCell ref="C26:D26"/>
    <mergeCell ref="L12:M12"/>
    <mergeCell ref="AA12:AG12"/>
    <mergeCell ref="C18:D18"/>
    <mergeCell ref="C20:D20"/>
    <mergeCell ref="AA24:AG24"/>
    <mergeCell ref="C13:D13"/>
    <mergeCell ref="E13:G13"/>
    <mergeCell ref="C38:D38"/>
    <mergeCell ref="E38:G38"/>
    <mergeCell ref="C32:D32"/>
    <mergeCell ref="AA32:AG32"/>
    <mergeCell ref="C14:D14"/>
    <mergeCell ref="C69:D69"/>
    <mergeCell ref="E69:G69"/>
    <mergeCell ref="L75:M75"/>
    <mergeCell ref="L53:M53"/>
    <mergeCell ref="C55:D55"/>
    <mergeCell ref="L69:M69"/>
    <mergeCell ref="L73:M73"/>
    <mergeCell ref="L66:M66"/>
    <mergeCell ref="C43:D43"/>
    <mergeCell ref="C71:D71"/>
    <mergeCell ref="C77:D77"/>
    <mergeCell ref="AA68:AG68"/>
    <mergeCell ref="AA70:AG70"/>
    <mergeCell ref="L76:M76"/>
    <mergeCell ref="C56:D56"/>
    <mergeCell ref="C45:D45"/>
    <mergeCell ref="AA60:AG60"/>
    <mergeCell ref="C63:D63"/>
    <mergeCell ref="C51:D51"/>
    <mergeCell ref="E57:G57"/>
    <mergeCell ref="L57:M57"/>
    <mergeCell ref="E75:G75"/>
    <mergeCell ref="E81:G81"/>
    <mergeCell ref="AA92:AG92"/>
    <mergeCell ref="AA99:AG99"/>
    <mergeCell ref="L100:M100"/>
    <mergeCell ref="AA100:AG100"/>
    <mergeCell ref="C101:D101"/>
    <mergeCell ref="C66:D66"/>
    <mergeCell ref="L99:M99"/>
    <mergeCell ref="C100:D100"/>
    <mergeCell ref="E100:G100"/>
    <mergeCell ref="AA80:AG80"/>
    <mergeCell ref="AA63:AG63"/>
    <mergeCell ref="AA110:AG110"/>
    <mergeCell ref="AA69:AG69"/>
    <mergeCell ref="C102:D102"/>
    <mergeCell ref="AA67:AG67"/>
    <mergeCell ref="AA101:AG101"/>
    <mergeCell ref="AA102:AG102"/>
    <mergeCell ref="C103:D103"/>
    <mergeCell ref="E103:G103"/>
    <mergeCell ref="L103:M103"/>
    <mergeCell ref="AA103:AG103"/>
    <mergeCell ref="E109:G109"/>
    <mergeCell ref="C67:D67"/>
    <mergeCell ref="L71:M71"/>
    <mergeCell ref="AA71:AG71"/>
    <mergeCell ref="L90:M90"/>
    <mergeCell ref="AA90:AG90"/>
    <mergeCell ref="E98:G98"/>
    <mergeCell ref="L98:M98"/>
    <mergeCell ref="L81:M81"/>
    <mergeCell ref="L93:M93"/>
    <mergeCell ref="E113:G113"/>
    <mergeCell ref="C65:D65"/>
    <mergeCell ref="E65:G65"/>
    <mergeCell ref="E66:G66"/>
    <mergeCell ref="E74:G74"/>
    <mergeCell ref="L74:M74"/>
    <mergeCell ref="AA74:AG74"/>
    <mergeCell ref="AA108:AG108"/>
    <mergeCell ref="L111:M111"/>
    <mergeCell ref="AA111:AG111"/>
    <mergeCell ref="L105:M105"/>
    <mergeCell ref="L132:M132"/>
    <mergeCell ref="E124:G124"/>
    <mergeCell ref="E137:G137"/>
    <mergeCell ref="C80:D80"/>
    <mergeCell ref="E80:G80"/>
    <mergeCell ref="AA62:AG62"/>
    <mergeCell ref="L68:M68"/>
    <mergeCell ref="AA107:AG107"/>
    <mergeCell ref="C75:D75"/>
    <mergeCell ref="L64:M64"/>
    <mergeCell ref="C70:D70"/>
    <mergeCell ref="AA65:AG65"/>
    <mergeCell ref="E68:G68"/>
    <mergeCell ref="C110:D110"/>
    <mergeCell ref="AA122:AG122"/>
    <mergeCell ref="E73:G73"/>
    <mergeCell ref="C106:D106"/>
    <mergeCell ref="E106:G106"/>
    <mergeCell ref="L88:M88"/>
    <mergeCell ref="AA135:AG135"/>
    <mergeCell ref="L107:M107"/>
    <mergeCell ref="E35:G35"/>
    <mergeCell ref="L116:M116"/>
    <mergeCell ref="E64:G64"/>
    <mergeCell ref="AA352:AG352"/>
    <mergeCell ref="C109:D109"/>
    <mergeCell ref="C123:D123"/>
    <mergeCell ref="E123:G123"/>
    <mergeCell ref="E110:G110"/>
    <mergeCell ref="L110:M110"/>
    <mergeCell ref="E259:G259"/>
    <mergeCell ref="E138:G138"/>
    <mergeCell ref="L138:M138"/>
    <mergeCell ref="AA49:AG49"/>
    <mergeCell ref="AA46:AG46"/>
    <mergeCell ref="L127:M127"/>
    <mergeCell ref="L118:M118"/>
    <mergeCell ref="AA207:AG207"/>
    <mergeCell ref="E71:G71"/>
    <mergeCell ref="C72:D72"/>
    <mergeCell ref="E72:G72"/>
    <mergeCell ref="C105:D105"/>
    <mergeCell ref="L106:M106"/>
    <mergeCell ref="C194:D194"/>
    <mergeCell ref="C111:D111"/>
    <mergeCell ref="C112:D112"/>
    <mergeCell ref="E105:G105"/>
    <mergeCell ref="C58:D58"/>
    <mergeCell ref="AA47:AG47"/>
    <mergeCell ref="AA143:AG143"/>
    <mergeCell ref="L135:M135"/>
    <mergeCell ref="L194:M194"/>
    <mergeCell ref="AA194:AG194"/>
    <mergeCell ref="C492:D492"/>
    <mergeCell ref="E492:G492"/>
    <mergeCell ref="AA466:AG466"/>
    <mergeCell ref="AA493:AG493"/>
    <mergeCell ref="AA506:AG506"/>
    <mergeCell ref="L447:M447"/>
    <mergeCell ref="C460:D460"/>
    <mergeCell ref="E460:G460"/>
    <mergeCell ref="C142:D142"/>
    <mergeCell ref="E142:G142"/>
    <mergeCell ref="C254:D254"/>
    <mergeCell ref="AA259:AG259"/>
    <mergeCell ref="C242:D242"/>
    <mergeCell ref="C260:D260"/>
    <mergeCell ref="C259:D259"/>
    <mergeCell ref="C258:D258"/>
    <mergeCell ref="L321:M321"/>
    <mergeCell ref="L310:M310"/>
    <mergeCell ref="L309:M309"/>
    <mergeCell ref="L302:M302"/>
    <mergeCell ref="E301:G301"/>
    <mergeCell ref="E324:G324"/>
    <mergeCell ref="AA463:AG463"/>
    <mergeCell ref="E161:G161"/>
    <mergeCell ref="L159:M159"/>
    <mergeCell ref="L160:M160"/>
    <mergeCell ref="E154:G154"/>
    <mergeCell ref="L148:M148"/>
    <mergeCell ref="C159:D159"/>
    <mergeCell ref="C160:D160"/>
    <mergeCell ref="AA188:AG188"/>
    <mergeCell ref="L218:M218"/>
    <mergeCell ref="E149:G149"/>
    <mergeCell ref="AA144:AG144"/>
    <mergeCell ref="E226:G226"/>
    <mergeCell ref="AA247:AG247"/>
    <mergeCell ref="AA357:AG357"/>
    <mergeCell ref="AA365:AG365"/>
    <mergeCell ref="E358:G358"/>
    <mergeCell ref="E370:G370"/>
    <mergeCell ref="L365:M365"/>
    <mergeCell ref="E367:G367"/>
    <mergeCell ref="L367:M367"/>
    <mergeCell ref="L352:M352"/>
    <mergeCell ref="E360:G360"/>
    <mergeCell ref="L360:M360"/>
    <mergeCell ref="AA360:AG360"/>
    <mergeCell ref="E292:G292"/>
    <mergeCell ref="AA217:AG217"/>
    <mergeCell ref="E159:G159"/>
    <mergeCell ref="AA173:AG173"/>
    <mergeCell ref="L151:M151"/>
    <mergeCell ref="AA206:AG206"/>
    <mergeCell ref="L234:M234"/>
    <mergeCell ref="AA228:AG228"/>
    <mergeCell ref="L155:M155"/>
    <mergeCell ref="AA155:AG155"/>
    <mergeCell ref="E148:G148"/>
    <mergeCell ref="AA145:AG145"/>
    <mergeCell ref="E239:G239"/>
    <mergeCell ref="AA240:AG240"/>
    <mergeCell ref="L317:M317"/>
    <mergeCell ref="E293:G293"/>
    <mergeCell ref="AA301:AG301"/>
    <mergeCell ref="BG333:BI333"/>
    <mergeCell ref="BG334:BI334"/>
    <mergeCell ref="BG335:BI335"/>
    <mergeCell ref="BG336:BI336"/>
    <mergeCell ref="BG337:BI337"/>
    <mergeCell ref="BG338:BI338"/>
    <mergeCell ref="BG357:BI357"/>
    <mergeCell ref="AA381:AG381"/>
    <mergeCell ref="AA398:AG398"/>
    <mergeCell ref="AA403:AG403"/>
    <mergeCell ref="AA404:AG404"/>
    <mergeCell ref="AA444:AG444"/>
    <mergeCell ref="AA361:AG361"/>
    <mergeCell ref="BG436:BI436"/>
    <mergeCell ref="AA367:AG367"/>
    <mergeCell ref="BG517:BI517"/>
    <mergeCell ref="AA509:AG509"/>
    <mergeCell ref="BG381:BI381"/>
    <mergeCell ref="BG508:BI508"/>
    <mergeCell ref="AA457:AG457"/>
    <mergeCell ref="AA334:AG334"/>
    <mergeCell ref="AA464:AG464"/>
    <mergeCell ref="AA338:AG338"/>
    <mergeCell ref="AA416:AG416"/>
    <mergeCell ref="AA413:AG413"/>
    <mergeCell ref="AA414:AG414"/>
    <mergeCell ref="AA451:AG451"/>
    <mergeCell ref="AA452:AG452"/>
    <mergeCell ref="AA333:AG333"/>
    <mergeCell ref="BG525:BI525"/>
    <mergeCell ref="BG526:BI526"/>
    <mergeCell ref="BG528:BI528"/>
    <mergeCell ref="AA526:AG526"/>
    <mergeCell ref="AA347:AG347"/>
    <mergeCell ref="AA370:AG370"/>
    <mergeCell ref="AA390:AG390"/>
    <mergeCell ref="AA396:AG396"/>
    <mergeCell ref="BG159:BI159"/>
    <mergeCell ref="BG461:BI461"/>
    <mergeCell ref="AA341:AG341"/>
    <mergeCell ref="E483:G483"/>
    <mergeCell ref="AA534:AG534"/>
    <mergeCell ref="AA161:AG161"/>
    <mergeCell ref="AA167:AG167"/>
    <mergeCell ref="AA311:AG311"/>
    <mergeCell ref="AA406:AG406"/>
    <mergeCell ref="AA411:AG411"/>
    <mergeCell ref="L254:M254"/>
    <mergeCell ref="BG519:BI519"/>
    <mergeCell ref="BG487:BI487"/>
    <mergeCell ref="L173:M173"/>
    <mergeCell ref="L301:M301"/>
    <mergeCell ref="AA223:AG223"/>
    <mergeCell ref="AA184:AG184"/>
    <mergeCell ref="L168:M168"/>
    <mergeCell ref="BG188:BI188"/>
    <mergeCell ref="AA220:AG220"/>
    <mergeCell ref="E218:G218"/>
    <mergeCell ref="AA221:AG221"/>
    <mergeCell ref="AA222:AG222"/>
    <mergeCell ref="L223:M223"/>
    <mergeCell ref="AA139:AG139"/>
    <mergeCell ref="BG141:BI141"/>
    <mergeCell ref="AA201:AG201"/>
    <mergeCell ref="BG153:BI153"/>
    <mergeCell ref="BG182:BI182"/>
    <mergeCell ref="AA518:AG518"/>
    <mergeCell ref="AA499:AG499"/>
    <mergeCell ref="AA498:AG498"/>
    <mergeCell ref="AA494:AG494"/>
    <mergeCell ref="AA510:AG510"/>
    <mergeCell ref="AA517:AG517"/>
    <mergeCell ref="AA339:AG339"/>
    <mergeCell ref="BG359:BI359"/>
    <mergeCell ref="AA450:AG450"/>
    <mergeCell ref="AA371:AG371"/>
    <mergeCell ref="AA377:AG377"/>
    <mergeCell ref="AA378:AG378"/>
    <mergeCell ref="BG512:BI512"/>
    <mergeCell ref="BG513:BI513"/>
    <mergeCell ref="BG149:BI149"/>
    <mergeCell ref="BG233:BI233"/>
    <mergeCell ref="AA300:AG300"/>
    <mergeCell ref="BG465:BI465"/>
    <mergeCell ref="BG471:BI471"/>
    <mergeCell ref="BG192:BI192"/>
    <mergeCell ref="BG241:BI241"/>
    <mergeCell ref="BG194:BI194"/>
    <mergeCell ref="BG217:BI217"/>
    <mergeCell ref="BG212:BI212"/>
    <mergeCell ref="BG220:BI220"/>
    <mergeCell ref="BG207:BI207"/>
    <mergeCell ref="BG208:BI208"/>
    <mergeCell ref="L18:M18"/>
    <mergeCell ref="BG138:BI138"/>
    <mergeCell ref="BG234:BI234"/>
    <mergeCell ref="BG235:BI235"/>
    <mergeCell ref="BG148:BI148"/>
    <mergeCell ref="BG147:BI147"/>
    <mergeCell ref="BG195:BI195"/>
    <mergeCell ref="BG196:BI196"/>
    <mergeCell ref="BG197:BI197"/>
    <mergeCell ref="BG198:BI198"/>
    <mergeCell ref="BG209:BI209"/>
    <mergeCell ref="BG210:BI210"/>
    <mergeCell ref="BG186:BI186"/>
    <mergeCell ref="BG187:BI187"/>
    <mergeCell ref="BG193:BI193"/>
    <mergeCell ref="AA203:AG203"/>
    <mergeCell ref="AA205:AG205"/>
    <mergeCell ref="BG211:BI211"/>
    <mergeCell ref="BG191:BI191"/>
    <mergeCell ref="AA215:AG215"/>
    <mergeCell ref="AA214:AG214"/>
    <mergeCell ref="AA193:AG193"/>
    <mergeCell ref="AA150:AG150"/>
    <mergeCell ref="AA148:AG148"/>
    <mergeCell ref="AA235:AG235"/>
    <mergeCell ref="BG160:BI160"/>
    <mergeCell ref="AA234:AG234"/>
    <mergeCell ref="AA158:AG158"/>
    <mergeCell ref="AA168:AG168"/>
    <mergeCell ref="BG68:BI68"/>
    <mergeCell ref="L77:M77"/>
    <mergeCell ref="BG139:BI139"/>
    <mergeCell ref="BA1:BB1"/>
    <mergeCell ref="E457:G457"/>
    <mergeCell ref="AA455:AG455"/>
    <mergeCell ref="AA471:AG471"/>
    <mergeCell ref="C345:D345"/>
    <mergeCell ref="BG113:BI113"/>
    <mergeCell ref="BG119:BI119"/>
    <mergeCell ref="BG120:BI120"/>
    <mergeCell ref="BG63:BI63"/>
    <mergeCell ref="BG52:BI52"/>
    <mergeCell ref="BG116:BI116"/>
    <mergeCell ref="BG117:BI117"/>
    <mergeCell ref="BG146:BI146"/>
    <mergeCell ref="BG144:BI144"/>
    <mergeCell ref="BG145:BI145"/>
    <mergeCell ref="E466:G466"/>
    <mergeCell ref="L466:M466"/>
    <mergeCell ref="L437:M437"/>
    <mergeCell ref="AA405:AG405"/>
    <mergeCell ref="BG454:BI454"/>
    <mergeCell ref="BG455:BI455"/>
    <mergeCell ref="BG340:BI340"/>
    <mergeCell ref="L54:M54"/>
    <mergeCell ref="BG118:BI118"/>
    <mergeCell ref="BG127:BI127"/>
    <mergeCell ref="BG132:BI132"/>
    <mergeCell ref="BG133:BI133"/>
    <mergeCell ref="BG134:BI134"/>
    <mergeCell ref="BG135:BI135"/>
    <mergeCell ref="BG1:BI2"/>
    <mergeCell ref="BE1:BF1"/>
    <mergeCell ref="AO1:AP1"/>
    <mergeCell ref="AQ1:AR1"/>
    <mergeCell ref="AS1:AT1"/>
    <mergeCell ref="AU1:AV1"/>
    <mergeCell ref="AY1:AZ1"/>
    <mergeCell ref="L124:M124"/>
    <mergeCell ref="AA105:AG105"/>
    <mergeCell ref="L56:M56"/>
    <mergeCell ref="AA56:AG56"/>
    <mergeCell ref="AA45:AG45"/>
    <mergeCell ref="BC1:BD1"/>
    <mergeCell ref="AW1:AX1"/>
    <mergeCell ref="BG112:BI112"/>
    <mergeCell ref="AA109:AG109"/>
    <mergeCell ref="AA119:AG119"/>
    <mergeCell ref="L82:M82"/>
    <mergeCell ref="BG109:BI109"/>
    <mergeCell ref="BG110:BI110"/>
    <mergeCell ref="AA26:AG26"/>
    <mergeCell ref="AA72:AG72"/>
    <mergeCell ref="L63:M63"/>
    <mergeCell ref="L59:M59"/>
    <mergeCell ref="L83:M83"/>
    <mergeCell ref="L84:M84"/>
    <mergeCell ref="AA81:AG81"/>
    <mergeCell ref="AA82:AG82"/>
    <mergeCell ref="AA83:AG83"/>
    <mergeCell ref="AM1:AN1"/>
    <mergeCell ref="BG108:BI108"/>
    <mergeCell ref="BG111:BI111"/>
    <mergeCell ref="AA84:AG84"/>
    <mergeCell ref="AA91:AG91"/>
    <mergeCell ref="L89:M89"/>
    <mergeCell ref="AA89:AG89"/>
    <mergeCell ref="L72:M72"/>
    <mergeCell ref="L80:M80"/>
    <mergeCell ref="AA75:AG75"/>
    <mergeCell ref="L121:M121"/>
    <mergeCell ref="AA118:AG118"/>
    <mergeCell ref="BG136:BI136"/>
    <mergeCell ref="BG137:BI137"/>
    <mergeCell ref="L130:M130"/>
    <mergeCell ref="AA121:AG121"/>
    <mergeCell ref="L119:M119"/>
    <mergeCell ref="L128:M128"/>
    <mergeCell ref="L129:M129"/>
    <mergeCell ref="AA128:AG128"/>
    <mergeCell ref="BG124:BI124"/>
    <mergeCell ref="BG125:BI125"/>
    <mergeCell ref="BG126:BI126"/>
    <mergeCell ref="AA78:AG78"/>
    <mergeCell ref="BG114:BI114"/>
    <mergeCell ref="BG121:BI121"/>
    <mergeCell ref="BG122:BI122"/>
    <mergeCell ref="BG123:BI123"/>
    <mergeCell ref="AA116:AG116"/>
    <mergeCell ref="L87:M87"/>
    <mergeCell ref="AA87:AG87"/>
    <mergeCell ref="AA73:AG73"/>
    <mergeCell ref="AA138:AG138"/>
    <mergeCell ref="AA120:AG120"/>
    <mergeCell ref="BG30:BI30"/>
    <mergeCell ref="BG31:BI31"/>
    <mergeCell ref="BG32:BI32"/>
    <mergeCell ref="BG37:BI37"/>
    <mergeCell ref="BG38:BI38"/>
    <mergeCell ref="BG39:BI39"/>
    <mergeCell ref="E32:G32"/>
    <mergeCell ref="L33:M33"/>
    <mergeCell ref="L49:M49"/>
    <mergeCell ref="L43:M43"/>
    <mergeCell ref="L42:M42"/>
    <mergeCell ref="AA42:AG42"/>
    <mergeCell ref="BG54:BI54"/>
    <mergeCell ref="BG55:BI55"/>
    <mergeCell ref="BG56:BI56"/>
    <mergeCell ref="L37:M37"/>
    <mergeCell ref="AA37:AG37"/>
    <mergeCell ref="AA53:AG53"/>
    <mergeCell ref="E53:G53"/>
    <mergeCell ref="L39:M39"/>
    <mergeCell ref="AA39:AG39"/>
    <mergeCell ref="E56:G56"/>
    <mergeCell ref="BG47:BI47"/>
    <mergeCell ref="BG51:BI51"/>
    <mergeCell ref="E41:G41"/>
    <mergeCell ref="L41:M41"/>
    <mergeCell ref="AA41:AG41"/>
    <mergeCell ref="E48:G48"/>
    <mergeCell ref="L48:M48"/>
    <mergeCell ref="AA48:AG48"/>
    <mergeCell ref="BG50:BI50"/>
    <mergeCell ref="AA55:AG55"/>
    <mergeCell ref="BG36:BI36"/>
    <mergeCell ref="BG40:BI40"/>
    <mergeCell ref="BG41:BI41"/>
    <mergeCell ref="BG43:BI43"/>
    <mergeCell ref="BG44:BI44"/>
    <mergeCell ref="BG45:BI45"/>
    <mergeCell ref="BG46:BI46"/>
    <mergeCell ref="BG53:BI53"/>
    <mergeCell ref="BG35:BI35"/>
    <mergeCell ref="C57:D57"/>
    <mergeCell ref="AA59:AG59"/>
    <mergeCell ref="C122:D122"/>
    <mergeCell ref="L134:M134"/>
    <mergeCell ref="AA134:AG134"/>
    <mergeCell ref="BG105:BI105"/>
    <mergeCell ref="BG106:BI106"/>
    <mergeCell ref="BG107:BI107"/>
    <mergeCell ref="AA44:AG44"/>
    <mergeCell ref="L55:M55"/>
    <mergeCell ref="BG48:BI48"/>
    <mergeCell ref="BG49:BI49"/>
    <mergeCell ref="BG115:BI115"/>
    <mergeCell ref="BG60:BI60"/>
    <mergeCell ref="BG61:BI61"/>
    <mergeCell ref="BG62:BI62"/>
    <mergeCell ref="AA64:AG64"/>
    <mergeCell ref="AA76:AG76"/>
    <mergeCell ref="AA58:AG58"/>
    <mergeCell ref="L78:M78"/>
    <mergeCell ref="AA66:AG66"/>
    <mergeCell ref="E90:G90"/>
    <mergeCell ref="AA130:AG130"/>
    <mergeCell ref="AA142:AG142"/>
    <mergeCell ref="AA132:AG132"/>
    <mergeCell ref="AA131:AG131"/>
    <mergeCell ref="AA124:AG124"/>
    <mergeCell ref="AA125:AG125"/>
    <mergeCell ref="AA127:AG127"/>
    <mergeCell ref="AA126:AG126"/>
    <mergeCell ref="C120:D120"/>
    <mergeCell ref="L122:M122"/>
    <mergeCell ref="C144:D144"/>
    <mergeCell ref="C139:D139"/>
    <mergeCell ref="L144:M144"/>
    <mergeCell ref="E143:G143"/>
    <mergeCell ref="E121:G121"/>
    <mergeCell ref="L143:M143"/>
    <mergeCell ref="C91:D91"/>
    <mergeCell ref="E91:G91"/>
    <mergeCell ref="L91:M91"/>
    <mergeCell ref="L109:M109"/>
    <mergeCell ref="C138:D138"/>
    <mergeCell ref="AA117:AG117"/>
    <mergeCell ref="C119:D119"/>
    <mergeCell ref="L136:M136"/>
    <mergeCell ref="AA136:AG136"/>
    <mergeCell ref="E131:G131"/>
    <mergeCell ref="L120:M120"/>
    <mergeCell ref="C117:D117"/>
    <mergeCell ref="C116:D116"/>
    <mergeCell ref="E119:G119"/>
    <mergeCell ref="C126:D126"/>
    <mergeCell ref="E130:G130"/>
    <mergeCell ref="C130:D130"/>
    <mergeCell ref="C132:D132"/>
    <mergeCell ref="C140:D140"/>
    <mergeCell ref="E140:G140"/>
    <mergeCell ref="C136:D136"/>
    <mergeCell ref="E136:G136"/>
    <mergeCell ref="L139:M139"/>
    <mergeCell ref="L142:M142"/>
    <mergeCell ref="L133:M133"/>
    <mergeCell ref="C127:D127"/>
    <mergeCell ref="C146:D146"/>
    <mergeCell ref="E127:G127"/>
    <mergeCell ref="L126:M126"/>
    <mergeCell ref="E144:G144"/>
    <mergeCell ref="C147:D147"/>
    <mergeCell ref="E147:G147"/>
    <mergeCell ref="L147:M147"/>
    <mergeCell ref="C135:D135"/>
    <mergeCell ref="E135:G135"/>
    <mergeCell ref="E133:G133"/>
    <mergeCell ref="E146:G146"/>
    <mergeCell ref="L146:M146"/>
    <mergeCell ref="C158:D158"/>
    <mergeCell ref="AA177:AG177"/>
    <mergeCell ref="AA178:AG178"/>
    <mergeCell ref="C174:D174"/>
    <mergeCell ref="E174:G174"/>
    <mergeCell ref="C164:D164"/>
    <mergeCell ref="L167:M167"/>
    <mergeCell ref="E164:G164"/>
    <mergeCell ref="C171:D171"/>
    <mergeCell ref="C168:D168"/>
    <mergeCell ref="E177:G177"/>
    <mergeCell ref="L177:M177"/>
    <mergeCell ref="C178:D178"/>
    <mergeCell ref="E178:G178"/>
    <mergeCell ref="L178:M178"/>
    <mergeCell ref="C165:D165"/>
    <mergeCell ref="C166:D166"/>
    <mergeCell ref="C167:D167"/>
    <mergeCell ref="AA162:AG162"/>
    <mergeCell ref="AA170:AG170"/>
    <mergeCell ref="E165:G165"/>
    <mergeCell ref="E166:G166"/>
    <mergeCell ref="E168:G168"/>
    <mergeCell ref="E175:G175"/>
    <mergeCell ref="C169:D169"/>
    <mergeCell ref="C176:D176"/>
    <mergeCell ref="E176:G176"/>
    <mergeCell ref="L176:M176"/>
    <mergeCell ref="AA176:AG176"/>
    <mergeCell ref="C161:D161"/>
    <mergeCell ref="L158:M158"/>
    <mergeCell ref="AA175:AG175"/>
    <mergeCell ref="C121:D121"/>
    <mergeCell ref="L131:M131"/>
    <mergeCell ref="E205:G205"/>
    <mergeCell ref="E160:G160"/>
    <mergeCell ref="E153:G153"/>
    <mergeCell ref="AA154:AG154"/>
    <mergeCell ref="E169:G169"/>
    <mergeCell ref="L169:M169"/>
    <mergeCell ref="AA169:AG169"/>
    <mergeCell ref="C173:D173"/>
    <mergeCell ref="E173:G173"/>
    <mergeCell ref="AA213:AG213"/>
    <mergeCell ref="AA227:AG227"/>
    <mergeCell ref="C218:D218"/>
    <mergeCell ref="L219:M219"/>
    <mergeCell ref="AA219:AG219"/>
    <mergeCell ref="E190:G190"/>
    <mergeCell ref="C191:D191"/>
    <mergeCell ref="E191:G191"/>
    <mergeCell ref="C185:D185"/>
    <mergeCell ref="L186:M186"/>
    <mergeCell ref="E207:G207"/>
    <mergeCell ref="L209:M209"/>
    <mergeCell ref="E213:G213"/>
    <mergeCell ref="E216:G216"/>
    <mergeCell ref="C151:D151"/>
    <mergeCell ref="L150:M150"/>
    <mergeCell ref="C145:D145"/>
    <mergeCell ref="E145:G145"/>
    <mergeCell ref="E122:G122"/>
    <mergeCell ref="C150:D150"/>
    <mergeCell ref="E150:G150"/>
    <mergeCell ref="AA225:AG225"/>
    <mergeCell ref="L226:M226"/>
    <mergeCell ref="E225:G225"/>
    <mergeCell ref="AA229:AG229"/>
    <mergeCell ref="L193:M193"/>
    <mergeCell ref="L195:M195"/>
    <mergeCell ref="L182:M182"/>
    <mergeCell ref="L187:M187"/>
    <mergeCell ref="L207:M207"/>
    <mergeCell ref="L233:M233"/>
    <mergeCell ref="AA236:AG236"/>
    <mergeCell ref="BG255:BI255"/>
    <mergeCell ref="BG205:BI205"/>
    <mergeCell ref="BG206:BI206"/>
    <mergeCell ref="BG199:BI199"/>
    <mergeCell ref="BG200:BI200"/>
    <mergeCell ref="BG201:BI201"/>
    <mergeCell ref="L242:M242"/>
    <mergeCell ref="L250:M250"/>
    <mergeCell ref="AA242:AG242"/>
    <mergeCell ref="AA246:AG246"/>
    <mergeCell ref="L199:M199"/>
    <mergeCell ref="L205:M205"/>
    <mergeCell ref="L206:M206"/>
    <mergeCell ref="BG183:BI183"/>
    <mergeCell ref="BG184:BI184"/>
    <mergeCell ref="BG185:BI185"/>
    <mergeCell ref="BG216:BI216"/>
    <mergeCell ref="AA209:AG209"/>
    <mergeCell ref="L243:M243"/>
    <mergeCell ref="AA204:AG204"/>
    <mergeCell ref="L183:M183"/>
    <mergeCell ref="L237:M237"/>
    <mergeCell ref="AA238:AG238"/>
    <mergeCell ref="L246:M246"/>
    <mergeCell ref="AA191:AG191"/>
    <mergeCell ref="AA218:AG218"/>
    <mergeCell ref="BG215:BI215"/>
    <mergeCell ref="BG202:BI202"/>
    <mergeCell ref="BG203:BI203"/>
    <mergeCell ref="BG204:BI204"/>
    <mergeCell ref="BG227:BI227"/>
    <mergeCell ref="AA187:AG187"/>
    <mergeCell ref="C209:D209"/>
    <mergeCell ref="L211:M211"/>
    <mergeCell ref="AA211:AG211"/>
    <mergeCell ref="E229:G229"/>
    <mergeCell ref="AA226:AG226"/>
    <mergeCell ref="AA212:AG212"/>
    <mergeCell ref="AA216:AG216"/>
    <mergeCell ref="L217:M217"/>
    <mergeCell ref="E228:G228"/>
    <mergeCell ref="E206:G206"/>
    <mergeCell ref="C203:D203"/>
    <mergeCell ref="C197:D197"/>
    <mergeCell ref="C198:D198"/>
    <mergeCell ref="E197:G197"/>
    <mergeCell ref="AA196:AG196"/>
    <mergeCell ref="L197:M197"/>
    <mergeCell ref="AA197:AG197"/>
    <mergeCell ref="C217:D217"/>
    <mergeCell ref="E217:G217"/>
    <mergeCell ref="C219:D219"/>
    <mergeCell ref="C223:D223"/>
    <mergeCell ref="L220:M220"/>
    <mergeCell ref="L225:M225"/>
    <mergeCell ref="E220:G220"/>
    <mergeCell ref="L216:M216"/>
    <mergeCell ref="L215:M215"/>
    <mergeCell ref="C183:D183"/>
    <mergeCell ref="E193:G193"/>
    <mergeCell ref="L184:M184"/>
    <mergeCell ref="C205:D205"/>
    <mergeCell ref="C199:D199"/>
    <mergeCell ref="E209:G209"/>
    <mergeCell ref="E223:G223"/>
    <mergeCell ref="E224:G224"/>
    <mergeCell ref="L221:M221"/>
    <mergeCell ref="C206:D206"/>
    <mergeCell ref="L204:M204"/>
    <mergeCell ref="C211:D211"/>
    <mergeCell ref="E211:G211"/>
    <mergeCell ref="C208:D208"/>
    <mergeCell ref="E210:G210"/>
    <mergeCell ref="C210:D210"/>
    <mergeCell ref="E219:G219"/>
    <mergeCell ref="C214:D214"/>
    <mergeCell ref="C216:D216"/>
    <mergeCell ref="C213:D213"/>
    <mergeCell ref="L212:M212"/>
    <mergeCell ref="E194:G194"/>
    <mergeCell ref="C221:D221"/>
    <mergeCell ref="E198:G198"/>
    <mergeCell ref="L222:M222"/>
    <mergeCell ref="AA210:AG210"/>
    <mergeCell ref="C193:D193"/>
    <mergeCell ref="AA195:AG195"/>
    <mergeCell ref="C196:D196"/>
    <mergeCell ref="AA192:AG192"/>
    <mergeCell ref="C188:D188"/>
    <mergeCell ref="L200:M200"/>
    <mergeCell ref="C187:D187"/>
    <mergeCell ref="AA186:AG186"/>
    <mergeCell ref="AA198:AG198"/>
    <mergeCell ref="C195:D195"/>
    <mergeCell ref="E195:G195"/>
    <mergeCell ref="E184:G184"/>
    <mergeCell ref="E208:G208"/>
    <mergeCell ref="L208:M208"/>
    <mergeCell ref="AA208:AG208"/>
    <mergeCell ref="BG140:BI140"/>
    <mergeCell ref="BG143:BI143"/>
    <mergeCell ref="C148:D148"/>
    <mergeCell ref="L145:M145"/>
    <mergeCell ref="BG157:BI157"/>
    <mergeCell ref="C207:D207"/>
    <mergeCell ref="E199:G199"/>
    <mergeCell ref="AA165:AG165"/>
    <mergeCell ref="AA166:AG166"/>
    <mergeCell ref="AA156:AG156"/>
    <mergeCell ref="AA185:AG185"/>
    <mergeCell ref="AA183:AG183"/>
    <mergeCell ref="L172:M172"/>
    <mergeCell ref="L174:M174"/>
    <mergeCell ref="AA174:AG174"/>
    <mergeCell ref="L165:M165"/>
    <mergeCell ref="E112:G112"/>
    <mergeCell ref="L112:M112"/>
    <mergeCell ref="AA112:AG112"/>
    <mergeCell ref="C115:D115"/>
    <mergeCell ref="C108:D108"/>
    <mergeCell ref="E107:G107"/>
    <mergeCell ref="C76:D76"/>
    <mergeCell ref="E120:G120"/>
    <mergeCell ref="AA106:AG106"/>
    <mergeCell ref="L117:M117"/>
    <mergeCell ref="AA115:AG115"/>
    <mergeCell ref="C88:D88"/>
    <mergeCell ref="E88:G88"/>
    <mergeCell ref="L140:M140"/>
    <mergeCell ref="AA88:AG88"/>
    <mergeCell ref="E114:G114"/>
    <mergeCell ref="L114:M114"/>
    <mergeCell ref="AA129:AG129"/>
    <mergeCell ref="AA93:AG93"/>
    <mergeCell ref="AA94:AG94"/>
    <mergeCell ref="AA95:AG95"/>
    <mergeCell ref="C97:D97"/>
    <mergeCell ref="E97:G97"/>
    <mergeCell ref="L97:M97"/>
    <mergeCell ref="E76:G76"/>
    <mergeCell ref="C133:D133"/>
    <mergeCell ref="E132:G132"/>
    <mergeCell ref="AA137:AG137"/>
    <mergeCell ref="L94:M94"/>
    <mergeCell ref="L95:M95"/>
    <mergeCell ref="AA77:AG77"/>
    <mergeCell ref="E82:G82"/>
    <mergeCell ref="BG228:BI228"/>
    <mergeCell ref="BG222:BI222"/>
    <mergeCell ref="BG292:BI292"/>
    <mergeCell ref="BG293:BI293"/>
    <mergeCell ref="BG294:BI294"/>
    <mergeCell ref="BG295:BI295"/>
    <mergeCell ref="BG296:BI296"/>
    <mergeCell ref="BG321:BI321"/>
    <mergeCell ref="BG322:BI322"/>
    <mergeCell ref="BG329:BI329"/>
    <mergeCell ref="BG330:BI330"/>
    <mergeCell ref="BG238:BI238"/>
    <mergeCell ref="BG301:BI301"/>
    <mergeCell ref="BG302:BI302"/>
    <mergeCell ref="BG254:BI254"/>
    <mergeCell ref="BG274:BI274"/>
    <mergeCell ref="BG275:BI275"/>
    <mergeCell ref="BG276:BI276"/>
    <mergeCell ref="BG277:BI277"/>
    <mergeCell ref="BG306:BI306"/>
    <mergeCell ref="BG297:BI297"/>
    <mergeCell ref="BG298:BI298"/>
    <mergeCell ref="BG299:BI299"/>
    <mergeCell ref="BG303:BI303"/>
    <mergeCell ref="BG304:BI304"/>
    <mergeCell ref="BG256:BI256"/>
    <mergeCell ref="BG243:BI243"/>
    <mergeCell ref="BG225:BI225"/>
    <mergeCell ref="BG244:BI244"/>
    <mergeCell ref="BG684:BI684"/>
    <mergeCell ref="BG510:BI510"/>
    <mergeCell ref="BG332:BI332"/>
    <mergeCell ref="BG305:BI305"/>
    <mergeCell ref="BG300:BI300"/>
    <mergeCell ref="BG242:BI242"/>
    <mergeCell ref="BG246:BI246"/>
    <mergeCell ref="BG314:BI314"/>
    <mergeCell ref="BG310:BI310"/>
    <mergeCell ref="BG323:BI323"/>
    <mergeCell ref="BG324:BI324"/>
    <mergeCell ref="BG325:BI325"/>
    <mergeCell ref="BG475:BI475"/>
    <mergeCell ref="BG315:BI315"/>
    <mergeCell ref="BG486:BI486"/>
    <mergeCell ref="BG489:BI489"/>
    <mergeCell ref="BG502:BI502"/>
    <mergeCell ref="BG505:BI505"/>
    <mergeCell ref="BG543:BI543"/>
    <mergeCell ref="BG464:BI464"/>
    <mergeCell ref="BG514:BI514"/>
    <mergeCell ref="BG515:BI515"/>
    <mergeCell ref="BG516:BI516"/>
    <mergeCell ref="BG542:BI542"/>
    <mergeCell ref="BG490:BI490"/>
    <mergeCell ref="BG492:BI492"/>
    <mergeCell ref="BG518:BI518"/>
    <mergeCell ref="BG504:BI504"/>
    <mergeCell ref="BG503:BI503"/>
    <mergeCell ref="BG540:BI540"/>
    <mergeCell ref="BG541:BI541"/>
    <mergeCell ref="BG506:BI506"/>
    <mergeCell ref="BG572:BI572"/>
    <mergeCell ref="BG556:BI556"/>
    <mergeCell ref="BG552:BI552"/>
    <mergeCell ref="BG553:BI553"/>
    <mergeCell ref="BG555:BI555"/>
    <mergeCell ref="BG652:BI652"/>
    <mergeCell ref="BG318:BI318"/>
    <mergeCell ref="BG328:BI328"/>
    <mergeCell ref="BG460:BI460"/>
    <mergeCell ref="BG574:BI574"/>
    <mergeCell ref="BG575:BI575"/>
    <mergeCell ref="BG662:BI662"/>
    <mergeCell ref="BG573:BI573"/>
    <mergeCell ref="BG437:BI437"/>
    <mergeCell ref="BG440:BI440"/>
    <mergeCell ref="BG441:BI441"/>
    <mergeCell ref="BG442:BI442"/>
    <mergeCell ref="BG443:BI443"/>
    <mergeCell ref="BG444:BI444"/>
    <mergeCell ref="BG445:BI445"/>
    <mergeCell ref="BG462:BI462"/>
    <mergeCell ref="BG463:BI463"/>
    <mergeCell ref="BG507:BI507"/>
    <mergeCell ref="BG509:BI509"/>
    <mergeCell ref="BG459:BI459"/>
    <mergeCell ref="BG348:BI348"/>
    <mergeCell ref="BG578:BI578"/>
    <mergeCell ref="BG576:BI576"/>
    <mergeCell ref="BG577:BI577"/>
    <mergeCell ref="BG545:BI545"/>
    <mergeCell ref="BG537:BI537"/>
    <mergeCell ref="BG331:BI331"/>
    <mergeCell ref="BG890:BI890"/>
    <mergeCell ref="BG773:BI773"/>
    <mergeCell ref="BG774:BI774"/>
    <mergeCell ref="BG775:BI775"/>
    <mergeCell ref="BG776:BI776"/>
    <mergeCell ref="BG777:BI777"/>
    <mergeCell ref="BG778:BI778"/>
    <mergeCell ref="BG779:BI779"/>
    <mergeCell ref="BG780:BI780"/>
    <mergeCell ref="BG783:BI783"/>
    <mergeCell ref="BG824:BI824"/>
    <mergeCell ref="BG825:BI825"/>
    <mergeCell ref="BG826:BI826"/>
    <mergeCell ref="BG827:BI827"/>
    <mergeCell ref="BG833:BI833"/>
    <mergeCell ref="BG834:BI834"/>
    <mergeCell ref="BG706:BI706"/>
    <mergeCell ref="BG707:BI707"/>
    <mergeCell ref="BG742:BI742"/>
    <mergeCell ref="BG785:BI785"/>
    <mergeCell ref="BG869:BI869"/>
    <mergeCell ref="BG870:BI870"/>
    <mergeCell ref="BG871:BI871"/>
    <mergeCell ref="BG878:BI878"/>
    <mergeCell ref="BG867:BI867"/>
    <mergeCell ref="BG879:BI879"/>
    <mergeCell ref="BG868:BI868"/>
    <mergeCell ref="BG865:BI865"/>
    <mergeCell ref="BG866:BI866"/>
    <mergeCell ref="BG835:BI835"/>
    <mergeCell ref="BG836:BI836"/>
    <mergeCell ref="BG744:BI744"/>
    <mergeCell ref="BG893:BI893"/>
    <mergeCell ref="BG3:BI3"/>
    <mergeCell ref="BG4:BI4"/>
    <mergeCell ref="BG5:BI5"/>
    <mergeCell ref="BG6:BI6"/>
    <mergeCell ref="BG7:BI7"/>
    <mergeCell ref="BG8:BI8"/>
    <mergeCell ref="BG9:BI9"/>
    <mergeCell ref="BG10:BI10"/>
    <mergeCell ref="BG11:BI11"/>
    <mergeCell ref="BG12:BI12"/>
    <mergeCell ref="BG13:BI13"/>
    <mergeCell ref="BG16:BI16"/>
    <mergeCell ref="BG17:BI17"/>
    <mergeCell ref="BG18:BI18"/>
    <mergeCell ref="BG19:BI19"/>
    <mergeCell ref="BG20:BI20"/>
    <mergeCell ref="BG21:BI21"/>
    <mergeCell ref="BG22:BI22"/>
    <mergeCell ref="BG23:BI23"/>
    <mergeCell ref="BG663:BI663"/>
    <mergeCell ref="BG639:BI639"/>
    <mergeCell ref="BG24:BI24"/>
    <mergeCell ref="BG25:BI25"/>
    <mergeCell ref="BG26:BI26"/>
    <mergeCell ref="BG27:BI27"/>
    <mergeCell ref="BG675:BI675"/>
    <mergeCell ref="BG611:BI611"/>
    <mergeCell ref="BG613:BI613"/>
    <mergeCell ref="BG670:BI670"/>
    <mergeCell ref="BG861:BI861"/>
    <mergeCell ref="BG862:BI862"/>
    <mergeCell ref="BG28:BI28"/>
    <mergeCell ref="BG29:BI29"/>
    <mergeCell ref="BG837:BI837"/>
    <mergeCell ref="BG838:BI838"/>
    <mergeCell ref="BG33:BI33"/>
    <mergeCell ref="BG34:BI34"/>
    <mergeCell ref="BG59:BI59"/>
    <mergeCell ref="BG891:BI891"/>
    <mergeCell ref="BJ1:BL1"/>
    <mergeCell ref="BJ3:BL3"/>
    <mergeCell ref="BJ4:BL4"/>
    <mergeCell ref="BJ5:BL5"/>
    <mergeCell ref="BJ6:BL6"/>
    <mergeCell ref="BJ7:BL7"/>
    <mergeCell ref="BJ8:BL8"/>
    <mergeCell ref="BJ9:BL9"/>
    <mergeCell ref="BJ10:BL10"/>
    <mergeCell ref="BJ11:BL11"/>
    <mergeCell ref="BJ12:BL12"/>
    <mergeCell ref="BJ13:BL13"/>
    <mergeCell ref="BJ16:BL16"/>
    <mergeCell ref="BJ17:BL17"/>
    <mergeCell ref="BJ18:BL18"/>
    <mergeCell ref="BJ19:BL19"/>
    <mergeCell ref="BJ20:BL20"/>
    <mergeCell ref="BJ21:BL21"/>
    <mergeCell ref="BJ22:BL22"/>
    <mergeCell ref="BJ23:BL23"/>
    <mergeCell ref="BJ24:BL24"/>
    <mergeCell ref="BJ25:BL25"/>
    <mergeCell ref="BJ26:BL26"/>
    <mergeCell ref="BJ27:BL27"/>
    <mergeCell ref="BJ28:BL28"/>
    <mergeCell ref="BJ29:BL29"/>
    <mergeCell ref="BJ30:BL30"/>
    <mergeCell ref="BJ31:BL31"/>
    <mergeCell ref="BJ32:BL32"/>
    <mergeCell ref="BJ33:BL33"/>
    <mergeCell ref="BJ34:BL34"/>
    <mergeCell ref="BJ35:BL35"/>
    <mergeCell ref="BJ36:BL36"/>
    <mergeCell ref="BJ37:BL37"/>
    <mergeCell ref="BJ38:BL38"/>
    <mergeCell ref="BJ39:BL39"/>
    <mergeCell ref="BJ40:BL40"/>
    <mergeCell ref="BJ41:BL41"/>
    <mergeCell ref="BJ43:BL43"/>
    <mergeCell ref="BJ44:BL44"/>
    <mergeCell ref="BJ45:BL45"/>
    <mergeCell ref="BJ46:BL46"/>
    <mergeCell ref="BJ47:BL47"/>
    <mergeCell ref="BJ48:BL48"/>
    <mergeCell ref="BJ49:BL49"/>
    <mergeCell ref="BJ50:BL50"/>
    <mergeCell ref="BJ51:BL51"/>
    <mergeCell ref="BJ59:BL59"/>
    <mergeCell ref="BJ60:BL60"/>
    <mergeCell ref="BJ61:BL61"/>
    <mergeCell ref="BJ62:BL62"/>
    <mergeCell ref="BJ52:BL52"/>
    <mergeCell ref="BJ53:BL53"/>
    <mergeCell ref="BJ54:BL54"/>
    <mergeCell ref="BJ55:BL55"/>
    <mergeCell ref="BJ56:BL56"/>
    <mergeCell ref="BJ105:BL105"/>
    <mergeCell ref="BJ106:BL106"/>
    <mergeCell ref="BJ148:BL148"/>
    <mergeCell ref="BJ153:BL153"/>
    <mergeCell ref="BJ182:BL182"/>
    <mergeCell ref="BJ107:BL107"/>
    <mergeCell ref="BJ108:BL108"/>
    <mergeCell ref="BJ109:BL109"/>
    <mergeCell ref="BJ113:BL113"/>
    <mergeCell ref="BJ114:BL114"/>
    <mergeCell ref="BJ115:BL115"/>
    <mergeCell ref="BJ116:BL116"/>
    <mergeCell ref="BJ117:BL117"/>
    <mergeCell ref="BJ118:BL118"/>
    <mergeCell ref="BJ119:BL119"/>
    <mergeCell ref="BJ120:BL120"/>
    <mergeCell ref="BJ121:BL121"/>
    <mergeCell ref="BJ122:BL122"/>
    <mergeCell ref="BJ123:BL123"/>
    <mergeCell ref="BJ124:BL124"/>
    <mergeCell ref="BJ110:BL110"/>
    <mergeCell ref="BJ111:BL111"/>
    <mergeCell ref="BJ112:BL112"/>
    <mergeCell ref="BJ125:BL125"/>
    <mergeCell ref="BJ126:BL126"/>
    <mergeCell ref="BJ127:BL127"/>
    <mergeCell ref="BJ132:BL132"/>
    <mergeCell ref="BJ133:BL133"/>
    <mergeCell ref="BJ134:BL134"/>
    <mergeCell ref="BJ135:BL135"/>
    <mergeCell ref="BJ136:BL136"/>
    <mergeCell ref="BJ137:BL137"/>
    <mergeCell ref="BJ138:BL138"/>
    <mergeCell ref="BJ139:BL139"/>
    <mergeCell ref="BJ475:BL475"/>
    <mergeCell ref="BJ140:BL140"/>
    <mergeCell ref="BJ143:BL143"/>
    <mergeCell ref="BJ144:BL144"/>
    <mergeCell ref="BJ145:BL145"/>
    <mergeCell ref="BJ146:BL146"/>
    <mergeCell ref="BJ147:BL147"/>
    <mergeCell ref="BJ149:BL149"/>
    <mergeCell ref="BJ198:BL198"/>
    <mergeCell ref="BJ296:BL296"/>
    <mergeCell ref="BJ445:BL445"/>
    <mergeCell ref="BJ454:BL454"/>
    <mergeCell ref="BJ455:BL455"/>
    <mergeCell ref="BJ459:BL459"/>
    <mergeCell ref="BJ602:BL602"/>
    <mergeCell ref="BJ603:BL603"/>
    <mergeCell ref="BJ314:BL314"/>
    <mergeCell ref="BJ248:BL248"/>
    <mergeCell ref="BJ249:BL249"/>
    <mergeCell ref="BJ250:BL250"/>
    <mergeCell ref="BJ251:BL251"/>
    <mergeCell ref="BJ252:BL252"/>
    <mergeCell ref="BJ253:BL253"/>
    <mergeCell ref="BJ254:BL254"/>
    <mergeCell ref="BJ255:BL255"/>
    <mergeCell ref="BJ297:BL297"/>
    <mergeCell ref="BJ298:BL298"/>
    <mergeCell ref="BJ299:BL299"/>
    <mergeCell ref="BJ300:BL300"/>
    <mergeCell ref="BJ306:BL306"/>
    <mergeCell ref="BJ317:BL317"/>
    <mergeCell ref="BJ268:BL268"/>
    <mergeCell ref="BJ239:BL239"/>
    <mergeCell ref="BJ240:BL240"/>
    <mergeCell ref="BJ241:BL241"/>
    <mergeCell ref="BJ303:BL303"/>
    <mergeCell ref="BJ242:BL242"/>
    <mergeCell ref="BJ246:BL246"/>
    <mergeCell ref="BJ247:BL247"/>
    <mergeCell ref="BJ304:BL304"/>
    <mergeCell ref="BJ335:BL335"/>
    <mergeCell ref="BJ334:BL334"/>
    <mergeCell ref="BJ440:BL440"/>
    <mergeCell ref="BJ270:BL270"/>
    <mergeCell ref="BJ271:BL271"/>
    <mergeCell ref="BJ272:BL272"/>
    <mergeCell ref="BJ292:BL292"/>
    <mergeCell ref="BJ293:BL293"/>
    <mergeCell ref="BJ315:BL315"/>
    <mergeCell ref="BJ316:BL316"/>
    <mergeCell ref="BJ305:BL305"/>
    <mergeCell ref="BJ302:BL302"/>
    <mergeCell ref="BJ269:BL269"/>
    <mergeCell ref="BJ200:BL200"/>
    <mergeCell ref="BJ201:BL201"/>
    <mergeCell ref="BJ202:BL202"/>
    <mergeCell ref="BJ203:BL203"/>
    <mergeCell ref="BJ204:BL204"/>
    <mergeCell ref="BJ205:BL205"/>
    <mergeCell ref="BJ206:BL206"/>
    <mergeCell ref="BJ219:BL219"/>
    <mergeCell ref="BJ220:BL220"/>
    <mergeCell ref="BJ221:BL221"/>
    <mergeCell ref="BJ222:BL222"/>
    <mergeCell ref="BJ223:BL223"/>
    <mergeCell ref="BJ224:BL224"/>
    <mergeCell ref="BJ191:BL191"/>
    <mergeCell ref="BJ192:BL192"/>
    <mergeCell ref="BJ193:BL193"/>
    <mergeCell ref="BJ194:BL194"/>
    <mergeCell ref="BJ195:BL195"/>
    <mergeCell ref="BJ196:BL196"/>
    <mergeCell ref="BJ211:BL211"/>
    <mergeCell ref="BJ858:BL858"/>
    <mergeCell ref="BJ772:BL772"/>
    <mergeCell ref="BJ699:BL699"/>
    <mergeCell ref="BJ572:BL572"/>
    <mergeCell ref="BJ579:BL579"/>
    <mergeCell ref="BJ630:BL630"/>
    <mergeCell ref="BJ860:BL860"/>
    <mergeCell ref="BJ765:BL765"/>
    <mergeCell ref="BJ751:BL751"/>
    <mergeCell ref="BJ752:BL752"/>
    <mergeCell ref="BJ753:BL753"/>
    <mergeCell ref="BJ703:BL703"/>
    <mergeCell ref="BJ704:BL704"/>
    <mergeCell ref="BJ441:BL441"/>
    <mergeCell ref="BJ492:BL492"/>
    <mergeCell ref="BJ542:BL542"/>
    <mergeCell ref="BJ183:BL183"/>
    <mergeCell ref="BJ184:BL184"/>
    <mergeCell ref="BJ185:BL185"/>
    <mergeCell ref="BJ186:BL186"/>
    <mergeCell ref="BJ187:BL187"/>
    <mergeCell ref="BJ188:BL188"/>
    <mergeCell ref="BJ197:BL197"/>
    <mergeCell ref="BJ199:BL199"/>
    <mergeCell ref="BJ237:BL237"/>
    <mergeCell ref="BJ214:BL214"/>
    <mergeCell ref="BJ215:BL215"/>
    <mergeCell ref="BJ216:BL216"/>
    <mergeCell ref="BJ207:BL207"/>
    <mergeCell ref="BJ208:BL208"/>
    <mergeCell ref="BJ209:BL209"/>
    <mergeCell ref="BJ210:BL210"/>
    <mergeCell ref="BJ771:BL771"/>
    <mergeCell ref="BJ734:BL734"/>
    <mergeCell ref="BJ675:BL675"/>
    <mergeCell ref="BJ676:BL676"/>
    <mergeCell ref="BJ677:BL677"/>
    <mergeCell ref="BJ678:BL678"/>
    <mergeCell ref="BJ735:BL735"/>
    <mergeCell ref="BJ768:BL768"/>
    <mergeCell ref="BJ775:BL775"/>
    <mergeCell ref="BJ637:BL637"/>
    <mergeCell ref="BJ715:BL715"/>
    <mergeCell ref="BJ643:BL643"/>
    <mergeCell ref="BJ647:BL647"/>
    <mergeCell ref="BJ648:BL648"/>
    <mergeCell ref="BJ686:BL686"/>
    <mergeCell ref="BJ683:BL683"/>
    <mergeCell ref="BJ684:BL684"/>
    <mergeCell ref="BJ638:BL638"/>
    <mergeCell ref="BJ687:BL687"/>
    <mergeCell ref="BJ685:BL685"/>
    <mergeCell ref="BJ639:BL639"/>
    <mergeCell ref="BJ679:BL679"/>
    <mergeCell ref="BJ700:BL700"/>
    <mergeCell ref="BJ718:BL718"/>
    <mergeCell ref="BJ739:BL739"/>
    <mergeCell ref="BJ682:BL682"/>
    <mergeCell ref="BJ642:BL642"/>
    <mergeCell ref="BJ681:BL681"/>
    <mergeCell ref="BJ769:BL769"/>
    <mergeCell ref="BJ698:BL698"/>
    <mergeCell ref="BJ717:BL717"/>
    <mergeCell ref="BJ649:BL649"/>
    <mergeCell ref="BG892:BI892"/>
    <mergeCell ref="BJ866:BL866"/>
    <mergeCell ref="BJ890:BL890"/>
    <mergeCell ref="BG828:BI828"/>
    <mergeCell ref="BJ326:BL326"/>
    <mergeCell ref="BJ328:BL328"/>
    <mergeCell ref="BJ329:BL329"/>
    <mergeCell ref="BJ330:BL330"/>
    <mergeCell ref="BJ465:BL465"/>
    <mergeCell ref="BJ540:BL540"/>
    <mergeCell ref="BJ541:BL541"/>
    <mergeCell ref="BJ586:BL586"/>
    <mergeCell ref="BJ460:BL460"/>
    <mergeCell ref="BJ461:BL461"/>
    <mergeCell ref="BJ581:BL581"/>
    <mergeCell ref="BJ582:BL582"/>
    <mergeCell ref="BJ487:BL487"/>
    <mergeCell ref="BJ462:BL462"/>
    <mergeCell ref="BJ494:BL494"/>
    <mergeCell ref="BJ589:BL589"/>
    <mergeCell ref="BJ495:BL495"/>
    <mergeCell ref="BJ577:BL577"/>
    <mergeCell ref="BJ555:BL555"/>
    <mergeCell ref="BJ526:BL526"/>
    <mergeCell ref="BJ506:BL506"/>
    <mergeCell ref="BJ507:BL507"/>
    <mergeCell ref="BJ508:BL508"/>
    <mergeCell ref="BJ436:BL436"/>
    <mergeCell ref="BJ587:BL587"/>
    <mergeCell ref="BJ575:BL575"/>
    <mergeCell ref="BJ576:BL576"/>
    <mergeCell ref="BJ556:BL556"/>
    <mergeCell ref="BJ893:BL893"/>
    <mergeCell ref="BJ777:BL777"/>
    <mergeCell ref="BJ778:BL778"/>
    <mergeCell ref="BJ779:BL779"/>
    <mergeCell ref="BJ780:BL780"/>
    <mergeCell ref="BJ783:BL783"/>
    <mergeCell ref="BJ824:BL824"/>
    <mergeCell ref="BJ825:BL825"/>
    <mergeCell ref="BJ826:BL826"/>
    <mergeCell ref="BJ827:BL827"/>
    <mergeCell ref="BJ833:BL833"/>
    <mergeCell ref="BJ834:BL834"/>
    <mergeCell ref="BJ835:BL835"/>
    <mergeCell ref="BJ836:BL836"/>
    <mergeCell ref="BJ837:BL837"/>
    <mergeCell ref="BJ838:BL838"/>
    <mergeCell ref="BJ839:BL839"/>
    <mergeCell ref="BJ868:BL868"/>
    <mergeCell ref="BJ865:BL865"/>
    <mergeCell ref="BJ785:BL785"/>
    <mergeCell ref="BJ891:BL891"/>
    <mergeCell ref="BJ892:BL892"/>
    <mergeCell ref="BJ859:BL859"/>
    <mergeCell ref="BJ869:BL869"/>
    <mergeCell ref="BJ870:BL870"/>
    <mergeCell ref="BJ840:BL840"/>
    <mergeCell ref="BJ841:BL841"/>
    <mergeCell ref="BJ856:BL856"/>
    <mergeCell ref="BJ842:BL842"/>
    <mergeCell ref="BJ857:BL857"/>
    <mergeCell ref="BJ855:BL855"/>
    <mergeCell ref="BJ862:BL862"/>
    <mergeCell ref="BG765:BI765"/>
    <mergeCell ref="BJ871:BL871"/>
    <mergeCell ref="BJ861:BL861"/>
    <mergeCell ref="BJ690:BL690"/>
    <mergeCell ref="BJ664:BL664"/>
    <mergeCell ref="BJ773:BL773"/>
    <mergeCell ref="BJ776:BL776"/>
    <mergeCell ref="BJ774:BL774"/>
    <mergeCell ref="BJ754:BL754"/>
    <mergeCell ref="BJ770:BL770"/>
    <mergeCell ref="BJ766:BL766"/>
    <mergeCell ref="BJ767:BL767"/>
    <mergeCell ref="BJ701:BL701"/>
    <mergeCell ref="BJ764:BL764"/>
    <mergeCell ref="BJ702:BL702"/>
    <mergeCell ref="BJ691:BL691"/>
    <mergeCell ref="BG767:BI767"/>
    <mergeCell ref="BG768:BI768"/>
    <mergeCell ref="BG769:BI769"/>
    <mergeCell ref="BG770:BI770"/>
    <mergeCell ref="BJ736:BL736"/>
    <mergeCell ref="BJ705:BL705"/>
    <mergeCell ref="BG772:BI772"/>
    <mergeCell ref="BG787:BI787"/>
    <mergeCell ref="BG771:BI771"/>
    <mergeCell ref="BJ738:BL738"/>
    <mergeCell ref="BG766:BI766"/>
    <mergeCell ref="BG717:BI717"/>
    <mergeCell ref="BG718:BI718"/>
    <mergeCell ref="BG734:BI734"/>
    <mergeCell ref="BG739:BI739"/>
    <mergeCell ref="BG740:BI740"/>
    <mergeCell ref="BG741:BI741"/>
    <mergeCell ref="BG764:BI764"/>
    <mergeCell ref="BG698:BI698"/>
    <mergeCell ref="BG699:BI699"/>
    <mergeCell ref="BG700:BI700"/>
    <mergeCell ref="BG715:BI715"/>
    <mergeCell ref="BG716:BI716"/>
    <mergeCell ref="BG751:BI751"/>
    <mergeCell ref="BG752:BI752"/>
    <mergeCell ref="BG753:BI753"/>
    <mergeCell ref="BJ737:BL737"/>
    <mergeCell ref="BJ716:BL716"/>
    <mergeCell ref="BJ755:BL755"/>
    <mergeCell ref="BJ763:BL763"/>
    <mergeCell ref="BG754:BI754"/>
    <mergeCell ref="BG755:BI755"/>
    <mergeCell ref="BG763:BI763"/>
    <mergeCell ref="BG701:BI701"/>
    <mergeCell ref="BG702:BI702"/>
    <mergeCell ref="BG703:BI703"/>
    <mergeCell ref="BG704:BI704"/>
    <mergeCell ref="BG705:BI705"/>
    <mergeCell ref="BG730:BI730"/>
    <mergeCell ref="BJ706:BL706"/>
    <mergeCell ref="BJ707:BL707"/>
    <mergeCell ref="BG735:BI735"/>
    <mergeCell ref="BG736:BI736"/>
    <mergeCell ref="BG737:BI737"/>
    <mergeCell ref="BG738:BI738"/>
    <mergeCell ref="BG630:BI630"/>
    <mergeCell ref="AA676:AG676"/>
    <mergeCell ref="BG583:BI583"/>
    <mergeCell ref="BG585:BI585"/>
    <mergeCell ref="BJ631:BL631"/>
    <mergeCell ref="BJ578:BL578"/>
    <mergeCell ref="BJ599:BL599"/>
    <mergeCell ref="BJ600:BL600"/>
    <mergeCell ref="BJ585:BL585"/>
    <mergeCell ref="BG636:BI636"/>
    <mergeCell ref="BG581:BI581"/>
    <mergeCell ref="BG582:BI582"/>
    <mergeCell ref="BG622:BI622"/>
    <mergeCell ref="BJ636:BL636"/>
    <mergeCell ref="BJ606:BL606"/>
    <mergeCell ref="BJ583:BL583"/>
    <mergeCell ref="BJ580:BL580"/>
    <mergeCell ref="BG607:BI607"/>
    <mergeCell ref="BG602:BI602"/>
    <mergeCell ref="BG603:BI603"/>
    <mergeCell ref="BG588:BI588"/>
    <mergeCell ref="BG589:BI589"/>
    <mergeCell ref="BJ607:BL607"/>
    <mergeCell ref="BG631:BI631"/>
    <mergeCell ref="BG579:BI579"/>
    <mergeCell ref="BG580:BI580"/>
    <mergeCell ref="BG595:BI595"/>
    <mergeCell ref="BG592:BI592"/>
    <mergeCell ref="AA593:AG593"/>
    <mergeCell ref="BG649:BI649"/>
    <mergeCell ref="BG650:BI650"/>
    <mergeCell ref="BG651:BI651"/>
    <mergeCell ref="L682:M682"/>
    <mergeCell ref="L680:M680"/>
    <mergeCell ref="AA648:AG648"/>
    <mergeCell ref="AA649:AG649"/>
    <mergeCell ref="AA653:AG653"/>
    <mergeCell ref="AA646:AG646"/>
    <mergeCell ref="L664:M664"/>
    <mergeCell ref="L639:M639"/>
    <mergeCell ref="BG677:BI677"/>
    <mergeCell ref="BG678:BI678"/>
    <mergeCell ref="BG640:BI640"/>
    <mergeCell ref="BJ604:BL604"/>
    <mergeCell ref="BJ605:BL605"/>
    <mergeCell ref="BJ641:BL641"/>
    <mergeCell ref="L671:M671"/>
    <mergeCell ref="AA671:AG671"/>
    <mergeCell ref="BJ670:BL670"/>
    <mergeCell ref="BG664:BI664"/>
    <mergeCell ref="BJ680:BL680"/>
    <mergeCell ref="AA619:AG619"/>
    <mergeCell ref="BG676:BI676"/>
    <mergeCell ref="AA623:AG623"/>
    <mergeCell ref="BG606:BI606"/>
    <mergeCell ref="L630:M630"/>
    <mergeCell ref="BG604:BI604"/>
    <mergeCell ref="L655:M655"/>
    <mergeCell ref="BG653:BI653"/>
    <mergeCell ref="BJ662:BL662"/>
    <mergeCell ref="BJ663:BL663"/>
    <mergeCell ref="BJ629:BL629"/>
    <mergeCell ref="L679:M679"/>
    <mergeCell ref="AA678:AG678"/>
    <mergeCell ref="AA705:AG705"/>
    <mergeCell ref="AA704:AG704"/>
    <mergeCell ref="BJ650:BL650"/>
    <mergeCell ref="BJ651:BL651"/>
    <mergeCell ref="BJ652:BL652"/>
    <mergeCell ref="BJ646:BL646"/>
    <mergeCell ref="BG642:BI642"/>
    <mergeCell ref="BG643:BI643"/>
    <mergeCell ref="BG646:BI646"/>
    <mergeCell ref="BG647:BI647"/>
    <mergeCell ref="BG586:BI586"/>
    <mergeCell ref="BG587:BI587"/>
    <mergeCell ref="AA607:AG607"/>
    <mergeCell ref="AA591:AG591"/>
    <mergeCell ref="BJ601:BL601"/>
    <mergeCell ref="AA588:AG588"/>
    <mergeCell ref="BJ640:BL640"/>
    <mergeCell ref="AA611:AG611"/>
    <mergeCell ref="AA637:AG637"/>
    <mergeCell ref="AA610:AG610"/>
    <mergeCell ref="BG599:BI599"/>
    <mergeCell ref="BG600:BI600"/>
    <mergeCell ref="BG601:BI601"/>
    <mergeCell ref="BG605:BI605"/>
    <mergeCell ref="BG637:BI637"/>
    <mergeCell ref="BG638:BI638"/>
    <mergeCell ref="AA654:AG654"/>
    <mergeCell ref="AA659:AG659"/>
    <mergeCell ref="BG648:BI648"/>
    <mergeCell ref="BG685:BI685"/>
    <mergeCell ref="BG641:BI641"/>
    <mergeCell ref="BG629:BI629"/>
    <mergeCell ref="BM1:BO2"/>
    <mergeCell ref="BM603:BO603"/>
    <mergeCell ref="BM31:BO31"/>
    <mergeCell ref="BM126:BO126"/>
    <mergeCell ref="BM127:BO127"/>
    <mergeCell ref="BM132:BO132"/>
    <mergeCell ref="BM133:BO133"/>
    <mergeCell ref="BM134:BO134"/>
    <mergeCell ref="BM135:BO135"/>
    <mergeCell ref="BM136:BO136"/>
    <mergeCell ref="BM137:BO137"/>
    <mergeCell ref="BM138:BO138"/>
    <mergeCell ref="BM139:BO139"/>
    <mergeCell ref="BM140:BO140"/>
    <mergeCell ref="BM63:BO63"/>
    <mergeCell ref="BM120:BO120"/>
    <mergeCell ref="BM191:BO191"/>
    <mergeCell ref="BM123:BO123"/>
    <mergeCell ref="BM124:BO124"/>
    <mergeCell ref="BM125:BO125"/>
    <mergeCell ref="BM192:BO192"/>
    <mergeCell ref="BM482:BO482"/>
    <mergeCell ref="BM275:BO275"/>
    <mergeCell ref="BM276:BO276"/>
    <mergeCell ref="BM277:BO277"/>
    <mergeCell ref="BM601:BO601"/>
    <mergeCell ref="BM555:BO555"/>
    <mergeCell ref="BM556:BO556"/>
    <mergeCell ref="BM460:BO460"/>
    <mergeCell ref="BM461:BO461"/>
    <mergeCell ref="BM359:BO359"/>
    <mergeCell ref="BM480:BO480"/>
    <mergeCell ref="BM193:BO193"/>
    <mergeCell ref="BM194:BO194"/>
    <mergeCell ref="BM195:BO195"/>
    <mergeCell ref="BM196:BO196"/>
    <mergeCell ref="BM198:BO198"/>
    <mergeCell ref="BM199:BO199"/>
    <mergeCell ref="BM200:BO200"/>
    <mergeCell ref="BM201:BO201"/>
    <mergeCell ref="BM202:BO202"/>
    <mergeCell ref="BM203:BO203"/>
    <mergeCell ref="BM541:BO541"/>
    <mergeCell ref="BM502:BO502"/>
    <mergeCell ref="BM337:BO337"/>
    <mergeCell ref="BM338:BO338"/>
    <mergeCell ref="BM339:BO339"/>
    <mergeCell ref="BM340:BO340"/>
    <mergeCell ref="BM341:BO341"/>
    <mergeCell ref="BM436:BO436"/>
    <mergeCell ref="BM437:BO437"/>
    <mergeCell ref="BM440:BO440"/>
    <mergeCell ref="BM492:BO492"/>
    <mergeCell ref="BM309:BO309"/>
    <mergeCell ref="BM323:BO323"/>
    <mergeCell ref="BM324:BO324"/>
    <mergeCell ref="BM325:BO325"/>
    <mergeCell ref="BM326:BO326"/>
    <mergeCell ref="BM273:BO273"/>
    <mergeCell ref="BM274:BO274"/>
    <mergeCell ref="BM227:BO227"/>
    <mergeCell ref="BM228:BO228"/>
    <mergeCell ref="BM229:BO229"/>
    <mergeCell ref="BM232:BO232"/>
    <mergeCell ref="BM578:BO578"/>
    <mergeCell ref="BM579:BO579"/>
    <mergeCell ref="BM580:BO580"/>
    <mergeCell ref="BM581:BO581"/>
    <mergeCell ref="BM582:BO582"/>
    <mergeCell ref="BM583:BO583"/>
    <mergeCell ref="BM585:BO585"/>
    <mergeCell ref="BM586:BO586"/>
    <mergeCell ref="BM587:BO587"/>
    <mergeCell ref="BM589:BO589"/>
    <mergeCell ref="BM454:BO454"/>
    <mergeCell ref="BM455:BO455"/>
    <mergeCell ref="BM459:BO459"/>
    <mergeCell ref="BM462:BO462"/>
    <mergeCell ref="BM463:BO463"/>
    <mergeCell ref="BM464:BO464"/>
    <mergeCell ref="BM465:BO465"/>
    <mergeCell ref="BM471:BO471"/>
    <mergeCell ref="BM472:BO472"/>
    <mergeCell ref="BM507:BO507"/>
    <mergeCell ref="BM508:BO508"/>
    <mergeCell ref="BM509:BO509"/>
    <mergeCell ref="BM500:BO500"/>
    <mergeCell ref="BM499:BO499"/>
    <mergeCell ref="BM495:BO495"/>
    <mergeCell ref="BM476:BO476"/>
    <mergeCell ref="BM514:BO514"/>
    <mergeCell ref="BM527:BO527"/>
    <mergeCell ref="BM572:BO572"/>
    <mergeCell ref="BM573:BO573"/>
    <mergeCell ref="BM574:BO574"/>
    <mergeCell ref="BJ505:BL505"/>
    <mergeCell ref="BJ525:BL525"/>
    <mergeCell ref="BJ509:BL509"/>
    <mergeCell ref="BJ517:BL517"/>
    <mergeCell ref="BM576:BO576"/>
    <mergeCell ref="BM577:BO577"/>
    <mergeCell ref="BM331:BO331"/>
    <mergeCell ref="BM332:BO332"/>
    <mergeCell ref="BM333:BO333"/>
    <mergeCell ref="BM334:BO334"/>
    <mergeCell ref="BJ513:BL513"/>
    <mergeCell ref="BJ574:BL574"/>
    <mergeCell ref="BJ552:BL552"/>
    <mergeCell ref="BJ338:BL338"/>
    <mergeCell ref="BJ473:BL473"/>
    <mergeCell ref="BJ331:BL331"/>
    <mergeCell ref="BJ332:BL332"/>
    <mergeCell ref="BJ333:BL333"/>
    <mergeCell ref="BJ442:BL442"/>
    <mergeCell ref="BJ443:BL443"/>
    <mergeCell ref="BJ444:BL444"/>
    <mergeCell ref="BJ543:BL543"/>
    <mergeCell ref="BJ544:BL544"/>
    <mergeCell ref="BJ553:BL553"/>
    <mergeCell ref="BJ493:BL493"/>
    <mergeCell ref="BJ472:BL472"/>
    <mergeCell ref="BJ528:BL528"/>
    <mergeCell ref="BJ515:BL515"/>
    <mergeCell ref="BJ516:BL516"/>
    <mergeCell ref="BJ486:BL486"/>
    <mergeCell ref="BJ489:BL489"/>
    <mergeCell ref="BJ490:BL490"/>
    <mergeCell ref="BM250:BO250"/>
    <mergeCell ref="BM329:BO329"/>
    <mergeCell ref="BM293:BO293"/>
    <mergeCell ref="BM294:BO294"/>
    <mergeCell ref="BM295:BO295"/>
    <mergeCell ref="BM296:BO296"/>
    <mergeCell ref="BM297:BO297"/>
    <mergeCell ref="BM298:BO298"/>
    <mergeCell ref="BM300:BO300"/>
    <mergeCell ref="BM301:BO301"/>
    <mergeCell ref="BM255:BO255"/>
    <mergeCell ref="BM302:BO302"/>
    <mergeCell ref="BM303:BO303"/>
    <mergeCell ref="BM304:BO304"/>
    <mergeCell ref="BM305:BO305"/>
    <mergeCell ref="BM306:BO306"/>
    <mergeCell ref="BM307:BO307"/>
    <mergeCell ref="BM308:BO308"/>
    <mergeCell ref="BM208:BO208"/>
    <mergeCell ref="BM209:BO209"/>
    <mergeCell ref="BM210:BO210"/>
    <mergeCell ref="BM238:BO238"/>
    <mergeCell ref="BM239:BO239"/>
    <mergeCell ref="BM240:BO240"/>
    <mergeCell ref="BM241:BO241"/>
    <mergeCell ref="BM638:BO638"/>
    <mergeCell ref="BJ573:BL573"/>
    <mergeCell ref="BM607:BO607"/>
    <mergeCell ref="BM629:BO629"/>
    <mergeCell ref="BM630:BO630"/>
    <mergeCell ref="BM515:BO515"/>
    <mergeCell ref="BM516:BO516"/>
    <mergeCell ref="BM489:BO489"/>
    <mergeCell ref="BM490:BO490"/>
    <mergeCell ref="BM443:BO443"/>
    <mergeCell ref="BM444:BO444"/>
    <mergeCell ref="BM505:BO505"/>
    <mergeCell ref="BM599:BO599"/>
    <mergeCell ref="BM542:BO542"/>
    <mergeCell ref="BM575:BO575"/>
    <mergeCell ref="BM540:BO540"/>
    <mergeCell ref="BM595:BO595"/>
    <mergeCell ref="BM233:BO233"/>
    <mergeCell ref="BM234:BO234"/>
    <mergeCell ref="BM335:BO335"/>
    <mergeCell ref="BM336:BO336"/>
    <mergeCell ref="BM251:BO251"/>
    <mergeCell ref="BM257:BO257"/>
    <mergeCell ref="BM268:BO268"/>
    <mergeCell ref="BM249:BO249"/>
    <mergeCell ref="BM631:BO631"/>
    <mergeCell ref="BM486:BO486"/>
    <mergeCell ref="BM487:BO487"/>
    <mergeCell ref="BM504:BO504"/>
    <mergeCell ref="BM441:BO441"/>
    <mergeCell ref="BM442:BO442"/>
    <mergeCell ref="BM473:BO473"/>
    <mergeCell ref="BM475:BO475"/>
    <mergeCell ref="BM299:BO299"/>
    <mergeCell ref="BM641:BO641"/>
    <mergeCell ref="BM64:BO64"/>
    <mergeCell ref="BM105:BO105"/>
    <mergeCell ref="BM106:BO106"/>
    <mergeCell ref="BM107:BO107"/>
    <mergeCell ref="BM108:BO108"/>
    <mergeCell ref="BM109:BO109"/>
    <mergeCell ref="BM110:BO110"/>
    <mergeCell ref="BM111:BO111"/>
    <mergeCell ref="BM112:BO112"/>
    <mergeCell ref="BM113:BO113"/>
    <mergeCell ref="BM114:BO114"/>
    <mergeCell ref="BM115:BO115"/>
    <mergeCell ref="BM116:BO116"/>
    <mergeCell ref="BM117:BO117"/>
    <mergeCell ref="BM118:BO118"/>
    <mergeCell ref="BM119:BO119"/>
    <mergeCell ref="BM230:BO230"/>
    <mergeCell ref="BM231:BO231"/>
    <mergeCell ref="BM204:BO204"/>
    <mergeCell ref="BM205:BO205"/>
    <mergeCell ref="BM206:BO206"/>
    <mergeCell ref="BM207:BO207"/>
    <mergeCell ref="BM45:BO45"/>
    <mergeCell ref="BM46:BO46"/>
    <mergeCell ref="BM47:BO47"/>
    <mergeCell ref="BM48:BO48"/>
    <mergeCell ref="BM49:BO49"/>
    <mergeCell ref="BM197:BO197"/>
    <mergeCell ref="BM503:BO503"/>
    <mergeCell ref="BM50:BO50"/>
    <mergeCell ref="BM51:BO51"/>
    <mergeCell ref="BM52:BO52"/>
    <mergeCell ref="BM53:BO53"/>
    <mergeCell ref="BM54:BO54"/>
    <mergeCell ref="BM55:BO55"/>
    <mergeCell ref="BM56:BO56"/>
    <mergeCell ref="BM59:BO59"/>
    <mergeCell ref="BM60:BO60"/>
    <mergeCell ref="BM242:BO242"/>
    <mergeCell ref="BM61:BO61"/>
    <mergeCell ref="BM62:BO62"/>
    <mergeCell ref="BM121:BO121"/>
    <mergeCell ref="BM122:BO122"/>
    <mergeCell ref="BM246:BO246"/>
    <mergeCell ref="BM247:BO247"/>
    <mergeCell ref="BM248:BO248"/>
    <mergeCell ref="BM211:BO211"/>
    <mergeCell ref="BM212:BO212"/>
    <mergeCell ref="BM213:BO213"/>
    <mergeCell ref="BM214:BO214"/>
    <mergeCell ref="BM215:BO215"/>
    <mergeCell ref="BM216:BO216"/>
    <mergeCell ref="BM217:BO217"/>
    <mergeCell ref="BM218:BO218"/>
    <mergeCell ref="BM798:BO798"/>
    <mergeCell ref="BM727:BO727"/>
    <mergeCell ref="BM726:BO726"/>
    <mergeCell ref="BM780:BO780"/>
    <mergeCell ref="BM783:BO783"/>
    <mergeCell ref="BM785:BO785"/>
    <mergeCell ref="BM705:BO705"/>
    <mergeCell ref="BM776:BO776"/>
    <mergeCell ref="BM777:BO777"/>
    <mergeCell ref="BM778:BO778"/>
    <mergeCell ref="BM779:BO779"/>
    <mergeCell ref="BM790:BO790"/>
    <mergeCell ref="BM732:BO732"/>
    <mergeCell ref="BM143:BO143"/>
    <mergeCell ref="BM144:BO144"/>
    <mergeCell ref="BM145:BO145"/>
    <mergeCell ref="BM146:BO146"/>
    <mergeCell ref="BM147:BO147"/>
    <mergeCell ref="BM148:BO148"/>
    <mergeCell ref="BM149:BO149"/>
    <mergeCell ref="BM153:BO153"/>
    <mergeCell ref="BM182:BO182"/>
    <mergeCell ref="BM183:BO183"/>
    <mergeCell ref="BM184:BO184"/>
    <mergeCell ref="BM185:BO185"/>
    <mergeCell ref="BM186:BO186"/>
    <mergeCell ref="BM187:BO187"/>
    <mergeCell ref="BM188:BO188"/>
    <mergeCell ref="BM642:BO642"/>
    <mergeCell ref="BM643:BO643"/>
    <mergeCell ref="BM224:BO224"/>
    <mergeCell ref="BM310:BO310"/>
    <mergeCell ref="BM891:BO891"/>
    <mergeCell ref="BM892:BO892"/>
    <mergeCell ref="BM893:BO893"/>
    <mergeCell ref="BM824:BO824"/>
    <mergeCell ref="BM825:BO825"/>
    <mergeCell ref="BM826:BO826"/>
    <mergeCell ref="BM740:BO740"/>
    <mergeCell ref="BM741:BO741"/>
    <mergeCell ref="BM742:BO742"/>
    <mergeCell ref="BM512:BO512"/>
    <mergeCell ref="BM513:BO513"/>
    <mergeCell ref="BM517:BO517"/>
    <mergeCell ref="BM525:BO525"/>
    <mergeCell ref="BM543:BO543"/>
    <mergeCell ref="BM687:BO687"/>
    <mergeCell ref="BM690:BO690"/>
    <mergeCell ref="BM691:BO691"/>
    <mergeCell ref="BM698:BO698"/>
    <mergeCell ref="BM703:BO703"/>
    <mergeCell ref="BM717:BO717"/>
    <mergeCell ref="BM718:BO718"/>
    <mergeCell ref="BM734:BO734"/>
    <mergeCell ref="BM836:BO836"/>
    <mergeCell ref="BM837:BO837"/>
    <mergeCell ref="BM751:BO751"/>
    <mergeCell ref="BM752:BO752"/>
    <mergeCell ref="BM753:BO753"/>
    <mergeCell ref="BM754:BO754"/>
    <mergeCell ref="BM675:BO675"/>
    <mergeCell ref="BM676:BO676"/>
    <mergeCell ref="BM677:BO677"/>
    <mergeCell ref="BM678:BO678"/>
    <mergeCell ref="BM3:BO3"/>
    <mergeCell ref="BM4:BO4"/>
    <mergeCell ref="BM5:BO5"/>
    <mergeCell ref="BM6:BO6"/>
    <mergeCell ref="BM7:BO7"/>
    <mergeCell ref="BM8:BO8"/>
    <mergeCell ref="BM9:BO9"/>
    <mergeCell ref="BM10:BO10"/>
    <mergeCell ref="BM11:BO11"/>
    <mergeCell ref="BM12:BO12"/>
    <mergeCell ref="BM13:BO13"/>
    <mergeCell ref="BM16:BO16"/>
    <mergeCell ref="BM17:BO17"/>
    <mergeCell ref="BM18:BO18"/>
    <mergeCell ref="BM19:BO19"/>
    <mergeCell ref="BM20:BO20"/>
    <mergeCell ref="BM21:BO21"/>
    <mergeCell ref="L164:M164"/>
    <mergeCell ref="AA164:AG164"/>
    <mergeCell ref="BJ510:BL510"/>
    <mergeCell ref="BJ512:BL512"/>
    <mergeCell ref="AA505:AG505"/>
    <mergeCell ref="BM646:BO646"/>
    <mergeCell ref="BM647:BO647"/>
    <mergeCell ref="BM648:BO648"/>
    <mergeCell ref="BM316:BO316"/>
    <mergeCell ref="BM679:BO679"/>
    <mergeCell ref="BM680:BO680"/>
    <mergeCell ref="BM681:BO681"/>
    <mergeCell ref="BM682:BO682"/>
    <mergeCell ref="BM683:BO683"/>
    <mergeCell ref="BM684:BO684"/>
    <mergeCell ref="BM685:BO685"/>
    <mergeCell ref="BM686:BO686"/>
    <mergeCell ref="BM317:BO317"/>
    <mergeCell ref="BM318:BO318"/>
    <mergeCell ref="BM319:BO319"/>
    <mergeCell ref="BM506:BO506"/>
    <mergeCell ref="BM256:BO256"/>
    <mergeCell ref="BM445:BO445"/>
    <mergeCell ref="BM636:BO636"/>
    <mergeCell ref="BM639:BO639"/>
    <mergeCell ref="BM640:BO640"/>
    <mergeCell ref="BM219:BO219"/>
    <mergeCell ref="BM220:BO220"/>
    <mergeCell ref="BM221:BO221"/>
    <mergeCell ref="BM222:BO222"/>
    <mergeCell ref="BM223:BO223"/>
    <mergeCell ref="BM637:BO637"/>
    <mergeCell ref="L162:M162"/>
    <mergeCell ref="L137:M137"/>
    <mergeCell ref="BM22:BO22"/>
    <mergeCell ref="BM23:BO23"/>
    <mergeCell ref="BM24:BO24"/>
    <mergeCell ref="BM25:BO25"/>
    <mergeCell ref="BM26:BO26"/>
    <mergeCell ref="BM27:BO27"/>
    <mergeCell ref="BM28:BO28"/>
    <mergeCell ref="AA133:AG133"/>
    <mergeCell ref="C162:D162"/>
    <mergeCell ref="E162:G162"/>
    <mergeCell ref="AA149:AG149"/>
    <mergeCell ref="E156:G156"/>
    <mergeCell ref="L156:M156"/>
    <mergeCell ref="C134:D134"/>
    <mergeCell ref="E134:G134"/>
    <mergeCell ref="BM29:BO29"/>
    <mergeCell ref="BM30:BO30"/>
    <mergeCell ref="BM32:BO32"/>
    <mergeCell ref="BM33:BO33"/>
    <mergeCell ref="BM34:BO34"/>
    <mergeCell ref="BM35:BO35"/>
    <mergeCell ref="BM36:BO36"/>
    <mergeCell ref="BM37:BO37"/>
    <mergeCell ref="BM38:BO38"/>
    <mergeCell ref="BM39:BO39"/>
    <mergeCell ref="BM40:BO40"/>
    <mergeCell ref="BM41:BO41"/>
    <mergeCell ref="BM42:BO42"/>
    <mergeCell ref="BM43:BO43"/>
    <mergeCell ref="BM44:BO44"/>
    <mergeCell ref="BM890:BO890"/>
    <mergeCell ref="BM841:BO841"/>
    <mergeCell ref="BM842:BO842"/>
    <mergeCell ref="BM855:BO855"/>
    <mergeCell ref="BM856:BO856"/>
    <mergeCell ref="BM857:BO857"/>
    <mergeCell ref="BM858:BO858"/>
    <mergeCell ref="BM859:BO859"/>
    <mergeCell ref="BM860:BO860"/>
    <mergeCell ref="BM861:BO861"/>
    <mergeCell ref="BM862:BO862"/>
    <mergeCell ref="BM865:BO865"/>
    <mergeCell ref="BM866:BO866"/>
    <mergeCell ref="BM868:BO868"/>
    <mergeCell ref="BM869:BO869"/>
    <mergeCell ref="BM873:BO873"/>
    <mergeCell ref="BM872:BO872"/>
    <mergeCell ref="BM878:BO878"/>
    <mergeCell ref="BM876:BO876"/>
    <mergeCell ref="BM874:BO874"/>
    <mergeCell ref="BM880:BO880"/>
    <mergeCell ref="BM870:BO870"/>
    <mergeCell ref="BM871:BO871"/>
    <mergeCell ref="BM843:BO843"/>
    <mergeCell ref="BM838:BO838"/>
    <mergeCell ref="BM839:BO839"/>
    <mergeCell ref="BM840:BO840"/>
    <mergeCell ref="BM700:BO700"/>
    <mergeCell ref="BM701:BO701"/>
    <mergeCell ref="BJ233:BL233"/>
    <mergeCell ref="BJ234:BL234"/>
    <mergeCell ref="BJ257:BL257"/>
    <mergeCell ref="BJ318:BL318"/>
    <mergeCell ref="BJ322:BL322"/>
    <mergeCell ref="BJ238:BL238"/>
    <mergeCell ref="BJ340:BL340"/>
    <mergeCell ref="BJ463:BL463"/>
    <mergeCell ref="BJ464:BL464"/>
    <mergeCell ref="BM784:BO784"/>
    <mergeCell ref="BM649:BO649"/>
    <mergeCell ref="BM650:BO650"/>
    <mergeCell ref="BM651:BO651"/>
    <mergeCell ref="BM652:BO652"/>
    <mergeCell ref="BM653:BO653"/>
    <mergeCell ref="BM662:BO662"/>
    <mergeCell ref="BM663:BO663"/>
    <mergeCell ref="BM702:BO702"/>
    <mergeCell ref="BM314:BO314"/>
    <mergeCell ref="BM315:BO315"/>
    <mergeCell ref="BM664:BO664"/>
    <mergeCell ref="BM670:BO670"/>
    <mergeCell ref="BM699:BO699"/>
    <mergeCell ref="BM755:BO755"/>
    <mergeCell ref="BM763:BO763"/>
    <mergeCell ref="BM764:BO764"/>
    <mergeCell ref="BM765:BO765"/>
    <mergeCell ref="C443:D443"/>
    <mergeCell ref="C447:D447"/>
    <mergeCell ref="E456:G456"/>
    <mergeCell ref="C465:D465"/>
    <mergeCell ref="C451:D451"/>
    <mergeCell ref="C452:D452"/>
    <mergeCell ref="C358:D358"/>
    <mergeCell ref="BM835:BO835"/>
    <mergeCell ref="BM736:BO736"/>
    <mergeCell ref="BM737:BO737"/>
    <mergeCell ref="BM738:BO738"/>
    <mergeCell ref="BM739:BO739"/>
    <mergeCell ref="BM510:BO510"/>
    <mergeCell ref="BM775:BO775"/>
    <mergeCell ref="BM827:BO827"/>
    <mergeCell ref="BM833:BO833"/>
    <mergeCell ref="BM834:BO834"/>
    <mergeCell ref="BM766:BO766"/>
    <mergeCell ref="BM767:BO767"/>
    <mergeCell ref="BM768:BO768"/>
    <mergeCell ref="BM769:BO769"/>
    <mergeCell ref="BM770:BO770"/>
    <mergeCell ref="BM771:BO771"/>
    <mergeCell ref="BM772:BO772"/>
    <mergeCell ref="BM773:BO773"/>
    <mergeCell ref="BM774:BO774"/>
    <mergeCell ref="BM704:BO704"/>
    <mergeCell ref="BM706:BO706"/>
    <mergeCell ref="BM707:BO707"/>
    <mergeCell ref="BM715:BO715"/>
    <mergeCell ref="BM716:BO716"/>
    <mergeCell ref="BM735:BO735"/>
    <mergeCell ref="AA475:AG475"/>
    <mergeCell ref="L479:M479"/>
    <mergeCell ref="AA224:AG224"/>
    <mergeCell ref="AA231:AG231"/>
    <mergeCell ref="AA233:AG233"/>
    <mergeCell ref="AA230:AG230"/>
    <mergeCell ref="BG237:BI237"/>
    <mergeCell ref="BJ471:BL471"/>
    <mergeCell ref="E204:G204"/>
    <mergeCell ref="C201:D201"/>
    <mergeCell ref="C306:D306"/>
    <mergeCell ref="C482:D482"/>
    <mergeCell ref="E482:G482"/>
    <mergeCell ref="BJ437:BL437"/>
    <mergeCell ref="L307:M307"/>
    <mergeCell ref="C308:D308"/>
    <mergeCell ref="E201:G201"/>
    <mergeCell ref="BG268:BI268"/>
    <mergeCell ref="L231:M231"/>
    <mergeCell ref="L241:M241"/>
    <mergeCell ref="E233:G233"/>
    <mergeCell ref="AA250:AG250"/>
    <mergeCell ref="AA232:AG232"/>
    <mergeCell ref="E232:G232"/>
    <mergeCell ref="L230:M230"/>
    <mergeCell ref="C215:D215"/>
    <mergeCell ref="BJ212:BL212"/>
    <mergeCell ref="BJ213:BL213"/>
    <mergeCell ref="BG236:BI236"/>
    <mergeCell ref="C464:D464"/>
    <mergeCell ref="E464:G464"/>
    <mergeCell ref="AA456:AG456"/>
    <mergeCell ref="C232:D232"/>
    <mergeCell ref="C296:D296"/>
    <mergeCell ref="AA290:AG290"/>
    <mergeCell ref="AA291:AG291"/>
    <mergeCell ref="E230:G230"/>
    <mergeCell ref="C245:D245"/>
    <mergeCell ref="C229:D229"/>
    <mergeCell ref="C228:D228"/>
    <mergeCell ref="BJ502:BL502"/>
    <mergeCell ref="BG493:BI493"/>
    <mergeCell ref="BG494:BI494"/>
    <mergeCell ref="BG495:BI495"/>
    <mergeCell ref="AA525:AG525"/>
    <mergeCell ref="L328:M328"/>
    <mergeCell ref="E311:G311"/>
    <mergeCell ref="L319:M319"/>
    <mergeCell ref="BJ217:BL217"/>
    <mergeCell ref="BJ277:BL277"/>
    <mergeCell ref="BJ295:BL295"/>
    <mergeCell ref="BJ307:BL307"/>
    <mergeCell ref="AA320:AG320"/>
    <mergeCell ref="BJ323:BL323"/>
    <mergeCell ref="BJ324:BL324"/>
    <mergeCell ref="AA321:AG321"/>
    <mergeCell ref="BJ310:BL310"/>
    <mergeCell ref="BJ230:BL230"/>
    <mergeCell ref="BJ231:BL231"/>
    <mergeCell ref="BJ218:BL218"/>
    <mergeCell ref="BJ227:BL227"/>
    <mergeCell ref="BJ229:BL229"/>
    <mergeCell ref="E231:G231"/>
    <mergeCell ref="L252:M252"/>
    <mergeCell ref="BJ514:BL514"/>
    <mergeCell ref="BG269:BI269"/>
    <mergeCell ref="BG270:BI270"/>
    <mergeCell ref="BG271:BI271"/>
    <mergeCell ref="BJ236:BL236"/>
    <mergeCell ref="E247:G247"/>
    <mergeCell ref="BJ232:BL232"/>
    <mergeCell ref="BJ235:BL235"/>
    <mergeCell ref="BJ256:BL256"/>
    <mergeCell ref="BG251:BI251"/>
    <mergeCell ref="BG245:BI245"/>
    <mergeCell ref="BJ319:BL319"/>
    <mergeCell ref="BJ336:BL336"/>
    <mergeCell ref="BJ337:BL337"/>
    <mergeCell ref="C472:D472"/>
    <mergeCell ref="C475:D475"/>
    <mergeCell ref="E486:G486"/>
    <mergeCell ref="C486:D486"/>
    <mergeCell ref="BJ294:BL294"/>
    <mergeCell ref="BJ273:BL273"/>
    <mergeCell ref="BJ274:BL274"/>
    <mergeCell ref="BJ275:BL275"/>
    <mergeCell ref="E236:G236"/>
    <mergeCell ref="L232:M232"/>
    <mergeCell ref="E237:G237"/>
    <mergeCell ref="BJ276:BL276"/>
    <mergeCell ref="E238:G238"/>
    <mergeCell ref="BJ308:BL308"/>
    <mergeCell ref="BJ309:BL309"/>
    <mergeCell ref="AA319:AG319"/>
    <mergeCell ref="AA271:AG271"/>
    <mergeCell ref="BJ320:BL320"/>
    <mergeCell ref="BJ321:BL321"/>
    <mergeCell ref="AA328:AG328"/>
    <mergeCell ref="AA313:AG313"/>
    <mergeCell ref="BJ301:BL301"/>
    <mergeCell ref="AA315:AG315"/>
    <mergeCell ref="AA318:AG318"/>
    <mergeCell ref="AA317:AG317"/>
    <mergeCell ref="AA293:AG293"/>
    <mergeCell ref="AA307:AG307"/>
    <mergeCell ref="AA303:AG303"/>
    <mergeCell ref="AA312:AG312"/>
    <mergeCell ref="AA325:AG325"/>
    <mergeCell ref="BG319:BI319"/>
    <mergeCell ref="BG320:BI320"/>
    <mergeCell ref="BG272:BI272"/>
    <mergeCell ref="BG326:BI326"/>
    <mergeCell ref="AA324:AG324"/>
    <mergeCell ref="AA314:AG314"/>
    <mergeCell ref="AA327:AG327"/>
    <mergeCell ref="AA326:AG326"/>
    <mergeCell ref="BG308:BI308"/>
    <mergeCell ref="BG316:BI316"/>
    <mergeCell ref="AA287:AG287"/>
    <mergeCell ref="AA289:AG289"/>
    <mergeCell ref="AA288:AG288"/>
    <mergeCell ref="AA275:AG275"/>
    <mergeCell ref="AA302:AG302"/>
    <mergeCell ref="BJ325:BL325"/>
    <mergeCell ref="AA297:AG297"/>
    <mergeCell ref="AA295:AG295"/>
    <mergeCell ref="AA323:AG323"/>
    <mergeCell ref="AA273:AG273"/>
    <mergeCell ref="C326:D326"/>
    <mergeCell ref="E325:G325"/>
    <mergeCell ref="E300:G300"/>
    <mergeCell ref="L300:M300"/>
    <mergeCell ref="C236:D236"/>
    <mergeCell ref="C238:D238"/>
    <mergeCell ref="C230:D230"/>
    <mergeCell ref="C235:D235"/>
    <mergeCell ref="C233:D233"/>
    <mergeCell ref="C234:D234"/>
    <mergeCell ref="E291:G291"/>
    <mergeCell ref="L290:M290"/>
    <mergeCell ref="L291:M291"/>
    <mergeCell ref="BG309:BI309"/>
    <mergeCell ref="E254:G254"/>
    <mergeCell ref="L259:M259"/>
    <mergeCell ref="C321:D321"/>
    <mergeCell ref="C318:D318"/>
    <mergeCell ref="C307:D307"/>
    <mergeCell ref="C316:D316"/>
    <mergeCell ref="C243:D243"/>
    <mergeCell ref="AA308:AG308"/>
    <mergeCell ref="L322:M322"/>
    <mergeCell ref="BG257:BI257"/>
    <mergeCell ref="C310:D310"/>
    <mergeCell ref="C309:D309"/>
    <mergeCell ref="C305:D305"/>
    <mergeCell ref="C314:D314"/>
    <mergeCell ref="C241:D241"/>
    <mergeCell ref="E305:G305"/>
    <mergeCell ref="C312:D312"/>
    <mergeCell ref="E312:G312"/>
    <mergeCell ref="AA330:AG330"/>
    <mergeCell ref="L203:M203"/>
    <mergeCell ref="L201:M201"/>
    <mergeCell ref="L239:M239"/>
    <mergeCell ref="L235:M235"/>
    <mergeCell ref="AA237:AG237"/>
    <mergeCell ref="AA239:AG239"/>
    <mergeCell ref="L248:M248"/>
    <mergeCell ref="AA243:AG243"/>
    <mergeCell ref="AA241:AG241"/>
    <mergeCell ref="BG250:BI250"/>
    <mergeCell ref="BG247:BI247"/>
    <mergeCell ref="BG248:BI248"/>
    <mergeCell ref="BG252:BI252"/>
    <mergeCell ref="BG317:BI317"/>
    <mergeCell ref="L192:M192"/>
    <mergeCell ref="AA189:AG189"/>
    <mergeCell ref="AA202:AG202"/>
    <mergeCell ref="L196:M196"/>
    <mergeCell ref="L320:M320"/>
    <mergeCell ref="L210:M210"/>
    <mergeCell ref="L214:M214"/>
    <mergeCell ref="L315:M315"/>
    <mergeCell ref="L318:M318"/>
    <mergeCell ref="L314:M314"/>
    <mergeCell ref="L312:M312"/>
    <mergeCell ref="L270:M270"/>
    <mergeCell ref="L240:M240"/>
    <mergeCell ref="AA252:AG252"/>
    <mergeCell ref="AA251:AG251"/>
    <mergeCell ref="AA266:AG266"/>
    <mergeCell ref="AA267:AG267"/>
    <mergeCell ref="C325:D325"/>
    <mergeCell ref="AA310:AG310"/>
    <mergeCell ref="AA309:AG309"/>
    <mergeCell ref="C204:D204"/>
    <mergeCell ref="L198:M198"/>
    <mergeCell ref="C192:D192"/>
    <mergeCell ref="E185:G185"/>
    <mergeCell ref="L185:M185"/>
    <mergeCell ref="AA199:AG199"/>
    <mergeCell ref="C200:D200"/>
    <mergeCell ref="E203:G203"/>
    <mergeCell ref="C170:D170"/>
    <mergeCell ref="C225:D225"/>
    <mergeCell ref="C227:D227"/>
    <mergeCell ref="E221:G221"/>
    <mergeCell ref="E222:G222"/>
    <mergeCell ref="C286:D286"/>
    <mergeCell ref="E283:G283"/>
    <mergeCell ref="E284:G284"/>
    <mergeCell ref="E285:G285"/>
    <mergeCell ref="C222:D222"/>
    <mergeCell ref="AA299:AG299"/>
    <mergeCell ref="L245:M245"/>
    <mergeCell ref="AA245:AG245"/>
    <mergeCell ref="E298:G298"/>
    <mergeCell ref="C283:D283"/>
    <mergeCell ref="E266:G266"/>
    <mergeCell ref="E267:G267"/>
    <mergeCell ref="L266:M266"/>
    <mergeCell ref="E170:G170"/>
    <mergeCell ref="C301:D301"/>
    <mergeCell ref="C226:D226"/>
    <mergeCell ref="E108:G108"/>
    <mergeCell ref="L108:M108"/>
    <mergeCell ref="AA151:AG151"/>
    <mergeCell ref="C163:D163"/>
    <mergeCell ref="E163:G163"/>
    <mergeCell ref="AA140:AG140"/>
    <mergeCell ref="C141:D141"/>
    <mergeCell ref="E141:G141"/>
    <mergeCell ref="L141:M141"/>
    <mergeCell ref="C137:D137"/>
    <mergeCell ref="C128:D128"/>
    <mergeCell ref="C129:D129"/>
    <mergeCell ref="E128:G128"/>
    <mergeCell ref="AA98:AG98"/>
    <mergeCell ref="AA97:AG97"/>
    <mergeCell ref="C104:D104"/>
    <mergeCell ref="E104:G104"/>
    <mergeCell ref="L104:M104"/>
    <mergeCell ref="AA104:AG104"/>
    <mergeCell ref="C98:D98"/>
    <mergeCell ref="AA163:AG163"/>
    <mergeCell ref="C154:D154"/>
    <mergeCell ref="L161:M161"/>
    <mergeCell ref="AA159:AG159"/>
    <mergeCell ref="AA160:AG160"/>
    <mergeCell ref="E155:G155"/>
    <mergeCell ref="L149:M149"/>
    <mergeCell ref="E129:G129"/>
    <mergeCell ref="L163:M163"/>
    <mergeCell ref="C143:D143"/>
    <mergeCell ref="C149:D149"/>
    <mergeCell ref="C131:D131"/>
    <mergeCell ref="E139:G139"/>
    <mergeCell ref="E309:G309"/>
    <mergeCell ref="C182:D182"/>
    <mergeCell ref="E167:G167"/>
    <mergeCell ref="L188:M188"/>
    <mergeCell ref="L190:M190"/>
    <mergeCell ref="C157:D157"/>
    <mergeCell ref="E157:G157"/>
    <mergeCell ref="C189:D189"/>
    <mergeCell ref="E151:G151"/>
    <mergeCell ref="AA146:AG146"/>
    <mergeCell ref="C186:D186"/>
    <mergeCell ref="E186:G186"/>
    <mergeCell ref="E188:G188"/>
    <mergeCell ref="C190:D190"/>
    <mergeCell ref="AA200:AG200"/>
    <mergeCell ref="C156:D156"/>
    <mergeCell ref="L189:M189"/>
    <mergeCell ref="C153:D153"/>
    <mergeCell ref="L153:M153"/>
    <mergeCell ref="AA153:AG153"/>
    <mergeCell ref="L157:M157"/>
    <mergeCell ref="AA190:AG190"/>
    <mergeCell ref="E171:G171"/>
    <mergeCell ref="AA171:AG171"/>
    <mergeCell ref="AA172:AG172"/>
    <mergeCell ref="E187:G187"/>
    <mergeCell ref="E214:G214"/>
    <mergeCell ref="AA141:AG141"/>
    <mergeCell ref="L166:M166"/>
    <mergeCell ref="E182:G182"/>
    <mergeCell ref="C237:D237"/>
    <mergeCell ref="L213:M213"/>
    <mergeCell ref="L224:M224"/>
    <mergeCell ref="L227:M227"/>
    <mergeCell ref="E322:G322"/>
    <mergeCell ref="C313:D313"/>
    <mergeCell ref="C320:D320"/>
    <mergeCell ref="E320:G320"/>
    <mergeCell ref="C323:D323"/>
    <mergeCell ref="E323:G323"/>
    <mergeCell ref="E321:G321"/>
    <mergeCell ref="C322:D322"/>
    <mergeCell ref="E314:G314"/>
    <mergeCell ref="L311:M311"/>
    <mergeCell ref="C155:D155"/>
    <mergeCell ref="L154:M154"/>
    <mergeCell ref="AA147:AG147"/>
    <mergeCell ref="AA157:AG157"/>
    <mergeCell ref="C247:D247"/>
    <mergeCell ref="C239:D239"/>
    <mergeCell ref="C275:D275"/>
    <mergeCell ref="E251:G251"/>
    <mergeCell ref="C249:D249"/>
    <mergeCell ref="E253:G253"/>
    <mergeCell ref="E255:G255"/>
    <mergeCell ref="E257:G257"/>
    <mergeCell ref="C269:D269"/>
    <mergeCell ref="L236:M236"/>
    <mergeCell ref="E275:G275"/>
    <mergeCell ref="L275:M275"/>
    <mergeCell ref="E235:G235"/>
    <mergeCell ref="L274:M274"/>
    <mergeCell ref="C231:D231"/>
    <mergeCell ref="E334:G334"/>
    <mergeCell ref="C172:D172"/>
    <mergeCell ref="E212:G212"/>
    <mergeCell ref="C220:D220"/>
    <mergeCell ref="E318:G318"/>
    <mergeCell ref="E315:G315"/>
    <mergeCell ref="C315:D315"/>
    <mergeCell ref="E317:G317"/>
    <mergeCell ref="E215:G215"/>
    <mergeCell ref="C291:D291"/>
    <mergeCell ref="E290:G290"/>
    <mergeCell ref="L267:M267"/>
    <mergeCell ref="L175:M175"/>
    <mergeCell ref="E183:G183"/>
    <mergeCell ref="E269:G269"/>
    <mergeCell ref="C257:D257"/>
    <mergeCell ref="C271:D271"/>
    <mergeCell ref="E227:G227"/>
    <mergeCell ref="L229:M229"/>
    <mergeCell ref="L228:M228"/>
    <mergeCell ref="C175:D175"/>
    <mergeCell ref="L191:M191"/>
    <mergeCell ref="E192:G192"/>
    <mergeCell ref="C311:D311"/>
    <mergeCell ref="C317:D317"/>
    <mergeCell ref="E196:G196"/>
    <mergeCell ref="C202:D202"/>
    <mergeCell ref="E202:G202"/>
    <mergeCell ref="L202:M202"/>
    <mergeCell ref="E200:G200"/>
    <mergeCell ref="C212:D212"/>
    <mergeCell ref="C224:D224"/>
    <mergeCell ref="C363:D363"/>
    <mergeCell ref="C356:D356"/>
    <mergeCell ref="C319:D319"/>
    <mergeCell ref="C324:D324"/>
    <mergeCell ref="E376:G376"/>
    <mergeCell ref="L363:M363"/>
    <mergeCell ref="E373:G373"/>
    <mergeCell ref="E379:G379"/>
    <mergeCell ref="E375:G375"/>
    <mergeCell ref="E365:G365"/>
    <mergeCell ref="C372:D372"/>
    <mergeCell ref="C329:D329"/>
    <mergeCell ref="L338:M338"/>
    <mergeCell ref="L324:M324"/>
    <mergeCell ref="L325:M325"/>
    <mergeCell ref="E345:G345"/>
    <mergeCell ref="E340:G340"/>
    <mergeCell ref="L340:M340"/>
    <mergeCell ref="C369:D369"/>
    <mergeCell ref="L353:M353"/>
    <mergeCell ref="E339:G339"/>
    <mergeCell ref="E363:G363"/>
    <mergeCell ref="L361:M361"/>
    <mergeCell ref="L375:M375"/>
    <mergeCell ref="L359:M359"/>
    <mergeCell ref="E338:G338"/>
    <mergeCell ref="E378:G378"/>
    <mergeCell ref="C379:D379"/>
    <mergeCell ref="E374:G374"/>
    <mergeCell ref="L374:M374"/>
    <mergeCell ref="C342:D342"/>
    <mergeCell ref="E361:G361"/>
    <mergeCell ref="C473:D473"/>
    <mergeCell ref="AA522:AG522"/>
    <mergeCell ref="L535:M535"/>
    <mergeCell ref="E527:G527"/>
    <mergeCell ref="C527:D527"/>
    <mergeCell ref="E489:G489"/>
    <mergeCell ref="AA528:AG528"/>
    <mergeCell ref="AA530:AG530"/>
    <mergeCell ref="AA535:AG535"/>
    <mergeCell ref="C487:D487"/>
    <mergeCell ref="C489:D489"/>
    <mergeCell ref="L416:M416"/>
    <mergeCell ref="E473:G473"/>
    <mergeCell ref="L495:M495"/>
    <mergeCell ref="E496:G496"/>
    <mergeCell ref="L494:M494"/>
    <mergeCell ref="E509:G509"/>
    <mergeCell ref="E514:G514"/>
    <mergeCell ref="L498:M498"/>
    <mergeCell ref="L514:M514"/>
    <mergeCell ref="C454:D454"/>
    <mergeCell ref="C479:D479"/>
    <mergeCell ref="C471:D471"/>
    <mergeCell ref="C457:D457"/>
    <mergeCell ref="AA460:AG460"/>
    <mergeCell ref="AA446:AG446"/>
    <mergeCell ref="L440:M440"/>
    <mergeCell ref="E459:G459"/>
    <mergeCell ref="C455:D455"/>
    <mergeCell ref="AA439:AG439"/>
    <mergeCell ref="AA519:AG519"/>
    <mergeCell ref="L464:M464"/>
    <mergeCell ref="AA554:AG554"/>
    <mergeCell ref="E537:G537"/>
    <mergeCell ref="L544:M544"/>
    <mergeCell ref="L542:M542"/>
    <mergeCell ref="C537:D537"/>
    <mergeCell ref="C541:D541"/>
    <mergeCell ref="C534:D534"/>
    <mergeCell ref="L540:M540"/>
    <mergeCell ref="C522:D522"/>
    <mergeCell ref="E522:G522"/>
    <mergeCell ref="L541:M541"/>
    <mergeCell ref="L528:M528"/>
    <mergeCell ref="E505:G505"/>
    <mergeCell ref="C526:D526"/>
    <mergeCell ref="AA536:AG536"/>
    <mergeCell ref="AA531:AG531"/>
    <mergeCell ref="C544:D544"/>
    <mergeCell ref="E520:G520"/>
    <mergeCell ref="L553:M553"/>
    <mergeCell ref="L508:M508"/>
    <mergeCell ref="AA529:AG529"/>
    <mergeCell ref="AA538:AG538"/>
    <mergeCell ref="L527:M527"/>
    <mergeCell ref="E530:G530"/>
    <mergeCell ref="L554:M554"/>
    <mergeCell ref="E547:G547"/>
    <mergeCell ref="L547:M547"/>
    <mergeCell ref="C518:D518"/>
    <mergeCell ref="C542:D542"/>
    <mergeCell ref="C532:D532"/>
    <mergeCell ref="C531:D531"/>
    <mergeCell ref="AA512:AG512"/>
    <mergeCell ref="C381:D381"/>
    <mergeCell ref="AA376:AG376"/>
    <mergeCell ref="C387:D387"/>
    <mergeCell ref="C391:D391"/>
    <mergeCell ref="C386:D386"/>
    <mergeCell ref="C441:D441"/>
    <mergeCell ref="L388:M388"/>
    <mergeCell ref="C392:D392"/>
    <mergeCell ref="E391:G391"/>
    <mergeCell ref="E396:G396"/>
    <mergeCell ref="AA393:AG393"/>
    <mergeCell ref="AA392:AG392"/>
    <mergeCell ref="L392:M392"/>
    <mergeCell ref="AA430:AG430"/>
    <mergeCell ref="C385:D385"/>
    <mergeCell ref="E385:G385"/>
    <mergeCell ref="L384:M384"/>
    <mergeCell ref="L389:M389"/>
    <mergeCell ref="E416:G416"/>
    <mergeCell ref="AA422:AG422"/>
    <mergeCell ref="C388:D388"/>
    <mergeCell ref="C412:D412"/>
    <mergeCell ref="E412:G412"/>
    <mergeCell ref="C419:D419"/>
    <mergeCell ref="L411:M411"/>
    <mergeCell ref="L407:M407"/>
    <mergeCell ref="L410:M410"/>
    <mergeCell ref="L397:M397"/>
    <mergeCell ref="AA399:AG399"/>
    <mergeCell ref="C407:D407"/>
    <mergeCell ref="C408:D408"/>
    <mergeCell ref="C409:D409"/>
    <mergeCell ref="AA542:AG542"/>
    <mergeCell ref="AA544:AG544"/>
    <mergeCell ref="E479:G479"/>
    <mergeCell ref="AA379:AG379"/>
    <mergeCell ref="C450:D450"/>
    <mergeCell ref="E450:G450"/>
    <mergeCell ref="L450:M450"/>
    <mergeCell ref="C439:D439"/>
    <mergeCell ref="L481:M481"/>
    <mergeCell ref="C481:D481"/>
    <mergeCell ref="E480:G480"/>
    <mergeCell ref="L486:M486"/>
    <mergeCell ref="C483:D483"/>
    <mergeCell ref="C498:D498"/>
    <mergeCell ref="AA495:AG495"/>
    <mergeCell ref="AA496:AG496"/>
    <mergeCell ref="AA502:AG502"/>
    <mergeCell ref="C507:D507"/>
    <mergeCell ref="L487:M487"/>
    <mergeCell ref="AA497:AG497"/>
    <mergeCell ref="E498:G498"/>
    <mergeCell ref="C503:D503"/>
    <mergeCell ref="E400:G400"/>
    <mergeCell ref="C390:D390"/>
    <mergeCell ref="E390:G390"/>
    <mergeCell ref="L390:M390"/>
    <mergeCell ref="C446:D446"/>
    <mergeCell ref="E446:G446"/>
    <mergeCell ref="AA410:AG410"/>
    <mergeCell ref="C416:D416"/>
    <mergeCell ref="AA382:AG382"/>
    <mergeCell ref="E518:G518"/>
    <mergeCell ref="AA552:AG552"/>
    <mergeCell ref="L520:M520"/>
    <mergeCell ref="L517:M517"/>
    <mergeCell ref="C513:D513"/>
    <mergeCell ref="C506:D506"/>
    <mergeCell ref="C515:D515"/>
    <mergeCell ref="E506:G506"/>
    <mergeCell ref="E517:G517"/>
    <mergeCell ref="E528:G528"/>
    <mergeCell ref="AA537:AG537"/>
    <mergeCell ref="L519:M519"/>
    <mergeCell ref="C528:D528"/>
    <mergeCell ref="L530:M530"/>
    <mergeCell ref="C519:D519"/>
    <mergeCell ref="C548:D548"/>
    <mergeCell ref="L539:M539"/>
    <mergeCell ref="AA539:AG539"/>
    <mergeCell ref="AA513:AG513"/>
    <mergeCell ref="AA540:AG540"/>
    <mergeCell ref="AA545:AG545"/>
    <mergeCell ref="AA543:AG543"/>
    <mergeCell ref="AA516:AG516"/>
    <mergeCell ref="C523:D523"/>
    <mergeCell ref="C533:D533"/>
    <mergeCell ref="E525:G525"/>
    <mergeCell ref="C550:D550"/>
    <mergeCell ref="C551:D551"/>
    <mergeCell ref="E550:G550"/>
    <mergeCell ref="E551:G551"/>
    <mergeCell ref="L550:M550"/>
    <mergeCell ref="L551:M551"/>
    <mergeCell ref="AA550:AG550"/>
    <mergeCell ref="E503:G503"/>
    <mergeCell ref="C529:D529"/>
    <mergeCell ref="C497:D497"/>
    <mergeCell ref="E502:G502"/>
    <mergeCell ref="L563:M563"/>
    <mergeCell ref="E562:G562"/>
    <mergeCell ref="C516:D516"/>
    <mergeCell ref="E513:G513"/>
    <mergeCell ref="E507:G507"/>
    <mergeCell ref="L533:M533"/>
    <mergeCell ref="E540:G540"/>
    <mergeCell ref="E515:G515"/>
    <mergeCell ref="L521:M521"/>
    <mergeCell ref="E534:G534"/>
    <mergeCell ref="E546:G546"/>
    <mergeCell ref="E523:G523"/>
    <mergeCell ref="L523:M523"/>
    <mergeCell ref="E508:G508"/>
    <mergeCell ref="E560:G560"/>
    <mergeCell ref="E561:G561"/>
    <mergeCell ref="E521:G521"/>
    <mergeCell ref="E516:G516"/>
    <mergeCell ref="C499:D499"/>
    <mergeCell ref="E679:G679"/>
    <mergeCell ref="E591:G591"/>
    <mergeCell ref="C581:D581"/>
    <mergeCell ref="L586:M586"/>
    <mergeCell ref="L582:M582"/>
    <mergeCell ref="L603:M603"/>
    <mergeCell ref="L675:M675"/>
    <mergeCell ref="L588:M588"/>
    <mergeCell ref="L609:M609"/>
    <mergeCell ref="E641:G641"/>
    <mergeCell ref="C640:D640"/>
    <mergeCell ref="C629:D629"/>
    <mergeCell ref="L599:M599"/>
    <mergeCell ref="E676:G676"/>
    <mergeCell ref="E659:G659"/>
    <mergeCell ref="E638:G638"/>
    <mergeCell ref="L629:M629"/>
    <mergeCell ref="L607:M607"/>
    <mergeCell ref="E604:G604"/>
    <mergeCell ref="L641:M641"/>
    <mergeCell ref="L643:M643"/>
    <mergeCell ref="E599:G599"/>
    <mergeCell ref="C594:D594"/>
    <mergeCell ref="E585:G585"/>
    <mergeCell ref="C614:D614"/>
    <mergeCell ref="L623:M623"/>
    <mergeCell ref="C679:D679"/>
    <mergeCell ref="C617:D617"/>
    <mergeCell ref="C588:D588"/>
    <mergeCell ref="E584:G584"/>
    <mergeCell ref="C609:D609"/>
    <mergeCell ref="L608:M608"/>
    <mergeCell ref="AA767:AG767"/>
    <mergeCell ref="C766:D766"/>
    <mergeCell ref="AA765:AG765"/>
    <mergeCell ref="C765:D765"/>
    <mergeCell ref="E767:G767"/>
    <mergeCell ref="AA759:AG759"/>
    <mergeCell ref="C760:D760"/>
    <mergeCell ref="E760:G760"/>
    <mergeCell ref="L760:M760"/>
    <mergeCell ref="AA760:AG760"/>
    <mergeCell ref="C761:D761"/>
    <mergeCell ref="E761:G761"/>
    <mergeCell ref="L761:M761"/>
    <mergeCell ref="E658:G658"/>
    <mergeCell ref="L602:M602"/>
    <mergeCell ref="C619:D619"/>
    <mergeCell ref="E616:G616"/>
    <mergeCell ref="E683:G683"/>
    <mergeCell ref="L650:M650"/>
    <mergeCell ref="C677:D677"/>
    <mergeCell ref="L649:M649"/>
    <mergeCell ref="L689:M689"/>
    <mergeCell ref="E686:G686"/>
    <mergeCell ref="L684:M684"/>
    <mergeCell ref="AA683:AG683"/>
    <mergeCell ref="AA684:AG684"/>
    <mergeCell ref="AA686:AG686"/>
    <mergeCell ref="AA680:AG680"/>
    <mergeCell ref="AA677:AG677"/>
    <mergeCell ref="AA606:AG606"/>
    <mergeCell ref="AA644:AG644"/>
    <mergeCell ref="AA603:AG603"/>
    <mergeCell ref="L731:M731"/>
    <mergeCell ref="AA738:AG738"/>
    <mergeCell ref="E763:G763"/>
    <mergeCell ref="C762:D762"/>
    <mergeCell ref="E762:G762"/>
    <mergeCell ref="L762:M762"/>
    <mergeCell ref="AA762:AG762"/>
    <mergeCell ref="C754:D754"/>
    <mergeCell ref="C756:D756"/>
    <mergeCell ref="L751:M751"/>
    <mergeCell ref="C730:D730"/>
    <mergeCell ref="E754:G754"/>
    <mergeCell ref="C751:D751"/>
    <mergeCell ref="E758:G758"/>
    <mergeCell ref="L758:M758"/>
    <mergeCell ref="L763:M763"/>
    <mergeCell ref="C746:D746"/>
    <mergeCell ref="C747:D747"/>
    <mergeCell ref="E746:G746"/>
    <mergeCell ref="E747:G747"/>
    <mergeCell ref="L746:M746"/>
    <mergeCell ref="L747:M747"/>
    <mergeCell ref="AA746:AG746"/>
    <mergeCell ref="AA747:AG747"/>
    <mergeCell ref="E750:G750"/>
    <mergeCell ref="C738:D738"/>
    <mergeCell ref="E574:G574"/>
    <mergeCell ref="L572:M572"/>
    <mergeCell ref="L562:M562"/>
    <mergeCell ref="C650:D650"/>
    <mergeCell ref="E650:G650"/>
    <mergeCell ref="C659:D659"/>
    <mergeCell ref="L646:M646"/>
    <mergeCell ref="C611:D611"/>
    <mergeCell ref="E640:G640"/>
    <mergeCell ref="C618:D618"/>
    <mergeCell ref="E613:G613"/>
    <mergeCell ref="L647:M647"/>
    <mergeCell ref="C651:D651"/>
    <mergeCell ref="C604:D604"/>
    <mergeCell ref="L600:M600"/>
    <mergeCell ref="E612:G612"/>
    <mergeCell ref="E631:G631"/>
    <mergeCell ref="C630:D630"/>
    <mergeCell ref="C621:D621"/>
    <mergeCell ref="C586:D586"/>
    <mergeCell ref="C622:D622"/>
    <mergeCell ref="C583:D583"/>
    <mergeCell ref="C612:D612"/>
    <mergeCell ref="E563:G563"/>
    <mergeCell ref="L656:M656"/>
    <mergeCell ref="L592:M592"/>
    <mergeCell ref="L614:M614"/>
    <mergeCell ref="E636:G636"/>
    <mergeCell ref="L627:M627"/>
    <mergeCell ref="C568:D568"/>
    <mergeCell ref="L636:M636"/>
    <mergeCell ref="E633:G633"/>
    <mergeCell ref="C367:D367"/>
    <mergeCell ref="C362:D362"/>
    <mergeCell ref="E362:G362"/>
    <mergeCell ref="BM280:BO280"/>
    <mergeCell ref="BM357:BO357"/>
    <mergeCell ref="C289:D289"/>
    <mergeCell ref="E287:G287"/>
    <mergeCell ref="E289:G289"/>
    <mergeCell ref="L287:M287"/>
    <mergeCell ref="L289:M289"/>
    <mergeCell ref="E288:G288"/>
    <mergeCell ref="C288:D288"/>
    <mergeCell ref="L288:M288"/>
    <mergeCell ref="AA375:AG375"/>
    <mergeCell ref="E313:G313"/>
    <mergeCell ref="L326:M326"/>
    <mergeCell ref="E336:G336"/>
    <mergeCell ref="C334:D334"/>
    <mergeCell ref="C335:D335"/>
    <mergeCell ref="C336:D336"/>
    <mergeCell ref="C333:D333"/>
    <mergeCell ref="C331:D331"/>
    <mergeCell ref="E337:G337"/>
    <mergeCell ref="L332:M332"/>
    <mergeCell ref="E335:G335"/>
    <mergeCell ref="E330:G330"/>
    <mergeCell ref="L335:M335"/>
    <mergeCell ref="BG307:BI307"/>
    <mergeCell ref="C327:D327"/>
    <mergeCell ref="E327:G327"/>
    <mergeCell ref="C287:D287"/>
    <mergeCell ref="C328:D328"/>
    <mergeCell ref="BM401:BO401"/>
    <mergeCell ref="BM169:BO169"/>
    <mergeCell ref="BM467:BO467"/>
    <mergeCell ref="BM409:BO409"/>
    <mergeCell ref="BM407:BO407"/>
    <mergeCell ref="BM800:BO800"/>
    <mergeCell ref="BM481:BO481"/>
    <mergeCell ref="BM396:BO396"/>
    <mergeCell ref="C732:D732"/>
    <mergeCell ref="E732:G732"/>
    <mergeCell ref="L732:M732"/>
    <mergeCell ref="L840:M840"/>
    <mergeCell ref="AA840:AG840"/>
    <mergeCell ref="AA836:AG836"/>
    <mergeCell ref="L828:M828"/>
    <mergeCell ref="C834:D834"/>
    <mergeCell ref="L604:M604"/>
    <mergeCell ref="E603:G603"/>
    <mergeCell ref="E587:G587"/>
    <mergeCell ref="C400:D400"/>
    <mergeCell ref="C401:D401"/>
    <mergeCell ref="C402:D402"/>
    <mergeCell ref="C670:D670"/>
    <mergeCell ref="C514:D514"/>
    <mergeCell ref="E535:G535"/>
    <mergeCell ref="C538:D538"/>
    <mergeCell ref="L557:M557"/>
    <mergeCell ref="BG253:BI253"/>
    <mergeCell ref="BG356:BI356"/>
    <mergeCell ref="C509:D509"/>
    <mergeCell ref="BG249:BI249"/>
    <mergeCell ref="E660:G660"/>
    <mergeCell ref="BG473:BI473"/>
    <mergeCell ref="C495:D495"/>
    <mergeCell ref="AA556:AG556"/>
    <mergeCell ref="C555:D555"/>
    <mergeCell ref="C543:D543"/>
    <mergeCell ref="L513:M513"/>
    <mergeCell ref="C448:D448"/>
    <mergeCell ref="E448:G448"/>
    <mergeCell ref="L448:M448"/>
    <mergeCell ref="E555:G555"/>
    <mergeCell ref="L512:M512"/>
    <mergeCell ref="E552:G552"/>
    <mergeCell ref="E538:G538"/>
    <mergeCell ref="L558:M558"/>
    <mergeCell ref="L546:M546"/>
    <mergeCell ref="C504:D504"/>
    <mergeCell ref="C535:D535"/>
    <mergeCell ref="C536:D536"/>
    <mergeCell ref="E536:G536"/>
    <mergeCell ref="C557:D557"/>
    <mergeCell ref="E497:G497"/>
    <mergeCell ref="L493:M493"/>
    <mergeCell ref="L556:M556"/>
    <mergeCell ref="C530:D530"/>
    <mergeCell ref="C510:D510"/>
    <mergeCell ref="E548:G548"/>
    <mergeCell ref="E549:G549"/>
    <mergeCell ref="L548:M548"/>
    <mergeCell ref="L549:M549"/>
    <mergeCell ref="E455:G455"/>
    <mergeCell ref="E510:G510"/>
    <mergeCell ref="C525:D525"/>
    <mergeCell ref="L618:M618"/>
    <mergeCell ref="E569:G569"/>
    <mergeCell ref="L577:M577"/>
    <mergeCell ref="L587:M587"/>
    <mergeCell ref="L430:M430"/>
    <mergeCell ref="L337:M337"/>
    <mergeCell ref="C340:D340"/>
    <mergeCell ref="C337:D337"/>
    <mergeCell ref="C338:D338"/>
    <mergeCell ref="AA698:AG698"/>
    <mergeCell ref="BM91:BO91"/>
    <mergeCell ref="BM413:BO413"/>
    <mergeCell ref="C282:D282"/>
    <mergeCell ref="E282:G282"/>
    <mergeCell ref="L282:M282"/>
    <mergeCell ref="AA282:AG282"/>
    <mergeCell ref="BM282:BO282"/>
    <mergeCell ref="BM414:BO414"/>
    <mergeCell ref="L534:M534"/>
    <mergeCell ref="L537:M537"/>
    <mergeCell ref="E541:G541"/>
    <mergeCell ref="E545:G545"/>
    <mergeCell ref="L611:M611"/>
    <mergeCell ref="E582:G582"/>
    <mergeCell ref="E529:G529"/>
    <mergeCell ref="C569:D569"/>
    <mergeCell ref="L697:M697"/>
    <mergeCell ref="L510:M510"/>
    <mergeCell ref="C672:D672"/>
    <mergeCell ref="C683:D683"/>
    <mergeCell ref="BG544:BI544"/>
    <mergeCell ref="BG472:BI472"/>
    <mergeCell ref="BG860:BI860"/>
    <mergeCell ref="BG839:BI839"/>
    <mergeCell ref="BG840:BI840"/>
    <mergeCell ref="BG841:BI841"/>
    <mergeCell ref="BG842:BI842"/>
    <mergeCell ref="BG855:BI855"/>
    <mergeCell ref="BG846:BI846"/>
    <mergeCell ref="AA743:AG743"/>
    <mergeCell ref="AA754:AG754"/>
    <mergeCell ref="AA755:AG755"/>
    <mergeCell ref="AA740:AG740"/>
    <mergeCell ref="L660:M660"/>
    <mergeCell ref="AA660:AG660"/>
    <mergeCell ref="C553:D553"/>
    <mergeCell ref="C512:D512"/>
    <mergeCell ref="BG558:BI558"/>
    <mergeCell ref="C376:D376"/>
    <mergeCell ref="C461:D461"/>
    <mergeCell ref="C436:D436"/>
    <mergeCell ref="BG687:BI687"/>
    <mergeCell ref="BG690:BI690"/>
    <mergeCell ref="BG691:BI691"/>
    <mergeCell ref="BG679:BI679"/>
    <mergeCell ref="BG680:BI680"/>
    <mergeCell ref="BG681:BI681"/>
    <mergeCell ref="BG682:BI682"/>
    <mergeCell ref="BG683:BI683"/>
    <mergeCell ref="BG620:BI620"/>
    <mergeCell ref="C681:D681"/>
    <mergeCell ref="C653:D653"/>
    <mergeCell ref="E619:G619"/>
    <mergeCell ref="BG686:BI686"/>
    <mergeCell ref="BG873:BI873"/>
    <mergeCell ref="BG872:BI872"/>
    <mergeCell ref="BG756:BI756"/>
    <mergeCell ref="C752:D752"/>
    <mergeCell ref="E730:G730"/>
    <mergeCell ref="L707:M707"/>
    <mergeCell ref="L735:M735"/>
    <mergeCell ref="E736:G736"/>
    <mergeCell ref="E718:G718"/>
    <mergeCell ref="E757:G757"/>
    <mergeCell ref="L827:M827"/>
    <mergeCell ref="E826:G826"/>
    <mergeCell ref="C839:D839"/>
    <mergeCell ref="AA839:AG839"/>
    <mergeCell ref="E840:G840"/>
    <mergeCell ref="AA838:AG838"/>
    <mergeCell ref="AA734:AG734"/>
    <mergeCell ref="AA815:AG815"/>
    <mergeCell ref="C720:D720"/>
    <mergeCell ref="AA707:AG707"/>
    <mergeCell ref="AA715:AG715"/>
    <mergeCell ref="C838:D838"/>
    <mergeCell ref="C816:D816"/>
    <mergeCell ref="C817:D817"/>
    <mergeCell ref="C819:D819"/>
    <mergeCell ref="BG863:BI863"/>
    <mergeCell ref="C846:D846"/>
    <mergeCell ref="E846:G846"/>
    <mergeCell ref="BG856:BI856"/>
    <mergeCell ref="BG857:BI857"/>
    <mergeCell ref="BG858:BI858"/>
    <mergeCell ref="BG859:BI859"/>
    <mergeCell ref="E816:G816"/>
    <mergeCell ref="L722:M722"/>
    <mergeCell ref="E765:G765"/>
    <mergeCell ref="E787:G787"/>
    <mergeCell ref="L788:M788"/>
    <mergeCell ref="C694:D694"/>
    <mergeCell ref="AA711:AG711"/>
    <mergeCell ref="AA712:AG712"/>
    <mergeCell ref="AA713:AG713"/>
    <mergeCell ref="AA799:AG799"/>
    <mergeCell ref="E805:G805"/>
    <mergeCell ref="E806:G806"/>
    <mergeCell ref="E807:G807"/>
    <mergeCell ref="AA813:AG813"/>
    <mergeCell ref="AA769:AG769"/>
    <mergeCell ref="AA806:AG806"/>
    <mergeCell ref="L752:M752"/>
    <mergeCell ref="E752:G752"/>
    <mergeCell ref="C776:D776"/>
    <mergeCell ref="C771:D771"/>
    <mergeCell ref="E704:G704"/>
    <mergeCell ref="C700:D700"/>
    <mergeCell ref="E814:G814"/>
    <mergeCell ref="C721:D721"/>
    <mergeCell ref="AA816:AG816"/>
    <mergeCell ref="L708:M708"/>
    <mergeCell ref="E766:G766"/>
    <mergeCell ref="E783:G783"/>
    <mergeCell ref="E774:G774"/>
    <mergeCell ref="L815:M815"/>
    <mergeCell ref="L756:M756"/>
    <mergeCell ref="C757:D757"/>
    <mergeCell ref="E819:G819"/>
    <mergeCell ref="L816:M816"/>
    <mergeCell ref="L817:M817"/>
    <mergeCell ref="L819:M819"/>
    <mergeCell ref="E741:G741"/>
    <mergeCell ref="E728:G728"/>
    <mergeCell ref="AA576:AG576"/>
    <mergeCell ref="AA573:AG573"/>
    <mergeCell ref="C573:D573"/>
    <mergeCell ref="C575:D575"/>
    <mergeCell ref="C637:D637"/>
    <mergeCell ref="C703:D703"/>
    <mergeCell ref="E703:G703"/>
    <mergeCell ref="E685:G685"/>
    <mergeCell ref="C686:D686"/>
    <mergeCell ref="L642:M642"/>
    <mergeCell ref="C685:D685"/>
    <mergeCell ref="E614:G614"/>
    <mergeCell ref="L676:M676"/>
    <mergeCell ref="L678:M678"/>
    <mergeCell ref="L658:M658"/>
    <mergeCell ref="L659:M659"/>
    <mergeCell ref="C687:D687"/>
    <mergeCell ref="E578:G578"/>
    <mergeCell ref="L590:M590"/>
    <mergeCell ref="L635:M635"/>
    <mergeCell ref="L674:M674"/>
    <mergeCell ref="AA673:AG673"/>
    <mergeCell ref="AA674:AG674"/>
    <mergeCell ref="AA672:AG672"/>
    <mergeCell ref="L644:M644"/>
    <mergeCell ref="E692:G692"/>
    <mergeCell ref="C815:D815"/>
    <mergeCell ref="AA694:AG694"/>
    <mergeCell ref="L698:M698"/>
    <mergeCell ref="C736:D736"/>
    <mergeCell ref="C814:D814"/>
    <mergeCell ref="C735:D735"/>
    <mergeCell ref="C764:D764"/>
    <mergeCell ref="C798:D798"/>
    <mergeCell ref="C799:D799"/>
    <mergeCell ref="E798:G798"/>
    <mergeCell ref="E696:G696"/>
    <mergeCell ref="E697:G697"/>
    <mergeCell ref="C696:D696"/>
    <mergeCell ref="L696:M696"/>
    <mergeCell ref="C813:D813"/>
    <mergeCell ref="E813:G813"/>
    <mergeCell ref="L813:M813"/>
    <mergeCell ref="L711:M711"/>
    <mergeCell ref="L712:M712"/>
    <mergeCell ref="L713:M713"/>
    <mergeCell ref="C699:D699"/>
    <mergeCell ref="E699:G699"/>
    <mergeCell ref="E780:G780"/>
    <mergeCell ref="C778:D778"/>
    <mergeCell ref="C767:D767"/>
    <mergeCell ref="L714:M714"/>
    <mergeCell ref="C768:D768"/>
    <mergeCell ref="L765:M765"/>
    <mergeCell ref="C758:D758"/>
    <mergeCell ref="C755:D755"/>
    <mergeCell ref="L734:M734"/>
    <mergeCell ref="L737:M737"/>
    <mergeCell ref="AA817:AG817"/>
    <mergeCell ref="AA819:AG819"/>
    <mergeCell ref="L715:M715"/>
    <mergeCell ref="AA805:AG805"/>
    <mergeCell ref="AA786:AG786"/>
    <mergeCell ref="AA791:AG791"/>
    <mergeCell ref="AA790:AG790"/>
    <mergeCell ref="AA793:AG793"/>
    <mergeCell ref="AA812:AG812"/>
    <mergeCell ref="AA789:AG789"/>
    <mergeCell ref="AA753:AG753"/>
    <mergeCell ref="L789:M789"/>
    <mergeCell ref="E769:G769"/>
    <mergeCell ref="L771:M771"/>
    <mergeCell ref="L806:M806"/>
    <mergeCell ref="L807:M807"/>
    <mergeCell ref="AA807:AG807"/>
    <mergeCell ref="AA808:AG808"/>
    <mergeCell ref="E773:G773"/>
    <mergeCell ref="L770:M770"/>
    <mergeCell ref="L799:M799"/>
    <mergeCell ref="AA798:AG798"/>
    <mergeCell ref="L740:M740"/>
    <mergeCell ref="E727:G727"/>
    <mergeCell ref="E731:G731"/>
    <mergeCell ref="L730:M730"/>
    <mergeCell ref="AA763:AG763"/>
    <mergeCell ref="AA758:AG758"/>
    <mergeCell ref="AA737:AG737"/>
    <mergeCell ref="AA764:AG764"/>
    <mergeCell ref="E764:G764"/>
    <mergeCell ref="L716:M716"/>
    <mergeCell ref="AA803:AG803"/>
    <mergeCell ref="E662:G662"/>
    <mergeCell ref="C642:D642"/>
    <mergeCell ref="E656:G656"/>
    <mergeCell ref="C695:D695"/>
    <mergeCell ref="L673:M673"/>
    <mergeCell ref="AA718:AG718"/>
    <mergeCell ref="AA720:AG720"/>
    <mergeCell ref="L723:M723"/>
    <mergeCell ref="E675:G675"/>
    <mergeCell ref="C692:D692"/>
    <mergeCell ref="AA708:AG708"/>
    <mergeCell ref="C727:D727"/>
    <mergeCell ref="AA635:AG635"/>
    <mergeCell ref="AA706:AG706"/>
    <mergeCell ref="C704:D704"/>
    <mergeCell ref="AA699:AG699"/>
    <mergeCell ref="E691:G691"/>
    <mergeCell ref="C648:D648"/>
    <mergeCell ref="L648:M648"/>
    <mergeCell ref="E673:G673"/>
    <mergeCell ref="L692:M692"/>
    <mergeCell ref="C682:D682"/>
    <mergeCell ref="E664:G664"/>
    <mergeCell ref="L661:M661"/>
    <mergeCell ref="AA661:AG661"/>
    <mergeCell ref="AA657:AG657"/>
    <mergeCell ref="C678:D678"/>
    <mergeCell ref="E671:G671"/>
    <mergeCell ref="E648:G648"/>
    <mergeCell ref="C643:D643"/>
    <mergeCell ref="AA727:AG727"/>
    <mergeCell ref="AA182:AG182"/>
    <mergeCell ref="E172:G172"/>
    <mergeCell ref="L170:M170"/>
    <mergeCell ref="L171:M171"/>
    <mergeCell ref="AA854:AG854"/>
    <mergeCell ref="C711:D711"/>
    <mergeCell ref="C712:D712"/>
    <mergeCell ref="C713:D713"/>
    <mergeCell ref="E711:G711"/>
    <mergeCell ref="E712:G712"/>
    <mergeCell ref="E713:G713"/>
    <mergeCell ref="L846:M846"/>
    <mergeCell ref="E833:G833"/>
    <mergeCell ref="L841:M841"/>
    <mergeCell ref="AA841:AG841"/>
    <mergeCell ref="AA835:AG835"/>
    <mergeCell ref="C835:D835"/>
    <mergeCell ref="E838:G838"/>
    <mergeCell ref="L569:M569"/>
    <mergeCell ref="E629:G629"/>
    <mergeCell ref="E678:G678"/>
    <mergeCell ref="L591:M591"/>
    <mergeCell ref="L681:M681"/>
    <mergeCell ref="C601:D601"/>
    <mergeCell ref="C539:D539"/>
    <mergeCell ref="E539:G539"/>
    <mergeCell ref="E625:G625"/>
    <mergeCell ref="L657:M657"/>
    <mergeCell ref="E573:G573"/>
    <mergeCell ref="E609:G609"/>
    <mergeCell ref="E580:G580"/>
    <mergeCell ref="L640:M640"/>
    <mergeCell ref="E630:G630"/>
    <mergeCell ref="C639:D639"/>
    <mergeCell ref="E674:G674"/>
    <mergeCell ref="C671:D671"/>
    <mergeCell ref="C636:D636"/>
    <mergeCell ref="E611:G611"/>
    <mergeCell ref="E677:G677"/>
    <mergeCell ref="L663:M663"/>
    <mergeCell ref="E651:G651"/>
    <mergeCell ref="E672:G672"/>
    <mergeCell ref="L672:M672"/>
    <mergeCell ref="E559:G559"/>
    <mergeCell ref="L573:M573"/>
    <mergeCell ref="C660:D660"/>
    <mergeCell ref="C613:D613"/>
    <mergeCell ref="E566:G566"/>
    <mergeCell ref="L652:M652"/>
    <mergeCell ref="E653:G653"/>
    <mergeCell ref="C625:D625"/>
    <mergeCell ref="E637:G637"/>
    <mergeCell ref="C566:D566"/>
    <mergeCell ref="C567:D567"/>
    <mergeCell ref="C562:D562"/>
    <mergeCell ref="C564:D564"/>
    <mergeCell ref="L564:M564"/>
    <mergeCell ref="L612:M612"/>
    <mergeCell ref="C673:D673"/>
    <mergeCell ref="C674:D674"/>
    <mergeCell ref="L617:M617"/>
    <mergeCell ref="L624:M624"/>
    <mergeCell ref="L625:M625"/>
    <mergeCell ref="L621:M621"/>
    <mergeCell ref="C152:D152"/>
    <mergeCell ref="E152:G152"/>
    <mergeCell ref="L152:M152"/>
    <mergeCell ref="C422:D422"/>
    <mergeCell ref="E422:G422"/>
    <mergeCell ref="L422:M422"/>
    <mergeCell ref="E543:G543"/>
    <mergeCell ref="C552:D552"/>
    <mergeCell ref="L552:M552"/>
    <mergeCell ref="C430:D430"/>
    <mergeCell ref="C470:D470"/>
    <mergeCell ref="E470:G470"/>
    <mergeCell ref="L470:M470"/>
    <mergeCell ref="C263:D263"/>
    <mergeCell ref="E263:G263"/>
    <mergeCell ref="L263:M263"/>
    <mergeCell ref="C330:D330"/>
    <mergeCell ref="E343:G343"/>
    <mergeCell ref="E467:G467"/>
    <mergeCell ref="L467:M467"/>
    <mergeCell ref="C403:D403"/>
    <mergeCell ref="C404:D404"/>
    <mergeCell ref="C405:D405"/>
    <mergeCell ref="C467:D467"/>
    <mergeCell ref="L426:M426"/>
    <mergeCell ref="C368:D368"/>
    <mergeCell ref="C348:D348"/>
    <mergeCell ref="C339:D339"/>
    <mergeCell ref="L339:M339"/>
    <mergeCell ref="E158:G158"/>
    <mergeCell ref="C184:D184"/>
    <mergeCell ref="E189:G189"/>
    <mergeCell ref="C556:D556"/>
    <mergeCell ref="E544:G544"/>
    <mergeCell ref="L610:M610"/>
    <mergeCell ref="L605:M605"/>
    <mergeCell ref="L561:M561"/>
    <mergeCell ref="L529:M529"/>
    <mergeCell ref="E493:G493"/>
    <mergeCell ref="C520:D520"/>
    <mergeCell ref="L536:M536"/>
    <mergeCell ref="E533:G533"/>
    <mergeCell ref="E553:G553"/>
    <mergeCell ref="L560:M560"/>
    <mergeCell ref="C591:D591"/>
    <mergeCell ref="C579:D579"/>
    <mergeCell ref="L531:M531"/>
    <mergeCell ref="L538:M538"/>
    <mergeCell ref="L526:M526"/>
    <mergeCell ref="C521:D521"/>
    <mergeCell ref="E531:G531"/>
    <mergeCell ref="E519:G519"/>
    <mergeCell ref="C598:D598"/>
    <mergeCell ref="E592:G592"/>
    <mergeCell ref="E581:G581"/>
    <mergeCell ref="E572:G572"/>
    <mergeCell ref="L543:M543"/>
    <mergeCell ref="E556:G556"/>
    <mergeCell ref="C549:D549"/>
    <mergeCell ref="C576:D576"/>
    <mergeCell ref="L576:M576"/>
    <mergeCell ref="L565:M565"/>
    <mergeCell ref="L566:M566"/>
    <mergeCell ref="L574:M574"/>
    <mergeCell ref="AA152:AG152"/>
    <mergeCell ref="C657:D657"/>
    <mergeCell ref="E657:G657"/>
    <mergeCell ref="C502:D502"/>
    <mergeCell ref="E577:G577"/>
    <mergeCell ref="C572:D572"/>
    <mergeCell ref="E586:G586"/>
    <mergeCell ref="C425:D425"/>
    <mergeCell ref="E425:G425"/>
    <mergeCell ref="L425:M425"/>
    <mergeCell ref="AA425:AG425"/>
    <mergeCell ref="C426:D426"/>
    <mergeCell ref="E426:G426"/>
    <mergeCell ref="C179:D179"/>
    <mergeCell ref="E179:G179"/>
    <mergeCell ref="L179:M179"/>
    <mergeCell ref="AA179:AG179"/>
    <mergeCell ref="AA569:AG569"/>
    <mergeCell ref="C582:D582"/>
    <mergeCell ref="C577:D577"/>
    <mergeCell ref="AA448:AG448"/>
    <mergeCell ref="C540:D540"/>
    <mergeCell ref="AA548:AG548"/>
    <mergeCell ref="AA549:AG549"/>
    <mergeCell ref="E635:G635"/>
    <mergeCell ref="C459:D459"/>
    <mergeCell ref="L459:M459"/>
    <mergeCell ref="C585:D585"/>
    <mergeCell ref="E568:G568"/>
    <mergeCell ref="L568:M568"/>
    <mergeCell ref="E557:G557"/>
    <mergeCell ref="L545:M545"/>
    <mergeCell ref="E83:G83"/>
    <mergeCell ref="C90:D90"/>
    <mergeCell ref="C89:D89"/>
    <mergeCell ref="E89:G89"/>
    <mergeCell ref="C83:D83"/>
    <mergeCell ref="C87:D87"/>
    <mergeCell ref="E87:G87"/>
    <mergeCell ref="C35:D35"/>
    <mergeCell ref="AA57:AG57"/>
    <mergeCell ref="E59:G59"/>
    <mergeCell ref="E84:G84"/>
    <mergeCell ref="E815:G815"/>
    <mergeCell ref="C474:D474"/>
    <mergeCell ref="E474:G474"/>
    <mergeCell ref="L474:M474"/>
    <mergeCell ref="AA474:AG474"/>
    <mergeCell ref="C634:D634"/>
    <mergeCell ref="E634:G634"/>
    <mergeCell ref="L634:M634"/>
    <mergeCell ref="AA634:AG634"/>
    <mergeCell ref="C511:D511"/>
    <mergeCell ref="E511:G511"/>
    <mergeCell ref="L511:M511"/>
    <mergeCell ref="AA511:AG511"/>
    <mergeCell ref="C697:D697"/>
    <mergeCell ref="E694:G694"/>
    <mergeCell ref="L694:M694"/>
    <mergeCell ref="L814:M814"/>
    <mergeCell ref="AA814:AG814"/>
    <mergeCell ref="C803:D803"/>
    <mergeCell ref="E803:G803"/>
    <mergeCell ref="L803:M803"/>
    <mergeCell ref="C15:D15"/>
    <mergeCell ref="E695:G695"/>
    <mergeCell ref="L695:M695"/>
    <mergeCell ref="AA695:AG695"/>
    <mergeCell ref="C570:D570"/>
    <mergeCell ref="C571:D571"/>
    <mergeCell ref="E570:G570"/>
    <mergeCell ref="E571:G571"/>
    <mergeCell ref="L570:M570"/>
    <mergeCell ref="L571:M571"/>
    <mergeCell ref="AA570:AG570"/>
    <mergeCell ref="AA571:AG571"/>
    <mergeCell ref="C635:D635"/>
    <mergeCell ref="C290:D290"/>
    <mergeCell ref="C661:D661"/>
    <mergeCell ref="E661:G661"/>
    <mergeCell ref="E14:G14"/>
    <mergeCell ref="E15:G15"/>
    <mergeCell ref="L14:M14"/>
    <mergeCell ref="L15:M15"/>
    <mergeCell ref="AA14:AG14"/>
    <mergeCell ref="AA15:AG15"/>
    <mergeCell ref="C96:D96"/>
    <mergeCell ref="E96:G96"/>
    <mergeCell ref="L96:M96"/>
    <mergeCell ref="AA96:AG96"/>
    <mergeCell ref="C93:D93"/>
    <mergeCell ref="C94:D94"/>
    <mergeCell ref="C95:D95"/>
    <mergeCell ref="E93:G93"/>
    <mergeCell ref="E94:G94"/>
    <mergeCell ref="E95:G95"/>
  </mergeCells>
  <hyperlinks>
    <hyperlink ref="B340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7" r:id="rId12"/>
    <hyperlink ref="B19" r:id="rId13"/>
    <hyperlink ref="B777" r:id="rId14"/>
    <hyperlink ref="B114" r:id="rId15"/>
    <hyperlink ref="B754" r:id="rId16"/>
    <hyperlink ref="B755" r:id="rId17"/>
    <hyperlink ref="B227" r:id="rId18"/>
    <hyperlink ref="B601" r:id="rId19"/>
    <hyperlink ref="B208" r:id="rId20"/>
    <hyperlink ref="B325" r:id="rId21"/>
    <hyperlink ref="B221" r:id="rId22"/>
    <hyperlink ref="B234" r:id="rId23"/>
    <hyperlink ref="B553" r:id="rId24"/>
    <hyperlink ref="B555" r:id="rId25"/>
    <hyperlink ref="B556" r:id="rId26"/>
    <hyperlink ref="B21" r:id="rId27"/>
    <hyperlink ref="B23" r:id="rId28"/>
    <hyperlink ref="B22" r:id="rId29"/>
    <hyperlink ref="B24" r:id="rId30"/>
    <hyperlink ref="B44" r:id="rId31"/>
    <hyperlink ref="B643" r:id="rId32"/>
    <hyperlink ref="B222" r:id="rId33"/>
    <hyperlink ref="B213" r:id="rId34"/>
    <hyperlink ref="B146" r:id="rId35"/>
    <hyperlink ref="B61" r:id="rId36"/>
    <hyperlink ref="BG144:BI144" r:id="rId37" display="Roboty\ROBOT STĚNY\MA"/>
    <hyperlink ref="BG861:BI861" r:id="rId38" display="Roboty\ROBOT STĚNY\XA\XA675242240BEBCA"/>
    <hyperlink ref="BG834:BI834" r:id="rId39" display="Roboty\ROBOT STĚNY\ZA\ZA650234225UDB01"/>
    <hyperlink ref="BG19:BI19" r:id="rId40" display="Roboty\ROBOT STĚNY\AA\AA650235189TAJCA"/>
    <hyperlink ref="BG3:BI3" r:id="rId41" display="Roboty\ROBOT STĚNY\AA\AA650235205TAJCA"/>
    <hyperlink ref="BG39:BI39" r:id="rId42" display="Roboty\ROBOT STĚNY\ZA\ZA650235245ASA01"/>
    <hyperlink ref="BG114:BI114" r:id="rId43" display="Roboty\ROBOT STĚNY\MA\MA650240244PAJBA"/>
    <hyperlink ref="BG195:BI195" r:id="rId44" display="Roboty\ROBOT STĚNY\IA\IA700240240NAKCA"/>
    <hyperlink ref="BG220:BI220" r:id="rId45" display="Roboty\ROBOT STĚNY\XA\XA700240240BAGCA"/>
    <hyperlink ref="BG36:BI36" r:id="rId46" display="Roboty\ROBOT STĚNY\ZA\ZA668240236ASA01"/>
    <hyperlink ref="BG662:BI662" r:id="rId47" display="Roboty\ROBOT STĚNY\ZA\ZA675240240LAV01"/>
    <hyperlink ref="BG463:BI463" r:id="rId48" display="Roboty\ROBOT STĚNY\RA\RA650234240ZQJCA"/>
    <hyperlink ref="BG736:BI736" r:id="rId49" display="Roboty\ROBOT STĚNY\XA\XA700240240HAKCA"/>
    <hyperlink ref="BG316:BI316" r:id="rId50" display="Roboty\ROBOT STĚNY\TA\TA650234240FADNA"/>
    <hyperlink ref="BG752:BI752" r:id="rId51" display="Roboty\ROBOT STĚNY\XA\XA700242240ORO01"/>
    <hyperlink ref="BG679:BI679" r:id="rId52" display="Roboty\ROBOT STĚNY\ZA\ZA600230225MEL01"/>
    <hyperlink ref="BG678:BI678" r:id="rId53" display="Roboty\ROBOT STĚNY\JA\JA700230240NAMDA.xlsx"/>
    <hyperlink ref="BG585:BI585" r:id="rId54" display="Roboty\ROBOT STĚNY\XA\XA700240240GVU01"/>
    <hyperlink ref="BG8:BI8" r:id="rId55" display="Roboty\ROBOT STĚNY\AA\AA650240245EAACH"/>
    <hyperlink ref="BG35:BI35" r:id="rId56" display="Roboty\ROBOT STĚNY\ZA\ZA668240226ASA02"/>
    <hyperlink ref="BG191:BI191" r:id="rId57" display="Roboty\ROBOT STĚNY\ZA\ZA650240240SIT01"/>
    <hyperlink ref="BG219:BI219" r:id="rId58" display="Roboty\ROBOT STĚNY\ZA\ZA700240240BEC02"/>
    <hyperlink ref="BG528:BI528" r:id="rId59" display="Roboty\ROBOT STĚNY\ZA\ZA650235240ENV01"/>
    <hyperlink ref="BG193:BI193" r:id="rId60" display="Roboty\ROBOT STĚNY\IA\IA650240240NAKCC"/>
    <hyperlink ref="BG462:BI462" r:id="rId61" display="Roboty\ROBOT STĚNY\IA\IA650240225NAKCA"/>
    <hyperlink ref="BG580:BI580" r:id="rId62" display="Roboty\ROBOT STĚNY\XA\XA600230230GEB02"/>
    <hyperlink ref="BG578:BI578" r:id="rId63" display="Roboty\ROBOT STĚNY\XA\XA600230230GEB01"/>
    <hyperlink ref="BG505:BI505" r:id="rId64" display="Roboty\ROBOT STĚNY\ZA\ZA650240240EKL01"/>
    <hyperlink ref="B861" r:id="rId65"/>
    <hyperlink ref="B183" r:id="rId66"/>
    <hyperlink ref="B868" r:id="rId67"/>
    <hyperlink ref="B869" r:id="rId68"/>
    <hyperlink ref="B870" r:id="rId69"/>
    <hyperlink ref="B445" r:id="rId70"/>
    <hyperlink ref="B148" r:id="rId71"/>
    <hyperlink ref="B304" r:id="rId72"/>
    <hyperlink ref="B149" r:id="rId73"/>
    <hyperlink ref="B307" r:id="rId74"/>
    <hyperlink ref="B108" r:id="rId75"/>
    <hyperlink ref="BG509:BI509" r:id="rId76" display="Roboty\ROBOT STĚNY\ZA\ZC650240220EKL01"/>
    <hyperlink ref="BG526:BI526" r:id="rId77" display="Roboty\ROBOT STĚNY\ZA\ZA650235240ENV02"/>
    <hyperlink ref="BG214:BI214" r:id="rId78" display="Roboty\ROBOT STĚNY\XA\XA650240225BEC-00-00"/>
    <hyperlink ref="BG544:BI544" r:id="rId79" display="Roboty\ROBOT STĚNY\ZA\ZA650235225ESF01"/>
    <hyperlink ref="BG650:BI650" r:id="rId80" display="Roboty\ROBOT STĚNY\ZA\ZA600230175KUG01"/>
    <hyperlink ref="BG495:BI495" r:id="rId81" display="Roboty\ROBOT STĚNY\ZA\ZA600230145KUG01"/>
    <hyperlink ref="BG575:BI575" r:id="rId82" display="Roboty\ROBOT STĚNY\XA\XA650240160GES01"/>
    <hyperlink ref="BG246:BI246" r:id="rId83" display="Roboty\ROBOT STĚNY\XA\XA650240222AVE01"/>
    <hyperlink ref="BG574:BI574" r:id="rId84" display="Roboty\ROBOT STĚNY\XA\XA410240150GES01"/>
    <hyperlink ref="BG516:BI516" r:id="rId85" display="Roboty\ROBOT STĚNY\XA\XA600234200EKOP01"/>
    <hyperlink ref="BG250:BI250" r:id="rId86" display="Roboty\ROBOT STĚNY\ZA\ZA700240240AVE01"/>
    <hyperlink ref="BG767:BI767" r:id="rId87" display="Roboty\ROBOT STĚNY\XA\XA600230240SCHU01"/>
    <hyperlink ref="BG441:BI441" r:id="rId88" display="Roboty\ROBOT STĚNY\ZC\ZC510234220AUTO01"/>
    <hyperlink ref="BG440:BI440" r:id="rId89" display="Roboty\ROBOT STĚNY\ZC\ZC510234220AUTO02"/>
    <hyperlink ref="BG701:BI701" r:id="rId90" display="Roboty\ROBOT STĚNY\OA\OA600234150FABCAC"/>
    <hyperlink ref="BG638:BI638" r:id="rId91" display="Roboty\ROBOT STĚNY\ZA\ZA650230200KOR01"/>
    <hyperlink ref="BG599:BI599" r:id="rId92" display="Roboty\ROBOT STĚNY\XA\XA650240225HAS01"/>
    <hyperlink ref="BG16:BI16" r:id="rId93" display="Roboty\ROBOT STĚNY\XA\XA650230225ASA02"/>
    <hyperlink ref="BG490:BI490" r:id="rId94" display="Roboty\ROBOT STĚNY\ZA\ZA650230200EISEN01"/>
    <hyperlink ref="BG649:BI649" r:id="rId95" display="Roboty\ROBOT STĚNY\ZA\ZA600230175KUG01"/>
    <hyperlink ref="BG492:BI492" r:id="rId96" display="Roboty\ROBOT STĚNY\ZA\ZA650234200EISEN01"/>
    <hyperlink ref="BG494:BI494" r:id="rId97" display="Roboty\ROBOT STĚNY\ZA\ZA530220220EISEN01"/>
    <hyperlink ref="BG493:BI493" r:id="rId98" display="Roboty\ROBOT STĚNY\ZA\ZA650234200EISEN02"/>
    <hyperlink ref="BG297:BI297" r:id="rId99" display="Roboty\ROBOT STĚNY\ZA\ZA550240120STU01"/>
    <hyperlink ref="BG268:BI268" r:id="rId100" display="Roboty\ROBOT STĚNY\ZA\ZA675240150SCH01"/>
    <hyperlink ref="BG295:BI295" r:id="rId101" display="Roboty\ROBOT STĚNY\ZA\ZA700234230STU02"/>
    <hyperlink ref="BG751:BI751" r:id="rId102" display="Roboty\ROBOT STĚNY\ZA\ZA600234240ORA01"/>
    <hyperlink ref="BG582:BI582" r:id="rId103" display="Roboty\ROBOT STĚNY\XA\XA600230225GEBR03"/>
    <hyperlink ref="BG132:BI132" r:id="rId104" display="Roboty\ROBOT STĚNY\MA\MA650240130PAABA"/>
    <hyperlink ref="BG698:BI698" r:id="rId105" display="Roboty\ROBOT STĚNY\ZA\ZA650234100NAP01"/>
    <hyperlink ref="BG210:BI210" r:id="rId106" display="Roboty\ROBOT STĚNY\ZA\ZA650235160BEC01"/>
    <hyperlink ref="BG299:BI299" r:id="rId107" display="Roboty\ROBOT STĚNY\ZA\ZA600234110STU01"/>
    <hyperlink ref="BG508:BI508" r:id="rId108" display="Roboty\ROBOT STĚNY\ZA\ZA600235175EKL01"/>
    <hyperlink ref="BG300:BI300" r:id="rId109" display="Roboty\ROBOT STĚNY\ZA\ZA750240230STU03"/>
    <hyperlink ref="BG572:BI572" r:id="rId110" display="Roboty\ROBOT STĚNY\XA\XA650240160GES02"/>
    <hyperlink ref="BG301:BI301" r:id="rId111" display="Roboty\ROBOT STĚNY\ZA\ZA650234230STU01"/>
    <hyperlink ref="BG17:BI17" r:id="rId112" display="Roboty\ROBOT STĚNY\XA\XA580230115ASA01"/>
    <hyperlink ref="BG332:BI332" r:id="rId113" display="Roboty\ROBOT STĚNY\ZA\ZA700240230ALB01"/>
    <hyperlink ref="BG333:BI333" r:id="rId114" display="Roboty\ROBOT STĚNY\ZA\ZA650230090ALB01"/>
    <hyperlink ref="BG765:BI765" r:id="rId115" display="Roboty\ROBOT STĚNY\ZA\ZA600230225SCHR1"/>
    <hyperlink ref="BG764:BI764" r:id="rId116" display="Roboty\ROBOT STĚNY\ZA\ZA600242150SCHR1"/>
    <hyperlink ref="BG153:BI153" r:id="rId117" display="Roboty\ROBOT STĚNY\MA\MA450234100BCBBAC"/>
    <hyperlink ref="BG833:BI833" r:id="rId118" display="Roboty\ROBOT STĚNY\ZA\ZA567230150UDB01"/>
    <hyperlink ref="BG577:BI577" r:id="rId119" display="Roboty\ROBOT STĚNY\XA\XA650240240GES02"/>
    <hyperlink ref="BG213:BI213" r:id="rId120" display="Roboty\ROBOT STĚNY\ZA\ZA650235125BEC01"/>
    <hyperlink ref="BG652:BI652" r:id="rId121" display="Roboty\ROBOT STĚNY\ZA\ZA600242150KRM01"/>
    <hyperlink ref="BG270:BI270" r:id="rId122" display="Roboty\ROBOT STĚNY\ZA\ZA675240125SCH01"/>
    <hyperlink ref="BG607:BI607" r:id="rId123" display="Roboty\ROBOT STĚNY\ZA\ZA675240230HON01"/>
    <hyperlink ref="BG49:BI49" r:id="rId124" display="Roboty\ROBOT STĚNY\ZA\ZA650230118ASA01"/>
    <hyperlink ref="B890" r:id="rId125"/>
    <hyperlink ref="B891" r:id="rId126"/>
    <hyperlink ref="B892" r:id="rId127"/>
    <hyperlink ref="B893" r:id="rId128"/>
    <hyperlink ref="B866" r:id="rId129"/>
    <hyperlink ref="B865" r:id="rId130"/>
    <hyperlink ref="B862" r:id="rId131"/>
    <hyperlink ref="B860" r:id="rId132"/>
    <hyperlink ref="B855" r:id="rId133"/>
    <hyperlink ref="B856" r:id="rId134"/>
    <hyperlink ref="B857" r:id="rId135"/>
    <hyperlink ref="B858" r:id="rId136"/>
    <hyperlink ref="B859" r:id="rId137"/>
    <hyperlink ref="B833" r:id="rId138"/>
    <hyperlink ref="B834" r:id="rId139"/>
    <hyperlink ref="B835" r:id="rId140"/>
    <hyperlink ref="B836" r:id="rId141"/>
    <hyperlink ref="B837" r:id="rId142"/>
    <hyperlink ref="B838" r:id="rId143"/>
    <hyperlink ref="B839" r:id="rId144"/>
    <hyperlink ref="B840" r:id="rId145"/>
    <hyperlink ref="B841" r:id="rId146"/>
    <hyperlink ref="B842" r:id="rId147"/>
    <hyperlink ref="B827" r:id="rId148"/>
    <hyperlink ref="B825" r:id="rId149"/>
    <hyperlink ref="B826" r:id="rId150"/>
    <hyperlink ref="B308" r:id="rId151"/>
    <hyperlink ref="B824" r:id="rId152"/>
    <hyperlink ref="B783" r:id="rId153"/>
    <hyperlink ref="B780" r:id="rId154"/>
    <hyperlink ref="B779" r:id="rId155"/>
    <hyperlink ref="B778" r:id="rId156"/>
    <hyperlink ref="B776" r:id="rId157"/>
    <hyperlink ref="B775" r:id="rId158"/>
    <hyperlink ref="B774" r:id="rId159"/>
    <hyperlink ref="B773" r:id="rId160"/>
    <hyperlink ref="B772" r:id="rId161"/>
    <hyperlink ref="B771" r:id="rId162"/>
    <hyperlink ref="B770" r:id="rId163"/>
    <hyperlink ref="B769" r:id="rId164"/>
    <hyperlink ref="B768" r:id="rId165"/>
    <hyperlink ref="B767" r:id="rId166"/>
    <hyperlink ref="B766" r:id="rId167"/>
    <hyperlink ref="B765" r:id="rId168"/>
    <hyperlink ref="B764" r:id="rId169"/>
    <hyperlink ref="B763" r:id="rId170"/>
    <hyperlink ref="B753" r:id="rId171"/>
    <hyperlink ref="B752" r:id="rId172"/>
    <hyperlink ref="B751" r:id="rId173"/>
    <hyperlink ref="B739" r:id="rId174"/>
    <hyperlink ref="B738" r:id="rId175"/>
    <hyperlink ref="B737" r:id="rId176"/>
    <hyperlink ref="B736" r:id="rId177"/>
    <hyperlink ref="B735" r:id="rId178"/>
    <hyperlink ref="B734" r:id="rId179"/>
    <hyperlink ref="B718" r:id="rId180"/>
    <hyperlink ref="B717" r:id="rId181"/>
    <hyperlink ref="B716" r:id="rId182"/>
    <hyperlink ref="B715" r:id="rId183"/>
    <hyperlink ref="B707" r:id="rId184"/>
    <hyperlink ref="B706" r:id="rId185"/>
    <hyperlink ref="B705" r:id="rId186"/>
    <hyperlink ref="B698" r:id="rId187"/>
    <hyperlink ref="B699" r:id="rId188"/>
    <hyperlink ref="B700" r:id="rId189"/>
    <hyperlink ref="B701" r:id="rId190"/>
    <hyperlink ref="B691" r:id="rId191"/>
    <hyperlink ref="B690" r:id="rId192"/>
    <hyperlink ref="B687" r:id="rId193"/>
    <hyperlink ref="B684" r:id="rId194"/>
    <hyperlink ref="B685" r:id="rId195"/>
    <hyperlink ref="B686" r:id="rId196"/>
    <hyperlink ref="B683" r:id="rId197"/>
    <hyperlink ref="B682" r:id="rId198"/>
    <hyperlink ref="B677" r:id="rId199"/>
    <hyperlink ref="B678" r:id="rId200"/>
    <hyperlink ref="B679" r:id="rId201"/>
    <hyperlink ref="B680" r:id="rId202"/>
    <hyperlink ref="B676" r:id="rId203"/>
    <hyperlink ref="B675" r:id="rId204"/>
    <hyperlink ref="B663" r:id="rId205"/>
    <hyperlink ref="B662" r:id="rId206"/>
    <hyperlink ref="B652" r:id="rId207"/>
    <hyperlink ref="B871" r:id="rId208"/>
    <hyperlink ref="B105" r:id="rId209"/>
    <hyperlink ref="B309" r:id="rId210"/>
    <hyperlink ref="B63" r:id="rId211"/>
    <hyperlink ref="B583" r:id="rId212"/>
    <hyperlink ref="B310" r:id="rId213"/>
    <hyperlink ref="BG208:BI208" r:id="rId214" display="Roboty\ROBOT STĚNY\ZA\ZA650235100BEC01"/>
    <hyperlink ref="BG334:BI334" r:id="rId215" display="Roboty\ROBOT STĚNY\ZA\ZA650230240ALB01"/>
    <hyperlink ref="BG125:BI125" r:id="rId216" display="Roboty\ROBOT STĚNY\MA\MA500230140PED01"/>
    <hyperlink ref="BG315:BI315" r:id="rId217" display="Roboty\ROBOT STĚNY\TA\TA650234125IADAA"/>
    <hyperlink ref="BG318:BI318" r:id="rId218" display="Roboty\ROBOT STĚNY\TA\TA650234125IBBCC"/>
    <hyperlink ref="BG325:BI325" r:id="rId219" display="Roboty\ROBOT STĚNY\ZA\ZA650234240TSR01"/>
    <hyperlink ref="BG222:BI222" r:id="rId220" display="Roboty\ROBOT STĚNY\ZA\ZA650235200BEC01"/>
    <hyperlink ref="BG703:BI703" r:id="rId221" display="Roboty\ROBOT STĚNY\ZA\ZA600234230NAP01"/>
    <hyperlink ref="BG866:BI866" r:id="rId222" display="Roboty\ROBOT STĚNY\XA\XA600230175WSA01"/>
    <hyperlink ref="BG188:BI188" r:id="rId223" display="Roboty\ROBOT STĚNY\IA\IA600234100SIT01"/>
    <hyperlink ref="BG223:BI223" r:id="rId224" display="Roboty\ROBOT STĚNY\ZA\ZA700235200BEC01"/>
    <hyperlink ref="BG224:BI224" r:id="rId225" display="Roboty\ROBOT STĚNY\ZA\ZA700235240BEC01"/>
    <hyperlink ref="BG783:BI783" r:id="rId226" display="Roboty\ROBOT STĚNY\ZA\ZA600230175SCHW01"/>
    <hyperlink ref="BG59:BI59" r:id="rId227" display="Roboty\ROBOT STĚNY\XA\XA650230225ASA05"/>
    <hyperlink ref="BG337:BI337" r:id="rId228" display="Roboty\ROBOT STĚNY\ZA\ZA650230170ALB01"/>
    <hyperlink ref="BG515:BI515" r:id="rId229" display="Roboty\ROBOT STĚNY\ZA\ZA600234125EKOP01"/>
    <hyperlink ref="BG555:BI555" r:id="rId230" display="Roboty\ROBOT STĚNY\ZA\ZA650234225FOR01"/>
    <hyperlink ref="BG227:BI227" r:id="rId231" display="Roboty\ROBOT STĚNY\XA\XA600234200EKP01"/>
    <hyperlink ref="BG324:BI324" r:id="rId232" display="Roboty\ROBOT STĚNY\ZA\ZA650234240TSR02"/>
    <hyperlink ref="B589" r:id="rId233"/>
    <hyperlink ref="BG589:BI589" r:id="rId234" display="Roboty\ROBOT STĚNY\ZA\ZA560230210GRE01"/>
    <hyperlink ref="BG643:BI643" r:id="rId235" display="Roboty\ROBOT STĚNY\ZA\ZA620230240SDS01"/>
    <hyperlink ref="BG868:BI868" r:id="rId236" display="Roboty\ROBOT STĚNY\ZA\ZA650240160VIT01"/>
    <hyperlink ref="BG445:BI445" r:id="rId237" display="Roboty\ROBOT STĚNY\ZA\ZA650230230AWU01\ZA650230230AWU01.xlsx"/>
    <hyperlink ref="BG307:BI307" r:id="rId238" display="Roboty\ROBOT STĚNY\XA\XA650234190STU01"/>
    <hyperlink ref="BG304:BI304" r:id="rId239" display="Roboty\ROBOT STĚNY\ZA\ZA700234230STU03"/>
    <hyperlink ref="BG108:BI108" r:id="rId240" display="Roboty\ROBOT STĚNY\MA\MA650240110PABBAC"/>
    <hyperlink ref="BG871:BI871" r:id="rId241" display="Roboty\ROBOT STĚNY\ZA\ZA450234150VIT01"/>
    <hyperlink ref="B651" r:id="rId242"/>
    <hyperlink ref="B649" r:id="rId243"/>
    <hyperlink ref="B648" r:id="rId244"/>
    <hyperlink ref="B647" r:id="rId245"/>
    <hyperlink ref="B646" r:id="rId246"/>
    <hyperlink ref="B641" r:id="rId247"/>
    <hyperlink ref="B640" r:id="rId248"/>
    <hyperlink ref="B639" r:id="rId249"/>
    <hyperlink ref="B638" r:id="rId250"/>
    <hyperlink ref="B637" r:id="rId251"/>
    <hyperlink ref="B636" r:id="rId252"/>
    <hyperlink ref="B631" r:id="rId253"/>
    <hyperlink ref="B630" r:id="rId254"/>
    <hyperlink ref="B629" r:id="rId255"/>
    <hyperlink ref="B607" r:id="rId256"/>
    <hyperlink ref="B603" r:id="rId257"/>
    <hyperlink ref="B602" r:id="rId258"/>
    <hyperlink ref="B599" r:id="rId259"/>
    <hyperlink ref="B585" r:id="rId260"/>
    <hyperlink ref="B582" r:id="rId261"/>
    <hyperlink ref="B193" r:id="rId262"/>
    <hyperlink ref="B194" r:id="rId263"/>
    <hyperlink ref="B785" r:id="rId264"/>
    <hyperlink ref="B604" r:id="rId265"/>
    <hyperlink ref="B605" r:id="rId266"/>
    <hyperlink ref="B606" r:id="rId267"/>
    <hyperlink ref="B600" r:id="rId268"/>
    <hyperlink ref="B586" r:id="rId269"/>
    <hyperlink ref="B581" r:id="rId270"/>
    <hyperlink ref="B580" r:id="rId271"/>
    <hyperlink ref="B579" r:id="rId272"/>
    <hyperlink ref="B578" r:id="rId273"/>
    <hyperlink ref="B577" r:id="rId274"/>
    <hyperlink ref="B576" r:id="rId275"/>
    <hyperlink ref="B575" r:id="rId276"/>
    <hyperlink ref="B574" r:id="rId277"/>
    <hyperlink ref="B573" r:id="rId278"/>
    <hyperlink ref="B572" r:id="rId279"/>
    <hyperlink ref="B552" r:id="rId280"/>
    <hyperlink ref="B544" r:id="rId281"/>
    <hyperlink ref="B543" r:id="rId282"/>
    <hyperlink ref="B542" r:id="rId283"/>
    <hyperlink ref="B541" r:id="rId284"/>
    <hyperlink ref="B540" r:id="rId285"/>
    <hyperlink ref="B528" r:id="rId286"/>
    <hyperlink ref="B526" r:id="rId287"/>
    <hyperlink ref="B525" r:id="rId288"/>
    <hyperlink ref="B517" r:id="rId289"/>
    <hyperlink ref="B516" r:id="rId290"/>
    <hyperlink ref="B515" r:id="rId291"/>
    <hyperlink ref="B514" r:id="rId292"/>
    <hyperlink ref="B513" r:id="rId293"/>
    <hyperlink ref="B512" r:id="rId294"/>
    <hyperlink ref="B510" r:id="rId295"/>
    <hyperlink ref="B509" r:id="rId296"/>
    <hyperlink ref="B508" r:id="rId297"/>
    <hyperlink ref="B507" r:id="rId298"/>
    <hyperlink ref="B506" r:id="rId299"/>
    <hyperlink ref="B505" r:id="rId300"/>
    <hyperlink ref="B502" r:id="rId301"/>
    <hyperlink ref="B495" r:id="rId302"/>
    <hyperlink ref="B494" r:id="rId303"/>
    <hyperlink ref="B493" r:id="rId304"/>
    <hyperlink ref="B492" r:id="rId305"/>
    <hyperlink ref="B490" r:id="rId306"/>
    <hyperlink ref="B489" r:id="rId307"/>
    <hyperlink ref="B487" r:id="rId308"/>
    <hyperlink ref="B486" r:id="rId309"/>
    <hyperlink ref="B473" r:id="rId310"/>
    <hyperlink ref="B472" r:id="rId311"/>
    <hyperlink ref="B471" r:id="rId312"/>
    <hyperlink ref="B465" r:id="rId313"/>
    <hyperlink ref="B464" r:id="rId314"/>
    <hyperlink ref="B463" r:id="rId315"/>
    <hyperlink ref="B462" r:id="rId316"/>
    <hyperlink ref="B33" r:id="rId317"/>
    <hyperlink ref="B28" r:id="rId318"/>
    <hyperlink ref="B30" r:id="rId319"/>
    <hyperlink ref="B31" r:id="rId320"/>
    <hyperlink ref="B39" r:id="rId321"/>
    <hyperlink ref="B29" r:id="rId322"/>
    <hyperlink ref="B34" r:id="rId323"/>
    <hyperlink ref="B35" r:id="rId324"/>
    <hyperlink ref="B36" r:id="rId325"/>
    <hyperlink ref="B455" r:id="rId326"/>
    <hyperlink ref="B454" r:id="rId327"/>
    <hyperlink ref="B444" r:id="rId328"/>
    <hyperlink ref="B443" r:id="rId329"/>
    <hyperlink ref="B442" r:id="rId330"/>
    <hyperlink ref="B441" r:id="rId331"/>
    <hyperlink ref="B440" r:id="rId332"/>
    <hyperlink ref="B436" r:id="rId333"/>
    <hyperlink ref="B326" r:id="rId334"/>
    <hyperlink ref="B328" r:id="rId335"/>
    <hyperlink ref="B147" r:id="rId336"/>
    <hyperlink ref="B126" r:id="rId337"/>
    <hyperlink ref="B136" r:id="rId338"/>
    <hyperlink ref="B123" r:id="rId339"/>
    <hyperlink ref="B124" r:id="rId340"/>
    <hyperlink ref="B118" r:id="rId341"/>
    <hyperlink ref="B121" r:id="rId342"/>
    <hyperlink ref="B127" r:id="rId343"/>
    <hyperlink ref="B138" r:id="rId344"/>
    <hyperlink ref="B119" r:id="rId345"/>
    <hyperlink ref="B120" r:id="rId346"/>
    <hyperlink ref="B137" r:id="rId347"/>
    <hyperlink ref="B110" r:id="rId348"/>
    <hyperlink ref="B113" r:id="rId349"/>
    <hyperlink ref="B140" r:id="rId350"/>
    <hyperlink ref="B109" r:id="rId351"/>
    <hyperlink ref="B740" r:id="rId352"/>
    <hyperlink ref="B741" r:id="rId353"/>
    <hyperlink ref="B52" r:id="rId354"/>
    <hyperlink ref="B274" r:id="rId355"/>
    <hyperlink ref="B275" r:id="rId356"/>
    <hyperlink ref="B276" r:id="rId357"/>
    <hyperlink ref="B106" r:id="rId358"/>
    <hyperlink ref="B145" r:id="rId359"/>
    <hyperlink ref="B144" r:id="rId360"/>
    <hyperlink ref="B111" r:id="rId361"/>
    <hyperlink ref="B143" r:id="rId362"/>
    <hyperlink ref="B112" r:id="rId363"/>
    <hyperlink ref="B135" r:id="rId364"/>
    <hyperlink ref="B139" r:id="rId365"/>
    <hyperlink ref="B107" r:id="rId366"/>
    <hyperlink ref="B182" r:id="rId367"/>
    <hyperlink ref="B186" r:id="rId368"/>
    <hyperlink ref="B187" r:id="rId369"/>
    <hyperlink ref="B188" r:id="rId370"/>
    <hyperlink ref="B204" r:id="rId371"/>
    <hyperlink ref="B197" r:id="rId372"/>
    <hyperlink ref="B198" r:id="rId373"/>
    <hyperlink ref="B191" r:id="rId374"/>
    <hyperlink ref="B195" r:id="rId375"/>
    <hyperlink ref="B206" r:id="rId376"/>
    <hyperlink ref="B205" r:id="rId377"/>
    <hyperlink ref="B202" r:id="rId378"/>
    <hyperlink ref="B653" r:id="rId379"/>
    <hyperlink ref="B339" r:id="rId380"/>
    <hyperlink ref="B224" r:id="rId381"/>
    <hyperlink ref="B219" r:id="rId382"/>
    <hyperlink ref="B503" r:id="rId383"/>
    <hyperlink ref="B504" r:id="rId384"/>
    <hyperlink ref="B527" r:id="rId385"/>
    <hyperlink ref="B207" r:id="rId386"/>
    <hyperlink ref="B211" r:id="rId387"/>
    <hyperlink ref="B210" r:id="rId388"/>
    <hyperlink ref="B215" r:id="rId389"/>
    <hyperlink ref="B216" r:id="rId390"/>
    <hyperlink ref="B214" r:id="rId391"/>
    <hyperlink ref="B217" r:id="rId392"/>
    <hyperlink ref="B212" r:id="rId393"/>
    <hyperlink ref="B223" r:id="rId394"/>
    <hyperlink ref="B220" r:id="rId395"/>
    <hyperlink ref="B218" r:id="rId396"/>
    <hyperlink ref="B459" r:id="rId397"/>
    <hyperlink ref="B461" r:id="rId398"/>
    <hyperlink ref="B40" r:id="rId399"/>
    <hyperlink ref="B460" r:id="rId400"/>
    <hyperlink ref="B329" r:id="rId401"/>
    <hyperlink ref="B335" r:id="rId402"/>
    <hyperlink ref="B337" r:id="rId403"/>
    <hyperlink ref="B331" r:id="rId404"/>
    <hyperlink ref="B330" r:id="rId405"/>
    <hyperlink ref="B338" r:id="rId406"/>
    <hyperlink ref="B333" r:id="rId407"/>
    <hyperlink ref="B332" r:id="rId408"/>
    <hyperlink ref="B241" r:id="rId409"/>
    <hyperlink ref="B239" r:id="rId410"/>
    <hyperlink ref="B237" r:id="rId411"/>
    <hyperlink ref="B240" r:id="rId412"/>
    <hyperlink ref="B242" r:id="rId413"/>
    <hyperlink ref="B230" r:id="rId414"/>
    <hyperlink ref="B233" r:id="rId415"/>
    <hyperlink ref="B231" r:id="rId416"/>
    <hyperlink ref="B235" r:id="rId417"/>
    <hyperlink ref="B252" r:id="rId418"/>
    <hyperlink ref="B246" r:id="rId419"/>
    <hyperlink ref="B253" r:id="rId420"/>
    <hyperlink ref="B248" r:id="rId421"/>
    <hyperlink ref="B249" r:id="rId422"/>
    <hyperlink ref="B256" r:id="rId423"/>
    <hyperlink ref="B250" r:id="rId424"/>
    <hyperlink ref="B238" r:id="rId425"/>
    <hyperlink ref="B271" r:id="rId426"/>
    <hyperlink ref="B269" r:id="rId427"/>
    <hyperlink ref="B270" r:id="rId428"/>
    <hyperlink ref="B272" r:id="rId429"/>
    <hyperlink ref="B268" r:id="rId430"/>
    <hyperlink ref="B296" r:id="rId431"/>
    <hyperlink ref="B297" r:id="rId432"/>
    <hyperlink ref="B292" r:id="rId433"/>
    <hyperlink ref="B293" r:id="rId434"/>
    <hyperlink ref="B299" r:id="rId435"/>
    <hyperlink ref="B298" r:id="rId436"/>
    <hyperlink ref="B306" r:id="rId437"/>
    <hyperlink ref="B303" r:id="rId438"/>
    <hyperlink ref="B294" r:id="rId439"/>
    <hyperlink ref="B300" r:id="rId440"/>
    <hyperlink ref="B295" r:id="rId441"/>
    <hyperlink ref="B302" r:id="rId442"/>
    <hyperlink ref="B301" r:id="rId443"/>
    <hyperlink ref="B324" r:id="rId444"/>
    <hyperlink ref="B322" r:id="rId445"/>
    <hyperlink ref="B321" r:id="rId446"/>
    <hyperlink ref="B314" r:id="rId447"/>
    <hyperlink ref="B323" r:id="rId448"/>
    <hyperlink ref="B315" r:id="rId449"/>
    <hyperlink ref="B317" r:id="rId450"/>
    <hyperlink ref="B318" r:id="rId451"/>
    <hyperlink ref="B115" r:id="rId452"/>
    <hyperlink ref="B116" r:id="rId453"/>
    <hyperlink ref="B117" r:id="rId454"/>
    <hyperlink ref="B53" r:id="rId455"/>
    <hyperlink ref="B54" r:id="rId456"/>
    <hyperlink ref="B55" r:id="rId457"/>
    <hyperlink ref="B341" r:id="rId458"/>
    <hyperlink ref="B742" r:id="rId459"/>
    <hyperlink ref="B56" r:id="rId460"/>
    <hyperlink ref="B277" r:id="rId461"/>
    <hyperlink ref="BM603:BO603" r:id="rId462" display="Roboty\ROBOT PODLAHY\ZA\ZA500240150HOB01"/>
    <hyperlink ref="BM3:BO3" r:id="rId463" display="Roboty\ROBOT PODLAHY\AA\AA650235205TAJCA"/>
    <hyperlink ref="BM576:BO576" r:id="rId464" display="Roboty\ROBOT PODLAHY\ZA\ZA650240240GES01"/>
    <hyperlink ref="BM489:BO489" r:id="rId465" display="Roboty\ROBOT PODLAHY\ZA\ZA650240205EISEN01"/>
    <hyperlink ref="BM195:BO195" r:id="rId466" display="Roboty\ROBOT PODLAHY\IA\IA700240240NAKCA"/>
    <hyperlink ref="BM105:BO105" r:id="rId467" display="Roboty\ROBOT PODLAHY\MA\MA650240244PBJBC"/>
    <hyperlink ref="BM255:BO255" r:id="rId468" display="Roboty\ROBOT PODLAHY\ZA\ZA680232230AVE01"/>
    <hyperlink ref="BM455:BO455" r:id="rId469" display="Roboty\ROBOT PODLAHY\ZA\ZA700240235BERT01"/>
    <hyperlink ref="BM41:BO41" r:id="rId470" display="Roboty\ROBOT PODLAHY\ZA\ZA650230210ASA03"/>
    <hyperlink ref="BM462:BO462" r:id="rId471" display="Roboty\ROBOT PODLAHY\IA\IA650240225NAKCA"/>
    <hyperlink ref="BM6:BO6" r:id="rId472" display="Roboty\ROBOT PODLAHY\AA\AA650230130TAACA"/>
    <hyperlink ref="BM8:BO8" r:id="rId473" display="Roboty\ROBOT PODLAHY\AA\AA650240245EAACH"/>
    <hyperlink ref="BM443:BO443" r:id="rId474" display="Roboty\ROBOT PODLAHY\XA"/>
    <hyperlink ref="BM698:BO698" r:id="rId475" display="Roboty\ROBOT PODLAHY\ZA\ZA650234100NAP01"/>
    <hyperlink ref="BM861:BO861" r:id="rId476" display="Roboty\ROBOT PODLAHY\XA\XA675242240BEBCA"/>
    <hyperlink ref="BM269:BO269" r:id="rId477" display="Roboty\ROBOT PODLAHY\ZA\ZA650235155SCH01"/>
    <hyperlink ref="BM299:BO299" r:id="rId478" display="Roboty\ROBOT PODLAHY\ZA\ZA600234110STU01"/>
    <hyperlink ref="BM332:BO332" r:id="rId479" display="Roboty\ROBOT PODLAHY\ZA\ZA700240230ALB01"/>
    <hyperlink ref="BM670:BO670" r:id="rId480" display="Roboty\ROBOT PODLAHY\XA\XA600230215MRS01"/>
    <hyperlink ref="BM577:BO577" r:id="rId481" display="Roboty\ROBOT PODLAHY\XA\XA650240240GES02"/>
    <hyperlink ref="BM738:BO738" r:id="rId482" display="Roboty\ROBOT PODLAHY\XA\XA650230160RFG01"/>
    <hyperlink ref="BM49:BO49" r:id="rId483" display="Roboty\ROBOT PODLAHY\ZA\ZA650230118ASA01"/>
    <hyperlink ref="BM763:BO763" r:id="rId484" display="Roboty\ROBOT PODLAHY\ZA\ZA550230230STG01"/>
    <hyperlink ref="BM302:BO302" r:id="rId485" display="Roboty\ROBOT PODLAHY\ZA\ZA700234230STU4"/>
    <hyperlink ref="BM572:BO572" r:id="rId486" display="Roboty\ROBOT PODLAHY\XA\XA650240160GES02"/>
    <hyperlink ref="BM517:BO517" r:id="rId487" display="Roboty\ROBOT PODLAHY\ZA\ZA600240220EKO01"/>
    <hyperlink ref="BM214:BO214" r:id="rId488" display="Roboty\ROBOT PODLAHY\XA\XA650240225BEC-00-00"/>
    <hyperlink ref="BM221:BO221" r:id="rId489" display="Roboty\ROBOT PODLAHY\ZA\ZA650235240BEC01"/>
    <hyperlink ref="BM304:BO304" r:id="rId490" display="Roboty\ROBOT PODLAHY\ZA\ZA700234230STU03"/>
    <hyperlink ref="BM334:BO334" r:id="rId491" display="Roboty\ROBOT PODLAHY\ZA\ZA650230240ALB01"/>
    <hyperlink ref="BM33:BO33" r:id="rId492" display="Roboty\ROBOT PODLAHY\AA\AA650230115TAACA"/>
    <hyperlink ref="BM335:BO335" r:id="rId493" display="Roboty\ROBOT PODLAHY\ZA\ZA650230135ALB01"/>
    <hyperlink ref="BM222:BO222" r:id="rId494" display="Roboty\ROBOT PODLAHY\ZA\ZA650235200BEC01"/>
    <hyperlink ref="BM778:BO778" r:id="rId495" display="Roboty\ROBOT PODLAHY\XA\XA700230240SAB01"/>
    <hyperlink ref="BM314:BO314" r:id="rId496" display="Roboty\ROBOT PODLAHY\ZA\ZA650230150TSR01"/>
    <hyperlink ref="BM704:BO704" r:id="rId497" display="Roboty\ROBOT PODLAHY\ZA\ZA600234125NAP01"/>
    <hyperlink ref="BM581:BO581" r:id="rId498" display="Roboty\ROBOT PODLAHY\XA\XA600230230GEB04"/>
    <hyperlink ref="BM690:BO690" r:id="rId499" display="Roboty\ROBOT PODLAHY\ZA\ZA600234150MET01"/>
    <hyperlink ref="BM687:BO687" r:id="rId500" display="Roboty\ROBOT PODLAHY\ZA\ZA420230175MAG01"/>
    <hyperlink ref="BM652:BO652" r:id="rId501" display="Roboty\ROBOT PODLAHY\ZA\ZA600242150KRM01"/>
    <hyperlink ref="BM224:BO224" r:id="rId502" display="Roboty\ROBOT PODLAHY\ZA\ZA700235240BEC01"/>
    <hyperlink ref="BM754:BO754" r:id="rId503" display="Roboty\ROBOT PODLAHY\ZA\ZA600234125OBM01"/>
    <hyperlink ref="BM183:BO183" r:id="rId504" display="Roboty\ROBOT PODLAHY\IA\IA450234195MABCA"/>
    <hyperlink ref="BM868:BO868" r:id="rId505" display="Roboty\ROBOT PODLAHY\ZA\ZA650234100VIT 01"/>
    <hyperlink ref="BM54:BO54" r:id="rId506" display="Roboty\ROBOT PODLAHY\XA\XA550230150ASA01"/>
    <hyperlink ref="BM839:BO839" r:id="rId507" display="Roboty\ROBOT PODLAHY\ZA\ZA550234125UDB02"/>
    <hyperlink ref="B588" r:id="rId508"/>
    <hyperlink ref="B64" r:id="rId509"/>
    <hyperlink ref="B247" r:id="rId510"/>
    <hyperlink ref="B254" r:id="rId511"/>
    <hyperlink ref="B255" r:id="rId512"/>
    <hyperlink ref="B342" r:id="rId513"/>
    <hyperlink ref="B65" r:id="rId514"/>
    <hyperlink ref="B68" r:id="rId515"/>
    <hyperlink ref="B66" r:id="rId516"/>
    <hyperlink ref="B488" r:id="rId517"/>
    <hyperlink ref="B128" r:id="rId518"/>
    <hyperlink ref="B129" r:id="rId519"/>
    <hyperlink ref="B587" r:id="rId520"/>
    <hyperlink ref="B702" r:id="rId521"/>
    <hyperlink ref="B703" r:id="rId522"/>
    <hyperlink ref="B704" r:id="rId523"/>
    <hyperlink ref="B26" r:id="rId524"/>
    <hyperlink ref="B42" r:id="rId525"/>
    <hyperlink ref="B43" r:id="rId526"/>
    <hyperlink ref="B141" r:id="rId527"/>
    <hyperlink ref="B130" r:id="rId528"/>
    <hyperlink ref="B257" r:id="rId529"/>
    <hyperlink ref="B786" r:id="rId530"/>
    <hyperlink ref="B787" r:id="rId531"/>
    <hyperlink ref="B344" r:id="rId532"/>
    <hyperlink ref="B343" r:id="rId533"/>
    <hyperlink ref="B350" r:id="rId534"/>
    <hyperlink ref="B57" r:id="rId535"/>
    <hyperlink ref="B345" r:id="rId536"/>
    <hyperlink ref="B346" r:id="rId537"/>
    <hyperlink ref="B347" r:id="rId538"/>
    <hyperlink ref="B348" r:id="rId539"/>
    <hyperlink ref="B349" r:id="rId540"/>
    <hyperlink ref="B150" r:id="rId541"/>
    <hyperlink ref="B351" r:id="rId542"/>
    <hyperlink ref="B352" r:id="rId543"/>
    <hyperlink ref="B70" r:id="rId544"/>
    <hyperlink ref="B788" r:id="rId545"/>
    <hyperlink ref="B789" r:id="rId546"/>
    <hyperlink ref="B59" r:id="rId547"/>
    <hyperlink ref="B353" r:id="rId548"/>
    <hyperlink ref="B354" r:id="rId549"/>
    <hyperlink ref="B355" r:id="rId550"/>
    <hyperlink ref="B529" r:id="rId551"/>
    <hyperlink ref="B530" r:id="rId552"/>
    <hyperlink ref="B533" r:id="rId553"/>
    <hyperlink ref="B531" r:id="rId554"/>
    <hyperlink ref="B311" r:id="rId555"/>
    <hyperlink ref="B608" r:id="rId556"/>
    <hyperlink ref="B609" r:id="rId557"/>
    <hyperlink ref="B356" r:id="rId558"/>
    <hyperlink ref="B644" r:id="rId559"/>
    <hyperlink ref="B496" r:id="rId560"/>
    <hyperlink ref="B497" r:id="rId561"/>
    <hyperlink ref="B498" r:id="rId562"/>
    <hyperlink ref="B692" r:id="rId563"/>
    <hyperlink ref="B610" r:id="rId564"/>
    <hyperlink ref="B361" r:id="rId565"/>
    <hyperlink ref="B67" r:id="rId566"/>
    <hyperlink ref="B557" r:id="rId567"/>
    <hyperlink ref="B362" r:id="rId568"/>
    <hyperlink ref="B457" r:id="rId569"/>
    <hyperlink ref="B693" r:id="rId570"/>
    <hyperlink ref="B336" r:id="rId571"/>
    <hyperlink ref="B334" r:id="rId572"/>
    <hyperlink ref="B534" r:id="rId573"/>
    <hyperlink ref="B535" r:id="rId574"/>
    <hyperlink ref="B363" r:id="rId575"/>
    <hyperlink ref="B364" r:id="rId576"/>
    <hyperlink ref="B243" r:id="rId577"/>
    <hyperlink ref="B357" r:id="rId578"/>
    <hyperlink ref="B476" r:id="rId579"/>
    <hyperlink ref="B477" r:id="rId580"/>
    <hyperlink ref="B478" r:id="rId581"/>
    <hyperlink ref="B365" r:id="rId582"/>
    <hyperlink ref="B358" r:id="rId583"/>
    <hyperlink ref="B590" r:id="rId584"/>
    <hyperlink ref="B518" r:id="rId585"/>
    <hyperlink ref="B366" r:id="rId586"/>
    <hyperlink ref="B519" r:id="rId587"/>
    <hyperlink ref="B466" r:id="rId588"/>
    <hyperlink ref="B367" r:id="rId589"/>
    <hyperlink ref="B708" r:id="rId590"/>
    <hyperlink ref="B709" r:id="rId591"/>
    <hyperlink ref="B368" r:id="rId592"/>
    <hyperlink ref="B369" r:id="rId593"/>
    <hyperlink ref="B790" r:id="rId594"/>
    <hyperlink ref="B743" r:id="rId595"/>
    <hyperlink ref="B370" r:id="rId596"/>
    <hyperlink ref="B371" r:id="rId597"/>
    <hyperlink ref="B244" r:id="rId598"/>
    <hyperlink ref="B867" r:id="rId599"/>
    <hyperlink ref="B520" r:id="rId600"/>
    <hyperlink ref="B521" r:id="rId601"/>
    <hyperlink ref="B225" r:id="rId602"/>
    <hyperlink ref="B791" r:id="rId603"/>
    <hyperlink ref="B719" r:id="rId604"/>
    <hyperlink ref="B479" r:id="rId605"/>
    <hyperlink ref="B372" r:id="rId606"/>
    <hyperlink ref="B373" r:id="rId607"/>
    <hyperlink ref="B374" r:id="rId608"/>
    <hyperlink ref="B875" r:id="rId609"/>
    <hyperlink ref="B792" r:id="rId610"/>
    <hyperlink ref="B375" r:id="rId611"/>
    <hyperlink ref="B447" r:id="rId612"/>
    <hyperlink ref="B376" r:id="rId613"/>
    <hyperlink ref="B720" r:id="rId614"/>
    <hyperlink ref="B688" r:id="rId615"/>
    <hyperlink ref="B689" r:id="rId616"/>
    <hyperlink ref="B721" r:id="rId617"/>
    <hyperlink ref="B154" r:id="rId618"/>
    <hyperlink ref="B722" r:id="rId619"/>
    <hyperlink ref="B69" r:id="rId620"/>
    <hyperlink ref="B71" r:id="rId621"/>
    <hyperlink ref="B142" r:id="rId622"/>
    <hyperlink ref="B872" r:id="rId623"/>
    <hyperlink ref="B873" r:id="rId624"/>
    <hyperlink ref="B537" r:id="rId625"/>
    <hyperlink ref="B545" r:id="rId626"/>
    <hyperlink ref="B611" r:id="rId627"/>
    <hyperlink ref="B612" r:id="rId628"/>
    <hyperlink ref="B613" r:id="rId629"/>
    <hyperlink ref="B155" r:id="rId630"/>
    <hyperlink ref="B131" r:id="rId631"/>
    <hyperlink ref="B723" r:id="rId632"/>
    <hyperlink ref="B846" r:id="rId633"/>
    <hyperlink ref="B359" r:id="rId634"/>
    <hyperlink ref="B480" r:id="rId635"/>
    <hyperlink ref="B58" r:id="rId636"/>
    <hyperlink ref="B481" r:id="rId637"/>
    <hyperlink ref="B847" r:id="rId638"/>
    <hyperlink ref="B756" r:id="rId639"/>
    <hyperlink ref="B757" r:id="rId640"/>
    <hyperlink ref="B758" r:id="rId641"/>
    <hyperlink ref="B728" r:id="rId642"/>
    <hyperlink ref="B729" r:id="rId643"/>
    <hyperlink ref="B793" r:id="rId644"/>
    <hyperlink ref="B360" r:id="rId645"/>
    <hyperlink ref="B828" r:id="rId646"/>
    <hyperlink ref="B829" r:id="rId647"/>
    <hyperlink ref="B830" r:id="rId648"/>
    <hyperlink ref="B874" r:id="rId649"/>
    <hyperlink ref="B614" r:id="rId650"/>
    <hyperlink ref="B615" r:id="rId651"/>
    <hyperlink ref="B616" r:id="rId652"/>
    <hyperlink ref="B617" r:id="rId653"/>
    <hyperlink ref="B377" r:id="rId654"/>
    <hyperlink ref="B378" r:id="rId655"/>
    <hyperlink ref="B730" r:id="rId656"/>
    <hyperlink ref="B731" r:id="rId657"/>
    <hyperlink ref="B876" r:id="rId658"/>
    <hyperlink ref="B379" r:id="rId659"/>
    <hyperlink ref="B654" r:id="rId660"/>
    <hyperlink ref="B655" r:id="rId661"/>
    <hyperlink ref="B656" r:id="rId662"/>
    <hyperlink ref="B380" r:id="rId663"/>
    <hyperlink ref="B381" r:id="rId664"/>
    <hyperlink ref="B156" r:id="rId665"/>
    <hyperlink ref="B72" r:id="rId666"/>
    <hyperlink ref="B73" r:id="rId667"/>
    <hyperlink ref="B157" r:id="rId668"/>
    <hyperlink ref="B618" r:id="rId669"/>
    <hyperlink ref="B619" r:id="rId670"/>
    <hyperlink ref="B620" r:id="rId671"/>
    <hyperlink ref="B621" r:id="rId672"/>
    <hyperlink ref="B74" r:id="rId673"/>
    <hyperlink ref="B794" r:id="rId674"/>
    <hyperlink ref="B554" r:id="rId675"/>
    <hyperlink ref="B75" r:id="rId676"/>
    <hyperlink ref="B382" r:id="rId677"/>
    <hyperlink ref="B383" r:id="rId678"/>
    <hyperlink ref="B226" r:id="rId679"/>
    <hyperlink ref="B558" r:id="rId680"/>
    <hyperlink ref="B132" r:id="rId681"/>
    <hyperlink ref="B133" r:id="rId682"/>
    <hyperlink ref="B134" r:id="rId683"/>
    <hyperlink ref="B591" r:id="rId684"/>
    <hyperlink ref="B877" r:id="rId685"/>
    <hyperlink ref="B878" r:id="rId686"/>
    <hyperlink ref="B622" r:id="rId687"/>
    <hyperlink ref="B538" r:id="rId688"/>
    <hyperlink ref="B384" r:id="rId689"/>
    <hyperlink ref="B385" r:id="rId690"/>
    <hyperlink ref="B151" r:id="rId691"/>
    <hyperlink ref="B658" r:id="rId692"/>
    <hyperlink ref="B659" r:id="rId693"/>
    <hyperlink ref="B458" r:id="rId694"/>
    <hyperlink ref="B879" r:id="rId695"/>
    <hyperlink ref="B77" r:id="rId696"/>
    <hyperlink ref="B78" r:id="rId697"/>
    <hyperlink ref="B386" r:id="rId698"/>
    <hyperlink ref="B79" r:id="rId699"/>
    <hyperlink ref="B623" r:id="rId700"/>
    <hyperlink ref="B624" r:id="rId701"/>
    <hyperlink ref="B625" r:id="rId702"/>
    <hyperlink ref="B880" r:id="rId703"/>
    <hyperlink ref="B881" r:id="rId704"/>
    <hyperlink ref="B446" r:id="rId705"/>
    <hyperlink ref="B190" r:id="rId706"/>
    <hyperlink ref="B278" r:id="rId707"/>
    <hyperlink ref="B387" r:id="rId708"/>
    <hyperlink ref="B388" r:id="rId709"/>
    <hyperlink ref="B389" r:id="rId710"/>
    <hyperlink ref="B80" r:id="rId711"/>
    <hyperlink ref="B863" r:id="rId712"/>
    <hyperlink ref="B559" r:id="rId713"/>
    <hyperlink ref="B81" r:id="rId714"/>
    <hyperlink ref="B82" r:id="rId715"/>
    <hyperlink ref="B83" r:id="rId716"/>
    <hyperlink ref="B84" r:id="rId717"/>
    <hyperlink ref="B159" r:id="rId718"/>
    <hyperlink ref="B160" r:id="rId719"/>
    <hyperlink ref="B161" r:id="rId720"/>
    <hyperlink ref="B563" r:id="rId721"/>
    <hyperlink ref="B564" r:id="rId722"/>
    <hyperlink ref="B592" r:id="rId723"/>
    <hyperlink ref="B598" r:id="rId724"/>
    <hyperlink ref="B546" r:id="rId725"/>
    <hyperlink ref="B536" r:id="rId726"/>
    <hyperlink ref="B316" r:id="rId727"/>
    <hyperlink ref="B560" r:id="rId728"/>
    <hyperlink ref="B561" r:id="rId729"/>
    <hyperlink ref="B562" r:id="rId730"/>
    <hyperlink ref="B162" r:id="rId731"/>
    <hyperlink ref="B848" r:id="rId732"/>
    <hyperlink ref="B532" r:id="rId733"/>
    <hyperlink ref="B279" r:id="rId734"/>
    <hyperlink ref="B522" r:id="rId735"/>
    <hyperlink ref="B390" r:id="rId736"/>
    <hyperlink ref="B163" r:id="rId737"/>
    <hyperlink ref="B391" r:id="rId738"/>
    <hyperlink ref="B759" r:id="rId739"/>
    <hyperlink ref="B882" r:id="rId740"/>
    <hyperlink ref="B795" r:id="rId741"/>
    <hyperlink ref="B797" r:id="rId742"/>
    <hyperlink ref="B164" r:id="rId743"/>
    <hyperlink ref="B259" r:id="rId744"/>
    <hyperlink ref="B726" r:id="rId745"/>
    <hyperlink ref="B727" r:id="rId746"/>
    <hyperlink ref="B565" r:id="rId747"/>
    <hyperlink ref="B566" r:id="rId748"/>
    <hyperlink ref="B482" r:id="rId749"/>
    <hyperlink ref="B165" r:id="rId750"/>
    <hyperlink ref="B166" r:id="rId751"/>
    <hyperlink ref="B167" r:id="rId752"/>
    <hyperlink ref="B392" r:id="rId753"/>
    <hyperlink ref="B483" r:id="rId754"/>
    <hyperlink ref="B168" r:id="rId755"/>
    <hyperlink ref="B85" r:id="rId756"/>
    <hyperlink ref="B86" r:id="rId757"/>
    <hyperlink ref="B798" r:id="rId758"/>
    <hyperlink ref="B799" r:id="rId759"/>
    <hyperlink ref="B627" r:id="rId760"/>
    <hyperlink ref="B843" r:id="rId761"/>
    <hyperlink ref="B280" r:id="rId762"/>
    <hyperlink ref="B281" r:id="rId763"/>
    <hyperlink ref="B593" r:id="rId764"/>
    <hyperlink ref="B714" r:id="rId765"/>
    <hyperlink ref="B499" r:id="rId766"/>
    <hyperlink ref="B567" r:id="rId767"/>
    <hyperlink ref="B500" r:id="rId768"/>
    <hyperlink ref="B393" r:id="rId769"/>
    <hyperlink ref="B394" r:id="rId770"/>
    <hyperlink ref="B395" r:id="rId771"/>
    <hyperlink ref="B396" r:id="rId772"/>
    <hyperlink ref="B312" r:id="rId773"/>
    <hyperlink ref="B397" r:id="rId774"/>
    <hyperlink ref="B398" r:id="rId775"/>
    <hyperlink ref="B399" r:id="rId776"/>
    <hyperlink ref="B189" r:id="rId777"/>
    <hyperlink ref="B158" r:id="rId778"/>
    <hyperlink ref="B245" r:id="rId779"/>
    <hyperlink ref="B400" r:id="rId780"/>
    <hyperlink ref="B401" r:id="rId781"/>
    <hyperlink ref="B402" r:id="rId782"/>
    <hyperlink ref="B169" r:id="rId783"/>
    <hyperlink ref="B628" r:id="rId784"/>
    <hyperlink ref="B403" r:id="rId785"/>
    <hyperlink ref="B404" r:id="rId786"/>
    <hyperlink ref="B405" r:id="rId787"/>
    <hyperlink ref="B406" r:id="rId788"/>
    <hyperlink ref="B467" r:id="rId789"/>
    <hyperlink ref="B800" r:id="rId790"/>
    <hyperlink ref="B87" r:id="rId791"/>
    <hyperlink ref="B407" r:id="rId792"/>
    <hyperlink ref="B408" r:id="rId793"/>
    <hyperlink ref="B409" r:id="rId794"/>
    <hyperlink ref="B804" r:id="rId795"/>
    <hyperlink ref="B170" r:id="rId796"/>
    <hyperlink ref="B171" r:id="rId797"/>
    <hyperlink ref="B172" r:id="rId798"/>
    <hyperlink ref="B410" r:id="rId799"/>
    <hyperlink ref="B411" r:id="rId800"/>
    <hyperlink ref="B90" r:id="rId801"/>
    <hyperlink ref="B91" r:id="rId802"/>
    <hyperlink ref="B412" r:id="rId803"/>
    <hyperlink ref="B744" r:id="rId804"/>
    <hyperlink ref="B784" r:id="rId805"/>
    <hyperlink ref="B228" r:id="rId806"/>
    <hyperlink ref="B883" r:id="rId807"/>
    <hyperlink ref="B745" r:id="rId808"/>
    <hyperlink ref="B413" r:id="rId809"/>
    <hyperlink ref="B414" r:id="rId810"/>
    <hyperlink ref="B88" r:id="rId811"/>
    <hyperlink ref="BM316:BO316" r:id="rId812" display="Roboty\ROBOT PODLAHY\TA\TA650234240FADNA"/>
    <hyperlink ref="BM349:BO349" r:id="rId813" display="Roboty\ROBOT PODLAHY\ZA\ZA650230090ALB03"/>
    <hyperlink ref="BM644:BO644" r:id="rId814" display="Roboty\ROBOT PODLAHY\ZA\ZA575234225KOR01"/>
    <hyperlink ref="BM30:BO30" r:id="rId815" display="Roboty\ROBOT PODLAHY\ZA\ZA650234200ASA01"/>
    <hyperlink ref="BM476:BO476" r:id="rId816" display="Roboty\ROBOT PODLAHY\XA\XA600230215CEM01"/>
    <hyperlink ref="BM521:BO521" r:id="rId817" display="Roboty\ROBOT PODLAHY\XA\XA650242160EKOP01"/>
    <hyperlink ref="BM154:BO154" r:id="rId818" display="Roboty\ROBOT PODLAHY\ZA\ZA510240136MAR02"/>
    <hyperlink ref="BM71:BO71" r:id="rId819" display="Roboty\ROBOT PODLAHY\ZA\ZA50230125ASA01"/>
    <hyperlink ref="BM69:BO69" r:id="rId820" display="Roboty\ROBOT PODLAHY\XA\XA738242255ASA01"/>
    <hyperlink ref="BM39:BO39" r:id="rId821" display="Roboty\ROBOT PODLAHY\ZA\ZA650235245ASA01"/>
    <hyperlink ref="BM723:BO723" r:id="rId822" display="Roboty\ROBOT PODLAHY\XA\XA600234175PEK01"/>
    <hyperlink ref="BM873:BO873" r:id="rId823" display="Roboty\ROBOT PODLAHY\ZA\ZA650240130VIT01"/>
    <hyperlink ref="BM872:BO872" r:id="rId824" display="Roboty\ROBOT PODLAHY\ZA\ZA650240090VIT01"/>
    <hyperlink ref="BM790:BO790" r:id="rId825" display="Roboty\ROBOT PODLAHY\ZA\ZA700240240SIM01C"/>
    <hyperlink ref="BM210:BO210" r:id="rId826" display="Roboty\ROBOT PODLAHY\ZA\ZA650235160BEC01"/>
    <hyperlink ref="BM359:BO359" r:id="rId827" display="Roboty\ROBOT PODLAHY\ZA\ZA650230100ALB01"/>
    <hyperlink ref="BM480:BO480" r:id="rId828" display="Roboty\ROBOT PODLAHY\ZA\ZA650234100COK01"/>
    <hyperlink ref="BM614:BO614" r:id="rId829" display="Roboty\ROBOT PODLAHY\ZA\ZA600234140HCS01"/>
    <hyperlink ref="BM876:BO876" r:id="rId830" display="Roboty\ROBOT PODLAHY\ZA\ZA630218175WTC01"/>
    <hyperlink ref="BM654:BO654" r:id="rId831" display="Roboty\ROBOT PODLAHY\ZA\ZA650234225KRO01"/>
    <hyperlink ref="BM874:BO874" r:id="rId832" display="Roboty\ROBOT PODLAHY\ZA\ZA450234100VIT01"/>
    <hyperlink ref="BM655:BO655" r:id="rId833" display="Roboty\ROBOT PODLAHY\ZA\ZA650234200KRO01"/>
    <hyperlink ref="BM381:BO381" r:id="rId834" display="Roboty\ROBOT PODLAHY\ZA\ZA650240230ALB01"/>
    <hyperlink ref="BM117:BO117" r:id="rId835" display="Roboty\ROBOT PODLAHY\MA\MA650240220PAJ02"/>
    <hyperlink ref="BM75:BO75" r:id="rId836" display="Roboty\ROBOT PODLAHY\ZA\ZA650234125ASA01"/>
    <hyperlink ref="BM828:BO828" r:id="rId837" display="Roboty\ROBOT PODLAHY\ZA\ZA500230120TCA01"/>
    <hyperlink ref="BM620:BO620" r:id="rId838" display="Roboty\ROBOT PODLAHY\ZA\ZA475234170HYV01"/>
    <hyperlink ref="BM591:BO591" r:id="rId839" display="Roboty\ROBOT PODLAHY\XA\XA600230175WSA02"/>
    <hyperlink ref="BM878:BO878" r:id="rId840" display="Roboty\ROBOT PODLAHY\ZA\ZA550234125VIT01"/>
    <hyperlink ref="BM72:BO72" r:id="rId841" display="Roboty\ROBOT PODLAHY\XA\XA650230225ASA06"/>
    <hyperlink ref="BM622:BO622" r:id="rId842" display="Roboty\ROBOT PODLAHY\ZA\ZA600230230HDH01"/>
    <hyperlink ref="BM582:BO582" r:id="rId843" display="Roboty\ROBOT PODLAHY\XA\XA600230225GEBR03"/>
    <hyperlink ref="BM880:BO880" r:id="rId844" display="Roboty\ROBOT PODLAHY\XA\XA650234080WKE01"/>
    <hyperlink ref="B595" r:id="rId845"/>
    <hyperlink ref="BM595:BO595" r:id="rId846" display="Roboty\ROBOT PODLAHY\XA\XA600230230GEB05"/>
    <hyperlink ref="BM80:BO80" r:id="rId847" display="Roboty\ROBOT PODLAHY\ZA\ZA650230225ASA04"/>
    <hyperlink ref="BM492:BO492" r:id="rId848" display="Roboty\ROBOT PODLAHY\ZA\ZA650234200EISEN01"/>
    <hyperlink ref="BM84:BO84" r:id="rId849" display="Roboty\ROBOT PODLAHY\XA\XA700230230PR"/>
    <hyperlink ref="BM81:BO81" r:id="rId850" display="Roboty\ROBOT PODLAHY\XA\XA525230125ASA01"/>
    <hyperlink ref="BM160:BO160" r:id="rId851" display="Roboty\ROBOT PODLAHY\MA\MA450234170BCBBAC"/>
    <hyperlink ref="BM159:BO159" r:id="rId852" display="Roboty\ROBOT PODLAHY\MA\MA450234130MPE02"/>
    <hyperlink ref="BM563:BO563" r:id="rId853" display="Roboty\ROBOT PODLAHY\ZA\ZA600234220FKU01"/>
    <hyperlink ref="BM560:BO560" r:id="rId854" display="Roboty\ROBOT PODLAHY\ZA\ZA600234075FEL01"/>
    <hyperlink ref="BM562:BO562" r:id="rId855" display="Roboty\ROBOT PODLAHY\ZA\ZA600234150FEL03"/>
    <hyperlink ref="BM162:BO162" r:id="rId856" display="Roboty\ROBOT PODLAHY\ZA\ZA420230200MPE01"/>
    <hyperlink ref="BM279:BO279" r:id="rId857" display="Roboty\ROBOT PODLAHY\ZA\ZA700243225SCH01"/>
    <hyperlink ref="BM536:BO536" r:id="rId858" display="Roboty\ROBOT PODLAHY\XA\XA600234175EKOP01"/>
    <hyperlink ref="BM390:BO390" r:id="rId859" display="Roboty\ROBOT PODLAHY\ZA\ZA575240140ALB01"/>
    <hyperlink ref="BM391:BO391" r:id="rId860" display="Roboty\ROBOT PODLAHY\ZA\ZA580240240ALB01"/>
    <hyperlink ref="BM656:BO656" r:id="rId861" display="Roboty\ROBOT PODLAHY\ZA\ZA650234150KRO01"/>
    <hyperlink ref="BM759:BO759" r:id="rId862" display="Roboty\ROBOT PODLAHY\ZA\ZA700240221OBE01"/>
    <hyperlink ref="BM259:BO259" r:id="rId863" display="Roboty\ROBOT PODLAHY\ZA\ZA700240240AVE06"/>
    <hyperlink ref="BM840:BO840" r:id="rId864" display="Roboty\ROBOT PODLAHY\ZA\ZA675234240UDB01"/>
    <hyperlink ref="BM727:BO727" r:id="rId865" display="Roboty\ROBOT PODLAHY\XA\XA650240200PRA02"/>
    <hyperlink ref="BM726:BO726" r:id="rId866" display="Roboty\ROBOT PODLAHY\XA\XA700240240PRA01"/>
    <hyperlink ref="BM482:BO482" r:id="rId867" display="Roboty\ROBOT PODLAHY\ZA\ZA650234230COK01"/>
    <hyperlink ref="BM153:BO153" r:id="rId868" display="Roboty\ROBOT PODLAHY\MA\MA450234100BCBBAC"/>
    <hyperlink ref="BM798:BO798" r:id="rId869" display="Roboty\ROBOT PODLAHY\ZA\ZA550234100STI01"/>
    <hyperlink ref="BM843:BO843" r:id="rId870" display="Roboty\ROBOT PODLAHY\ZA\ZA550234155UDB02"/>
    <hyperlink ref="BM500:BO500" r:id="rId871" display="Roboty\ROBOT PODLAHY\ZA\ZA625234225EIS01"/>
    <hyperlink ref="BM499:BO499" r:id="rId872" display="Roboty\ROBOT PODLAHY\ZA\ZA550234140EIS01"/>
    <hyperlink ref="BM280:BO280" r:id="rId873" display="Roboty\ROBOT PODLAHY\ZA\ZA700234185SCH01"/>
    <hyperlink ref="BM227:BO227" r:id="rId874" display="Roboty\ROBOT PODLAHY\XA\XA600234200EKP01"/>
    <hyperlink ref="BM350:BO350" r:id="rId875" display="Roboty\ROBOT PODLAHY\ZA\ZA650230170ALB03"/>
    <hyperlink ref="BM357:BO357" r:id="rId876" display="Roboty\ROBOT PODLAHY\ZA\ZA550230125ALB01"/>
    <hyperlink ref="BM401:BO401" r:id="rId877" display="Roboty\ROBOT PODLAHY\ZA\ZA700230137ALB01"/>
    <hyperlink ref="BM169:BO169" r:id="rId878" display="Roboty\ROBOT PODLAHY\MA\MA650240200PAJBA"/>
    <hyperlink ref="BM467:BO467" r:id="rId879" display="Roboty\ROBOT PODLAHY\ZA\ZA600235150BRE01"/>
    <hyperlink ref="BM409:BO409" r:id="rId880" display="Roboty\ROBOT PODLAHY\ZA\ZA450230090ALB01"/>
    <hyperlink ref="BM407:BO407" r:id="rId881" display="Roboty\ROBOT PODLAHY\ZA\ZA550230090ALB01"/>
    <hyperlink ref="BM800:BO800" r:id="rId882" display="Roboty\ROBOT PODLAHY\XA\XA550235240STI01"/>
    <hyperlink ref="BM481:BO481" r:id="rId883" display="Roboty\ROBOT PODLAHY\ZA\ZA650234150COK01"/>
    <hyperlink ref="BM396:BO396" r:id="rId884" display="Roboty\ROBOT PODLAHY\ZA\ZA650230240ALB09"/>
    <hyperlink ref="B732" r:id="rId885"/>
    <hyperlink ref="BM732:BO732" r:id="rId886" display="Roboty\ROBOT PODLAHY\ZA\ZA650235225PEP01"/>
    <hyperlink ref="BM91:BO91" r:id="rId887" display="Roboty\ROBOT PODLAHY\ZA\ZA650235217ASA01"/>
    <hyperlink ref="BM784:BO784" r:id="rId888" display="Roboty\ROBOT PODLAHY\XA\XA600230225SCHR01"/>
    <hyperlink ref="BM413:BO413" r:id="rId889" display="Roboty\ROBOT PODLAHY\ZA\ZA700240240ALB04"/>
    <hyperlink ref="B282" r:id="rId890"/>
    <hyperlink ref="BM282:BO282" r:id="rId891" display="Roboty\ROBOT PODLAHY\ZA\ZA650234150SCH01"/>
    <hyperlink ref="BM414:BO414" r:id="rId892" display="Roboty\ROBOT PODLAHY\ZA\ZA700240230ALB02"/>
    <hyperlink ref="BG274:BI274" r:id="rId893" display="Roboty\ROBOT STĚNY\ZA\ZA700234125SCH02"/>
    <hyperlink ref="BG52:BI52" r:id="rId894" display="Roboty\ROBOT STĚNY\ZA\ZA650230150ASA01"/>
    <hyperlink ref="BG653:BI653" r:id="rId895" display="Roboty\ROBOT STĚNY\ZA\ZA625230200KRM01"/>
    <hyperlink ref="BG276:BI276" r:id="rId896" display="Roboty\ROBOT STĚNY\ZA\ZA650235145SCH01"/>
    <hyperlink ref="BG228:BI228" r:id="rId897" display="Roboty\ROBOT STĚNY\ZA\ZA700235230BEC01"/>
    <hyperlink ref="BG504:BI504" r:id="rId898" display="Roboty\ROBOT STĚNY\ZA\ZA475220180EKO01"/>
    <hyperlink ref="BG503:BI503" r:id="rId899" display="Roboty\ROBOT STĚNY\ZA\ZA550230160EKO01"/>
    <hyperlink ref="BG55:BI55" r:id="rId900" display="Roboty\ROBOT STĚNY\XA\XA525230100ASA01"/>
    <hyperlink ref="BG277:BI277" r:id="rId901" display="Roboty\ROBOT STĚNY\ZA\ZA650240205SCH01"/>
    <hyperlink ref="BG588:BI588" r:id="rId902" display="Roboty\ROBOT STĚNY\ZA\ZA500234125GTH02"/>
    <hyperlink ref="BG68:BI68" r:id="rId903" display="Roboty\ROBOT STĚNY\ZA\ZA668240235ASA03"/>
    <hyperlink ref="BG141:BI141" r:id="rId904" display="Roboty\ROBOT STĚNY\MA\MA650240130MPE01"/>
    <hyperlink ref="BG787:BI787" r:id="rId905" display="Roboty\ROBOT STĚNY\ZA\ZA600230175SCHW02"/>
    <hyperlink ref="BG786:BI786" r:id="rId906" display="Roboty\ROBOT STĚNY\ZA\ZA600230206SCHW01"/>
    <hyperlink ref="BG456:BI456" r:id="rId907" display="Roboty\ROBOT STĚNY\ZA\ZA700240235BERT02"/>
    <hyperlink ref="BG533:BI533" r:id="rId908" display="Roboty\ROBOT STĚNY\ZA\ZA650245250ELOO1D"/>
    <hyperlink ref="BG348:BI348" r:id="rId909" display="Roboty\ROBOT STĚNY\ZA\ZA650230230ALB05"/>
    <hyperlink ref="BG789:BI789" r:id="rId910" display="Roboty\ROBOT STĚNY\ZA\ZA650234150STN01"/>
    <hyperlink ref="BG335:BI335" r:id="rId911" display="Roboty\ROBOT STĚNY\ZA\ZA650230135ALB01"/>
    <hyperlink ref="BG356:BI356" r:id="rId912" display="Roboty\ROBOT STĚNY\ZA\ZA600230180ALB08"/>
    <hyperlink ref="BG496:BI496" r:id="rId913" display="Roboty\ROBOT STĚNY\ZA\ZA650234150EIS02"/>
    <hyperlink ref="BG497:BI497" r:id="rId914" display="Roboty\ROBOT STĚNY\ZA\ZA760243200EIS01"/>
    <hyperlink ref="BG457:BI457" r:id="rId915" display="Roboty\ROBOT STĚNY\ZA\ZA778243255BER01"/>
    <hyperlink ref="BG693:BI693" r:id="rId916" display="Roboty\ROBOT STĚNY\ZA\ZA500240150MSP01"/>
    <hyperlink ref="BG437:BI437" r:id="rId917" display="Roboty\ROBOT STĚNY\XA\XA440230220ANB01"/>
    <hyperlink ref="BG357:BI357" r:id="rId918" display="Roboty\ROBOT STĚNY\ZA\ZA550230150ALB01"/>
    <hyperlink ref="BG243:BI243" r:id="rId919" display="Roboty\ROBOT STĚNY\ZA\ZA600234130AVE02"/>
    <hyperlink ref="BG518:BI518" r:id="rId920" display="Roboty\ROBOT STĚNY\XA\XA650242250EKOP01"/>
    <hyperlink ref="BG519:BI519" r:id="rId921" display="Roboty\ROBOT STĚNY\XA\XA650242200EKOP01"/>
    <hyperlink ref="BG225:BI225" r:id="rId922" display="Roboty\ROBOT STĚNY\ZA\ZA700235230BEC02"/>
    <hyperlink ref="BG244:BI244" r:id="rId923" display="Roboty\ROBOT STĚNY\ZA\ZA500230200AVE01"/>
    <hyperlink ref="BG11:BI11" r:id="rId924" display="Roboty\ROBOT STĚNY\ZA\ZA650240235ASA01"/>
    <hyperlink ref="BG690:BI690" r:id="rId925" display="Roboty\ROBOT STĚNY\ZA\ZA600234150MET01"/>
    <hyperlink ref="BG545:BI545" r:id="rId926" display="Roboty\ROBOT STĚNY\XA\XA625234225EIS01"/>
    <hyperlink ref="BG611:BI611" r:id="rId927" display="Roboty\ROBOT STĚNY\ZA\ZA700234125HCS01"/>
    <hyperlink ref="BG613:BI613" r:id="rId928" display="Roboty\ROBOT STĚNY\ZA\ZA700240240HCS01"/>
    <hyperlink ref="BG537:BI537" r:id="rId929" display="Roboty\ROBOT STĚNY\ZA\ZA650234209ENV01"/>
    <hyperlink ref="BG846:BI846" r:id="rId930" display="Roboty\ROBOT STĚNY\XA\XA500230160UMS01"/>
    <hyperlink ref="BG873:BI873" r:id="rId931" display="Roboty\ROBOT STĚNY\ZA\ZA650240130VIT01"/>
    <hyperlink ref="BG872:BI872" r:id="rId932" display="Roboty\ROBOT STĚNY\ZA\ZA650240090VIT01"/>
    <hyperlink ref="BG756:BI756" r:id="rId933" display="Roboty\ROBOT STĚNY\ZA\ZA650230240ORA01"/>
    <hyperlink ref="BG10:BI10" r:id="rId934" display="Roboty\ROBOT STĚNY\AA\AA650230100TAACA"/>
    <hyperlink ref="BG359:BI359" r:id="rId935" display="Roboty\ROBOT STĚNY\ZA\ZA650230100ALB01"/>
    <hyperlink ref="BG730:BI730" r:id="rId936" display="Roboty\ROBOT STĚNY\ZA\ZA700234240PRO01"/>
    <hyperlink ref="BG157:BI157" r:id="rId937" display="Roboty\ROBOT STĚNY\MA\MA650240130MAP"/>
    <hyperlink ref="BG381:BI381" r:id="rId938" display="Roboty\ROBOT STĚNY\ZA\ZA650240230ALB01"/>
    <hyperlink ref="BG828:BI828" r:id="rId939" display="Roboty\ROBOT STĚNY\ZA\ZA500230120TCA01"/>
    <hyperlink ref="BG620:BI620" r:id="rId940" display="Roboty\ROBOT STĚNY\ZA\ZA475234170HYV01"/>
    <hyperlink ref="BG558:BI558" r:id="rId941" display="Roboty\ROBOT STĚNY\ZA\ZA600230150FRI01"/>
    <hyperlink ref="BG878:BI878" r:id="rId942" display="Roboty\ROBOT STĚNY\ZA\ZA550234125VIT01"/>
    <hyperlink ref="BG785:BI785" r:id="rId943" display="Roboty\ROBOT STĚNY\XA\XA700240230SAK01"/>
    <hyperlink ref="BG867:BI867" r:id="rId944" display="Roboty\ROBOT STĚNY\ZA\ZA730218240WTC01"/>
    <hyperlink ref="BG622:BI622" r:id="rId945" display="Roboty\ROBOT STĚNY\ZA\ZA600230230HDH01"/>
    <hyperlink ref="BG455:BI455" r:id="rId946" display="Roboty\ROBOT STĚNY\ZA\ZA700240235BERT01"/>
    <hyperlink ref="BG879:BI879" r:id="rId947" display="Roboty\ROBOT STĚNY\IA\IA600240150VAP01"/>
    <hyperlink ref="BG595:BI595" r:id="rId948" display="Roboty\ROBOT STĚNY\XA\XA600230230GEB05"/>
    <hyperlink ref="BG863:BI863" r:id="rId949" display="Roboty\ROBOT STĚNY\XA\XA550242200BEK01"/>
    <hyperlink ref="BG592:BI592" r:id="rId950" display="Roboty\ROBOT STĚNY\XA\XA600230200GEBR01"/>
    <hyperlink ref="BG159:BI159" r:id="rId951" display="Roboty\ROBOT STĚNY\MA\MA450234130MPE02"/>
    <hyperlink ref="BG160:BI160" r:id="rId952" display="Roboty\ROBOT STĚNY\MA\MA450234170BCBBAC"/>
    <hyperlink ref="BG245:BI245" r:id="rId953" display="Roboty\ROBOT STĚNY\ZA\ZA630240130AVE01"/>
    <hyperlink ref="BG744:BI744" r:id="rId954" display="Roboty\ROBOT STĚNY\ZA\ZA650240225REC01"/>
    <hyperlink ref="B266" r:id="rId955"/>
    <hyperlink ref="B267" r:id="rId956"/>
    <hyperlink ref="B438" r:id="rId957"/>
    <hyperlink ref="B805" r:id="rId958"/>
    <hyperlink ref="B806" r:id="rId959"/>
    <hyperlink ref="B807" r:id="rId960"/>
    <hyperlink ref="B808" r:id="rId961"/>
    <hyperlink ref="B811" r:id="rId962"/>
    <hyperlink ref="B812" r:id="rId963"/>
    <hyperlink ref="B89" r:id="rId964"/>
    <hyperlink ref="B733" r:id="rId965"/>
    <hyperlink ref="B468" r:id="rId966"/>
    <hyperlink ref="B831" r:id="rId967"/>
    <hyperlink ref="B547" r:id="rId968"/>
    <hyperlink ref="B501" r:id="rId969"/>
    <hyperlink ref="B884" r:id="rId970"/>
    <hyperlink ref="B886" r:id="rId971"/>
    <hyperlink ref="B448" r:id="rId972"/>
    <hyperlink ref="B415" r:id="rId973"/>
    <hyperlink ref="B283" r:id="rId974"/>
    <hyperlink ref="B284" r:id="rId975"/>
    <hyperlink ref="B285" r:id="rId976"/>
    <hyperlink ref="B286" r:id="rId977"/>
    <hyperlink ref="B710" r:id="rId978"/>
    <hyperlink ref="B173" r:id="rId979"/>
    <hyperlink ref="B92" r:id="rId980"/>
    <hyperlink ref="B665" r:id="rId981"/>
    <hyperlink ref="B416" r:id="rId982"/>
    <hyperlink ref="B660" r:id="rId983"/>
    <hyperlink ref="B711" r:id="rId984"/>
    <hyperlink ref="B712" r:id="rId985"/>
    <hyperlink ref="B713" r:id="rId986"/>
    <hyperlink ref="B568" r:id="rId987"/>
    <hyperlink ref="B850" r:id="rId988"/>
    <hyperlink ref="B851" r:id="rId989"/>
    <hyperlink ref="B852" r:id="rId990"/>
    <hyperlink ref="B469" r:id="rId991"/>
    <hyperlink ref="B523" r:id="rId992"/>
    <hyperlink ref="B809" r:id="rId993"/>
    <hyperlink ref="B810" r:id="rId994"/>
    <hyperlink ref="B327" r:id="rId995"/>
    <hyperlink ref="B174" r:id="rId996"/>
    <hyperlink ref="B796" r:id="rId997"/>
    <hyperlink ref="B439" r:id="rId998"/>
    <hyperlink ref="B671" r:id="rId999"/>
    <hyperlink ref="B670" r:id="rId1000"/>
    <hyperlink ref="B672" r:id="rId1001"/>
    <hyperlink ref="B569" r:id="rId1002"/>
    <hyperlink ref="B632" r:id="rId1003"/>
    <hyperlink ref="B633" r:id="rId1004"/>
    <hyperlink ref="B853" r:id="rId1005"/>
    <hyperlink ref="B417" r:id="rId1006"/>
    <hyperlink ref="B666" r:id="rId1007"/>
    <hyperlink ref="B667" r:id="rId1008"/>
    <hyperlink ref="B668" r:id="rId1009"/>
    <hyperlink ref="B175" r:id="rId1010"/>
    <hyperlink ref="B594" r:id="rId1011"/>
    <hyperlink ref="B264" r:id="rId1012"/>
    <hyperlink ref="B265" r:id="rId1013"/>
    <hyperlink ref="B669" r:id="rId1014"/>
    <hyperlink ref="B418" r:id="rId1015"/>
    <hyperlink ref="B584" r:id="rId1016"/>
    <hyperlink ref="B419" r:id="rId1017"/>
    <hyperlink ref="B420" r:id="rId1018"/>
    <hyperlink ref="B885" r:id="rId1019"/>
    <hyperlink ref="B449" r:id="rId1020"/>
    <hyperlink ref="B450" r:id="rId1021"/>
    <hyperlink ref="B816" r:id="rId1022"/>
    <hyperlink ref="B817" r:id="rId1023"/>
    <hyperlink ref="B819" r:id="rId1024"/>
    <hyperlink ref="B854" r:id="rId1025"/>
    <hyperlink ref="B93" r:id="rId1026"/>
    <hyperlink ref="B94" r:id="rId1027"/>
    <hyperlink ref="B95" r:id="rId1028"/>
    <hyperlink ref="B287" r:id="rId1029"/>
    <hyperlink ref="B288" r:id="rId1030"/>
    <hyperlink ref="B289" r:id="rId1031"/>
    <hyperlink ref="B421" r:id="rId1032"/>
    <hyperlink ref="B694" r:id="rId1033"/>
    <hyperlink ref="B813" r:id="rId1034"/>
    <hyperlink ref="B814" r:id="rId1035"/>
    <hyperlink ref="B815" r:id="rId1036"/>
    <hyperlink ref="B844" r:id="rId1037"/>
    <hyperlink ref="B845" r:id="rId1038"/>
    <hyperlink ref="B98" r:id="rId1039"/>
    <hyperlink ref="B673" r:id="rId1040"/>
    <hyperlink ref="B674" r:id="rId1041"/>
    <hyperlink ref="B422" r:id="rId1042"/>
    <hyperlink ref="B96" r:id="rId1043"/>
    <hyperlink ref="B176" r:id="rId1044"/>
    <hyperlink ref="B423" r:id="rId1045"/>
    <hyperlink ref="B424" r:id="rId1046"/>
    <hyperlink ref="B99" r:id="rId1047"/>
    <hyperlink ref="B801" r:id="rId1048"/>
    <hyperlink ref="B802" r:id="rId1049"/>
    <hyperlink ref="B524" r:id="rId1050"/>
    <hyperlink ref="B100" r:id="rId1051"/>
    <hyperlink ref="B451" r:id="rId1052"/>
    <hyperlink ref="B452" r:id="rId1053"/>
    <hyperlink ref="B260" r:id="rId1054"/>
    <hyperlink ref="B97" r:id="rId1055"/>
    <hyperlink ref="B695" r:id="rId1056"/>
    <hyperlink ref="B570" r:id="rId1057"/>
    <hyperlink ref="B571" r:id="rId1058"/>
    <hyperlink ref="B635" r:id="rId1059"/>
    <hyperlink ref="B864" r:id="rId1060"/>
    <hyperlink ref="B818" r:id="rId1061"/>
    <hyperlink ref="B101" r:id="rId1062"/>
    <hyperlink ref="B102" r:id="rId1063"/>
    <hyperlink ref="B746" r:id="rId1064"/>
    <hyperlink ref="B747" r:id="rId1065"/>
    <hyperlink ref="B803" r:id="rId1066"/>
    <hyperlink ref="B425" r:id="rId1067"/>
    <hyperlink ref="B426" r:id="rId1068"/>
    <hyperlink ref="B781" r:id="rId1069"/>
    <hyperlink ref="B782" r:id="rId1070"/>
    <hyperlink ref="B626" r:id="rId1071"/>
    <hyperlink ref="B484" r:id="rId1072"/>
    <hyperlink ref="B760" r:id="rId1073"/>
    <hyperlink ref="B761" r:id="rId1074"/>
    <hyperlink ref="B177" r:id="rId1075"/>
    <hyperlink ref="B178" r:id="rId1076"/>
    <hyperlink ref="B103" r:id="rId1077"/>
    <hyperlink ref="B427" r:id="rId1078"/>
    <hyperlink ref="B428" r:id="rId1079"/>
    <hyperlink ref="B429" r:id="rId1080"/>
    <hyperlink ref="B152" r:id="rId1081"/>
    <hyperlink ref="B657" r:id="rId1082"/>
    <hyperlink ref="B430" r:id="rId1083"/>
    <hyperlink ref="B548" r:id="rId1084"/>
    <hyperlink ref="B549" r:id="rId1085"/>
    <hyperlink ref="B696" r:id="rId1086"/>
    <hyperlink ref="B762" r:id="rId1087"/>
    <hyperlink ref="B453" r:id="rId1088"/>
    <hyperlink ref="B261" r:id="rId1089"/>
    <hyperlink ref="B262" r:id="rId1090"/>
    <hyperlink ref="B431" r:id="rId1091"/>
    <hyperlink ref="B432" r:id="rId1092"/>
    <hyperlink ref="B433" r:id="rId1093"/>
    <hyperlink ref="B474" r:id="rId1094"/>
    <hyperlink ref="B634" r:id="rId1095"/>
    <hyperlink ref="B511" r:id="rId1096"/>
    <hyperlink ref="B820" r:id="rId1097"/>
    <hyperlink ref="B821" r:id="rId1098"/>
    <hyperlink ref="B822" r:id="rId1099"/>
    <hyperlink ref="B823" r:id="rId1100"/>
    <hyperlink ref="B485" r:id="rId1101"/>
    <hyperlink ref="B290" r:id="rId1102"/>
    <hyperlink ref="B291" r:id="rId1103"/>
    <hyperlink ref="B887" r:id="rId1104"/>
    <hyperlink ref="B888" r:id="rId1105"/>
    <hyperlink ref="B539" r:id="rId1106"/>
    <hyperlink ref="B661" r:id="rId1107"/>
    <hyperlink ref="B179" r:id="rId1108"/>
    <hyperlink ref="B104" r:id="rId1109"/>
    <hyperlink ref="B14" r:id="rId1110"/>
    <hyperlink ref="B15" r:id="rId1111"/>
    <hyperlink ref="B748" r:id="rId1112"/>
    <hyperlink ref="B749" r:id="rId1113"/>
    <hyperlink ref="B750" r:id="rId1114"/>
    <hyperlink ref="B550" r:id="rId1115"/>
    <hyperlink ref="B551" r:id="rId1116"/>
    <hyperlink ref="B434" r:id="rId1117"/>
    <hyperlink ref="B435" r:id="rId1118"/>
    <hyperlink ref="B596" r:id="rId1119"/>
    <hyperlink ref="B597" r:id="rId1120"/>
    <hyperlink ref="B180" r:id="rId1121"/>
    <hyperlink ref="B470" r:id="rId1122"/>
    <hyperlink ref="B889" r:id="rId1123"/>
    <hyperlink ref="B263" r:id="rId1124"/>
    <hyperlink ref="B832" r:id="rId1125"/>
    <hyperlink ref="B849" r:id="rId1126"/>
    <hyperlink ref="B724" r:id="rId1127"/>
    <hyperlink ref="B725" r:id="rId1128"/>
    <hyperlink ref="B645" r:id="rId1129"/>
  </hyperlinks>
  <pageMargins left="0.7" right="0.7" top="0.78740157499999996" bottom="0.78740157499999996" header="0.3" footer="0.3"/>
  <pageSetup paperSize="9" orientation="landscape" r:id="rId1130"/>
  <legacyDrawing r:id="rId113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/>
  <dimension ref="A1:BG370"/>
  <sheetViews>
    <sheetView workbookViewId="0">
      <pane xSplit="1" ySplit="2" topLeftCell="B138" activePane="bottomRight" state="frozen"/>
      <selection pane="topRight" activeCell="B1" sqref="B1"/>
      <selection pane="bottomLeft" activeCell="A3" sqref="A3"/>
      <selection pane="bottomRight" activeCell="B148" sqref="B148"/>
    </sheetView>
  </sheetViews>
  <sheetFormatPr defaultRowHeight="15" x14ac:dyDescent="0.25"/>
  <cols>
    <col min="1" max="1" width="11.5703125" customWidth="1"/>
    <col min="2" max="2" width="26" customWidth="1"/>
    <col min="4" max="4" width="15.28515625" customWidth="1"/>
    <col min="8" max="8" width="24.7109375" customWidth="1"/>
    <col min="9" max="11" width="14.42578125" customWidth="1"/>
    <col min="14" max="14" width="25.85546875" customWidth="1"/>
    <col min="15" max="15" width="12.5703125" customWidth="1"/>
    <col min="16" max="17" width="30.28515625" customWidth="1"/>
    <col min="18" max="18" width="16.5703125" customWidth="1"/>
    <col min="19" max="19" width="19.42578125" customWidth="1"/>
    <col min="20" max="20" width="17.7109375" customWidth="1"/>
    <col min="27" max="27" width="70.7109375" customWidth="1"/>
    <col min="31" max="31" width="11.28515625" customWidth="1"/>
    <col min="43" max="43" width="15.85546875" customWidth="1"/>
    <col min="44" max="44" width="15.42578125" customWidth="1"/>
    <col min="52" max="52" width="10.5703125" customWidth="1"/>
    <col min="53" max="53" width="35.28515625" customWidth="1"/>
  </cols>
  <sheetData>
    <row r="1" spans="1:59" x14ac:dyDescent="0.25">
      <c r="A1" s="19" t="s">
        <v>41</v>
      </c>
      <c r="B1" s="19" t="s">
        <v>121</v>
      </c>
      <c r="C1" s="1457" t="s">
        <v>0</v>
      </c>
      <c r="D1" s="1457"/>
      <c r="E1" s="1457" t="s">
        <v>1</v>
      </c>
      <c r="F1" s="1457"/>
      <c r="G1" s="1457"/>
      <c r="H1" s="19" t="s">
        <v>39</v>
      </c>
      <c r="I1" s="19" t="s">
        <v>122</v>
      </c>
      <c r="J1" s="19" t="s">
        <v>123</v>
      </c>
      <c r="K1" s="19" t="s">
        <v>124</v>
      </c>
      <c r="L1" s="1457" t="s">
        <v>2</v>
      </c>
      <c r="M1" s="1457"/>
      <c r="N1" s="374" t="s">
        <v>29</v>
      </c>
      <c r="O1" s="374" t="s">
        <v>3434</v>
      </c>
      <c r="P1" s="390" t="s">
        <v>3505</v>
      </c>
      <c r="Q1" s="416" t="s">
        <v>3578</v>
      </c>
      <c r="R1" s="416" t="s">
        <v>3580</v>
      </c>
      <c r="S1" s="416" t="s">
        <v>13</v>
      </c>
      <c r="T1" s="416" t="s">
        <v>190</v>
      </c>
      <c r="U1" s="1457" t="s">
        <v>3</v>
      </c>
      <c r="V1" s="1457"/>
      <c r="W1" s="1457"/>
      <c r="X1" s="1457"/>
      <c r="Y1" s="1457"/>
      <c r="Z1" s="1457"/>
      <c r="AA1" s="1457"/>
      <c r="AB1" s="4" t="s">
        <v>10</v>
      </c>
      <c r="AC1" s="4" t="s">
        <v>8</v>
      </c>
      <c r="AD1" s="5" t="s">
        <v>9</v>
      </c>
      <c r="AE1" s="5" t="s">
        <v>26</v>
      </c>
      <c r="AF1" s="5" t="s">
        <v>11</v>
      </c>
      <c r="AG1" s="1459" t="s">
        <v>27</v>
      </c>
      <c r="AH1" s="1460"/>
      <c r="AI1" s="1459" t="s">
        <v>12</v>
      </c>
      <c r="AJ1" s="1460"/>
      <c r="AK1" s="1459" t="s">
        <v>13</v>
      </c>
      <c r="AL1" s="1460"/>
      <c r="AM1" s="1459" t="s">
        <v>29</v>
      </c>
      <c r="AN1" s="1460"/>
      <c r="AO1" s="1459" t="s">
        <v>30</v>
      </c>
      <c r="AP1" s="1460"/>
      <c r="AQ1" s="403" t="s">
        <v>3530</v>
      </c>
      <c r="AR1" s="403"/>
      <c r="AS1" s="1459" t="s">
        <v>31</v>
      </c>
      <c r="AT1" s="1460"/>
      <c r="AU1" s="1459" t="s">
        <v>23</v>
      </c>
      <c r="AV1" s="1460"/>
      <c r="AW1" s="1459" t="s">
        <v>14</v>
      </c>
      <c r="AX1" s="1460"/>
      <c r="AY1" s="1459" t="s">
        <v>32</v>
      </c>
      <c r="AZ1" s="1460"/>
      <c r="BA1" s="1472" t="s">
        <v>3310</v>
      </c>
      <c r="BB1" s="1457" t="s">
        <v>1</v>
      </c>
      <c r="BC1" s="1457"/>
      <c r="BD1" s="1457"/>
      <c r="BE1" s="1465" t="s">
        <v>3311</v>
      </c>
      <c r="BF1" s="1461"/>
      <c r="BG1" s="1466"/>
    </row>
    <row r="2" spans="1:59" x14ac:dyDescent="0.25">
      <c r="A2" s="15"/>
      <c r="B2" s="1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 t="s">
        <v>16</v>
      </c>
      <c r="AC2" s="4" t="s">
        <v>16</v>
      </c>
      <c r="AD2" s="4" t="s">
        <v>16</v>
      </c>
      <c r="AE2" s="4" t="s">
        <v>16</v>
      </c>
      <c r="AF2" s="4" t="s">
        <v>16</v>
      </c>
      <c r="AG2" s="16" t="s">
        <v>28</v>
      </c>
      <c r="AH2" s="17" t="s">
        <v>16</v>
      </c>
      <c r="AI2" s="7" t="s">
        <v>28</v>
      </c>
      <c r="AJ2" s="8" t="s">
        <v>16</v>
      </c>
      <c r="AK2" s="16" t="s">
        <v>28</v>
      </c>
      <c r="AL2" s="17" t="s">
        <v>16</v>
      </c>
      <c r="AM2" s="7" t="s">
        <v>28</v>
      </c>
      <c r="AN2" s="8" t="s">
        <v>16</v>
      </c>
      <c r="AO2" s="7" t="s">
        <v>28</v>
      </c>
      <c r="AP2" s="8" t="s">
        <v>16</v>
      </c>
      <c r="AQ2" s="381" t="s">
        <v>28</v>
      </c>
      <c r="AR2" s="381" t="s">
        <v>16</v>
      </c>
      <c r="AS2" s="7" t="s">
        <v>28</v>
      </c>
      <c r="AT2" s="8" t="s">
        <v>16</v>
      </c>
      <c r="AU2" s="7" t="s">
        <v>28</v>
      </c>
      <c r="AV2" s="8" t="s">
        <v>16</v>
      </c>
      <c r="AW2" s="7" t="s">
        <v>28</v>
      </c>
      <c r="AX2" s="8" t="s">
        <v>16</v>
      </c>
      <c r="AY2" s="7" t="s">
        <v>28</v>
      </c>
      <c r="AZ2" s="8" t="s">
        <v>16</v>
      </c>
      <c r="BA2" s="1472"/>
      <c r="BB2" s="4"/>
      <c r="BC2" s="4"/>
      <c r="BD2" s="4"/>
      <c r="BE2" s="1467"/>
      <c r="BF2" s="1468"/>
      <c r="BG2" s="1469"/>
    </row>
    <row r="3" spans="1:59" x14ac:dyDescent="0.25">
      <c r="A3" s="30" t="s">
        <v>179</v>
      </c>
      <c r="B3" s="250" t="s">
        <v>3215</v>
      </c>
      <c r="C3" s="1448" t="s">
        <v>4</v>
      </c>
      <c r="D3" s="1448"/>
      <c r="E3" s="1448" t="s">
        <v>125</v>
      </c>
      <c r="F3" s="1448"/>
      <c r="G3" s="1448"/>
      <c r="H3" s="28" t="s">
        <v>126</v>
      </c>
      <c r="I3" s="28">
        <v>3380</v>
      </c>
      <c r="J3" s="28">
        <v>2000</v>
      </c>
      <c r="K3" s="28">
        <v>2200</v>
      </c>
      <c r="L3" s="1448" t="s">
        <v>44</v>
      </c>
      <c r="M3" s="1448"/>
      <c r="N3" s="389" t="s">
        <v>391</v>
      </c>
      <c r="O3" s="375"/>
      <c r="P3" s="389"/>
      <c r="Q3" s="418" t="s">
        <v>3579</v>
      </c>
      <c r="R3" s="418"/>
      <c r="S3" s="418"/>
      <c r="T3" s="418"/>
      <c r="U3" s="1448"/>
      <c r="V3" s="1448"/>
      <c r="W3" s="1448"/>
      <c r="X3" s="1448"/>
      <c r="Y3" s="1448"/>
      <c r="Z3" s="1448"/>
      <c r="AA3" s="1448"/>
      <c r="AB3" s="28">
        <v>25</v>
      </c>
      <c r="AC3" s="28">
        <v>84</v>
      </c>
      <c r="AD3" s="28">
        <v>132</v>
      </c>
      <c r="AE3" s="28">
        <v>58</v>
      </c>
      <c r="AF3" s="28">
        <v>74</v>
      </c>
      <c r="AG3" s="32">
        <v>500</v>
      </c>
      <c r="AH3" s="33">
        <f>(AG3/135)*60</f>
        <v>222.22222222222223</v>
      </c>
      <c r="AI3" s="32">
        <v>220</v>
      </c>
      <c r="AJ3" s="33">
        <f>(AI3/135)*60</f>
        <v>97.777777777777771</v>
      </c>
      <c r="AK3" s="11">
        <v>320</v>
      </c>
      <c r="AL3" s="13">
        <f>(AK3/135)*60</f>
        <v>142.22222222222223</v>
      </c>
      <c r="AM3" s="11"/>
      <c r="AN3" s="13">
        <f>(AM3/135)*60</f>
        <v>0</v>
      </c>
      <c r="AO3" s="11"/>
      <c r="AP3" s="13">
        <f>(AO3/135)*60</f>
        <v>0</v>
      </c>
      <c r="AQ3" s="200"/>
      <c r="AR3" s="200">
        <f>(AQ3/135)*60</f>
        <v>0</v>
      </c>
      <c r="AS3" s="11">
        <v>1570</v>
      </c>
      <c r="AT3" s="13">
        <f>(AS3/135)*60</f>
        <v>697.77777777777783</v>
      </c>
      <c r="AU3" s="11">
        <v>80</v>
      </c>
      <c r="AV3" s="13">
        <f>(AU3/80)*60</f>
        <v>60</v>
      </c>
      <c r="AW3" s="11">
        <v>107</v>
      </c>
      <c r="AX3" s="13">
        <f>(AW3/135)*60</f>
        <v>47.555555555555557</v>
      </c>
      <c r="AY3" s="11">
        <v>73</v>
      </c>
      <c r="AZ3" s="13">
        <f>(AY3/135)*60</f>
        <v>32.444444444444443</v>
      </c>
      <c r="BA3" s="2"/>
      <c r="BB3" s="1448" t="s">
        <v>125</v>
      </c>
      <c r="BC3" s="1448"/>
      <c r="BD3" s="1448"/>
      <c r="BE3" s="1470"/>
      <c r="BF3" s="1470"/>
      <c r="BG3" s="1470"/>
    </row>
    <row r="4" spans="1:59" x14ac:dyDescent="0.25">
      <c r="A4" s="30" t="s">
        <v>179</v>
      </c>
      <c r="B4" s="250" t="s">
        <v>3216</v>
      </c>
      <c r="C4" s="1448" t="s">
        <v>4</v>
      </c>
      <c r="D4" s="1448"/>
      <c r="E4" s="1448" t="s">
        <v>127</v>
      </c>
      <c r="F4" s="1448"/>
      <c r="G4" s="1448"/>
      <c r="H4" s="28" t="s">
        <v>126</v>
      </c>
      <c r="I4" s="28">
        <v>3380</v>
      </c>
      <c r="J4" s="28">
        <v>2000</v>
      </c>
      <c r="K4" s="28">
        <v>2200</v>
      </c>
      <c r="L4" s="1448" t="s">
        <v>44</v>
      </c>
      <c r="M4" s="1448"/>
      <c r="N4" s="389" t="s">
        <v>391</v>
      </c>
      <c r="O4" s="375"/>
      <c r="P4" s="389" t="s">
        <v>128</v>
      </c>
      <c r="Q4" s="418" t="s">
        <v>3579</v>
      </c>
      <c r="R4" s="418"/>
      <c r="S4" s="418"/>
      <c r="T4" s="418"/>
      <c r="U4" s="1448" t="s">
        <v>128</v>
      </c>
      <c r="V4" s="1448"/>
      <c r="W4" s="1448"/>
      <c r="X4" s="1448"/>
      <c r="Y4" s="1448"/>
      <c r="Z4" s="1448"/>
      <c r="AA4" s="1448"/>
      <c r="AB4" s="28">
        <v>46</v>
      </c>
      <c r="AC4" s="28">
        <v>151</v>
      </c>
      <c r="AD4" s="28">
        <v>111</v>
      </c>
      <c r="AE4" s="28">
        <v>60</v>
      </c>
      <c r="AF4" s="28">
        <v>74</v>
      </c>
      <c r="AG4" s="32">
        <v>500</v>
      </c>
      <c r="AH4" s="33">
        <f t="shared" ref="AH4:AH94" si="0">(AG4/135)*60</f>
        <v>222.22222222222223</v>
      </c>
      <c r="AI4" s="32">
        <v>220</v>
      </c>
      <c r="AJ4" s="33">
        <f t="shared" ref="AJ4:AJ94" si="1">(AI4/135)*60</f>
        <v>97.777777777777771</v>
      </c>
      <c r="AK4" s="11">
        <v>320</v>
      </c>
      <c r="AL4" s="13">
        <f t="shared" ref="AL4:AL94" si="2">(AK4/135)*60</f>
        <v>142.22222222222223</v>
      </c>
      <c r="AM4" s="11"/>
      <c r="AN4" s="13">
        <f t="shared" ref="AN4:AN94" si="3">(AM4/135)*60</f>
        <v>0</v>
      </c>
      <c r="AO4" s="11">
        <v>770</v>
      </c>
      <c r="AP4" s="13">
        <f t="shared" ref="AP4:AP94" si="4">(AO4/135)*60</f>
        <v>342.22222222222217</v>
      </c>
      <c r="AQ4" s="200"/>
      <c r="AR4" s="200">
        <f t="shared" ref="AR4:AR50" si="5">(AQ4/135)*60</f>
        <v>0</v>
      </c>
      <c r="AS4" s="11">
        <v>1530</v>
      </c>
      <c r="AT4" s="13">
        <f t="shared" ref="AT4:AT94" si="6">(AS4/135)*60</f>
        <v>680</v>
      </c>
      <c r="AU4" s="11">
        <v>50</v>
      </c>
      <c r="AV4" s="13">
        <f t="shared" ref="AV4:AV94" si="7">(AU4/80)*60</f>
        <v>37.5</v>
      </c>
      <c r="AW4" s="11">
        <v>117</v>
      </c>
      <c r="AX4" s="13">
        <f t="shared" ref="AX4:AX94" si="8">(AW4/135)*60</f>
        <v>52</v>
      </c>
      <c r="AY4" s="11">
        <v>81</v>
      </c>
      <c r="AZ4" s="13">
        <f t="shared" ref="AZ4:AZ94" si="9">(AY4/135)*60</f>
        <v>36</v>
      </c>
      <c r="BA4" s="2"/>
      <c r="BB4" s="1448" t="s">
        <v>127</v>
      </c>
      <c r="BC4" s="1448"/>
      <c r="BD4" s="1448"/>
      <c r="BE4" s="1456"/>
      <c r="BF4" s="1456"/>
      <c r="BG4" s="1456"/>
    </row>
    <row r="5" spans="1:59" x14ac:dyDescent="0.25">
      <c r="A5" s="30" t="s">
        <v>179</v>
      </c>
      <c r="B5" s="250" t="s">
        <v>3210</v>
      </c>
      <c r="C5" s="1448" t="s">
        <v>4</v>
      </c>
      <c r="D5" s="1448"/>
      <c r="E5" s="1448" t="s">
        <v>129</v>
      </c>
      <c r="F5" s="1448"/>
      <c r="G5" s="1448"/>
      <c r="H5" s="28" t="s">
        <v>130</v>
      </c>
      <c r="I5" s="28">
        <v>3380</v>
      </c>
      <c r="J5" s="28">
        <v>2000</v>
      </c>
      <c r="K5" s="28">
        <v>1750</v>
      </c>
      <c r="L5" s="1448" t="s">
        <v>131</v>
      </c>
      <c r="M5" s="1448"/>
      <c r="N5" s="389" t="s">
        <v>223</v>
      </c>
      <c r="O5" s="375"/>
      <c r="P5" s="389" t="s">
        <v>128</v>
      </c>
      <c r="Q5" s="418" t="s">
        <v>3579</v>
      </c>
      <c r="R5" s="418"/>
      <c r="S5" s="418"/>
      <c r="T5" s="418"/>
      <c r="U5" s="1448" t="s">
        <v>132</v>
      </c>
      <c r="V5" s="1448"/>
      <c r="W5" s="1448"/>
      <c r="X5" s="1448"/>
      <c r="Y5" s="1448"/>
      <c r="Z5" s="1448"/>
      <c r="AA5" s="1448"/>
      <c r="AB5" s="28">
        <v>92</v>
      </c>
      <c r="AC5" s="28">
        <v>179</v>
      </c>
      <c r="AD5" s="28">
        <v>118</v>
      </c>
      <c r="AE5" s="28">
        <v>55</v>
      </c>
      <c r="AF5" s="28">
        <v>74</v>
      </c>
      <c r="AG5" s="32">
        <v>500</v>
      </c>
      <c r="AH5" s="33">
        <f t="shared" si="0"/>
        <v>222.22222222222223</v>
      </c>
      <c r="AI5" s="32">
        <v>260</v>
      </c>
      <c r="AJ5" s="33">
        <f t="shared" si="1"/>
        <v>115.55555555555554</v>
      </c>
      <c r="AK5" s="11">
        <v>260</v>
      </c>
      <c r="AL5" s="13">
        <f t="shared" si="2"/>
        <v>115.55555555555554</v>
      </c>
      <c r="AM5" s="11"/>
      <c r="AN5" s="13">
        <f t="shared" si="3"/>
        <v>0</v>
      </c>
      <c r="AO5" s="11"/>
      <c r="AP5" s="13">
        <f t="shared" si="4"/>
        <v>0</v>
      </c>
      <c r="AQ5" s="200"/>
      <c r="AR5" s="200">
        <f t="shared" si="5"/>
        <v>0</v>
      </c>
      <c r="AS5" s="11">
        <v>2680</v>
      </c>
      <c r="AT5" s="13">
        <f t="shared" si="6"/>
        <v>1191.1111111111111</v>
      </c>
      <c r="AU5" s="11">
        <v>120</v>
      </c>
      <c r="AV5" s="13">
        <f t="shared" si="7"/>
        <v>90</v>
      </c>
      <c r="AW5" s="11">
        <v>125</v>
      </c>
      <c r="AX5" s="13">
        <f t="shared" si="8"/>
        <v>55.555555555555557</v>
      </c>
      <c r="AY5" s="11">
        <v>99</v>
      </c>
      <c r="AZ5" s="13">
        <f t="shared" si="9"/>
        <v>44</v>
      </c>
      <c r="BA5" s="2"/>
      <c r="BB5" s="1448" t="s">
        <v>129</v>
      </c>
      <c r="BC5" s="1448"/>
      <c r="BD5" s="1448"/>
      <c r="BE5" s="1456"/>
      <c r="BF5" s="1456"/>
      <c r="BG5" s="1456"/>
    </row>
    <row r="6" spans="1:59" x14ac:dyDescent="0.25">
      <c r="A6" s="30" t="s">
        <v>179</v>
      </c>
      <c r="B6" s="250" t="s">
        <v>4213</v>
      </c>
      <c r="C6" s="1448" t="s">
        <v>4</v>
      </c>
      <c r="D6" s="1448"/>
      <c r="E6" s="1448" t="s">
        <v>133</v>
      </c>
      <c r="F6" s="1448"/>
      <c r="G6" s="1448"/>
      <c r="H6" s="28" t="s">
        <v>126</v>
      </c>
      <c r="I6" s="28">
        <v>3380</v>
      </c>
      <c r="J6" s="28">
        <v>2000</v>
      </c>
      <c r="K6" s="28">
        <v>2200</v>
      </c>
      <c r="L6" s="1448" t="s">
        <v>44</v>
      </c>
      <c r="M6" s="1448"/>
      <c r="N6" s="389" t="s">
        <v>223</v>
      </c>
      <c r="O6" s="375"/>
      <c r="P6" s="389"/>
      <c r="Q6" s="418" t="s">
        <v>3579</v>
      </c>
      <c r="R6" s="418"/>
      <c r="S6" s="418"/>
      <c r="T6" s="418"/>
      <c r="U6" s="1448" t="s">
        <v>134</v>
      </c>
      <c r="V6" s="1448"/>
      <c r="W6" s="1448"/>
      <c r="X6" s="1448"/>
      <c r="Y6" s="1448"/>
      <c r="Z6" s="1448"/>
      <c r="AA6" s="1448"/>
      <c r="AB6" s="28">
        <v>60</v>
      </c>
      <c r="AC6" s="28">
        <v>142</v>
      </c>
      <c r="AD6" s="28">
        <v>210</v>
      </c>
      <c r="AE6" s="28">
        <v>60</v>
      </c>
      <c r="AF6" s="28">
        <v>15</v>
      </c>
      <c r="AG6" s="32">
        <v>500</v>
      </c>
      <c r="AH6" s="33">
        <f t="shared" si="0"/>
        <v>222.22222222222223</v>
      </c>
      <c r="AI6" s="32">
        <v>220</v>
      </c>
      <c r="AJ6" s="33">
        <f t="shared" si="1"/>
        <v>97.777777777777771</v>
      </c>
      <c r="AK6" s="11">
        <v>320</v>
      </c>
      <c r="AL6" s="13">
        <f t="shared" si="2"/>
        <v>142.22222222222223</v>
      </c>
      <c r="AM6" s="11"/>
      <c r="AN6" s="13">
        <f t="shared" si="3"/>
        <v>0</v>
      </c>
      <c r="AO6" s="11">
        <v>708</v>
      </c>
      <c r="AP6" s="13">
        <f t="shared" si="4"/>
        <v>314.66666666666669</v>
      </c>
      <c r="AQ6" s="200"/>
      <c r="AR6" s="200">
        <f t="shared" si="5"/>
        <v>0</v>
      </c>
      <c r="AS6" s="11">
        <v>1555</v>
      </c>
      <c r="AT6" s="13">
        <f t="shared" si="6"/>
        <v>691.11111111111109</v>
      </c>
      <c r="AU6" s="11">
        <v>120</v>
      </c>
      <c r="AV6" s="13">
        <f t="shared" si="7"/>
        <v>90</v>
      </c>
      <c r="AW6" s="11">
        <v>162</v>
      </c>
      <c r="AX6" s="13">
        <f t="shared" si="8"/>
        <v>72</v>
      </c>
      <c r="AY6" s="11">
        <v>89</v>
      </c>
      <c r="AZ6" s="13">
        <f t="shared" si="9"/>
        <v>39.55555555555555</v>
      </c>
      <c r="BA6" s="2" t="s">
        <v>1975</v>
      </c>
      <c r="BB6" s="1448" t="s">
        <v>133</v>
      </c>
      <c r="BC6" s="1448"/>
      <c r="BD6" s="1448"/>
      <c r="BE6" s="1454" t="s">
        <v>3335</v>
      </c>
      <c r="BF6" s="1454"/>
      <c r="BG6" s="1454"/>
    </row>
    <row r="7" spans="1:59" x14ac:dyDescent="0.25">
      <c r="A7" s="30" t="s">
        <v>177</v>
      </c>
      <c r="B7" s="31"/>
      <c r="C7" s="1448" t="s">
        <v>4</v>
      </c>
      <c r="D7" s="1448"/>
      <c r="E7" s="1448" t="s">
        <v>135</v>
      </c>
      <c r="F7" s="1448"/>
      <c r="G7" s="1448"/>
      <c r="H7" s="28" t="s">
        <v>136</v>
      </c>
      <c r="I7" s="28">
        <v>3380</v>
      </c>
      <c r="J7" s="28">
        <v>2000</v>
      </c>
      <c r="K7" s="28">
        <v>1290</v>
      </c>
      <c r="L7" s="1448" t="s">
        <v>137</v>
      </c>
      <c r="M7" s="1448"/>
      <c r="N7" s="375"/>
      <c r="O7" s="375"/>
      <c r="P7" s="389"/>
      <c r="Q7" s="418"/>
      <c r="R7" s="418"/>
      <c r="S7" s="418"/>
      <c r="T7" s="418"/>
      <c r="U7" s="1448" t="s">
        <v>138</v>
      </c>
      <c r="V7" s="1448"/>
      <c r="W7" s="1448"/>
      <c r="X7" s="1448"/>
      <c r="Y7" s="1448"/>
      <c r="Z7" s="1448"/>
      <c r="AA7" s="1448"/>
      <c r="AB7" s="28">
        <v>38</v>
      </c>
      <c r="AC7" s="28">
        <v>97</v>
      </c>
      <c r="AD7" s="28">
        <v>134</v>
      </c>
      <c r="AE7" s="28">
        <v>43</v>
      </c>
      <c r="AF7" s="28">
        <v>34</v>
      </c>
      <c r="AG7" s="32">
        <v>500</v>
      </c>
      <c r="AH7" s="33">
        <f t="shared" si="0"/>
        <v>222.22222222222223</v>
      </c>
      <c r="AI7" s="32">
        <v>270</v>
      </c>
      <c r="AJ7" s="33">
        <f t="shared" si="1"/>
        <v>120</v>
      </c>
      <c r="AK7" s="11">
        <v>220</v>
      </c>
      <c r="AL7" s="13">
        <f t="shared" si="2"/>
        <v>97.777777777777771</v>
      </c>
      <c r="AM7" s="11"/>
      <c r="AN7" s="13">
        <f t="shared" si="3"/>
        <v>0</v>
      </c>
      <c r="AO7" s="11"/>
      <c r="AP7" s="13">
        <f t="shared" si="4"/>
        <v>0</v>
      </c>
      <c r="AQ7" s="200"/>
      <c r="AR7" s="200">
        <f t="shared" si="5"/>
        <v>0</v>
      </c>
      <c r="AS7" s="11">
        <v>1130</v>
      </c>
      <c r="AT7" s="13">
        <f t="shared" si="6"/>
        <v>502.22222222222223</v>
      </c>
      <c r="AU7" s="11">
        <v>70</v>
      </c>
      <c r="AV7" s="13">
        <f t="shared" si="7"/>
        <v>52.5</v>
      </c>
      <c r="AW7" s="11">
        <v>89</v>
      </c>
      <c r="AX7" s="13">
        <f t="shared" si="8"/>
        <v>39.55555555555555</v>
      </c>
      <c r="AY7" s="11">
        <v>62</v>
      </c>
      <c r="AZ7" s="13">
        <f t="shared" si="9"/>
        <v>27.555555555555557</v>
      </c>
      <c r="BA7" s="2"/>
      <c r="BB7" s="1448" t="s">
        <v>135</v>
      </c>
      <c r="BC7" s="1448"/>
      <c r="BD7" s="1448"/>
      <c r="BE7" s="1456"/>
      <c r="BF7" s="1456"/>
      <c r="BG7" s="1456"/>
    </row>
    <row r="8" spans="1:59" x14ac:dyDescent="0.25">
      <c r="A8" s="30" t="s">
        <v>177</v>
      </c>
      <c r="B8" s="250" t="s">
        <v>3201</v>
      </c>
      <c r="C8" s="1448" t="s">
        <v>4</v>
      </c>
      <c r="D8" s="1448"/>
      <c r="E8" s="1448" t="s">
        <v>139</v>
      </c>
      <c r="F8" s="1448"/>
      <c r="G8" s="1448"/>
      <c r="H8" s="28" t="s">
        <v>136</v>
      </c>
      <c r="I8" s="28">
        <v>3380</v>
      </c>
      <c r="J8" s="28">
        <v>2000</v>
      </c>
      <c r="K8" s="28">
        <v>1290</v>
      </c>
      <c r="L8" s="1448" t="s">
        <v>137</v>
      </c>
      <c r="M8" s="1448"/>
      <c r="N8" s="389" t="s">
        <v>140</v>
      </c>
      <c r="O8" s="375"/>
      <c r="P8" s="389"/>
      <c r="Q8" s="418" t="s">
        <v>3579</v>
      </c>
      <c r="R8" s="418"/>
      <c r="S8" s="418"/>
      <c r="T8" s="418"/>
      <c r="U8" s="1448" t="s">
        <v>140</v>
      </c>
      <c r="V8" s="1448"/>
      <c r="W8" s="1448"/>
      <c r="X8" s="1448"/>
      <c r="Y8" s="1448"/>
      <c r="Z8" s="1448"/>
      <c r="AA8" s="1448"/>
      <c r="AB8" s="28">
        <v>50</v>
      </c>
      <c r="AC8" s="28">
        <v>60</v>
      </c>
      <c r="AD8" s="28">
        <v>186</v>
      </c>
      <c r="AE8" s="28">
        <v>109</v>
      </c>
      <c r="AF8" s="28">
        <v>10</v>
      </c>
      <c r="AG8" s="32">
        <v>500</v>
      </c>
      <c r="AH8" s="33">
        <f t="shared" si="0"/>
        <v>222.22222222222223</v>
      </c>
      <c r="AI8" s="32">
        <v>220</v>
      </c>
      <c r="AJ8" s="33">
        <f t="shared" si="1"/>
        <v>97.777777777777771</v>
      </c>
      <c r="AK8" s="11">
        <v>220</v>
      </c>
      <c r="AL8" s="13">
        <f t="shared" si="2"/>
        <v>97.777777777777771</v>
      </c>
      <c r="AM8" s="11"/>
      <c r="AN8" s="13">
        <f t="shared" si="3"/>
        <v>0</v>
      </c>
      <c r="AO8" s="11"/>
      <c r="AP8" s="13">
        <f t="shared" si="4"/>
        <v>0</v>
      </c>
      <c r="AQ8" s="200"/>
      <c r="AR8" s="200">
        <f t="shared" si="5"/>
        <v>0</v>
      </c>
      <c r="AS8" s="11">
        <v>1100</v>
      </c>
      <c r="AT8" s="13">
        <f t="shared" si="6"/>
        <v>488.88888888888891</v>
      </c>
      <c r="AU8" s="11">
        <v>100</v>
      </c>
      <c r="AV8" s="13">
        <f t="shared" si="7"/>
        <v>75</v>
      </c>
      <c r="AW8" s="11">
        <v>117</v>
      </c>
      <c r="AX8" s="13">
        <f t="shared" si="8"/>
        <v>52</v>
      </c>
      <c r="AY8" s="11">
        <v>81</v>
      </c>
      <c r="AZ8" s="13">
        <f t="shared" si="9"/>
        <v>36</v>
      </c>
      <c r="BA8" s="2"/>
      <c r="BB8" s="1448" t="s">
        <v>139</v>
      </c>
      <c r="BC8" s="1448"/>
      <c r="BD8" s="1448"/>
      <c r="BE8" s="1456"/>
      <c r="BF8" s="1456"/>
      <c r="BG8" s="1456"/>
    </row>
    <row r="9" spans="1:59" x14ac:dyDescent="0.25">
      <c r="A9" s="30" t="s">
        <v>177</v>
      </c>
      <c r="B9" s="250" t="s">
        <v>3204</v>
      </c>
      <c r="C9" s="1448" t="s">
        <v>4</v>
      </c>
      <c r="D9" s="1448"/>
      <c r="E9" s="1448" t="s">
        <v>141</v>
      </c>
      <c r="F9" s="1448"/>
      <c r="G9" s="1448"/>
      <c r="H9" s="28" t="s">
        <v>136</v>
      </c>
      <c r="I9" s="28">
        <v>3380</v>
      </c>
      <c r="J9" s="28">
        <v>2000</v>
      </c>
      <c r="K9" s="28">
        <v>1290</v>
      </c>
      <c r="L9" s="1448" t="s">
        <v>137</v>
      </c>
      <c r="M9" s="1448"/>
      <c r="N9" s="389" t="s">
        <v>223</v>
      </c>
      <c r="O9" s="375"/>
      <c r="P9" s="389"/>
      <c r="Q9" s="418" t="s">
        <v>3579</v>
      </c>
      <c r="R9" s="418"/>
      <c r="S9" s="418"/>
      <c r="T9" s="418"/>
      <c r="U9" s="1448" t="s">
        <v>142</v>
      </c>
      <c r="V9" s="1448"/>
      <c r="W9" s="1448"/>
      <c r="X9" s="1448"/>
      <c r="Y9" s="1448"/>
      <c r="Z9" s="1448"/>
      <c r="AA9" s="1448"/>
      <c r="AB9" s="28">
        <v>58</v>
      </c>
      <c r="AC9" s="28">
        <v>116</v>
      </c>
      <c r="AD9" s="28">
        <v>165</v>
      </c>
      <c r="AE9" s="28">
        <v>80</v>
      </c>
      <c r="AF9" s="28">
        <v>28</v>
      </c>
      <c r="AG9" s="32">
        <v>500</v>
      </c>
      <c r="AH9" s="33">
        <f t="shared" si="0"/>
        <v>222.22222222222223</v>
      </c>
      <c r="AI9" s="32">
        <v>270</v>
      </c>
      <c r="AJ9" s="33">
        <f t="shared" si="1"/>
        <v>120</v>
      </c>
      <c r="AK9" s="11">
        <v>220</v>
      </c>
      <c r="AL9" s="13">
        <f t="shared" si="2"/>
        <v>97.777777777777771</v>
      </c>
      <c r="AM9" s="11"/>
      <c r="AN9" s="13">
        <f t="shared" si="3"/>
        <v>0</v>
      </c>
      <c r="AO9" s="11">
        <v>170</v>
      </c>
      <c r="AP9" s="13">
        <f t="shared" si="4"/>
        <v>75.555555555555557</v>
      </c>
      <c r="AQ9" s="200"/>
      <c r="AR9" s="200">
        <f t="shared" si="5"/>
        <v>0</v>
      </c>
      <c r="AS9" s="11">
        <v>1530</v>
      </c>
      <c r="AT9" s="13">
        <f t="shared" si="6"/>
        <v>680</v>
      </c>
      <c r="AU9" s="11">
        <v>80</v>
      </c>
      <c r="AV9" s="13">
        <f t="shared" si="7"/>
        <v>60</v>
      </c>
      <c r="AW9" s="11">
        <v>117</v>
      </c>
      <c r="AX9" s="13">
        <f t="shared" si="8"/>
        <v>52</v>
      </c>
      <c r="AY9" s="11">
        <v>81</v>
      </c>
      <c r="AZ9" s="13">
        <f t="shared" si="9"/>
        <v>36</v>
      </c>
      <c r="BA9" s="2"/>
      <c r="BB9" s="1448" t="s">
        <v>141</v>
      </c>
      <c r="BC9" s="1448"/>
      <c r="BD9" s="1448"/>
      <c r="BE9" s="1456"/>
      <c r="BF9" s="1456"/>
      <c r="BG9" s="1456"/>
    </row>
    <row r="10" spans="1:59" x14ac:dyDescent="0.25">
      <c r="A10" s="30" t="s">
        <v>177</v>
      </c>
      <c r="B10" s="250"/>
      <c r="C10" s="1448" t="s">
        <v>3620</v>
      </c>
      <c r="D10" s="1448"/>
      <c r="E10" s="1448" t="s">
        <v>3621</v>
      </c>
      <c r="F10" s="1448"/>
      <c r="G10" s="1448"/>
      <c r="H10" s="430" t="s">
        <v>3622</v>
      </c>
      <c r="I10" s="430">
        <v>3850</v>
      </c>
      <c r="J10" s="430">
        <v>2000</v>
      </c>
      <c r="K10" s="430">
        <v>840</v>
      </c>
      <c r="L10" s="1448" t="s">
        <v>1329</v>
      </c>
      <c r="M10" s="1448"/>
      <c r="N10" s="430" t="s">
        <v>391</v>
      </c>
      <c r="O10" s="430"/>
      <c r="P10" s="430"/>
      <c r="Q10" s="418" t="s">
        <v>3579</v>
      </c>
      <c r="R10" s="418"/>
      <c r="S10" s="418"/>
      <c r="T10" s="418"/>
      <c r="U10" s="1448" t="s">
        <v>3623</v>
      </c>
      <c r="V10" s="1448"/>
      <c r="W10" s="1448"/>
      <c r="X10" s="1448"/>
      <c r="Y10" s="1448"/>
      <c r="Z10" s="1448"/>
      <c r="AA10" s="1448"/>
      <c r="AB10" s="430">
        <v>37</v>
      </c>
      <c r="AC10" s="430">
        <v>86</v>
      </c>
      <c r="AD10" s="430">
        <v>101</v>
      </c>
      <c r="AE10" s="430">
        <v>52</v>
      </c>
      <c r="AF10" s="430">
        <v>105</v>
      </c>
      <c r="AG10" s="32">
        <v>550</v>
      </c>
      <c r="AH10" s="33">
        <f t="shared" si="0"/>
        <v>244.44444444444446</v>
      </c>
      <c r="AI10" s="32">
        <v>220</v>
      </c>
      <c r="AJ10" s="33">
        <f t="shared" si="1"/>
        <v>97.777777777777771</v>
      </c>
      <c r="AK10" s="429">
        <v>160</v>
      </c>
      <c r="AL10" s="13">
        <f t="shared" si="2"/>
        <v>71.111111111111114</v>
      </c>
      <c r="AM10" s="429"/>
      <c r="AN10" s="13"/>
      <c r="AO10" s="429">
        <v>270</v>
      </c>
      <c r="AP10" s="13">
        <f t="shared" si="4"/>
        <v>120</v>
      </c>
      <c r="AQ10" s="200"/>
      <c r="AR10" s="200">
        <f t="shared" si="5"/>
        <v>0</v>
      </c>
      <c r="AS10" s="429">
        <v>972</v>
      </c>
      <c r="AT10" s="13">
        <f t="shared" si="6"/>
        <v>432</v>
      </c>
      <c r="AU10" s="429">
        <v>70</v>
      </c>
      <c r="AV10" s="13">
        <f t="shared" si="7"/>
        <v>52.5</v>
      </c>
      <c r="AW10" s="429">
        <v>80</v>
      </c>
      <c r="AX10" s="13">
        <f t="shared" si="8"/>
        <v>35.555555555555557</v>
      </c>
      <c r="AY10" s="429">
        <v>60</v>
      </c>
      <c r="AZ10" s="13">
        <f t="shared" si="9"/>
        <v>26.666666666666664</v>
      </c>
      <c r="BA10" s="2"/>
      <c r="BB10" s="430"/>
      <c r="BC10" s="430"/>
      <c r="BD10" s="430"/>
      <c r="BE10" s="1454" t="s">
        <v>5435</v>
      </c>
      <c r="BF10" s="1454"/>
      <c r="BG10" s="1454"/>
    </row>
    <row r="11" spans="1:59" x14ac:dyDescent="0.25">
      <c r="A11" s="30" t="s">
        <v>177</v>
      </c>
      <c r="B11" s="250" t="s">
        <v>2398</v>
      </c>
      <c r="C11" s="1448" t="s">
        <v>4</v>
      </c>
      <c r="D11" s="1448"/>
      <c r="E11" s="1448" t="s">
        <v>143</v>
      </c>
      <c r="F11" s="1448"/>
      <c r="G11" s="1448"/>
      <c r="H11" s="28" t="s">
        <v>144</v>
      </c>
      <c r="I11" s="28">
        <v>3380</v>
      </c>
      <c r="J11" s="28">
        <v>2000</v>
      </c>
      <c r="K11" s="28">
        <v>900</v>
      </c>
      <c r="L11" s="1448" t="s">
        <v>145</v>
      </c>
      <c r="M11" s="1448"/>
      <c r="N11" s="389" t="s">
        <v>391</v>
      </c>
      <c r="O11" s="375"/>
      <c r="P11" s="389"/>
      <c r="Q11" s="418" t="s">
        <v>3579</v>
      </c>
      <c r="R11" s="418"/>
      <c r="S11" s="418"/>
      <c r="T11" s="418"/>
      <c r="U11" s="1448"/>
      <c r="V11" s="1448"/>
      <c r="W11" s="1448"/>
      <c r="X11" s="1448"/>
      <c r="Y11" s="1448"/>
      <c r="Z11" s="1448"/>
      <c r="AA11" s="1448"/>
      <c r="AB11" s="28">
        <v>39</v>
      </c>
      <c r="AC11" s="28">
        <v>87</v>
      </c>
      <c r="AD11" s="28">
        <v>99</v>
      </c>
      <c r="AE11" s="28">
        <v>32</v>
      </c>
      <c r="AF11" s="28">
        <v>38</v>
      </c>
      <c r="AG11" s="32">
        <v>500</v>
      </c>
      <c r="AH11" s="33">
        <f t="shared" si="0"/>
        <v>222.22222222222223</v>
      </c>
      <c r="AI11" s="32">
        <v>220</v>
      </c>
      <c r="AJ11" s="33">
        <f t="shared" si="1"/>
        <v>97.777777777777771</v>
      </c>
      <c r="AK11" s="11">
        <v>160</v>
      </c>
      <c r="AL11" s="13">
        <f t="shared" si="2"/>
        <v>71.111111111111114</v>
      </c>
      <c r="AM11" s="11"/>
      <c r="AN11" s="13">
        <f t="shared" si="3"/>
        <v>0</v>
      </c>
      <c r="AO11" s="11">
        <v>135</v>
      </c>
      <c r="AP11" s="13">
        <f t="shared" si="4"/>
        <v>60</v>
      </c>
      <c r="AQ11" s="200"/>
      <c r="AR11" s="200">
        <f t="shared" si="5"/>
        <v>0</v>
      </c>
      <c r="AS11" s="11">
        <v>815</v>
      </c>
      <c r="AT11" s="13">
        <f t="shared" si="6"/>
        <v>362.22222222222223</v>
      </c>
      <c r="AU11" s="11">
        <v>63</v>
      </c>
      <c r="AV11" s="13">
        <f t="shared" si="7"/>
        <v>47.25</v>
      </c>
      <c r="AW11" s="11">
        <v>57</v>
      </c>
      <c r="AX11" s="13">
        <f t="shared" si="8"/>
        <v>25.333333333333332</v>
      </c>
      <c r="AY11" s="11">
        <v>40</v>
      </c>
      <c r="AZ11" s="13">
        <f t="shared" si="9"/>
        <v>17.777777777777779</v>
      </c>
      <c r="BA11" s="2"/>
      <c r="BB11" s="1448" t="s">
        <v>143</v>
      </c>
      <c r="BC11" s="1448"/>
      <c r="BD11" s="1448"/>
      <c r="BE11" s="1456"/>
      <c r="BF11" s="1456"/>
      <c r="BG11" s="1456"/>
    </row>
    <row r="12" spans="1:59" x14ac:dyDescent="0.25">
      <c r="A12" s="30" t="s">
        <v>179</v>
      </c>
      <c r="B12" s="250" t="s">
        <v>3219</v>
      </c>
      <c r="C12" s="1448" t="s">
        <v>4</v>
      </c>
      <c r="D12" s="1448"/>
      <c r="E12" s="1448" t="s">
        <v>146</v>
      </c>
      <c r="F12" s="1448"/>
      <c r="G12" s="1448"/>
      <c r="H12" s="28" t="s">
        <v>126</v>
      </c>
      <c r="I12" s="28">
        <v>3380</v>
      </c>
      <c r="J12" s="28">
        <v>2000</v>
      </c>
      <c r="K12" s="28">
        <v>2000</v>
      </c>
      <c r="L12" s="1448" t="s">
        <v>44</v>
      </c>
      <c r="M12" s="1448"/>
      <c r="N12" s="389" t="s">
        <v>3476</v>
      </c>
      <c r="O12" s="375"/>
      <c r="P12" s="389"/>
      <c r="Q12" s="418" t="s">
        <v>3579</v>
      </c>
      <c r="R12" s="418"/>
      <c r="S12" s="418"/>
      <c r="T12" s="418"/>
      <c r="U12" s="1448" t="s">
        <v>147</v>
      </c>
      <c r="V12" s="1448"/>
      <c r="W12" s="1448"/>
      <c r="X12" s="1448"/>
      <c r="Y12" s="1448"/>
      <c r="Z12" s="1448"/>
      <c r="AA12" s="1448"/>
      <c r="AB12" s="28">
        <v>60</v>
      </c>
      <c r="AC12" s="28">
        <v>128</v>
      </c>
      <c r="AD12" s="28">
        <v>138</v>
      </c>
      <c r="AE12" s="28">
        <v>60</v>
      </c>
      <c r="AF12" s="28">
        <v>83</v>
      </c>
      <c r="AG12" s="32">
        <v>500</v>
      </c>
      <c r="AH12" s="33">
        <f t="shared" si="0"/>
        <v>222.22222222222223</v>
      </c>
      <c r="AI12" s="32">
        <v>320</v>
      </c>
      <c r="AJ12" s="33">
        <f t="shared" si="1"/>
        <v>142.22222222222223</v>
      </c>
      <c r="AK12" s="11">
        <v>320</v>
      </c>
      <c r="AL12" s="13">
        <f t="shared" si="2"/>
        <v>142.22222222222223</v>
      </c>
      <c r="AM12" s="11">
        <v>600</v>
      </c>
      <c r="AN12" s="13">
        <f t="shared" si="3"/>
        <v>266.66666666666669</v>
      </c>
      <c r="AO12" s="11"/>
      <c r="AP12" s="13">
        <f t="shared" si="4"/>
        <v>0</v>
      </c>
      <c r="AQ12" s="200"/>
      <c r="AR12" s="200">
        <f t="shared" si="5"/>
        <v>0</v>
      </c>
      <c r="AS12" s="11">
        <v>2290</v>
      </c>
      <c r="AT12" s="13">
        <f t="shared" si="6"/>
        <v>1017.7777777777777</v>
      </c>
      <c r="AU12" s="11">
        <v>120</v>
      </c>
      <c r="AV12" s="13">
        <f t="shared" si="7"/>
        <v>90</v>
      </c>
      <c r="AW12" s="11">
        <v>144</v>
      </c>
      <c r="AX12" s="13">
        <f t="shared" si="8"/>
        <v>64</v>
      </c>
      <c r="AY12" s="11">
        <v>99</v>
      </c>
      <c r="AZ12" s="13">
        <f t="shared" si="9"/>
        <v>44</v>
      </c>
      <c r="BA12" s="2"/>
      <c r="BB12" s="1448" t="s">
        <v>146</v>
      </c>
      <c r="BC12" s="1448"/>
      <c r="BD12" s="1448"/>
      <c r="BE12" s="1456"/>
      <c r="BF12" s="1456"/>
      <c r="BG12" s="1456"/>
    </row>
    <row r="13" spans="1:59" x14ac:dyDescent="0.25">
      <c r="A13" s="30" t="s">
        <v>179</v>
      </c>
      <c r="B13" s="250" t="s">
        <v>3235</v>
      </c>
      <c r="C13" s="1448" t="s">
        <v>4</v>
      </c>
      <c r="D13" s="1448"/>
      <c r="E13" s="1448" t="s">
        <v>148</v>
      </c>
      <c r="F13" s="1448"/>
      <c r="G13" s="1448"/>
      <c r="H13" s="28" t="s">
        <v>149</v>
      </c>
      <c r="I13" s="28">
        <v>4000</v>
      </c>
      <c r="J13" s="28">
        <v>2300</v>
      </c>
      <c r="K13" s="28">
        <v>1500</v>
      </c>
      <c r="L13" s="1448" t="s">
        <v>131</v>
      </c>
      <c r="M13" s="1448"/>
      <c r="N13" s="389" t="s">
        <v>391</v>
      </c>
      <c r="O13" s="375"/>
      <c r="P13" s="389"/>
      <c r="Q13" s="418" t="s">
        <v>3579</v>
      </c>
      <c r="R13" s="418"/>
      <c r="S13" s="418"/>
      <c r="T13" s="418"/>
      <c r="U13" s="1448" t="s">
        <v>150</v>
      </c>
      <c r="V13" s="1448"/>
      <c r="W13" s="1448"/>
      <c r="X13" s="1448"/>
      <c r="Y13" s="1448"/>
      <c r="Z13" s="1448"/>
      <c r="AA13" s="1448"/>
      <c r="AB13" s="28">
        <v>21</v>
      </c>
      <c r="AC13" s="28">
        <v>101</v>
      </c>
      <c r="AD13" s="28">
        <v>174</v>
      </c>
      <c r="AE13" s="28">
        <v>45</v>
      </c>
      <c r="AF13" s="28">
        <v>28</v>
      </c>
      <c r="AG13" s="32">
        <v>560</v>
      </c>
      <c r="AH13" s="33">
        <f t="shared" si="0"/>
        <v>248.88888888888889</v>
      </c>
      <c r="AI13" s="32">
        <v>220</v>
      </c>
      <c r="AJ13" s="33">
        <f t="shared" si="1"/>
        <v>97.777777777777771</v>
      </c>
      <c r="AK13" s="11">
        <v>220</v>
      </c>
      <c r="AL13" s="13">
        <f t="shared" si="2"/>
        <v>97.777777777777771</v>
      </c>
      <c r="AM13" s="11"/>
      <c r="AN13" s="13">
        <f t="shared" si="3"/>
        <v>0</v>
      </c>
      <c r="AO13" s="11"/>
      <c r="AP13" s="13">
        <f t="shared" si="4"/>
        <v>0</v>
      </c>
      <c r="AQ13" s="200"/>
      <c r="AR13" s="200">
        <f t="shared" si="5"/>
        <v>0</v>
      </c>
      <c r="AS13" s="11">
        <v>1450</v>
      </c>
      <c r="AT13" s="13">
        <f t="shared" si="6"/>
        <v>644.44444444444446</v>
      </c>
      <c r="AU13" s="11">
        <v>100</v>
      </c>
      <c r="AV13" s="13">
        <f t="shared" si="7"/>
        <v>75</v>
      </c>
      <c r="AW13" s="11">
        <v>117</v>
      </c>
      <c r="AX13" s="13">
        <f t="shared" si="8"/>
        <v>52</v>
      </c>
      <c r="AY13" s="11">
        <v>63</v>
      </c>
      <c r="AZ13" s="13">
        <f t="shared" si="9"/>
        <v>28</v>
      </c>
      <c r="BA13" s="2"/>
      <c r="BB13" s="1448" t="s">
        <v>148</v>
      </c>
      <c r="BC13" s="1448"/>
      <c r="BD13" s="1448"/>
      <c r="BE13" s="1456"/>
      <c r="BF13" s="1456"/>
      <c r="BG13" s="1456"/>
    </row>
    <row r="14" spans="1:59" x14ac:dyDescent="0.25">
      <c r="A14" s="30" t="s">
        <v>177</v>
      </c>
      <c r="B14" s="31"/>
      <c r="C14" s="1448" t="s">
        <v>4</v>
      </c>
      <c r="D14" s="1448"/>
      <c r="E14" s="1448" t="s">
        <v>135</v>
      </c>
      <c r="F14" s="1448"/>
      <c r="G14" s="1448"/>
      <c r="H14" s="28" t="s">
        <v>136</v>
      </c>
      <c r="I14" s="28">
        <v>3380</v>
      </c>
      <c r="J14" s="28">
        <v>2000</v>
      </c>
      <c r="K14" s="28">
        <v>1290</v>
      </c>
      <c r="L14" s="1448" t="s">
        <v>137</v>
      </c>
      <c r="M14" s="1448"/>
      <c r="N14" s="389" t="s">
        <v>151</v>
      </c>
      <c r="O14" s="375"/>
      <c r="P14" s="389"/>
      <c r="Q14" s="418"/>
      <c r="R14" s="418"/>
      <c r="S14" s="418"/>
      <c r="T14" s="418"/>
      <c r="U14" s="1448" t="s">
        <v>151</v>
      </c>
      <c r="V14" s="1448"/>
      <c r="W14" s="1448"/>
      <c r="X14" s="1448"/>
      <c r="Y14" s="1448"/>
      <c r="Z14" s="1448"/>
      <c r="AA14" s="1448"/>
      <c r="AB14" s="28">
        <v>30</v>
      </c>
      <c r="AC14" s="28">
        <v>122</v>
      </c>
      <c r="AD14" s="28">
        <v>174</v>
      </c>
      <c r="AE14" s="28">
        <v>80</v>
      </c>
      <c r="AF14" s="28">
        <v>10</v>
      </c>
      <c r="AG14" s="32">
        <v>500</v>
      </c>
      <c r="AH14" s="33">
        <f t="shared" si="0"/>
        <v>222.22222222222223</v>
      </c>
      <c r="AI14" s="32">
        <v>270</v>
      </c>
      <c r="AJ14" s="33">
        <f t="shared" si="1"/>
        <v>120</v>
      </c>
      <c r="AK14" s="11">
        <v>220</v>
      </c>
      <c r="AL14" s="13">
        <f t="shared" si="2"/>
        <v>97.777777777777771</v>
      </c>
      <c r="AM14" s="11"/>
      <c r="AN14" s="13">
        <f t="shared" si="3"/>
        <v>0</v>
      </c>
      <c r="AO14" s="11"/>
      <c r="AP14" s="13">
        <f t="shared" si="4"/>
        <v>0</v>
      </c>
      <c r="AQ14" s="200"/>
      <c r="AR14" s="200">
        <f t="shared" si="5"/>
        <v>0</v>
      </c>
      <c r="AS14" s="11">
        <v>1700</v>
      </c>
      <c r="AT14" s="13">
        <f t="shared" si="6"/>
        <v>755.55555555555566</v>
      </c>
      <c r="AU14" s="11">
        <v>100</v>
      </c>
      <c r="AV14" s="13">
        <f t="shared" si="7"/>
        <v>75</v>
      </c>
      <c r="AW14" s="11">
        <v>102</v>
      </c>
      <c r="AX14" s="13">
        <f t="shared" si="8"/>
        <v>45.333333333333329</v>
      </c>
      <c r="AY14" s="11">
        <v>76</v>
      </c>
      <c r="AZ14" s="13">
        <f t="shared" si="9"/>
        <v>33.777777777777779</v>
      </c>
      <c r="BA14" s="2"/>
      <c r="BB14" s="1448" t="s">
        <v>135</v>
      </c>
      <c r="BC14" s="1448"/>
      <c r="BD14" s="1448"/>
      <c r="BE14" s="1456"/>
      <c r="BF14" s="1456"/>
      <c r="BG14" s="1456"/>
    </row>
    <row r="15" spans="1:59" x14ac:dyDescent="0.25">
      <c r="A15" s="30" t="s">
        <v>177</v>
      </c>
      <c r="B15" s="250" t="s">
        <v>3200</v>
      </c>
      <c r="C15" s="1448" t="s">
        <v>4</v>
      </c>
      <c r="D15" s="1448"/>
      <c r="E15" s="1448" t="s">
        <v>152</v>
      </c>
      <c r="F15" s="1448"/>
      <c r="G15" s="1448"/>
      <c r="H15" s="28" t="s">
        <v>153</v>
      </c>
      <c r="I15" s="28">
        <v>3380</v>
      </c>
      <c r="J15" s="28">
        <v>2000</v>
      </c>
      <c r="K15" s="28">
        <v>1300</v>
      </c>
      <c r="L15" s="1448" t="s">
        <v>137</v>
      </c>
      <c r="M15" s="1448"/>
      <c r="N15" s="389" t="s">
        <v>391</v>
      </c>
      <c r="O15" s="375"/>
      <c r="P15" s="389"/>
      <c r="Q15" s="418" t="s">
        <v>3579</v>
      </c>
      <c r="R15" s="418"/>
      <c r="S15" s="418"/>
      <c r="T15" s="418"/>
      <c r="U15" s="1448" t="s">
        <v>154</v>
      </c>
      <c r="V15" s="1448"/>
      <c r="W15" s="1448"/>
      <c r="X15" s="1448"/>
      <c r="Y15" s="1448"/>
      <c r="Z15" s="1448"/>
      <c r="AA15" s="1448"/>
      <c r="AB15" s="28">
        <v>36</v>
      </c>
      <c r="AC15" s="28">
        <v>142</v>
      </c>
      <c r="AD15" s="28">
        <v>123</v>
      </c>
      <c r="AE15" s="28">
        <v>50</v>
      </c>
      <c r="AF15" s="28">
        <v>26</v>
      </c>
      <c r="AG15" s="32">
        <v>550</v>
      </c>
      <c r="AH15" s="33">
        <f t="shared" si="0"/>
        <v>244.44444444444446</v>
      </c>
      <c r="AI15" s="32">
        <v>250</v>
      </c>
      <c r="AJ15" s="33">
        <f t="shared" si="1"/>
        <v>111.11111111111111</v>
      </c>
      <c r="AK15" s="11">
        <v>220</v>
      </c>
      <c r="AL15" s="13">
        <f t="shared" si="2"/>
        <v>97.777777777777771</v>
      </c>
      <c r="AM15" s="11"/>
      <c r="AN15" s="13">
        <f t="shared" si="3"/>
        <v>0</v>
      </c>
      <c r="AO15" s="11"/>
      <c r="AP15" s="13">
        <f t="shared" si="4"/>
        <v>0</v>
      </c>
      <c r="AQ15" s="200"/>
      <c r="AR15" s="200">
        <f t="shared" si="5"/>
        <v>0</v>
      </c>
      <c r="AS15" s="11">
        <v>1120</v>
      </c>
      <c r="AT15" s="13">
        <f t="shared" si="6"/>
        <v>497.77777777777777</v>
      </c>
      <c r="AU15" s="11">
        <v>80</v>
      </c>
      <c r="AV15" s="13">
        <f t="shared" si="7"/>
        <v>60</v>
      </c>
      <c r="AW15" s="11">
        <v>89</v>
      </c>
      <c r="AX15" s="13">
        <f t="shared" si="8"/>
        <v>39.55555555555555</v>
      </c>
      <c r="AY15" s="11">
        <v>63</v>
      </c>
      <c r="AZ15" s="13">
        <f t="shared" si="9"/>
        <v>28</v>
      </c>
      <c r="BA15" s="2"/>
      <c r="BB15" s="1448" t="s">
        <v>152</v>
      </c>
      <c r="BC15" s="1448"/>
      <c r="BD15" s="1448"/>
      <c r="BE15" s="1456"/>
      <c r="BF15" s="1456"/>
      <c r="BG15" s="1456"/>
    </row>
    <row r="16" spans="1:59" x14ac:dyDescent="0.25">
      <c r="A16" s="30" t="s">
        <v>489</v>
      </c>
      <c r="B16" s="31"/>
      <c r="C16" s="1448" t="s">
        <v>490</v>
      </c>
      <c r="D16" s="1448"/>
      <c r="E16" s="1448" t="s">
        <v>155</v>
      </c>
      <c r="F16" s="1448"/>
      <c r="G16" s="1448"/>
      <c r="H16" s="28" t="s">
        <v>156</v>
      </c>
      <c r="I16" s="28">
        <v>3335</v>
      </c>
      <c r="J16" s="28">
        <v>1830</v>
      </c>
      <c r="K16" s="28">
        <v>2000</v>
      </c>
      <c r="L16" s="1448" t="s">
        <v>131</v>
      </c>
      <c r="M16" s="1448"/>
      <c r="N16" s="389" t="s">
        <v>223</v>
      </c>
      <c r="O16" s="375"/>
      <c r="P16" s="389"/>
      <c r="Q16" s="418"/>
      <c r="R16" s="418"/>
      <c r="S16" s="418"/>
      <c r="T16" s="418"/>
      <c r="U16" s="1448" t="s">
        <v>157</v>
      </c>
      <c r="V16" s="1448"/>
      <c r="W16" s="1448"/>
      <c r="X16" s="1448"/>
      <c r="Y16" s="1448"/>
      <c r="Z16" s="1448"/>
      <c r="AA16" s="1448"/>
      <c r="AB16" s="28">
        <v>48</v>
      </c>
      <c r="AC16" s="28">
        <v>132</v>
      </c>
      <c r="AD16" s="28">
        <v>132</v>
      </c>
      <c r="AE16" s="28">
        <v>67</v>
      </c>
      <c r="AF16" s="28">
        <v>28</v>
      </c>
      <c r="AG16" s="32">
        <v>405</v>
      </c>
      <c r="AH16" s="33">
        <f t="shared" si="0"/>
        <v>180</v>
      </c>
      <c r="AI16" s="32">
        <v>225</v>
      </c>
      <c r="AJ16" s="33">
        <f t="shared" si="1"/>
        <v>100</v>
      </c>
      <c r="AK16" s="11">
        <v>180</v>
      </c>
      <c r="AL16" s="13">
        <f t="shared" si="2"/>
        <v>80</v>
      </c>
      <c r="AM16" s="11"/>
      <c r="AN16" s="13">
        <f t="shared" si="3"/>
        <v>0</v>
      </c>
      <c r="AO16" s="11"/>
      <c r="AP16" s="13">
        <f t="shared" si="4"/>
        <v>0</v>
      </c>
      <c r="AQ16" s="200"/>
      <c r="AR16" s="200">
        <f t="shared" si="5"/>
        <v>0</v>
      </c>
      <c r="AS16" s="11">
        <v>1980</v>
      </c>
      <c r="AT16" s="13">
        <f t="shared" si="6"/>
        <v>880</v>
      </c>
      <c r="AU16" s="11">
        <v>72</v>
      </c>
      <c r="AV16" s="13">
        <f t="shared" si="7"/>
        <v>54</v>
      </c>
      <c r="AW16" s="11">
        <v>97</v>
      </c>
      <c r="AX16" s="13">
        <f t="shared" si="8"/>
        <v>43.111111111111114</v>
      </c>
      <c r="AY16" s="11">
        <v>65</v>
      </c>
      <c r="AZ16" s="13">
        <f t="shared" si="9"/>
        <v>28.888888888888886</v>
      </c>
      <c r="BA16" s="2"/>
      <c r="BB16" s="1448" t="s">
        <v>155</v>
      </c>
      <c r="BC16" s="1448"/>
      <c r="BD16" s="1448"/>
      <c r="BE16" s="1456"/>
      <c r="BF16" s="1456"/>
      <c r="BG16" s="1456"/>
    </row>
    <row r="17" spans="1:59" x14ac:dyDescent="0.25">
      <c r="A17" s="30" t="s">
        <v>179</v>
      </c>
      <c r="B17" s="250" t="s">
        <v>3206</v>
      </c>
      <c r="C17" s="1448" t="s">
        <v>4</v>
      </c>
      <c r="D17" s="1448"/>
      <c r="E17" s="1448" t="s">
        <v>158</v>
      </c>
      <c r="F17" s="1448"/>
      <c r="G17" s="1448"/>
      <c r="H17" s="28" t="s">
        <v>130</v>
      </c>
      <c r="I17" s="28">
        <v>3380</v>
      </c>
      <c r="J17" s="28">
        <v>2000</v>
      </c>
      <c r="K17" s="28">
        <v>1750</v>
      </c>
      <c r="L17" s="1448" t="s">
        <v>131</v>
      </c>
      <c r="M17" s="1448"/>
      <c r="N17" s="389" t="s">
        <v>391</v>
      </c>
      <c r="O17" s="375"/>
      <c r="P17" s="389"/>
      <c r="Q17" s="418" t="s">
        <v>3579</v>
      </c>
      <c r="R17" s="418"/>
      <c r="S17" s="418"/>
      <c r="T17" s="418"/>
      <c r="U17" s="1448" t="s">
        <v>159</v>
      </c>
      <c r="V17" s="1448"/>
      <c r="W17" s="1448"/>
      <c r="X17" s="1448"/>
      <c r="Y17" s="1448"/>
      <c r="Z17" s="1448"/>
      <c r="AA17" s="1448"/>
      <c r="AB17" s="28">
        <v>59</v>
      </c>
      <c r="AC17" s="28">
        <v>109</v>
      </c>
      <c r="AD17" s="28">
        <v>112</v>
      </c>
      <c r="AE17" s="28">
        <v>52</v>
      </c>
      <c r="AF17" s="28">
        <v>74</v>
      </c>
      <c r="AG17" s="32">
        <v>530</v>
      </c>
      <c r="AH17" s="33">
        <f t="shared" si="0"/>
        <v>235.55555555555557</v>
      </c>
      <c r="AI17" s="32">
        <v>320</v>
      </c>
      <c r="AJ17" s="33">
        <f t="shared" si="1"/>
        <v>142.22222222222223</v>
      </c>
      <c r="AK17" s="11">
        <v>260</v>
      </c>
      <c r="AL17" s="13">
        <f t="shared" si="2"/>
        <v>115.55555555555554</v>
      </c>
      <c r="AM17" s="11"/>
      <c r="AN17" s="13">
        <f t="shared" si="3"/>
        <v>0</v>
      </c>
      <c r="AO17" s="11"/>
      <c r="AP17" s="13">
        <f t="shared" si="4"/>
        <v>0</v>
      </c>
      <c r="AQ17" s="200"/>
      <c r="AR17" s="200">
        <f t="shared" si="5"/>
        <v>0</v>
      </c>
      <c r="AS17" s="11">
        <v>1300</v>
      </c>
      <c r="AT17" s="13">
        <f t="shared" si="6"/>
        <v>577.77777777777783</v>
      </c>
      <c r="AU17" s="11">
        <v>100</v>
      </c>
      <c r="AV17" s="13">
        <f t="shared" si="7"/>
        <v>75</v>
      </c>
      <c r="AW17" s="11">
        <v>108</v>
      </c>
      <c r="AX17" s="13">
        <f t="shared" si="8"/>
        <v>48</v>
      </c>
      <c r="AY17" s="11">
        <v>73</v>
      </c>
      <c r="AZ17" s="13">
        <f t="shared" si="9"/>
        <v>32.444444444444443</v>
      </c>
      <c r="BA17" s="2"/>
      <c r="BB17" s="1448" t="s">
        <v>158</v>
      </c>
      <c r="BC17" s="1448"/>
      <c r="BD17" s="1448"/>
      <c r="BE17" s="1456"/>
      <c r="BF17" s="1456"/>
      <c r="BG17" s="1456"/>
    </row>
    <row r="18" spans="1:59" x14ac:dyDescent="0.25">
      <c r="A18" s="30" t="s">
        <v>177</v>
      </c>
      <c r="B18" s="31"/>
      <c r="C18" s="1448" t="s">
        <v>4</v>
      </c>
      <c r="D18" s="1448"/>
      <c r="E18" s="1448" t="s">
        <v>160</v>
      </c>
      <c r="F18" s="1448"/>
      <c r="G18" s="1448"/>
      <c r="H18" s="28" t="s">
        <v>161</v>
      </c>
      <c r="I18" s="28">
        <v>3380</v>
      </c>
      <c r="J18" s="28">
        <v>2000</v>
      </c>
      <c r="K18" s="28">
        <v>500</v>
      </c>
      <c r="L18" s="1448" t="s">
        <v>162</v>
      </c>
      <c r="M18" s="1448"/>
      <c r="N18" s="375"/>
      <c r="O18" s="375"/>
      <c r="P18" s="389"/>
      <c r="Q18" s="418"/>
      <c r="R18" s="418"/>
      <c r="S18" s="418"/>
      <c r="T18" s="418"/>
      <c r="U18" s="1448" t="s">
        <v>138</v>
      </c>
      <c r="V18" s="1448"/>
      <c r="W18" s="1448"/>
      <c r="X18" s="1448"/>
      <c r="Y18" s="1448"/>
      <c r="Z18" s="1448"/>
      <c r="AA18" s="1448"/>
      <c r="AB18" s="28">
        <v>38</v>
      </c>
      <c r="AC18" s="28">
        <v>91</v>
      </c>
      <c r="AD18" s="28">
        <v>134</v>
      </c>
      <c r="AE18" s="28">
        <v>40</v>
      </c>
      <c r="AF18" s="28">
        <v>35</v>
      </c>
      <c r="AG18" s="32">
        <v>500</v>
      </c>
      <c r="AH18" s="33">
        <f t="shared" si="0"/>
        <v>222.22222222222223</v>
      </c>
      <c r="AI18" s="32">
        <v>270</v>
      </c>
      <c r="AJ18" s="33">
        <f t="shared" si="1"/>
        <v>120</v>
      </c>
      <c r="AK18" s="11">
        <v>160</v>
      </c>
      <c r="AL18" s="13">
        <f t="shared" si="2"/>
        <v>71.111111111111114</v>
      </c>
      <c r="AM18" s="11"/>
      <c r="AN18" s="13">
        <f t="shared" si="3"/>
        <v>0</v>
      </c>
      <c r="AO18" s="11"/>
      <c r="AP18" s="13">
        <f t="shared" si="4"/>
        <v>0</v>
      </c>
      <c r="AQ18" s="200"/>
      <c r="AR18" s="200">
        <f t="shared" si="5"/>
        <v>0</v>
      </c>
      <c r="AS18" s="11">
        <v>850</v>
      </c>
      <c r="AT18" s="13">
        <f t="shared" si="6"/>
        <v>377.77777777777783</v>
      </c>
      <c r="AU18" s="11">
        <v>50</v>
      </c>
      <c r="AV18" s="13">
        <f t="shared" si="7"/>
        <v>37.5</v>
      </c>
      <c r="AW18" s="11">
        <v>77</v>
      </c>
      <c r="AX18" s="13">
        <f t="shared" si="8"/>
        <v>34.222222222222229</v>
      </c>
      <c r="AY18" s="11">
        <v>55</v>
      </c>
      <c r="AZ18" s="13">
        <f t="shared" si="9"/>
        <v>24.444444444444443</v>
      </c>
      <c r="BA18" s="2"/>
      <c r="BB18" s="1448" t="s">
        <v>160</v>
      </c>
      <c r="BC18" s="1448"/>
      <c r="BD18" s="1448"/>
      <c r="BE18" s="1456"/>
      <c r="BF18" s="1456"/>
      <c r="BG18" s="1456"/>
    </row>
    <row r="19" spans="1:59" x14ac:dyDescent="0.25">
      <c r="A19" s="30" t="s">
        <v>179</v>
      </c>
      <c r="B19" s="250" t="s">
        <v>3211</v>
      </c>
      <c r="C19" s="1448" t="s">
        <v>4</v>
      </c>
      <c r="D19" s="1448"/>
      <c r="E19" s="1448" t="s">
        <v>163</v>
      </c>
      <c r="F19" s="1448"/>
      <c r="G19" s="1448"/>
      <c r="H19" s="28" t="s">
        <v>130</v>
      </c>
      <c r="I19" s="28">
        <v>3380</v>
      </c>
      <c r="J19" s="28">
        <v>2000</v>
      </c>
      <c r="K19" s="28">
        <v>1750</v>
      </c>
      <c r="L19" s="1448" t="s">
        <v>131</v>
      </c>
      <c r="M19" s="1448"/>
      <c r="N19" s="1008" t="s">
        <v>1975</v>
      </c>
      <c r="O19" s="375"/>
      <c r="P19" s="389" t="s">
        <v>128</v>
      </c>
      <c r="Q19" s="418" t="s">
        <v>3579</v>
      </c>
      <c r="R19" s="418"/>
      <c r="S19" s="418"/>
      <c r="T19" s="418"/>
      <c r="U19" s="1448" t="s">
        <v>164</v>
      </c>
      <c r="V19" s="1448"/>
      <c r="W19" s="1448"/>
      <c r="X19" s="1448"/>
      <c r="Y19" s="1448"/>
      <c r="Z19" s="1448"/>
      <c r="AA19" s="1448"/>
      <c r="AB19" s="28">
        <v>60</v>
      </c>
      <c r="AC19" s="28">
        <v>108</v>
      </c>
      <c r="AD19" s="28">
        <v>215</v>
      </c>
      <c r="AE19" s="28">
        <v>157</v>
      </c>
      <c r="AF19" s="28">
        <v>15</v>
      </c>
      <c r="AG19" s="32">
        <v>500</v>
      </c>
      <c r="AH19" s="33">
        <f t="shared" si="0"/>
        <v>222.22222222222223</v>
      </c>
      <c r="AI19" s="32">
        <v>220</v>
      </c>
      <c r="AJ19" s="33">
        <f t="shared" si="1"/>
        <v>97.777777777777771</v>
      </c>
      <c r="AK19" s="11">
        <v>260</v>
      </c>
      <c r="AL19" s="13">
        <f t="shared" si="2"/>
        <v>115.55555555555554</v>
      </c>
      <c r="AM19" s="11"/>
      <c r="AN19" s="13">
        <f t="shared" si="3"/>
        <v>0</v>
      </c>
      <c r="AO19" s="11">
        <v>305</v>
      </c>
      <c r="AP19" s="13">
        <f t="shared" si="4"/>
        <v>135.55555555555554</v>
      </c>
      <c r="AQ19" s="200">
        <v>400</v>
      </c>
      <c r="AR19" s="200">
        <f t="shared" si="5"/>
        <v>177.77777777777777</v>
      </c>
      <c r="AS19" s="11">
        <v>1975</v>
      </c>
      <c r="AT19" s="13">
        <f t="shared" si="6"/>
        <v>877.77777777777783</v>
      </c>
      <c r="AU19" s="11">
        <v>120</v>
      </c>
      <c r="AV19" s="13">
        <f t="shared" si="7"/>
        <v>90</v>
      </c>
      <c r="AW19" s="11">
        <v>180</v>
      </c>
      <c r="AX19" s="13">
        <f t="shared" si="8"/>
        <v>80</v>
      </c>
      <c r="AY19" s="11">
        <v>110</v>
      </c>
      <c r="AZ19" s="13">
        <f t="shared" si="9"/>
        <v>48.888888888888886</v>
      </c>
      <c r="BA19" s="2"/>
      <c r="BB19" s="1448" t="s">
        <v>163</v>
      </c>
      <c r="BC19" s="1448"/>
      <c r="BD19" s="1448"/>
      <c r="BE19" s="1456"/>
      <c r="BF19" s="1456"/>
      <c r="BG19" s="1456"/>
    </row>
    <row r="20" spans="1:59" x14ac:dyDescent="0.25">
      <c r="A20" s="30" t="s">
        <v>179</v>
      </c>
      <c r="B20" s="250" t="s">
        <v>3214</v>
      </c>
      <c r="C20" s="1448" t="s">
        <v>4</v>
      </c>
      <c r="D20" s="1448"/>
      <c r="E20" s="1448" t="s">
        <v>165</v>
      </c>
      <c r="F20" s="1448"/>
      <c r="G20" s="1448"/>
      <c r="H20" s="28" t="s">
        <v>126</v>
      </c>
      <c r="I20" s="28">
        <v>3380</v>
      </c>
      <c r="J20" s="28">
        <v>2000</v>
      </c>
      <c r="K20" s="28">
        <v>2200</v>
      </c>
      <c r="L20" s="1448" t="s">
        <v>44</v>
      </c>
      <c r="M20" s="1448"/>
      <c r="N20" s="389" t="s">
        <v>223</v>
      </c>
      <c r="O20" s="375"/>
      <c r="P20" s="389"/>
      <c r="Q20" s="418" t="s">
        <v>3579</v>
      </c>
      <c r="R20" s="418"/>
      <c r="S20" s="418" t="s">
        <v>3581</v>
      </c>
      <c r="T20" s="418"/>
      <c r="U20" s="1448" t="s">
        <v>166</v>
      </c>
      <c r="V20" s="1448"/>
      <c r="W20" s="1448"/>
      <c r="X20" s="1448"/>
      <c r="Y20" s="1448"/>
      <c r="Z20" s="1448"/>
      <c r="AA20" s="1448"/>
      <c r="AB20" s="28">
        <v>112</v>
      </c>
      <c r="AC20" s="28">
        <v>80</v>
      </c>
      <c r="AD20" s="28">
        <v>140</v>
      </c>
      <c r="AE20" s="28">
        <v>88</v>
      </c>
      <c r="AF20" s="28">
        <v>38</v>
      </c>
      <c r="AG20" s="32">
        <v>450</v>
      </c>
      <c r="AH20" s="33">
        <f t="shared" si="0"/>
        <v>200</v>
      </c>
      <c r="AI20" s="32">
        <v>198</v>
      </c>
      <c r="AJ20" s="33">
        <f t="shared" si="1"/>
        <v>88</v>
      </c>
      <c r="AK20" s="11">
        <v>288</v>
      </c>
      <c r="AL20" s="13">
        <f t="shared" si="2"/>
        <v>128</v>
      </c>
      <c r="AM20" s="11"/>
      <c r="AN20" s="13">
        <f t="shared" si="3"/>
        <v>0</v>
      </c>
      <c r="AO20" s="11"/>
      <c r="AP20" s="13">
        <f t="shared" si="4"/>
        <v>0</v>
      </c>
      <c r="AQ20" s="200"/>
      <c r="AR20" s="200">
        <f t="shared" si="5"/>
        <v>0</v>
      </c>
      <c r="AS20" s="11">
        <v>2146</v>
      </c>
      <c r="AT20" s="13">
        <f t="shared" si="6"/>
        <v>953.77777777777771</v>
      </c>
      <c r="AU20" s="11">
        <v>108</v>
      </c>
      <c r="AV20" s="13">
        <f t="shared" si="7"/>
        <v>81</v>
      </c>
      <c r="AW20" s="11">
        <v>146</v>
      </c>
      <c r="AX20" s="13">
        <f t="shared" si="8"/>
        <v>64.888888888888886</v>
      </c>
      <c r="AY20" s="11">
        <v>81</v>
      </c>
      <c r="AZ20" s="13">
        <f t="shared" si="9"/>
        <v>36</v>
      </c>
      <c r="BA20" s="2"/>
      <c r="BB20" s="1448" t="s">
        <v>165</v>
      </c>
      <c r="BC20" s="1448"/>
      <c r="BD20" s="1448"/>
      <c r="BE20" s="1456"/>
      <c r="BF20" s="1456"/>
      <c r="BG20" s="1456"/>
    </row>
    <row r="21" spans="1:59" x14ac:dyDescent="0.25">
      <c r="A21" s="30" t="s">
        <v>179</v>
      </c>
      <c r="B21" s="250" t="s">
        <v>3217</v>
      </c>
      <c r="C21" s="1448" t="s">
        <v>4</v>
      </c>
      <c r="D21" s="1448"/>
      <c r="E21" s="1448" t="s">
        <v>167</v>
      </c>
      <c r="F21" s="1448"/>
      <c r="G21" s="1448"/>
      <c r="H21" s="28" t="s">
        <v>126</v>
      </c>
      <c r="I21" s="28">
        <v>3380</v>
      </c>
      <c r="J21" s="28">
        <v>2000</v>
      </c>
      <c r="K21" s="28">
        <v>2200</v>
      </c>
      <c r="L21" s="1448" t="s">
        <v>44</v>
      </c>
      <c r="M21" s="1448"/>
      <c r="N21" s="389" t="s">
        <v>223</v>
      </c>
      <c r="O21" s="375"/>
      <c r="P21" s="389" t="s">
        <v>3506</v>
      </c>
      <c r="Q21" s="418" t="s">
        <v>3579</v>
      </c>
      <c r="R21" s="418"/>
      <c r="S21" s="418"/>
      <c r="T21" s="418"/>
      <c r="U21" s="1448" t="s">
        <v>168</v>
      </c>
      <c r="V21" s="1448"/>
      <c r="W21" s="1448"/>
      <c r="X21" s="1448"/>
      <c r="Y21" s="1448"/>
      <c r="Z21" s="1448"/>
      <c r="AA21" s="1448"/>
      <c r="AB21" s="28">
        <v>60</v>
      </c>
      <c r="AC21" s="28">
        <v>157</v>
      </c>
      <c r="AD21" s="28">
        <v>246</v>
      </c>
      <c r="AE21" s="28">
        <v>145</v>
      </c>
      <c r="AF21" s="28">
        <v>15</v>
      </c>
      <c r="AG21" s="32">
        <v>500</v>
      </c>
      <c r="AH21" s="33">
        <f t="shared" si="0"/>
        <v>222.22222222222223</v>
      </c>
      <c r="AI21" s="32">
        <v>220</v>
      </c>
      <c r="AJ21" s="33">
        <f t="shared" si="1"/>
        <v>97.777777777777771</v>
      </c>
      <c r="AK21" s="11">
        <v>320</v>
      </c>
      <c r="AL21" s="13">
        <f t="shared" si="2"/>
        <v>142.22222222222223</v>
      </c>
      <c r="AM21" s="11"/>
      <c r="AN21" s="13">
        <f t="shared" si="3"/>
        <v>0</v>
      </c>
      <c r="AO21" s="11">
        <v>812</v>
      </c>
      <c r="AP21" s="13">
        <f t="shared" si="4"/>
        <v>360.88888888888891</v>
      </c>
      <c r="AQ21" s="200">
        <v>400</v>
      </c>
      <c r="AR21" s="200">
        <f t="shared" si="5"/>
        <v>177.77777777777777</v>
      </c>
      <c r="AS21" s="11">
        <v>1688</v>
      </c>
      <c r="AT21" s="13">
        <f t="shared" si="6"/>
        <v>750.22222222222217</v>
      </c>
      <c r="AU21" s="11">
        <v>150</v>
      </c>
      <c r="AV21" s="13">
        <f t="shared" si="7"/>
        <v>112.5</v>
      </c>
      <c r="AW21" s="11">
        <v>162</v>
      </c>
      <c r="AX21" s="13">
        <f t="shared" si="8"/>
        <v>72</v>
      </c>
      <c r="AY21" s="11">
        <v>99</v>
      </c>
      <c r="AZ21" s="13">
        <f t="shared" si="9"/>
        <v>44</v>
      </c>
      <c r="BA21" s="2"/>
      <c r="BB21" s="1448" t="s">
        <v>167</v>
      </c>
      <c r="BC21" s="1448"/>
      <c r="BD21" s="1448"/>
      <c r="BE21" s="1456"/>
      <c r="BF21" s="1456"/>
      <c r="BG21" s="1456"/>
    </row>
    <row r="22" spans="1:59" x14ac:dyDescent="0.25">
      <c r="A22" s="30" t="s">
        <v>179</v>
      </c>
      <c r="B22" s="250" t="s">
        <v>3222</v>
      </c>
      <c r="C22" s="1448" t="s">
        <v>4</v>
      </c>
      <c r="D22" s="1448"/>
      <c r="E22" s="1448" t="s">
        <v>169</v>
      </c>
      <c r="F22" s="1448"/>
      <c r="G22" s="1448"/>
      <c r="H22" s="28" t="s">
        <v>170</v>
      </c>
      <c r="I22" s="28">
        <v>3600</v>
      </c>
      <c r="J22" s="28">
        <v>2000</v>
      </c>
      <c r="K22" s="28">
        <v>1750</v>
      </c>
      <c r="L22" s="1448" t="s">
        <v>171</v>
      </c>
      <c r="M22" s="1448"/>
      <c r="N22" s="389" t="s">
        <v>391</v>
      </c>
      <c r="O22" s="375"/>
      <c r="P22" s="389"/>
      <c r="Q22" s="418" t="s">
        <v>3579</v>
      </c>
      <c r="R22" s="418"/>
      <c r="S22" s="418"/>
      <c r="T22" s="418"/>
      <c r="U22" s="1448" t="s">
        <v>159</v>
      </c>
      <c r="V22" s="1448"/>
      <c r="W22" s="1448"/>
      <c r="X22" s="1448"/>
      <c r="Y22" s="1448"/>
      <c r="Z22" s="1448"/>
      <c r="AA22" s="1448"/>
      <c r="AB22" s="28">
        <v>31</v>
      </c>
      <c r="AC22" s="28">
        <v>136</v>
      </c>
      <c r="AD22" s="28">
        <v>102</v>
      </c>
      <c r="AE22" s="28">
        <v>71</v>
      </c>
      <c r="AF22" s="28">
        <v>38</v>
      </c>
      <c r="AG22" s="32">
        <v>550</v>
      </c>
      <c r="AH22" s="33">
        <f t="shared" si="0"/>
        <v>244.44444444444446</v>
      </c>
      <c r="AI22" s="32">
        <v>320</v>
      </c>
      <c r="AJ22" s="33">
        <f t="shared" si="1"/>
        <v>142.22222222222223</v>
      </c>
      <c r="AK22" s="11">
        <v>260</v>
      </c>
      <c r="AL22" s="13">
        <f t="shared" si="2"/>
        <v>115.55555555555554</v>
      </c>
      <c r="AM22" s="11"/>
      <c r="AN22" s="13">
        <f t="shared" si="3"/>
        <v>0</v>
      </c>
      <c r="AO22" s="11">
        <v>420</v>
      </c>
      <c r="AP22" s="13">
        <f t="shared" si="4"/>
        <v>186.66666666666666</v>
      </c>
      <c r="AQ22" s="200"/>
      <c r="AR22" s="200">
        <f t="shared" si="5"/>
        <v>0</v>
      </c>
      <c r="AS22" s="11">
        <v>900</v>
      </c>
      <c r="AT22" s="13">
        <f t="shared" si="6"/>
        <v>400</v>
      </c>
      <c r="AU22" s="11">
        <v>80</v>
      </c>
      <c r="AV22" s="13">
        <f t="shared" si="7"/>
        <v>60</v>
      </c>
      <c r="AW22" s="11">
        <v>120</v>
      </c>
      <c r="AX22" s="13">
        <f t="shared" si="8"/>
        <v>53.333333333333329</v>
      </c>
      <c r="AY22" s="11">
        <v>80</v>
      </c>
      <c r="AZ22" s="13">
        <f t="shared" si="9"/>
        <v>35.555555555555557</v>
      </c>
      <c r="BA22" s="2"/>
      <c r="BB22" s="1448" t="s">
        <v>169</v>
      </c>
      <c r="BC22" s="1448"/>
      <c r="BD22" s="1448"/>
      <c r="BE22" s="1456"/>
      <c r="BF22" s="1456"/>
      <c r="BG22" s="1456"/>
    </row>
    <row r="23" spans="1:59" x14ac:dyDescent="0.25">
      <c r="A23" s="30" t="s">
        <v>177</v>
      </c>
      <c r="B23" s="31"/>
      <c r="C23" s="1448" t="s">
        <v>4</v>
      </c>
      <c r="D23" s="1448"/>
      <c r="E23" s="1448" t="s">
        <v>172</v>
      </c>
      <c r="F23" s="1448"/>
      <c r="G23" s="1448"/>
      <c r="H23" s="28" t="s">
        <v>173</v>
      </c>
      <c r="I23" s="28">
        <v>3380</v>
      </c>
      <c r="J23" s="28">
        <v>2000</v>
      </c>
      <c r="K23" s="28">
        <v>1000</v>
      </c>
      <c r="L23" s="1448" t="s">
        <v>174</v>
      </c>
      <c r="M23" s="1448"/>
      <c r="N23" s="375"/>
      <c r="O23" s="375"/>
      <c r="P23" s="389"/>
      <c r="Q23" s="418"/>
      <c r="R23" s="418"/>
      <c r="S23" s="418"/>
      <c r="T23" s="418"/>
      <c r="U23" s="1448" t="s">
        <v>175</v>
      </c>
      <c r="V23" s="1448"/>
      <c r="W23" s="1448"/>
      <c r="X23" s="1448"/>
      <c r="Y23" s="1448"/>
      <c r="Z23" s="1448"/>
      <c r="AA23" s="1448"/>
      <c r="AB23" s="28">
        <v>175</v>
      </c>
      <c r="AC23" s="28">
        <v>185</v>
      </c>
      <c r="AD23" s="28">
        <v>84</v>
      </c>
      <c r="AE23" s="28">
        <v>72</v>
      </c>
      <c r="AF23" s="28">
        <v>38</v>
      </c>
      <c r="AG23" s="32">
        <v>470</v>
      </c>
      <c r="AH23" s="33">
        <f t="shared" si="0"/>
        <v>208.88888888888889</v>
      </c>
      <c r="AI23" s="32">
        <v>240</v>
      </c>
      <c r="AJ23" s="33">
        <f t="shared" si="1"/>
        <v>106.66666666666666</v>
      </c>
      <c r="AK23" s="11">
        <v>160</v>
      </c>
      <c r="AL23" s="13">
        <f t="shared" si="2"/>
        <v>71.111111111111114</v>
      </c>
      <c r="AM23" s="11"/>
      <c r="AN23" s="13">
        <f t="shared" si="3"/>
        <v>0</v>
      </c>
      <c r="AO23" s="11"/>
      <c r="AP23" s="13">
        <f t="shared" si="4"/>
        <v>0</v>
      </c>
      <c r="AQ23" s="200"/>
      <c r="AR23" s="200">
        <f t="shared" si="5"/>
        <v>0</v>
      </c>
      <c r="AS23" s="11">
        <v>2500</v>
      </c>
      <c r="AT23" s="13">
        <f t="shared" si="6"/>
        <v>1111.1111111111111</v>
      </c>
      <c r="AU23" s="11">
        <v>55</v>
      </c>
      <c r="AV23" s="13">
        <f t="shared" si="7"/>
        <v>41.25</v>
      </c>
      <c r="AW23" s="11">
        <v>117</v>
      </c>
      <c r="AX23" s="13">
        <f t="shared" si="8"/>
        <v>52</v>
      </c>
      <c r="AY23" s="11">
        <v>72</v>
      </c>
      <c r="AZ23" s="13">
        <f t="shared" si="9"/>
        <v>32</v>
      </c>
      <c r="BA23" s="2"/>
      <c r="BB23" s="1448" t="s">
        <v>172</v>
      </c>
      <c r="BC23" s="1448"/>
      <c r="BD23" s="1448"/>
      <c r="BE23" s="1456"/>
      <c r="BF23" s="1456"/>
      <c r="BG23" s="1456"/>
    </row>
    <row r="24" spans="1:59" x14ac:dyDescent="0.25">
      <c r="A24" s="30" t="s">
        <v>177</v>
      </c>
      <c r="B24" s="250" t="s">
        <v>2215</v>
      </c>
      <c r="C24" s="1448" t="s">
        <v>4</v>
      </c>
      <c r="D24" s="1448"/>
      <c r="E24" s="1448" t="s">
        <v>176</v>
      </c>
      <c r="F24" s="1448"/>
      <c r="G24" s="1448"/>
      <c r="H24" s="28" t="s">
        <v>136</v>
      </c>
      <c r="I24" s="28">
        <v>3380</v>
      </c>
      <c r="J24" s="28">
        <v>2000</v>
      </c>
      <c r="K24" s="28">
        <v>1290</v>
      </c>
      <c r="L24" s="1448" t="s">
        <v>137</v>
      </c>
      <c r="M24" s="1448"/>
      <c r="N24" s="389" t="s">
        <v>391</v>
      </c>
      <c r="O24" s="375"/>
      <c r="P24" s="389"/>
      <c r="Q24" s="418" t="s">
        <v>3579</v>
      </c>
      <c r="R24" s="418"/>
      <c r="S24" s="418"/>
      <c r="T24" s="418"/>
      <c r="U24" s="1448"/>
      <c r="V24" s="1448"/>
      <c r="W24" s="1448"/>
      <c r="X24" s="1448"/>
      <c r="Y24" s="1448"/>
      <c r="Z24" s="1448"/>
      <c r="AA24" s="1448"/>
      <c r="AB24" s="28">
        <v>41</v>
      </c>
      <c r="AC24" s="28">
        <v>95</v>
      </c>
      <c r="AD24" s="28">
        <v>134</v>
      </c>
      <c r="AE24" s="28">
        <v>47</v>
      </c>
      <c r="AF24" s="28">
        <v>34</v>
      </c>
      <c r="AG24" s="32">
        <v>450</v>
      </c>
      <c r="AH24" s="33">
        <f t="shared" si="0"/>
        <v>200</v>
      </c>
      <c r="AI24" s="32">
        <v>198</v>
      </c>
      <c r="AJ24" s="33">
        <f t="shared" si="1"/>
        <v>88</v>
      </c>
      <c r="AK24" s="11">
        <v>198</v>
      </c>
      <c r="AL24" s="13">
        <f t="shared" si="2"/>
        <v>88</v>
      </c>
      <c r="AM24" s="11"/>
      <c r="AN24" s="13">
        <f t="shared" si="3"/>
        <v>0</v>
      </c>
      <c r="AO24" s="11">
        <v>57</v>
      </c>
      <c r="AP24" s="13">
        <f t="shared" si="4"/>
        <v>25.333333333333332</v>
      </c>
      <c r="AQ24" s="200"/>
      <c r="AR24" s="200">
        <f t="shared" si="5"/>
        <v>0</v>
      </c>
      <c r="AS24" s="11">
        <v>960</v>
      </c>
      <c r="AT24" s="13">
        <f t="shared" si="6"/>
        <v>426.66666666666663</v>
      </c>
      <c r="AU24" s="11">
        <v>63</v>
      </c>
      <c r="AV24" s="13">
        <f t="shared" si="7"/>
        <v>47.25</v>
      </c>
      <c r="AW24" s="11">
        <v>90</v>
      </c>
      <c r="AX24" s="13">
        <f t="shared" si="8"/>
        <v>40</v>
      </c>
      <c r="AY24" s="11">
        <v>63</v>
      </c>
      <c r="AZ24" s="13">
        <f t="shared" si="9"/>
        <v>28</v>
      </c>
      <c r="BA24" s="47" t="s">
        <v>2552</v>
      </c>
      <c r="BB24" s="1448" t="s">
        <v>176</v>
      </c>
      <c r="BC24" s="1448"/>
      <c r="BD24" s="1448"/>
      <c r="BE24" s="1454" t="s">
        <v>3292</v>
      </c>
      <c r="BF24" s="1454"/>
      <c r="BG24" s="1454"/>
    </row>
    <row r="25" spans="1:59" x14ac:dyDescent="0.25">
      <c r="A25" s="30" t="s">
        <v>177</v>
      </c>
      <c r="B25" s="250" t="s">
        <v>5624</v>
      </c>
      <c r="C25" s="1448" t="s">
        <v>4</v>
      </c>
      <c r="D25" s="1448"/>
      <c r="E25" s="1448" t="s">
        <v>5623</v>
      </c>
      <c r="F25" s="1448"/>
      <c r="G25" s="1448"/>
      <c r="H25" s="1102" t="s">
        <v>161</v>
      </c>
      <c r="I25" s="1102">
        <v>3380</v>
      </c>
      <c r="J25" s="1102">
        <v>2000</v>
      </c>
      <c r="K25" s="1102">
        <v>500</v>
      </c>
      <c r="L25" s="1448" t="s">
        <v>181</v>
      </c>
      <c r="M25" s="1448"/>
      <c r="N25" s="1102" t="s">
        <v>391</v>
      </c>
      <c r="O25" s="1102"/>
      <c r="P25" s="1102"/>
      <c r="Q25" s="418" t="s">
        <v>3582</v>
      </c>
      <c r="R25" s="418"/>
      <c r="S25" s="418"/>
      <c r="T25" s="418"/>
      <c r="U25" s="1448" t="s">
        <v>175</v>
      </c>
      <c r="V25" s="1448"/>
      <c r="W25" s="1448"/>
      <c r="X25" s="1448"/>
      <c r="Y25" s="1448"/>
      <c r="Z25" s="1448"/>
      <c r="AA25" s="1448"/>
      <c r="AB25" s="1102">
        <v>20</v>
      </c>
      <c r="AC25" s="1102">
        <v>105</v>
      </c>
      <c r="AD25" s="1102">
        <v>95</v>
      </c>
      <c r="AE25" s="1102">
        <v>28</v>
      </c>
      <c r="AF25" s="1102">
        <v>22</v>
      </c>
      <c r="AG25" s="32">
        <v>550</v>
      </c>
      <c r="AH25" s="33">
        <f t="shared" si="0"/>
        <v>244.44444444444446</v>
      </c>
      <c r="AI25" s="32">
        <v>250</v>
      </c>
      <c r="AJ25" s="33">
        <f t="shared" si="1"/>
        <v>111.11111111111111</v>
      </c>
      <c r="AK25" s="1098">
        <v>160</v>
      </c>
      <c r="AL25" s="13">
        <f t="shared" si="2"/>
        <v>71.111111111111114</v>
      </c>
      <c r="AM25" s="1098"/>
      <c r="AN25" s="13"/>
      <c r="AO25" s="1098"/>
      <c r="AP25" s="13">
        <f t="shared" si="4"/>
        <v>0</v>
      </c>
      <c r="AQ25" s="200"/>
      <c r="AR25" s="200"/>
      <c r="AS25" s="1098">
        <v>915</v>
      </c>
      <c r="AT25" s="13">
        <f t="shared" si="6"/>
        <v>406.66666666666669</v>
      </c>
      <c r="AU25" s="1098">
        <v>50</v>
      </c>
      <c r="AV25" s="13">
        <f t="shared" si="7"/>
        <v>37.5</v>
      </c>
      <c r="AW25" s="1098">
        <v>76</v>
      </c>
      <c r="AX25" s="13">
        <f t="shared" si="8"/>
        <v>33.777777777777779</v>
      </c>
      <c r="AY25" s="1098">
        <v>54</v>
      </c>
      <c r="AZ25" s="13">
        <f t="shared" si="9"/>
        <v>24</v>
      </c>
      <c r="BA25" s="47"/>
      <c r="BB25" s="1102"/>
      <c r="BC25" s="1102"/>
      <c r="BD25" s="1102"/>
      <c r="BE25" s="1099"/>
      <c r="BF25" s="1099"/>
      <c r="BG25" s="1099"/>
    </row>
    <row r="26" spans="1:59" x14ac:dyDescent="0.25">
      <c r="A26" s="30" t="s">
        <v>177</v>
      </c>
      <c r="B26" s="250" t="s">
        <v>5626</v>
      </c>
      <c r="C26" s="1448" t="s">
        <v>4</v>
      </c>
      <c r="D26" s="1448"/>
      <c r="E26" s="1448" t="s">
        <v>5625</v>
      </c>
      <c r="F26" s="1448"/>
      <c r="G26" s="1448"/>
      <c r="H26" s="1102" t="s">
        <v>153</v>
      </c>
      <c r="I26" s="1102">
        <v>3380</v>
      </c>
      <c r="J26" s="1102">
        <v>2000</v>
      </c>
      <c r="K26" s="1102">
        <v>1300</v>
      </c>
      <c r="L26" s="1448" t="s">
        <v>137</v>
      </c>
      <c r="M26" s="1448"/>
      <c r="N26" s="1102" t="s">
        <v>391</v>
      </c>
      <c r="O26" s="1102"/>
      <c r="P26" s="1102"/>
      <c r="Q26" s="418" t="s">
        <v>3582</v>
      </c>
      <c r="R26" s="418"/>
      <c r="S26" s="418"/>
      <c r="T26" s="418"/>
      <c r="U26" s="1448" t="s">
        <v>175</v>
      </c>
      <c r="V26" s="1448"/>
      <c r="W26" s="1448"/>
      <c r="X26" s="1448"/>
      <c r="Y26" s="1448"/>
      <c r="Z26" s="1448"/>
      <c r="AA26" s="1448"/>
      <c r="AB26" s="1102">
        <v>28</v>
      </c>
      <c r="AC26" s="1102">
        <v>90</v>
      </c>
      <c r="AD26" s="1102">
        <v>82</v>
      </c>
      <c r="AE26" s="1102">
        <v>32</v>
      </c>
      <c r="AF26" s="1102">
        <v>23</v>
      </c>
      <c r="AG26" s="32">
        <v>550</v>
      </c>
      <c r="AH26" s="33">
        <f t="shared" si="0"/>
        <v>244.44444444444446</v>
      </c>
      <c r="AI26" s="32">
        <v>250</v>
      </c>
      <c r="AJ26" s="33">
        <f t="shared" si="1"/>
        <v>111.11111111111111</v>
      </c>
      <c r="AK26" s="1098">
        <v>220</v>
      </c>
      <c r="AL26" s="13">
        <f t="shared" si="2"/>
        <v>97.777777777777771</v>
      </c>
      <c r="AM26" s="1098"/>
      <c r="AN26" s="13"/>
      <c r="AO26" s="1098">
        <v>57</v>
      </c>
      <c r="AP26" s="13">
        <f t="shared" si="4"/>
        <v>25.333333333333332</v>
      </c>
      <c r="AQ26" s="200"/>
      <c r="AR26" s="200"/>
      <c r="AS26" s="1098">
        <v>1063</v>
      </c>
      <c r="AT26" s="13">
        <f t="shared" si="6"/>
        <v>472.44444444444446</v>
      </c>
      <c r="AU26" s="1098">
        <v>70</v>
      </c>
      <c r="AV26" s="13">
        <f t="shared" si="7"/>
        <v>52.5</v>
      </c>
      <c r="AW26" s="1098">
        <v>100</v>
      </c>
      <c r="AX26" s="13">
        <f t="shared" si="8"/>
        <v>44.444444444444443</v>
      </c>
      <c r="AY26" s="1098">
        <v>70</v>
      </c>
      <c r="AZ26" s="13">
        <f t="shared" si="9"/>
        <v>31.111111111111111</v>
      </c>
      <c r="BA26" s="47"/>
      <c r="BB26" s="1102"/>
      <c r="BC26" s="1102"/>
      <c r="BD26" s="1102"/>
      <c r="BE26" s="1099"/>
      <c r="BF26" s="1099"/>
      <c r="BG26" s="1099"/>
    </row>
    <row r="27" spans="1:59" x14ac:dyDescent="0.25">
      <c r="A27" s="30" t="s">
        <v>178</v>
      </c>
      <c r="B27" s="250" t="s">
        <v>2216</v>
      </c>
      <c r="C27" s="1448" t="s">
        <v>4</v>
      </c>
      <c r="D27" s="1448"/>
      <c r="E27" s="1448" t="s">
        <v>180</v>
      </c>
      <c r="F27" s="1448"/>
      <c r="G27" s="1448"/>
      <c r="H27" s="328" t="s">
        <v>161</v>
      </c>
      <c r="I27" s="328">
        <v>3380</v>
      </c>
      <c r="J27" s="328">
        <v>2000</v>
      </c>
      <c r="K27" s="328">
        <v>500</v>
      </c>
      <c r="L27" s="1448" t="s">
        <v>181</v>
      </c>
      <c r="M27" s="1448"/>
      <c r="N27" s="389" t="s">
        <v>391</v>
      </c>
      <c r="O27" s="375"/>
      <c r="P27" s="389"/>
      <c r="Q27" s="418" t="s">
        <v>3579</v>
      </c>
      <c r="R27" s="418"/>
      <c r="S27" s="418"/>
      <c r="T27" s="418"/>
      <c r="U27" s="1448"/>
      <c r="V27" s="1448"/>
      <c r="W27" s="1448"/>
      <c r="X27" s="1448"/>
      <c r="Y27" s="1448"/>
      <c r="Z27" s="1448"/>
      <c r="AA27" s="1448"/>
      <c r="AB27" s="328">
        <v>19</v>
      </c>
      <c r="AC27" s="328">
        <v>80</v>
      </c>
      <c r="AD27" s="328">
        <v>95</v>
      </c>
      <c r="AE27" s="328">
        <v>10</v>
      </c>
      <c r="AF27" s="328">
        <v>0</v>
      </c>
      <c r="AG27" s="32">
        <v>500</v>
      </c>
      <c r="AH27" s="33">
        <f t="shared" si="0"/>
        <v>222.22222222222223</v>
      </c>
      <c r="AI27" s="32">
        <v>220</v>
      </c>
      <c r="AJ27" s="33">
        <f t="shared" si="1"/>
        <v>97.777777777777771</v>
      </c>
      <c r="AK27" s="32">
        <v>160</v>
      </c>
      <c r="AL27" s="33">
        <f t="shared" si="2"/>
        <v>71.111111111111114</v>
      </c>
      <c r="AM27" s="32"/>
      <c r="AN27" s="33">
        <f t="shared" si="3"/>
        <v>0</v>
      </c>
      <c r="AO27" s="32"/>
      <c r="AP27" s="13">
        <f t="shared" si="4"/>
        <v>0</v>
      </c>
      <c r="AQ27" s="405"/>
      <c r="AR27" s="200">
        <f t="shared" si="5"/>
        <v>0</v>
      </c>
      <c r="AS27" s="32">
        <v>815</v>
      </c>
      <c r="AT27" s="33">
        <f t="shared" si="6"/>
        <v>362.22222222222223</v>
      </c>
      <c r="AU27" s="32">
        <v>50</v>
      </c>
      <c r="AV27" s="33">
        <f t="shared" si="7"/>
        <v>37.5</v>
      </c>
      <c r="AW27" s="32">
        <v>76</v>
      </c>
      <c r="AX27" s="33">
        <f t="shared" si="8"/>
        <v>33.777777777777779</v>
      </c>
      <c r="AY27" s="32">
        <v>54</v>
      </c>
      <c r="AZ27" s="33">
        <f t="shared" si="9"/>
        <v>24</v>
      </c>
      <c r="BA27" s="329"/>
      <c r="BB27" s="1448" t="s">
        <v>180</v>
      </c>
      <c r="BC27" s="1448"/>
      <c r="BD27" s="1448"/>
      <c r="BE27" s="1456"/>
      <c r="BF27" s="1456"/>
      <c r="BG27" s="1456"/>
    </row>
    <row r="28" spans="1:59" x14ac:dyDescent="0.25">
      <c r="A28" s="30" t="s">
        <v>179</v>
      </c>
      <c r="B28" s="250" t="s">
        <v>3207</v>
      </c>
      <c r="C28" s="1448" t="s">
        <v>4</v>
      </c>
      <c r="D28" s="1448"/>
      <c r="E28" s="1448" t="s">
        <v>182</v>
      </c>
      <c r="F28" s="1448"/>
      <c r="G28" s="1448"/>
      <c r="H28" s="328" t="s">
        <v>130</v>
      </c>
      <c r="I28" s="328">
        <v>3380</v>
      </c>
      <c r="J28" s="328">
        <v>2000</v>
      </c>
      <c r="K28" s="328">
        <v>1750</v>
      </c>
      <c r="L28" s="1448" t="s">
        <v>131</v>
      </c>
      <c r="M28" s="1448"/>
      <c r="N28" s="389" t="s">
        <v>391</v>
      </c>
      <c r="O28" s="375"/>
      <c r="P28" s="389"/>
      <c r="Q28" s="418" t="s">
        <v>3579</v>
      </c>
      <c r="R28" s="418"/>
      <c r="S28" s="418"/>
      <c r="T28" s="418"/>
      <c r="U28" s="1448" t="s">
        <v>183</v>
      </c>
      <c r="V28" s="1448"/>
      <c r="W28" s="1448"/>
      <c r="X28" s="1448"/>
      <c r="Y28" s="1448"/>
      <c r="Z28" s="1448"/>
      <c r="AA28" s="1448"/>
      <c r="AB28" s="328">
        <v>30</v>
      </c>
      <c r="AC28" s="328">
        <v>116</v>
      </c>
      <c r="AD28" s="328">
        <v>134</v>
      </c>
      <c r="AE28" s="328">
        <v>51</v>
      </c>
      <c r="AF28" s="328">
        <v>38</v>
      </c>
      <c r="AG28" s="32">
        <v>450</v>
      </c>
      <c r="AH28" s="33">
        <f t="shared" si="0"/>
        <v>200</v>
      </c>
      <c r="AI28" s="32">
        <v>198</v>
      </c>
      <c r="AJ28" s="33">
        <f t="shared" si="1"/>
        <v>88</v>
      </c>
      <c r="AK28" s="32">
        <v>234</v>
      </c>
      <c r="AL28" s="33">
        <f t="shared" si="2"/>
        <v>104</v>
      </c>
      <c r="AM28" s="32"/>
      <c r="AN28" s="33">
        <f t="shared" si="3"/>
        <v>0</v>
      </c>
      <c r="AO28" s="32">
        <v>360</v>
      </c>
      <c r="AP28" s="33">
        <f t="shared" si="4"/>
        <v>160</v>
      </c>
      <c r="AQ28" s="405"/>
      <c r="AR28" s="200">
        <f t="shared" si="5"/>
        <v>0</v>
      </c>
      <c r="AS28" s="32">
        <v>963</v>
      </c>
      <c r="AT28" s="33">
        <f t="shared" si="6"/>
        <v>428</v>
      </c>
      <c r="AU28" s="32">
        <v>58</v>
      </c>
      <c r="AV28" s="33">
        <f t="shared" si="7"/>
        <v>43.5</v>
      </c>
      <c r="AW28" s="32">
        <v>117</v>
      </c>
      <c r="AX28" s="33">
        <f t="shared" si="8"/>
        <v>52</v>
      </c>
      <c r="AY28" s="32">
        <v>77</v>
      </c>
      <c r="AZ28" s="33">
        <f t="shared" si="9"/>
        <v>34.222222222222229</v>
      </c>
      <c r="BA28" s="329"/>
      <c r="BB28" s="1448" t="s">
        <v>182</v>
      </c>
      <c r="BC28" s="1448"/>
      <c r="BD28" s="1448"/>
      <c r="BE28" s="1454" t="s">
        <v>3303</v>
      </c>
      <c r="BF28" s="1454"/>
      <c r="BG28" s="1454"/>
    </row>
    <row r="29" spans="1:59" x14ac:dyDescent="0.25">
      <c r="A29" s="30" t="s">
        <v>178</v>
      </c>
      <c r="B29" s="250" t="s">
        <v>3203</v>
      </c>
      <c r="C29" s="1448" t="s">
        <v>4</v>
      </c>
      <c r="D29" s="1448"/>
      <c r="E29" s="1448" t="s">
        <v>184</v>
      </c>
      <c r="F29" s="1448"/>
      <c r="G29" s="1448"/>
      <c r="H29" s="328" t="s">
        <v>153</v>
      </c>
      <c r="I29" s="328">
        <v>3380</v>
      </c>
      <c r="J29" s="328">
        <v>2000</v>
      </c>
      <c r="K29" s="328">
        <v>1300</v>
      </c>
      <c r="L29" s="1448" t="s">
        <v>137</v>
      </c>
      <c r="M29" s="1448"/>
      <c r="N29" s="389" t="s">
        <v>391</v>
      </c>
      <c r="O29" s="375"/>
      <c r="P29" s="389" t="s">
        <v>128</v>
      </c>
      <c r="Q29" s="418" t="s">
        <v>3579</v>
      </c>
      <c r="R29" s="418"/>
      <c r="S29" s="418"/>
      <c r="T29" s="418"/>
      <c r="U29" s="1448" t="s">
        <v>128</v>
      </c>
      <c r="V29" s="1448"/>
      <c r="W29" s="1448"/>
      <c r="X29" s="1448"/>
      <c r="Y29" s="1448"/>
      <c r="Z29" s="1448"/>
      <c r="AA29" s="1448"/>
      <c r="AB29" s="328">
        <v>50</v>
      </c>
      <c r="AC29" s="328">
        <v>141</v>
      </c>
      <c r="AD29" s="328">
        <v>122</v>
      </c>
      <c r="AE29" s="328">
        <v>56</v>
      </c>
      <c r="AF29" s="328">
        <v>75</v>
      </c>
      <c r="AG29" s="32">
        <v>500</v>
      </c>
      <c r="AH29" s="33">
        <f t="shared" si="0"/>
        <v>222.22222222222223</v>
      </c>
      <c r="AI29" s="32">
        <v>220</v>
      </c>
      <c r="AJ29" s="33">
        <f t="shared" si="1"/>
        <v>97.777777777777771</v>
      </c>
      <c r="AK29" s="32">
        <v>220</v>
      </c>
      <c r="AL29" s="33">
        <f t="shared" si="2"/>
        <v>97.777777777777771</v>
      </c>
      <c r="AM29" s="32"/>
      <c r="AN29" s="33">
        <f t="shared" si="3"/>
        <v>0</v>
      </c>
      <c r="AO29" s="32">
        <v>345</v>
      </c>
      <c r="AP29" s="33">
        <f t="shared" si="4"/>
        <v>153.33333333333331</v>
      </c>
      <c r="AQ29" s="405"/>
      <c r="AR29" s="200">
        <f t="shared" si="5"/>
        <v>0</v>
      </c>
      <c r="AS29" s="32">
        <v>1350</v>
      </c>
      <c r="AT29" s="33">
        <f t="shared" si="6"/>
        <v>600</v>
      </c>
      <c r="AU29" s="32">
        <v>52</v>
      </c>
      <c r="AV29" s="33">
        <f t="shared" si="7"/>
        <v>39</v>
      </c>
      <c r="AW29" s="32">
        <v>99</v>
      </c>
      <c r="AX29" s="33">
        <f t="shared" si="8"/>
        <v>44</v>
      </c>
      <c r="AY29" s="32">
        <v>63</v>
      </c>
      <c r="AZ29" s="33">
        <f t="shared" si="9"/>
        <v>28</v>
      </c>
      <c r="BA29" s="250" t="s">
        <v>5543</v>
      </c>
      <c r="BB29" s="1448" t="s">
        <v>184</v>
      </c>
      <c r="BC29" s="1448"/>
      <c r="BD29" s="1448"/>
      <c r="BE29" s="1456"/>
      <c r="BF29" s="1456"/>
      <c r="BG29" s="1456"/>
    </row>
    <row r="30" spans="1:59" x14ac:dyDescent="0.25">
      <c r="A30" s="30" t="s">
        <v>178</v>
      </c>
      <c r="B30" s="31"/>
      <c r="C30" s="1448" t="s">
        <v>4</v>
      </c>
      <c r="D30" s="1448"/>
      <c r="E30" s="1448" t="s">
        <v>185</v>
      </c>
      <c r="F30" s="1448"/>
      <c r="G30" s="1448"/>
      <c r="H30" s="328" t="s">
        <v>186</v>
      </c>
      <c r="I30" s="328">
        <v>4300</v>
      </c>
      <c r="J30" s="328">
        <v>2300</v>
      </c>
      <c r="K30" s="328">
        <v>2100</v>
      </c>
      <c r="L30" s="1448" t="s">
        <v>187</v>
      </c>
      <c r="M30" s="1448"/>
      <c r="N30" s="375"/>
      <c r="O30" s="375"/>
      <c r="P30" s="389"/>
      <c r="Q30" s="418"/>
      <c r="R30" s="418"/>
      <c r="S30" s="418"/>
      <c r="T30" s="418"/>
      <c r="U30" s="1448"/>
      <c r="V30" s="1448"/>
      <c r="W30" s="1448"/>
      <c r="X30" s="1448"/>
      <c r="Y30" s="1448"/>
      <c r="Z30" s="1448"/>
      <c r="AA30" s="1448"/>
      <c r="AB30" s="328">
        <v>50</v>
      </c>
      <c r="AC30" s="328">
        <v>160</v>
      </c>
      <c r="AD30" s="328">
        <v>265</v>
      </c>
      <c r="AE30" s="328">
        <v>112</v>
      </c>
      <c r="AF30" s="328">
        <v>15</v>
      </c>
      <c r="AG30" s="32">
        <v>560</v>
      </c>
      <c r="AH30" s="33">
        <f t="shared" si="0"/>
        <v>248.88888888888889</v>
      </c>
      <c r="AI30" s="32">
        <v>270</v>
      </c>
      <c r="AJ30" s="33">
        <f t="shared" si="1"/>
        <v>120</v>
      </c>
      <c r="AK30" s="32">
        <v>290</v>
      </c>
      <c r="AL30" s="33">
        <f t="shared" si="2"/>
        <v>128.88888888888891</v>
      </c>
      <c r="AM30" s="32"/>
      <c r="AN30" s="33">
        <f t="shared" si="3"/>
        <v>0</v>
      </c>
      <c r="AO30" s="32"/>
      <c r="AP30" s="33">
        <f t="shared" si="4"/>
        <v>0</v>
      </c>
      <c r="AQ30" s="405"/>
      <c r="AR30" s="200">
        <f t="shared" si="5"/>
        <v>0</v>
      </c>
      <c r="AS30" s="32">
        <v>1590</v>
      </c>
      <c r="AT30" s="33">
        <f t="shared" si="6"/>
        <v>706.66666666666674</v>
      </c>
      <c r="AU30" s="32">
        <v>140</v>
      </c>
      <c r="AV30" s="33">
        <f t="shared" si="7"/>
        <v>105</v>
      </c>
      <c r="AW30" s="32">
        <v>108</v>
      </c>
      <c r="AX30" s="33">
        <f t="shared" si="8"/>
        <v>48</v>
      </c>
      <c r="AY30" s="32">
        <v>72</v>
      </c>
      <c r="AZ30" s="33">
        <f t="shared" si="9"/>
        <v>32</v>
      </c>
      <c r="BA30" s="329"/>
      <c r="BB30" s="1448" t="s">
        <v>185</v>
      </c>
      <c r="BC30" s="1448"/>
      <c r="BD30" s="1448"/>
      <c r="BE30" s="1456"/>
      <c r="BF30" s="1456"/>
      <c r="BG30" s="1456"/>
    </row>
    <row r="31" spans="1:59" x14ac:dyDescent="0.25">
      <c r="A31" s="30" t="s">
        <v>178</v>
      </c>
      <c r="B31" s="31"/>
      <c r="C31" s="1448" t="s">
        <v>4</v>
      </c>
      <c r="D31" s="1448"/>
      <c r="E31" s="1448" t="s">
        <v>188</v>
      </c>
      <c r="F31" s="1448"/>
      <c r="G31" s="1448"/>
      <c r="H31" s="328" t="s">
        <v>189</v>
      </c>
      <c r="I31" s="328">
        <v>3850</v>
      </c>
      <c r="J31" s="328">
        <v>1830</v>
      </c>
      <c r="K31" s="328">
        <v>2200</v>
      </c>
      <c r="L31" s="1448" t="s">
        <v>44</v>
      </c>
      <c r="M31" s="1448"/>
      <c r="N31" s="375"/>
      <c r="O31" s="375"/>
      <c r="P31" s="389"/>
      <c r="Q31" s="418"/>
      <c r="R31" s="418"/>
      <c r="S31" s="418"/>
      <c r="T31" s="418"/>
      <c r="U31" s="1448" t="s">
        <v>190</v>
      </c>
      <c r="V31" s="1448"/>
      <c r="W31" s="1448"/>
      <c r="X31" s="1448"/>
      <c r="Y31" s="1448"/>
      <c r="Z31" s="1448"/>
      <c r="AA31" s="1448"/>
      <c r="AB31" s="328">
        <v>125</v>
      </c>
      <c r="AC31" s="328">
        <v>73</v>
      </c>
      <c r="AD31" s="328">
        <v>95</v>
      </c>
      <c r="AE31" s="328">
        <v>116</v>
      </c>
      <c r="AF31" s="328">
        <v>22</v>
      </c>
      <c r="AG31" s="32">
        <v>500</v>
      </c>
      <c r="AH31" s="33">
        <f t="shared" si="0"/>
        <v>222.22222222222223</v>
      </c>
      <c r="AI31" s="32">
        <v>250</v>
      </c>
      <c r="AJ31" s="33">
        <f t="shared" si="1"/>
        <v>111.11111111111111</v>
      </c>
      <c r="AK31" s="32">
        <v>250</v>
      </c>
      <c r="AL31" s="33">
        <f t="shared" si="2"/>
        <v>111.11111111111111</v>
      </c>
      <c r="AM31" s="32"/>
      <c r="AN31" s="33">
        <f t="shared" si="3"/>
        <v>0</v>
      </c>
      <c r="AO31" s="32"/>
      <c r="AP31" s="33">
        <f t="shared" si="4"/>
        <v>0</v>
      </c>
      <c r="AQ31" s="405"/>
      <c r="AR31" s="200">
        <f t="shared" si="5"/>
        <v>0</v>
      </c>
      <c r="AS31" s="32">
        <v>2300</v>
      </c>
      <c r="AT31" s="33">
        <f t="shared" si="6"/>
        <v>1022.2222222222223</v>
      </c>
      <c r="AU31" s="32"/>
      <c r="AV31" s="33">
        <f t="shared" si="7"/>
        <v>0</v>
      </c>
      <c r="AW31" s="32">
        <v>108</v>
      </c>
      <c r="AX31" s="33">
        <f t="shared" si="8"/>
        <v>48</v>
      </c>
      <c r="AY31" s="32">
        <v>72</v>
      </c>
      <c r="AZ31" s="33">
        <f t="shared" si="9"/>
        <v>32</v>
      </c>
      <c r="BA31" s="329"/>
      <c r="BB31" s="1448" t="s">
        <v>188</v>
      </c>
      <c r="BC31" s="1448"/>
      <c r="BD31" s="1448"/>
      <c r="BE31" s="1456"/>
      <c r="BF31" s="1456"/>
      <c r="BG31" s="1456"/>
    </row>
    <row r="32" spans="1:59" x14ac:dyDescent="0.25">
      <c r="A32" s="30" t="s">
        <v>178</v>
      </c>
      <c r="B32" s="250" t="s">
        <v>3223</v>
      </c>
      <c r="C32" s="1448" t="s">
        <v>4</v>
      </c>
      <c r="D32" s="1448"/>
      <c r="E32" s="1448" t="s">
        <v>191</v>
      </c>
      <c r="F32" s="1448"/>
      <c r="G32" s="1448"/>
      <c r="H32" s="328" t="s">
        <v>192</v>
      </c>
      <c r="I32" s="328">
        <v>3780</v>
      </c>
      <c r="J32" s="328">
        <v>2080</v>
      </c>
      <c r="K32" s="328">
        <v>2140</v>
      </c>
      <c r="L32" s="1448" t="s">
        <v>108</v>
      </c>
      <c r="M32" s="1448"/>
      <c r="N32" s="389" t="s">
        <v>3507</v>
      </c>
      <c r="O32" s="375"/>
      <c r="P32" s="389"/>
      <c r="Q32" s="418" t="s">
        <v>3579</v>
      </c>
      <c r="R32" s="418"/>
      <c r="S32" s="418" t="s">
        <v>3581</v>
      </c>
      <c r="T32" s="418"/>
      <c r="U32" s="1448" t="s">
        <v>193</v>
      </c>
      <c r="V32" s="1448"/>
      <c r="W32" s="1448"/>
      <c r="X32" s="1448"/>
      <c r="Y32" s="1448"/>
      <c r="Z32" s="1448"/>
      <c r="AA32" s="1448"/>
      <c r="AB32" s="328">
        <v>80</v>
      </c>
      <c r="AC32" s="328">
        <v>210</v>
      </c>
      <c r="AD32" s="328">
        <v>324</v>
      </c>
      <c r="AE32" s="328">
        <v>176</v>
      </c>
      <c r="AF32" s="328">
        <v>20</v>
      </c>
      <c r="AG32" s="32">
        <v>500</v>
      </c>
      <c r="AH32" s="33">
        <f t="shared" si="0"/>
        <v>222.22222222222223</v>
      </c>
      <c r="AI32" s="32">
        <v>240</v>
      </c>
      <c r="AJ32" s="33">
        <f t="shared" si="1"/>
        <v>106.66666666666666</v>
      </c>
      <c r="AK32" s="32">
        <v>360</v>
      </c>
      <c r="AL32" s="33">
        <f t="shared" si="2"/>
        <v>160</v>
      </c>
      <c r="AM32" s="32">
        <v>400</v>
      </c>
      <c r="AN32" s="33">
        <f t="shared" si="3"/>
        <v>177.77777777777777</v>
      </c>
      <c r="AO32" s="32"/>
      <c r="AP32" s="33">
        <f t="shared" si="4"/>
        <v>0</v>
      </c>
      <c r="AQ32" s="405"/>
      <c r="AR32" s="200">
        <f t="shared" si="5"/>
        <v>0</v>
      </c>
      <c r="AS32" s="32">
        <v>2100</v>
      </c>
      <c r="AT32" s="33">
        <f t="shared" si="6"/>
        <v>933.33333333333337</v>
      </c>
      <c r="AU32" s="32">
        <v>110</v>
      </c>
      <c r="AV32" s="33">
        <f t="shared" si="7"/>
        <v>82.5</v>
      </c>
      <c r="AW32" s="32">
        <v>126</v>
      </c>
      <c r="AX32" s="33">
        <f t="shared" si="8"/>
        <v>56</v>
      </c>
      <c r="AY32" s="32">
        <v>117</v>
      </c>
      <c r="AZ32" s="33">
        <f t="shared" si="9"/>
        <v>52</v>
      </c>
      <c r="BA32" s="329"/>
      <c r="BB32" s="1448" t="s">
        <v>191</v>
      </c>
      <c r="BC32" s="1448"/>
      <c r="BD32" s="1448"/>
      <c r="BE32" s="1456"/>
      <c r="BF32" s="1456"/>
      <c r="BG32" s="1456"/>
    </row>
    <row r="33" spans="1:59" x14ac:dyDescent="0.25">
      <c r="A33" s="30" t="s">
        <v>178</v>
      </c>
      <c r="B33" s="250" t="s">
        <v>3224</v>
      </c>
      <c r="C33" s="1448" t="s">
        <v>4</v>
      </c>
      <c r="D33" s="1448"/>
      <c r="E33" s="1448" t="s">
        <v>194</v>
      </c>
      <c r="F33" s="1448"/>
      <c r="G33" s="1448"/>
      <c r="H33" s="328" t="s">
        <v>192</v>
      </c>
      <c r="I33" s="328">
        <v>3780</v>
      </c>
      <c r="J33" s="328">
        <v>2080</v>
      </c>
      <c r="K33" s="328">
        <v>2140</v>
      </c>
      <c r="L33" s="1448" t="s">
        <v>108</v>
      </c>
      <c r="M33" s="1448"/>
      <c r="N33" s="389" t="s">
        <v>1343</v>
      </c>
      <c r="O33" s="375"/>
      <c r="P33" s="389"/>
      <c r="Q33" s="418" t="s">
        <v>3579</v>
      </c>
      <c r="R33" s="418"/>
      <c r="S33" s="418" t="s">
        <v>3581</v>
      </c>
      <c r="T33" s="418"/>
      <c r="U33" s="1448" t="s">
        <v>195</v>
      </c>
      <c r="V33" s="1448"/>
      <c r="W33" s="1448"/>
      <c r="X33" s="1448"/>
      <c r="Y33" s="1448"/>
      <c r="Z33" s="1448"/>
      <c r="AA33" s="1448"/>
      <c r="AB33" s="328">
        <v>60</v>
      </c>
      <c r="AC33" s="328">
        <v>184</v>
      </c>
      <c r="AD33" s="328">
        <v>274</v>
      </c>
      <c r="AE33" s="328">
        <v>121</v>
      </c>
      <c r="AF33" s="328">
        <v>15</v>
      </c>
      <c r="AG33" s="32">
        <v>500</v>
      </c>
      <c r="AH33" s="33">
        <f t="shared" si="0"/>
        <v>222.22222222222223</v>
      </c>
      <c r="AI33" s="32">
        <v>280</v>
      </c>
      <c r="AJ33" s="33">
        <f t="shared" si="1"/>
        <v>124.44444444444444</v>
      </c>
      <c r="AK33" s="32">
        <v>360</v>
      </c>
      <c r="AL33" s="33">
        <f t="shared" si="2"/>
        <v>160</v>
      </c>
      <c r="AM33" s="32">
        <v>600</v>
      </c>
      <c r="AN33" s="33">
        <f t="shared" si="3"/>
        <v>266.66666666666669</v>
      </c>
      <c r="AO33" s="32"/>
      <c r="AP33" s="33">
        <f t="shared" si="4"/>
        <v>0</v>
      </c>
      <c r="AQ33" s="405"/>
      <c r="AR33" s="200">
        <f t="shared" si="5"/>
        <v>0</v>
      </c>
      <c r="AS33" s="32">
        <v>1600</v>
      </c>
      <c r="AT33" s="33">
        <f t="shared" si="6"/>
        <v>711.11111111111109</v>
      </c>
      <c r="AU33" s="32">
        <v>110</v>
      </c>
      <c r="AV33" s="33">
        <f t="shared" si="7"/>
        <v>82.5</v>
      </c>
      <c r="AW33" s="32">
        <v>126</v>
      </c>
      <c r="AX33" s="33">
        <f t="shared" si="8"/>
        <v>56</v>
      </c>
      <c r="AY33" s="32">
        <v>117</v>
      </c>
      <c r="AZ33" s="33">
        <f t="shared" si="9"/>
        <v>52</v>
      </c>
      <c r="BA33" s="329"/>
      <c r="BB33" s="1448" t="s">
        <v>194</v>
      </c>
      <c r="BC33" s="1448"/>
      <c r="BD33" s="1448"/>
      <c r="BE33" s="1456"/>
      <c r="BF33" s="1456"/>
      <c r="BG33" s="1456"/>
    </row>
    <row r="34" spans="1:59" x14ac:dyDescent="0.25">
      <c r="A34" s="30" t="s">
        <v>178</v>
      </c>
      <c r="B34" s="250" t="s">
        <v>2397</v>
      </c>
      <c r="C34" s="1448" t="s">
        <v>4</v>
      </c>
      <c r="D34" s="1448"/>
      <c r="E34" s="1448" t="s">
        <v>196</v>
      </c>
      <c r="F34" s="1448"/>
      <c r="G34" s="1448"/>
      <c r="H34" s="328" t="s">
        <v>161</v>
      </c>
      <c r="I34" s="328">
        <v>3380</v>
      </c>
      <c r="J34" s="328">
        <v>2000</v>
      </c>
      <c r="K34" s="328">
        <v>500</v>
      </c>
      <c r="L34" s="1448" t="s">
        <v>162</v>
      </c>
      <c r="M34" s="1448"/>
      <c r="N34" s="389" t="s">
        <v>391</v>
      </c>
      <c r="O34" s="375"/>
      <c r="P34" s="389"/>
      <c r="Q34" s="418" t="s">
        <v>3579</v>
      </c>
      <c r="R34" s="418"/>
      <c r="S34" s="418"/>
      <c r="T34" s="418"/>
      <c r="U34" s="1448" t="s">
        <v>197</v>
      </c>
      <c r="V34" s="1448"/>
      <c r="W34" s="1448"/>
      <c r="X34" s="1448"/>
      <c r="Y34" s="1448"/>
      <c r="Z34" s="1448"/>
      <c r="AA34" s="1448"/>
      <c r="AB34" s="328">
        <v>60</v>
      </c>
      <c r="AC34" s="328">
        <v>45</v>
      </c>
      <c r="AD34" s="328">
        <v>145</v>
      </c>
      <c r="AE34" s="328">
        <v>30</v>
      </c>
      <c r="AF34" s="328">
        <v>15</v>
      </c>
      <c r="AG34" s="32">
        <v>500</v>
      </c>
      <c r="AH34" s="33">
        <f t="shared" si="0"/>
        <v>222.22222222222223</v>
      </c>
      <c r="AI34" s="32">
        <v>250</v>
      </c>
      <c r="AJ34" s="33">
        <f t="shared" si="1"/>
        <v>111.11111111111111</v>
      </c>
      <c r="AK34" s="32">
        <v>160</v>
      </c>
      <c r="AL34" s="33">
        <f t="shared" si="2"/>
        <v>71.111111111111114</v>
      </c>
      <c r="AM34" s="32"/>
      <c r="AN34" s="33">
        <f t="shared" si="3"/>
        <v>0</v>
      </c>
      <c r="AO34" s="32"/>
      <c r="AP34" s="33">
        <f t="shared" si="4"/>
        <v>0</v>
      </c>
      <c r="AQ34" s="405"/>
      <c r="AR34" s="200">
        <f t="shared" si="5"/>
        <v>0</v>
      </c>
      <c r="AS34" s="32">
        <v>900</v>
      </c>
      <c r="AT34" s="33">
        <f t="shared" si="6"/>
        <v>400</v>
      </c>
      <c r="AU34" s="32">
        <v>50</v>
      </c>
      <c r="AV34" s="33">
        <f t="shared" si="7"/>
        <v>37.5</v>
      </c>
      <c r="AW34" s="32">
        <v>63</v>
      </c>
      <c r="AX34" s="33">
        <f t="shared" si="8"/>
        <v>28</v>
      </c>
      <c r="AY34" s="32">
        <v>45</v>
      </c>
      <c r="AZ34" s="33">
        <f t="shared" si="9"/>
        <v>20</v>
      </c>
      <c r="BA34" s="329"/>
      <c r="BB34" s="1448" t="s">
        <v>196</v>
      </c>
      <c r="BC34" s="1448"/>
      <c r="BD34" s="1448"/>
      <c r="BE34" s="1456"/>
      <c r="BF34" s="1456"/>
      <c r="BG34" s="1456"/>
    </row>
    <row r="35" spans="1:59" x14ac:dyDescent="0.25">
      <c r="A35" s="30" t="s">
        <v>178</v>
      </c>
      <c r="B35" s="250" t="s">
        <v>3208</v>
      </c>
      <c r="C35" s="1448" t="s">
        <v>4</v>
      </c>
      <c r="D35" s="1448"/>
      <c r="E35" s="1448" t="s">
        <v>198</v>
      </c>
      <c r="F35" s="1448"/>
      <c r="G35" s="1448"/>
      <c r="H35" s="328" t="s">
        <v>130</v>
      </c>
      <c r="I35" s="328">
        <v>3380</v>
      </c>
      <c r="J35" s="328">
        <v>2000</v>
      </c>
      <c r="K35" s="328">
        <v>1750</v>
      </c>
      <c r="L35" s="1448" t="s">
        <v>131</v>
      </c>
      <c r="M35" s="1448"/>
      <c r="N35" s="389" t="s">
        <v>391</v>
      </c>
      <c r="O35" s="375"/>
      <c r="P35" s="389"/>
      <c r="Q35" s="418" t="s">
        <v>3579</v>
      </c>
      <c r="R35" s="418"/>
      <c r="S35" s="418"/>
      <c r="T35" s="418"/>
      <c r="U35" s="1448" t="s">
        <v>199</v>
      </c>
      <c r="V35" s="1448"/>
      <c r="W35" s="1448"/>
      <c r="X35" s="1448"/>
      <c r="Y35" s="1448"/>
      <c r="Z35" s="1448"/>
      <c r="AA35" s="1448"/>
      <c r="AB35" s="328">
        <v>60</v>
      </c>
      <c r="AC35" s="328">
        <v>57</v>
      </c>
      <c r="AD35" s="328">
        <v>145</v>
      </c>
      <c r="AE35" s="328">
        <v>113</v>
      </c>
      <c r="AF35" s="328">
        <v>15</v>
      </c>
      <c r="AG35" s="32">
        <v>500</v>
      </c>
      <c r="AH35" s="33">
        <f t="shared" si="0"/>
        <v>222.22222222222223</v>
      </c>
      <c r="AI35" s="32">
        <v>240</v>
      </c>
      <c r="AJ35" s="33">
        <f t="shared" si="1"/>
        <v>106.66666666666666</v>
      </c>
      <c r="AK35" s="32">
        <v>280</v>
      </c>
      <c r="AL35" s="33">
        <f t="shared" si="2"/>
        <v>124.44444444444444</v>
      </c>
      <c r="AM35" s="32"/>
      <c r="AN35" s="33">
        <f t="shared" si="3"/>
        <v>0</v>
      </c>
      <c r="AO35" s="32"/>
      <c r="AP35" s="33">
        <f t="shared" si="4"/>
        <v>0</v>
      </c>
      <c r="AQ35" s="405"/>
      <c r="AR35" s="200">
        <f t="shared" si="5"/>
        <v>0</v>
      </c>
      <c r="AS35" s="32">
        <v>1350</v>
      </c>
      <c r="AT35" s="33">
        <f t="shared" si="6"/>
        <v>600</v>
      </c>
      <c r="AU35" s="32">
        <v>38</v>
      </c>
      <c r="AV35" s="33">
        <f t="shared" si="7"/>
        <v>28.5</v>
      </c>
      <c r="AW35" s="32">
        <v>108</v>
      </c>
      <c r="AX35" s="33">
        <f t="shared" si="8"/>
        <v>48</v>
      </c>
      <c r="AY35" s="32">
        <v>72</v>
      </c>
      <c r="AZ35" s="33">
        <f t="shared" si="9"/>
        <v>32</v>
      </c>
      <c r="BA35" s="329"/>
      <c r="BB35" s="1448" t="s">
        <v>198</v>
      </c>
      <c r="BC35" s="1448"/>
      <c r="BD35" s="1448"/>
      <c r="BE35" s="1456"/>
      <c r="BF35" s="1456"/>
      <c r="BG35" s="1456"/>
    </row>
    <row r="36" spans="1:59" x14ac:dyDescent="0.25">
      <c r="A36" s="30" t="s">
        <v>178</v>
      </c>
      <c r="B36" s="31"/>
      <c r="C36" s="1448" t="s">
        <v>4</v>
      </c>
      <c r="D36" s="1448"/>
      <c r="E36" s="1448" t="s">
        <v>200</v>
      </c>
      <c r="F36" s="1448"/>
      <c r="G36" s="1448"/>
      <c r="H36" s="328" t="s">
        <v>126</v>
      </c>
      <c r="I36" s="328">
        <v>3380</v>
      </c>
      <c r="J36" s="328">
        <v>2000</v>
      </c>
      <c r="K36" s="328">
        <v>2200</v>
      </c>
      <c r="L36" s="1448" t="s">
        <v>44</v>
      </c>
      <c r="M36" s="1448"/>
      <c r="N36" s="375"/>
      <c r="O36" s="375"/>
      <c r="P36" s="389"/>
      <c r="Q36" s="418"/>
      <c r="R36" s="418"/>
      <c r="S36" s="418"/>
      <c r="T36" s="418"/>
      <c r="U36" s="1448" t="s">
        <v>138</v>
      </c>
      <c r="V36" s="1448"/>
      <c r="W36" s="1448"/>
      <c r="X36" s="1448"/>
      <c r="Y36" s="1448"/>
      <c r="Z36" s="1448"/>
      <c r="AA36" s="1448"/>
      <c r="AB36" s="328">
        <v>60</v>
      </c>
      <c r="AC36" s="328">
        <v>90</v>
      </c>
      <c r="AD36" s="328">
        <v>159</v>
      </c>
      <c r="AE36" s="328">
        <v>113</v>
      </c>
      <c r="AF36" s="328">
        <v>15</v>
      </c>
      <c r="AG36" s="32">
        <v>500</v>
      </c>
      <c r="AH36" s="33">
        <f t="shared" si="0"/>
        <v>222.22222222222223</v>
      </c>
      <c r="AI36" s="32">
        <v>220</v>
      </c>
      <c r="AJ36" s="33">
        <f t="shared" si="1"/>
        <v>97.777777777777771</v>
      </c>
      <c r="AK36" s="32">
        <v>320</v>
      </c>
      <c r="AL36" s="33">
        <f t="shared" si="2"/>
        <v>142.22222222222223</v>
      </c>
      <c r="AM36" s="32"/>
      <c r="AN36" s="33">
        <f t="shared" si="3"/>
        <v>0</v>
      </c>
      <c r="AO36" s="32"/>
      <c r="AP36" s="33">
        <f t="shared" si="4"/>
        <v>0</v>
      </c>
      <c r="AQ36" s="405"/>
      <c r="AR36" s="200">
        <f t="shared" si="5"/>
        <v>0</v>
      </c>
      <c r="AS36" s="32">
        <v>1680</v>
      </c>
      <c r="AT36" s="33">
        <f t="shared" si="6"/>
        <v>746.66666666666663</v>
      </c>
      <c r="AU36" s="32">
        <v>80</v>
      </c>
      <c r="AV36" s="33">
        <f t="shared" si="7"/>
        <v>60</v>
      </c>
      <c r="AW36" s="32">
        <v>108</v>
      </c>
      <c r="AX36" s="33">
        <f t="shared" si="8"/>
        <v>48</v>
      </c>
      <c r="AY36" s="32">
        <v>72</v>
      </c>
      <c r="AZ36" s="33">
        <f t="shared" si="9"/>
        <v>32</v>
      </c>
      <c r="BA36" s="329"/>
      <c r="BB36" s="1448" t="s">
        <v>200</v>
      </c>
      <c r="BC36" s="1448"/>
      <c r="BD36" s="1448"/>
      <c r="BE36" s="1456"/>
      <c r="BF36" s="1456"/>
      <c r="BG36" s="1456"/>
    </row>
    <row r="37" spans="1:59" x14ac:dyDescent="0.25">
      <c r="A37" s="30" t="s">
        <v>178</v>
      </c>
      <c r="B37" s="250" t="s">
        <v>3202</v>
      </c>
      <c r="C37" s="1448" t="s">
        <v>4</v>
      </c>
      <c r="D37" s="1448"/>
      <c r="E37" s="1448" t="s">
        <v>201</v>
      </c>
      <c r="F37" s="1448"/>
      <c r="G37" s="1448"/>
      <c r="H37" s="328" t="s">
        <v>136</v>
      </c>
      <c r="I37" s="328">
        <v>3380</v>
      </c>
      <c r="J37" s="328">
        <v>2000</v>
      </c>
      <c r="K37" s="328">
        <v>1290</v>
      </c>
      <c r="L37" s="1448" t="s">
        <v>137</v>
      </c>
      <c r="M37" s="1448"/>
      <c r="N37" s="389" t="s">
        <v>391</v>
      </c>
      <c r="O37" s="375"/>
      <c r="P37" s="389"/>
      <c r="Q37" s="418" t="s">
        <v>3579</v>
      </c>
      <c r="R37" s="418"/>
      <c r="S37" s="418"/>
      <c r="T37" s="418"/>
      <c r="U37" s="1448" t="s">
        <v>199</v>
      </c>
      <c r="V37" s="1448"/>
      <c r="W37" s="1448"/>
      <c r="X37" s="1448"/>
      <c r="Y37" s="1448"/>
      <c r="Z37" s="1448"/>
      <c r="AA37" s="1448"/>
      <c r="AB37" s="328">
        <v>30</v>
      </c>
      <c r="AC37" s="328">
        <v>80</v>
      </c>
      <c r="AD37" s="328">
        <v>184</v>
      </c>
      <c r="AE37" s="328">
        <v>45</v>
      </c>
      <c r="AF37" s="328">
        <v>10</v>
      </c>
      <c r="AG37" s="32">
        <v>500</v>
      </c>
      <c r="AH37" s="33">
        <f t="shared" si="0"/>
        <v>222.22222222222223</v>
      </c>
      <c r="AI37" s="328">
        <v>230</v>
      </c>
      <c r="AJ37" s="33">
        <f t="shared" si="1"/>
        <v>102.22222222222223</v>
      </c>
      <c r="AK37" s="328">
        <v>220</v>
      </c>
      <c r="AL37" s="33">
        <f t="shared" si="2"/>
        <v>97.777777777777771</v>
      </c>
      <c r="AM37" s="328"/>
      <c r="AN37" s="33">
        <f t="shared" si="3"/>
        <v>0</v>
      </c>
      <c r="AO37" s="328"/>
      <c r="AP37" s="33">
        <f t="shared" si="4"/>
        <v>0</v>
      </c>
      <c r="AQ37" s="405"/>
      <c r="AR37" s="200">
        <f t="shared" si="5"/>
        <v>0</v>
      </c>
      <c r="AS37" s="328">
        <v>1140</v>
      </c>
      <c r="AT37" s="33">
        <f t="shared" si="6"/>
        <v>506.66666666666669</v>
      </c>
      <c r="AU37" s="328">
        <v>60</v>
      </c>
      <c r="AV37" s="33">
        <f t="shared" si="7"/>
        <v>45</v>
      </c>
      <c r="AW37" s="328">
        <v>90</v>
      </c>
      <c r="AX37" s="33">
        <f t="shared" si="8"/>
        <v>40</v>
      </c>
      <c r="AY37" s="328">
        <v>63</v>
      </c>
      <c r="AZ37" s="33">
        <f t="shared" si="9"/>
        <v>28</v>
      </c>
      <c r="BA37" s="328"/>
      <c r="BB37" s="1448" t="s">
        <v>201</v>
      </c>
      <c r="BC37" s="1448"/>
      <c r="BD37" s="1448"/>
      <c r="BE37" s="1456"/>
      <c r="BF37" s="1456"/>
      <c r="BG37" s="1456"/>
    </row>
    <row r="38" spans="1:59" x14ac:dyDescent="0.25">
      <c r="A38" s="30" t="s">
        <v>178</v>
      </c>
      <c r="B38" s="250" t="s">
        <v>2399</v>
      </c>
      <c r="C38" s="1448" t="s">
        <v>4</v>
      </c>
      <c r="D38" s="1448"/>
      <c r="E38" s="1448" t="s">
        <v>202</v>
      </c>
      <c r="F38" s="1448"/>
      <c r="G38" s="1448"/>
      <c r="H38" s="328" t="s">
        <v>203</v>
      </c>
      <c r="I38" s="328">
        <v>3380</v>
      </c>
      <c r="J38" s="328">
        <v>2000</v>
      </c>
      <c r="K38" s="328">
        <v>90</v>
      </c>
      <c r="L38" s="1448" t="s">
        <v>145</v>
      </c>
      <c r="M38" s="1448"/>
      <c r="N38" s="389" t="s">
        <v>391</v>
      </c>
      <c r="O38" s="375"/>
      <c r="P38" s="389" t="s">
        <v>128</v>
      </c>
      <c r="Q38" s="418" t="s">
        <v>3579</v>
      </c>
      <c r="R38" s="418"/>
      <c r="S38" s="418"/>
      <c r="T38" s="418"/>
      <c r="U38" s="1448" t="s">
        <v>128</v>
      </c>
      <c r="V38" s="1448"/>
      <c r="W38" s="1448"/>
      <c r="X38" s="1448"/>
      <c r="Y38" s="1448"/>
      <c r="Z38" s="1448"/>
      <c r="AA38" s="1448"/>
      <c r="AB38" s="328">
        <v>50</v>
      </c>
      <c r="AC38" s="328">
        <v>126</v>
      </c>
      <c r="AD38" s="328">
        <v>208</v>
      </c>
      <c r="AE38" s="328">
        <v>82</v>
      </c>
      <c r="AF38" s="328">
        <v>10</v>
      </c>
      <c r="AG38" s="32">
        <v>500</v>
      </c>
      <c r="AH38" s="33">
        <f t="shared" si="0"/>
        <v>222.22222222222223</v>
      </c>
      <c r="AI38" s="328">
        <v>220</v>
      </c>
      <c r="AJ38" s="33">
        <f t="shared" si="1"/>
        <v>97.777777777777771</v>
      </c>
      <c r="AK38" s="328">
        <v>160</v>
      </c>
      <c r="AL38" s="33">
        <f t="shared" si="2"/>
        <v>71.111111111111114</v>
      </c>
      <c r="AM38" s="328"/>
      <c r="AN38" s="33">
        <f t="shared" si="3"/>
        <v>0</v>
      </c>
      <c r="AO38" s="328"/>
      <c r="AP38" s="33">
        <f t="shared" si="4"/>
        <v>0</v>
      </c>
      <c r="AQ38" s="405"/>
      <c r="AR38" s="200">
        <f t="shared" si="5"/>
        <v>0</v>
      </c>
      <c r="AS38" s="328">
        <v>1500</v>
      </c>
      <c r="AT38" s="33">
        <f t="shared" si="6"/>
        <v>666.66666666666663</v>
      </c>
      <c r="AU38" s="328">
        <v>60</v>
      </c>
      <c r="AV38" s="33">
        <f t="shared" si="7"/>
        <v>45</v>
      </c>
      <c r="AW38" s="328">
        <v>63</v>
      </c>
      <c r="AX38" s="33">
        <f t="shared" si="8"/>
        <v>28</v>
      </c>
      <c r="AY38" s="328">
        <v>45</v>
      </c>
      <c r="AZ38" s="33">
        <f t="shared" si="9"/>
        <v>20</v>
      </c>
      <c r="BA38" s="328"/>
      <c r="BB38" s="1448" t="s">
        <v>202</v>
      </c>
      <c r="BC38" s="1448"/>
      <c r="BD38" s="1448"/>
      <c r="BE38" s="1456"/>
      <c r="BF38" s="1456"/>
      <c r="BG38" s="1456"/>
    </row>
    <row r="39" spans="1:59" x14ac:dyDescent="0.25">
      <c r="A39" s="30" t="s">
        <v>178</v>
      </c>
      <c r="B39" s="250" t="s">
        <v>3205</v>
      </c>
      <c r="C39" s="1448" t="s">
        <v>4</v>
      </c>
      <c r="D39" s="1448"/>
      <c r="E39" s="1448" t="s">
        <v>204</v>
      </c>
      <c r="F39" s="1448"/>
      <c r="G39" s="1448"/>
      <c r="H39" s="328" t="s">
        <v>136</v>
      </c>
      <c r="I39" s="328">
        <v>3380</v>
      </c>
      <c r="J39" s="328">
        <v>2000</v>
      </c>
      <c r="K39" s="328">
        <v>1290</v>
      </c>
      <c r="L39" s="1448" t="s">
        <v>137</v>
      </c>
      <c r="M39" s="1448"/>
      <c r="N39" s="389" t="s">
        <v>3476</v>
      </c>
      <c r="O39" s="375"/>
      <c r="P39" s="389"/>
      <c r="Q39" s="418" t="s">
        <v>3579</v>
      </c>
      <c r="R39" s="418"/>
      <c r="S39" s="418"/>
      <c r="T39" s="418"/>
      <c r="U39" s="1448" t="s">
        <v>205</v>
      </c>
      <c r="V39" s="1448"/>
      <c r="W39" s="1448"/>
      <c r="X39" s="1448"/>
      <c r="Y39" s="1448"/>
      <c r="Z39" s="1448"/>
      <c r="AA39" s="1448"/>
      <c r="AB39" s="328">
        <v>59</v>
      </c>
      <c r="AC39" s="328">
        <v>119</v>
      </c>
      <c r="AD39" s="328">
        <v>189</v>
      </c>
      <c r="AE39" s="328">
        <v>92</v>
      </c>
      <c r="AF39" s="328">
        <v>83</v>
      </c>
      <c r="AG39" s="32">
        <v>500</v>
      </c>
      <c r="AH39" s="33">
        <f t="shared" si="0"/>
        <v>222.22222222222223</v>
      </c>
      <c r="AI39" s="328">
        <v>320</v>
      </c>
      <c r="AJ39" s="33">
        <f t="shared" si="1"/>
        <v>142.22222222222223</v>
      </c>
      <c r="AK39" s="328">
        <v>220</v>
      </c>
      <c r="AL39" s="33">
        <f t="shared" si="2"/>
        <v>97.777777777777771</v>
      </c>
      <c r="AM39" s="328">
        <v>600</v>
      </c>
      <c r="AN39" s="33">
        <f t="shared" si="3"/>
        <v>266.66666666666669</v>
      </c>
      <c r="AO39" s="328">
        <v>355</v>
      </c>
      <c r="AP39" s="33">
        <f t="shared" si="4"/>
        <v>157.77777777777777</v>
      </c>
      <c r="AQ39" s="405"/>
      <c r="AR39" s="200">
        <f t="shared" si="5"/>
        <v>0</v>
      </c>
      <c r="AS39" s="328">
        <v>1395</v>
      </c>
      <c r="AT39" s="33">
        <f t="shared" si="6"/>
        <v>620</v>
      </c>
      <c r="AU39" s="328">
        <v>100</v>
      </c>
      <c r="AV39" s="33">
        <f t="shared" si="7"/>
        <v>75</v>
      </c>
      <c r="AW39" s="328">
        <v>126</v>
      </c>
      <c r="AX39" s="33">
        <f t="shared" si="8"/>
        <v>56</v>
      </c>
      <c r="AY39" s="328">
        <v>81</v>
      </c>
      <c r="AZ39" s="33">
        <f t="shared" si="9"/>
        <v>36</v>
      </c>
      <c r="BA39" s="328"/>
      <c r="BB39" s="1448" t="s">
        <v>204</v>
      </c>
      <c r="BC39" s="1448"/>
      <c r="BD39" s="1448"/>
      <c r="BE39" s="1456"/>
      <c r="BF39" s="1456"/>
      <c r="BG39" s="1456"/>
    </row>
    <row r="40" spans="1:59" x14ac:dyDescent="0.25">
      <c r="A40" s="30" t="s">
        <v>178</v>
      </c>
      <c r="B40" s="250" t="s">
        <v>3236</v>
      </c>
      <c r="C40" s="1448" t="s">
        <v>4</v>
      </c>
      <c r="D40" s="1448"/>
      <c r="E40" s="1448" t="s">
        <v>206</v>
      </c>
      <c r="F40" s="1448"/>
      <c r="G40" s="1448"/>
      <c r="H40" s="328" t="s">
        <v>207</v>
      </c>
      <c r="I40" s="328">
        <v>4300</v>
      </c>
      <c r="J40" s="328">
        <v>2300</v>
      </c>
      <c r="K40" s="328">
        <v>1700</v>
      </c>
      <c r="L40" s="1448" t="s">
        <v>108</v>
      </c>
      <c r="M40" s="1448"/>
      <c r="N40" s="415" t="s">
        <v>391</v>
      </c>
      <c r="O40" s="375"/>
      <c r="P40" s="389"/>
      <c r="Q40" s="418" t="s">
        <v>3579</v>
      </c>
      <c r="R40" s="418"/>
      <c r="S40" s="418"/>
      <c r="T40" s="418"/>
      <c r="U40" s="1448"/>
      <c r="V40" s="1448"/>
      <c r="W40" s="1448"/>
      <c r="X40" s="1448"/>
      <c r="Y40" s="1448"/>
      <c r="Z40" s="1448"/>
      <c r="AA40" s="1448"/>
      <c r="AB40" s="328">
        <v>40</v>
      </c>
      <c r="AC40" s="328">
        <v>145</v>
      </c>
      <c r="AD40" s="328">
        <v>264</v>
      </c>
      <c r="AE40" s="328">
        <v>105</v>
      </c>
      <c r="AF40" s="328">
        <v>15</v>
      </c>
      <c r="AG40" s="32">
        <v>560</v>
      </c>
      <c r="AH40" s="33">
        <f t="shared" si="0"/>
        <v>248.88888888888889</v>
      </c>
      <c r="AI40" s="328">
        <v>220</v>
      </c>
      <c r="AJ40" s="33">
        <f t="shared" si="1"/>
        <v>97.777777777777771</v>
      </c>
      <c r="AK40" s="328">
        <v>260</v>
      </c>
      <c r="AL40" s="33">
        <f t="shared" si="2"/>
        <v>115.55555555555554</v>
      </c>
      <c r="AM40" s="328"/>
      <c r="AN40" s="33">
        <f t="shared" si="3"/>
        <v>0</v>
      </c>
      <c r="AO40" s="328"/>
      <c r="AP40" s="33">
        <f t="shared" si="4"/>
        <v>0</v>
      </c>
      <c r="AQ40" s="405"/>
      <c r="AR40" s="200">
        <f t="shared" si="5"/>
        <v>0</v>
      </c>
      <c r="AS40" s="328">
        <v>1530</v>
      </c>
      <c r="AT40" s="33">
        <f t="shared" si="6"/>
        <v>680</v>
      </c>
      <c r="AU40" s="328">
        <v>120</v>
      </c>
      <c r="AV40" s="33">
        <f t="shared" si="7"/>
        <v>90</v>
      </c>
      <c r="AW40" s="328">
        <v>108</v>
      </c>
      <c r="AX40" s="33">
        <f t="shared" si="8"/>
        <v>48</v>
      </c>
      <c r="AY40" s="328">
        <v>72</v>
      </c>
      <c r="AZ40" s="33">
        <f t="shared" si="9"/>
        <v>32</v>
      </c>
      <c r="BA40" s="328"/>
      <c r="BB40" s="1448" t="s">
        <v>206</v>
      </c>
      <c r="BC40" s="1448"/>
      <c r="BD40" s="1448"/>
      <c r="BE40" s="1456"/>
      <c r="BF40" s="1456"/>
      <c r="BG40" s="1456"/>
    </row>
    <row r="41" spans="1:59" x14ac:dyDescent="0.25">
      <c r="A41" s="30" t="s">
        <v>178</v>
      </c>
      <c r="B41" s="250" t="s">
        <v>3234</v>
      </c>
      <c r="C41" s="1448" t="s">
        <v>4</v>
      </c>
      <c r="D41" s="1448"/>
      <c r="E41" s="1448" t="s">
        <v>208</v>
      </c>
      <c r="F41" s="1448"/>
      <c r="G41" s="1448"/>
      <c r="H41" s="328" t="s">
        <v>209</v>
      </c>
      <c r="I41" s="328">
        <v>4000</v>
      </c>
      <c r="J41" s="328">
        <v>2300</v>
      </c>
      <c r="K41" s="328">
        <v>600</v>
      </c>
      <c r="L41" s="1448" t="s">
        <v>145</v>
      </c>
      <c r="M41" s="1448"/>
      <c r="N41" s="415" t="s">
        <v>391</v>
      </c>
      <c r="O41" s="375"/>
      <c r="P41" s="389"/>
      <c r="Q41" s="418" t="s">
        <v>3579</v>
      </c>
      <c r="R41" s="415"/>
      <c r="S41" s="415"/>
      <c r="T41" s="415"/>
      <c r="U41" s="1448"/>
      <c r="V41" s="1448"/>
      <c r="W41" s="1448"/>
      <c r="X41" s="1448"/>
      <c r="Y41" s="1448"/>
      <c r="Z41" s="1448"/>
      <c r="AA41" s="1448"/>
      <c r="AB41" s="328">
        <v>50</v>
      </c>
      <c r="AC41" s="328">
        <v>80</v>
      </c>
      <c r="AD41" s="328">
        <v>208</v>
      </c>
      <c r="AE41" s="328">
        <v>60</v>
      </c>
      <c r="AF41" s="328">
        <v>15</v>
      </c>
      <c r="AG41" s="32">
        <v>550</v>
      </c>
      <c r="AH41" s="33">
        <f t="shared" si="0"/>
        <v>244.44444444444446</v>
      </c>
      <c r="AI41" s="328">
        <v>220</v>
      </c>
      <c r="AJ41" s="33">
        <f t="shared" si="1"/>
        <v>97.777777777777771</v>
      </c>
      <c r="AK41" s="328">
        <v>180</v>
      </c>
      <c r="AL41" s="33">
        <f t="shared" si="2"/>
        <v>80</v>
      </c>
      <c r="AM41" s="328"/>
      <c r="AN41" s="33">
        <f t="shared" si="3"/>
        <v>0</v>
      </c>
      <c r="AO41" s="328"/>
      <c r="AP41" s="33">
        <f t="shared" si="4"/>
        <v>0</v>
      </c>
      <c r="AQ41" s="405"/>
      <c r="AR41" s="200">
        <f t="shared" si="5"/>
        <v>0</v>
      </c>
      <c r="AS41" s="328">
        <v>900</v>
      </c>
      <c r="AT41" s="33">
        <f t="shared" si="6"/>
        <v>400</v>
      </c>
      <c r="AU41" s="328">
        <v>100</v>
      </c>
      <c r="AV41" s="33">
        <f t="shared" si="7"/>
        <v>75</v>
      </c>
      <c r="AW41" s="328">
        <v>81</v>
      </c>
      <c r="AX41" s="33">
        <f t="shared" si="8"/>
        <v>36</v>
      </c>
      <c r="AY41" s="328">
        <v>63</v>
      </c>
      <c r="AZ41" s="33">
        <f t="shared" si="9"/>
        <v>28</v>
      </c>
      <c r="BA41" s="328"/>
      <c r="BB41" s="1448" t="s">
        <v>208</v>
      </c>
      <c r="BC41" s="1448"/>
      <c r="BD41" s="1448"/>
      <c r="BE41" s="1456"/>
      <c r="BF41" s="1456"/>
      <c r="BG41" s="1456"/>
    </row>
    <row r="42" spans="1:59" x14ac:dyDescent="0.25">
      <c r="A42" s="30" t="s">
        <v>179</v>
      </c>
      <c r="B42" s="250" t="s">
        <v>3218</v>
      </c>
      <c r="C42" s="1448" t="s">
        <v>4</v>
      </c>
      <c r="D42" s="1448"/>
      <c r="E42" s="1448" t="s">
        <v>210</v>
      </c>
      <c r="F42" s="1448"/>
      <c r="G42" s="1448"/>
      <c r="H42" s="328" t="s">
        <v>126</v>
      </c>
      <c r="I42" s="328">
        <v>3380</v>
      </c>
      <c r="J42" s="328">
        <v>2000</v>
      </c>
      <c r="K42" s="328">
        <v>2200</v>
      </c>
      <c r="L42" s="1448" t="s">
        <v>44</v>
      </c>
      <c r="M42" s="1448"/>
      <c r="N42" s="415" t="s">
        <v>223</v>
      </c>
      <c r="O42" s="375"/>
      <c r="P42" s="415" t="s">
        <v>128</v>
      </c>
      <c r="Q42" s="418" t="s">
        <v>3579</v>
      </c>
      <c r="R42" s="415"/>
      <c r="S42" s="415"/>
      <c r="T42" s="415"/>
      <c r="U42" s="1448" t="s">
        <v>211</v>
      </c>
      <c r="V42" s="1448"/>
      <c r="W42" s="1448"/>
      <c r="X42" s="1448"/>
      <c r="Y42" s="1448"/>
      <c r="Z42" s="1448"/>
      <c r="AA42" s="1448"/>
      <c r="AB42" s="328">
        <v>60</v>
      </c>
      <c r="AC42" s="328">
        <v>186</v>
      </c>
      <c r="AD42" s="328">
        <v>284</v>
      </c>
      <c r="AE42" s="328">
        <v>90</v>
      </c>
      <c r="AF42" s="328">
        <v>15</v>
      </c>
      <c r="AG42" s="32">
        <v>500</v>
      </c>
      <c r="AH42" s="33">
        <f t="shared" si="0"/>
        <v>222.22222222222223</v>
      </c>
      <c r="AI42" s="328">
        <v>220</v>
      </c>
      <c r="AJ42" s="33">
        <f t="shared" si="1"/>
        <v>97.777777777777771</v>
      </c>
      <c r="AK42" s="328">
        <v>320</v>
      </c>
      <c r="AL42" s="33">
        <f t="shared" si="2"/>
        <v>142.22222222222223</v>
      </c>
      <c r="AM42" s="328"/>
      <c r="AN42" s="33">
        <f t="shared" si="3"/>
        <v>0</v>
      </c>
      <c r="AO42" s="328">
        <v>600</v>
      </c>
      <c r="AP42" s="33">
        <f t="shared" si="4"/>
        <v>266.66666666666669</v>
      </c>
      <c r="AQ42" s="405">
        <v>400</v>
      </c>
      <c r="AR42" s="200">
        <f t="shared" si="5"/>
        <v>177.77777777777777</v>
      </c>
      <c r="AS42" s="328">
        <v>2050</v>
      </c>
      <c r="AT42" s="33">
        <f t="shared" si="6"/>
        <v>911.11111111111109</v>
      </c>
      <c r="AU42" s="328">
        <v>56</v>
      </c>
      <c r="AV42" s="33">
        <f t="shared" si="7"/>
        <v>42</v>
      </c>
      <c r="AW42" s="328">
        <v>162</v>
      </c>
      <c r="AX42" s="33">
        <f t="shared" si="8"/>
        <v>72</v>
      </c>
      <c r="AY42" s="328">
        <v>99</v>
      </c>
      <c r="AZ42" s="33">
        <f t="shared" si="9"/>
        <v>44</v>
      </c>
      <c r="BA42" s="330" t="s">
        <v>2553</v>
      </c>
      <c r="BB42" s="1448" t="s">
        <v>210</v>
      </c>
      <c r="BC42" s="1448"/>
      <c r="BD42" s="1448"/>
      <c r="BE42" s="1456"/>
      <c r="BF42" s="1456"/>
      <c r="BG42" s="1456"/>
    </row>
    <row r="43" spans="1:59" x14ac:dyDescent="0.25">
      <c r="A43" s="30" t="s">
        <v>178</v>
      </c>
      <c r="B43" s="250" t="s">
        <v>3213</v>
      </c>
      <c r="C43" s="1448" t="s">
        <v>4</v>
      </c>
      <c r="D43" s="1448"/>
      <c r="E43" s="1448" t="s">
        <v>212</v>
      </c>
      <c r="F43" s="1448"/>
      <c r="G43" s="1448"/>
      <c r="H43" s="328" t="s">
        <v>213</v>
      </c>
      <c r="I43" s="328">
        <v>3380</v>
      </c>
      <c r="J43" s="328">
        <v>2000</v>
      </c>
      <c r="K43" s="328">
        <v>2000</v>
      </c>
      <c r="L43" s="1448" t="s">
        <v>131</v>
      </c>
      <c r="M43" s="1448"/>
      <c r="N43" s="415" t="s">
        <v>223</v>
      </c>
      <c r="O43" s="375"/>
      <c r="P43" s="389"/>
      <c r="Q43" s="418" t="s">
        <v>3579</v>
      </c>
      <c r="R43" s="415"/>
      <c r="S43" s="415" t="s">
        <v>3581</v>
      </c>
      <c r="T43" s="415" t="s">
        <v>190</v>
      </c>
      <c r="U43" s="1448" t="s">
        <v>190</v>
      </c>
      <c r="V43" s="1448"/>
      <c r="W43" s="1448"/>
      <c r="X43" s="1448"/>
      <c r="Y43" s="1448"/>
      <c r="Z43" s="1448"/>
      <c r="AA43" s="1448"/>
      <c r="AB43" s="328">
        <v>60</v>
      </c>
      <c r="AC43" s="328">
        <v>179</v>
      </c>
      <c r="AD43" s="328">
        <v>252</v>
      </c>
      <c r="AE43" s="328">
        <v>136</v>
      </c>
      <c r="AF43" s="328">
        <v>15</v>
      </c>
      <c r="AG43" s="32">
        <v>450</v>
      </c>
      <c r="AH43" s="33">
        <f t="shared" si="0"/>
        <v>200</v>
      </c>
      <c r="AI43" s="328">
        <v>250</v>
      </c>
      <c r="AJ43" s="33">
        <f t="shared" si="1"/>
        <v>111.11111111111111</v>
      </c>
      <c r="AK43" s="328">
        <v>300</v>
      </c>
      <c r="AL43" s="33">
        <f t="shared" si="2"/>
        <v>133.33333333333334</v>
      </c>
      <c r="AM43" s="328"/>
      <c r="AN43" s="33">
        <f t="shared" si="3"/>
        <v>0</v>
      </c>
      <c r="AO43" s="328"/>
      <c r="AP43" s="33">
        <f t="shared" si="4"/>
        <v>0</v>
      </c>
      <c r="AQ43" s="405"/>
      <c r="AR43" s="200">
        <f t="shared" si="5"/>
        <v>0</v>
      </c>
      <c r="AS43" s="328">
        <v>2120</v>
      </c>
      <c r="AT43" s="33">
        <f t="shared" si="6"/>
        <v>942.22222222222229</v>
      </c>
      <c r="AU43" s="328">
        <v>80</v>
      </c>
      <c r="AV43" s="33">
        <f t="shared" si="7"/>
        <v>60</v>
      </c>
      <c r="AW43" s="328">
        <v>108</v>
      </c>
      <c r="AX43" s="33">
        <f t="shared" si="8"/>
        <v>48</v>
      </c>
      <c r="AY43" s="328">
        <v>72</v>
      </c>
      <c r="AZ43" s="33">
        <f t="shared" si="9"/>
        <v>32</v>
      </c>
      <c r="BA43" s="328"/>
      <c r="BB43" s="1448" t="s">
        <v>212</v>
      </c>
      <c r="BC43" s="1448"/>
      <c r="BD43" s="1448"/>
      <c r="BE43" s="1456"/>
      <c r="BF43" s="1456"/>
      <c r="BG43" s="1456"/>
    </row>
    <row r="44" spans="1:59" x14ac:dyDescent="0.25">
      <c r="A44" s="30" t="s">
        <v>178</v>
      </c>
      <c r="B44" s="31"/>
      <c r="C44" s="1448" t="s">
        <v>4</v>
      </c>
      <c r="D44" s="1448"/>
      <c r="E44" s="1448" t="s">
        <v>214</v>
      </c>
      <c r="F44" s="1448"/>
      <c r="G44" s="1448"/>
      <c r="H44" s="328" t="s">
        <v>126</v>
      </c>
      <c r="I44" s="328">
        <v>3380</v>
      </c>
      <c r="J44" s="328">
        <v>2000</v>
      </c>
      <c r="K44" s="328">
        <v>2200</v>
      </c>
      <c r="L44" s="1448" t="s">
        <v>44</v>
      </c>
      <c r="M44" s="1448"/>
      <c r="N44" s="375"/>
      <c r="O44" s="375"/>
      <c r="P44" s="389"/>
      <c r="Q44" s="418"/>
      <c r="R44" s="415"/>
      <c r="S44" s="415"/>
      <c r="T44" s="415"/>
      <c r="U44" s="1448" t="s">
        <v>199</v>
      </c>
      <c r="V44" s="1448"/>
      <c r="W44" s="1448"/>
      <c r="X44" s="1448"/>
      <c r="Y44" s="1448"/>
      <c r="Z44" s="1448"/>
      <c r="AA44" s="1448"/>
      <c r="AB44" s="328">
        <v>60</v>
      </c>
      <c r="AC44" s="328">
        <v>90</v>
      </c>
      <c r="AD44" s="328">
        <v>159</v>
      </c>
      <c r="AE44" s="328">
        <v>113</v>
      </c>
      <c r="AF44" s="328">
        <v>15</v>
      </c>
      <c r="AG44" s="32">
        <v>500</v>
      </c>
      <c r="AH44" s="33">
        <f t="shared" si="0"/>
        <v>222.22222222222223</v>
      </c>
      <c r="AI44" s="328">
        <v>250</v>
      </c>
      <c r="AJ44" s="33">
        <f t="shared" si="1"/>
        <v>111.11111111111111</v>
      </c>
      <c r="AK44" s="328">
        <v>350</v>
      </c>
      <c r="AL44" s="33">
        <f t="shared" si="2"/>
        <v>155.55555555555554</v>
      </c>
      <c r="AM44" s="328"/>
      <c r="AN44" s="33">
        <f t="shared" si="3"/>
        <v>0</v>
      </c>
      <c r="AO44" s="328"/>
      <c r="AP44" s="33">
        <f t="shared" si="4"/>
        <v>0</v>
      </c>
      <c r="AQ44" s="405"/>
      <c r="AR44" s="200">
        <f t="shared" si="5"/>
        <v>0</v>
      </c>
      <c r="AS44" s="328">
        <v>1590</v>
      </c>
      <c r="AT44" s="33">
        <f t="shared" si="6"/>
        <v>706.66666666666674</v>
      </c>
      <c r="AU44" s="328">
        <v>45</v>
      </c>
      <c r="AV44" s="33">
        <f t="shared" si="7"/>
        <v>33.75</v>
      </c>
      <c r="AW44" s="328">
        <v>108</v>
      </c>
      <c r="AX44" s="33">
        <f t="shared" si="8"/>
        <v>48</v>
      </c>
      <c r="AY44" s="328">
        <v>72</v>
      </c>
      <c r="AZ44" s="33">
        <f t="shared" si="9"/>
        <v>32</v>
      </c>
      <c r="BA44" s="328"/>
      <c r="BB44" s="1448" t="s">
        <v>214</v>
      </c>
      <c r="BC44" s="1448"/>
      <c r="BD44" s="1448"/>
      <c r="BE44" s="1456"/>
      <c r="BF44" s="1456"/>
      <c r="BG44" s="1456"/>
    </row>
    <row r="45" spans="1:59" x14ac:dyDescent="0.25">
      <c r="A45" s="30" t="s">
        <v>178</v>
      </c>
      <c r="B45" s="250" t="s">
        <v>3209</v>
      </c>
      <c r="C45" s="1448" t="s">
        <v>4</v>
      </c>
      <c r="D45" s="1448"/>
      <c r="E45" s="1448" t="s">
        <v>215</v>
      </c>
      <c r="F45" s="1448"/>
      <c r="G45" s="1448"/>
      <c r="H45" s="328" t="s">
        <v>130</v>
      </c>
      <c r="I45" s="328">
        <v>3380</v>
      </c>
      <c r="J45" s="328">
        <v>2000</v>
      </c>
      <c r="K45" s="328">
        <v>1750</v>
      </c>
      <c r="L45" s="1448" t="s">
        <v>131</v>
      </c>
      <c r="M45" s="1448"/>
      <c r="N45" s="415" t="s">
        <v>391</v>
      </c>
      <c r="O45" s="375"/>
      <c r="P45" s="415" t="s">
        <v>128</v>
      </c>
      <c r="Q45" s="418" t="s">
        <v>3579</v>
      </c>
      <c r="R45" s="415"/>
      <c r="S45" s="415"/>
      <c r="T45" s="415"/>
      <c r="U45" s="1448" t="s">
        <v>128</v>
      </c>
      <c r="V45" s="1448"/>
      <c r="W45" s="1448"/>
      <c r="X45" s="1448"/>
      <c r="Y45" s="1448"/>
      <c r="Z45" s="1448"/>
      <c r="AA45" s="1448"/>
      <c r="AB45" s="328">
        <v>60</v>
      </c>
      <c r="AC45" s="328">
        <v>130</v>
      </c>
      <c r="AD45" s="328">
        <v>128</v>
      </c>
      <c r="AE45" s="328">
        <v>107</v>
      </c>
      <c r="AF45" s="328">
        <v>15</v>
      </c>
      <c r="AG45" s="32">
        <v>500</v>
      </c>
      <c r="AH45" s="33">
        <f t="shared" si="0"/>
        <v>222.22222222222223</v>
      </c>
      <c r="AI45" s="328">
        <v>220</v>
      </c>
      <c r="AJ45" s="33">
        <f t="shared" si="1"/>
        <v>97.777777777777771</v>
      </c>
      <c r="AK45" s="328">
        <v>260</v>
      </c>
      <c r="AL45" s="33">
        <f t="shared" si="2"/>
        <v>115.55555555555554</v>
      </c>
      <c r="AM45" s="328"/>
      <c r="AN45" s="33">
        <f t="shared" si="3"/>
        <v>0</v>
      </c>
      <c r="AO45" s="328">
        <v>100</v>
      </c>
      <c r="AP45" s="33">
        <f t="shared" si="4"/>
        <v>44.444444444444443</v>
      </c>
      <c r="AQ45" s="405">
        <v>300</v>
      </c>
      <c r="AR45" s="200">
        <f t="shared" si="5"/>
        <v>133.33333333333334</v>
      </c>
      <c r="AS45" s="328">
        <v>1635</v>
      </c>
      <c r="AT45" s="33">
        <f t="shared" si="6"/>
        <v>726.66666666666663</v>
      </c>
      <c r="AU45" s="328">
        <v>80</v>
      </c>
      <c r="AV45" s="33">
        <f t="shared" si="7"/>
        <v>60</v>
      </c>
      <c r="AW45" s="328">
        <v>125</v>
      </c>
      <c r="AX45" s="33">
        <f t="shared" si="8"/>
        <v>55.555555555555557</v>
      </c>
      <c r="AY45" s="328">
        <v>65</v>
      </c>
      <c r="AZ45" s="33">
        <f t="shared" si="9"/>
        <v>28.888888888888886</v>
      </c>
      <c r="BA45" s="328"/>
      <c r="BB45" s="1448" t="s">
        <v>215</v>
      </c>
      <c r="BC45" s="1448"/>
      <c r="BD45" s="1448"/>
      <c r="BE45" s="1456"/>
      <c r="BF45" s="1456"/>
      <c r="BG45" s="1456"/>
    </row>
    <row r="46" spans="1:59" x14ac:dyDescent="0.25">
      <c r="A46" s="30" t="s">
        <v>177</v>
      </c>
      <c r="B46" s="250" t="s">
        <v>2400</v>
      </c>
      <c r="C46" s="1448" t="s">
        <v>4</v>
      </c>
      <c r="D46" s="1448"/>
      <c r="E46" s="1448" t="s">
        <v>216</v>
      </c>
      <c r="F46" s="1448"/>
      <c r="G46" s="1448"/>
      <c r="H46" s="328" t="s">
        <v>173</v>
      </c>
      <c r="I46" s="328">
        <v>3380</v>
      </c>
      <c r="J46" s="328">
        <v>2000</v>
      </c>
      <c r="K46" s="328">
        <v>1000</v>
      </c>
      <c r="L46" s="1448" t="s">
        <v>174</v>
      </c>
      <c r="M46" s="1448"/>
      <c r="N46" s="415" t="s">
        <v>665</v>
      </c>
      <c r="O46" s="375"/>
      <c r="P46" s="389"/>
      <c r="Q46" s="418" t="s">
        <v>3579</v>
      </c>
      <c r="R46" s="415"/>
      <c r="S46" s="415"/>
      <c r="T46" s="415"/>
      <c r="U46" s="1448" t="s">
        <v>217</v>
      </c>
      <c r="V46" s="1448"/>
      <c r="W46" s="1448"/>
      <c r="X46" s="1448"/>
      <c r="Y46" s="1448"/>
      <c r="Z46" s="1448"/>
      <c r="AA46" s="1448"/>
      <c r="AB46" s="328">
        <v>166</v>
      </c>
      <c r="AC46" s="328">
        <v>181</v>
      </c>
      <c r="AD46" s="328">
        <v>84</v>
      </c>
      <c r="AE46" s="328">
        <v>75</v>
      </c>
      <c r="AF46" s="328">
        <v>38</v>
      </c>
      <c r="AG46" s="32">
        <v>450</v>
      </c>
      <c r="AH46" s="33">
        <f t="shared" si="0"/>
        <v>200</v>
      </c>
      <c r="AI46" s="328">
        <v>220</v>
      </c>
      <c r="AJ46" s="33">
        <f t="shared" si="1"/>
        <v>97.777777777777771</v>
      </c>
      <c r="AK46" s="328">
        <v>160</v>
      </c>
      <c r="AL46" s="33">
        <f t="shared" si="2"/>
        <v>71.111111111111114</v>
      </c>
      <c r="AM46" s="328"/>
      <c r="AN46" s="33">
        <f t="shared" si="3"/>
        <v>0</v>
      </c>
      <c r="AO46" s="328"/>
      <c r="AP46" s="33">
        <f t="shared" si="4"/>
        <v>0</v>
      </c>
      <c r="AQ46" s="405"/>
      <c r="AR46" s="200">
        <f t="shared" si="5"/>
        <v>0</v>
      </c>
      <c r="AS46" s="328">
        <v>2500</v>
      </c>
      <c r="AT46" s="33">
        <f t="shared" si="6"/>
        <v>1111.1111111111111</v>
      </c>
      <c r="AU46" s="328">
        <v>40</v>
      </c>
      <c r="AV46" s="33">
        <f t="shared" si="7"/>
        <v>30</v>
      </c>
      <c r="AW46" s="328">
        <v>117</v>
      </c>
      <c r="AX46" s="33">
        <f t="shared" si="8"/>
        <v>52</v>
      </c>
      <c r="AY46" s="328">
        <v>72</v>
      </c>
      <c r="AZ46" s="33">
        <f t="shared" si="9"/>
        <v>32</v>
      </c>
      <c r="BA46" s="328"/>
      <c r="BB46" s="1448" t="s">
        <v>216</v>
      </c>
      <c r="BC46" s="1448"/>
      <c r="BD46" s="1448"/>
      <c r="BE46" s="1456"/>
      <c r="BF46" s="1456"/>
      <c r="BG46" s="1456"/>
    </row>
    <row r="47" spans="1:59" x14ac:dyDescent="0.25">
      <c r="A47" s="26" t="s">
        <v>177</v>
      </c>
      <c r="C47" s="1447" t="s">
        <v>4</v>
      </c>
      <c r="D47" s="1447"/>
      <c r="E47" s="1447" t="s">
        <v>218</v>
      </c>
      <c r="F47" s="1447"/>
      <c r="G47" s="1447"/>
      <c r="H47" s="21" t="s">
        <v>173</v>
      </c>
      <c r="I47" s="18">
        <v>3380</v>
      </c>
      <c r="J47" s="18">
        <v>2000</v>
      </c>
      <c r="K47" s="18">
        <v>1000</v>
      </c>
      <c r="L47" s="1447" t="s">
        <v>174</v>
      </c>
      <c r="M47" s="1447"/>
      <c r="N47" s="370"/>
      <c r="O47" s="370"/>
      <c r="P47" s="388"/>
      <c r="Q47" s="369"/>
      <c r="R47" s="414"/>
      <c r="S47" s="414"/>
      <c r="T47" s="414"/>
      <c r="U47" s="1447" t="s">
        <v>219</v>
      </c>
      <c r="V47" s="1447"/>
      <c r="W47" s="1447"/>
      <c r="X47" s="1447"/>
      <c r="Y47" s="1447"/>
      <c r="Z47" s="1447"/>
      <c r="AA47" s="1447"/>
      <c r="AB47" s="18">
        <v>166</v>
      </c>
      <c r="AC47" s="18">
        <v>175</v>
      </c>
      <c r="AD47" s="18">
        <v>84</v>
      </c>
      <c r="AE47" s="18">
        <v>72</v>
      </c>
      <c r="AF47" s="18">
        <v>38</v>
      </c>
      <c r="AG47" s="11">
        <v>450</v>
      </c>
      <c r="AH47" s="13">
        <f t="shared" si="0"/>
        <v>200</v>
      </c>
      <c r="AI47" s="18">
        <v>220</v>
      </c>
      <c r="AJ47" s="13">
        <f t="shared" si="1"/>
        <v>97.777777777777771</v>
      </c>
      <c r="AK47" s="18">
        <v>160</v>
      </c>
      <c r="AL47" s="13">
        <f t="shared" si="2"/>
        <v>71.111111111111114</v>
      </c>
      <c r="AM47" s="18"/>
      <c r="AN47" s="13">
        <f t="shared" si="3"/>
        <v>0</v>
      </c>
      <c r="AO47" s="18"/>
      <c r="AP47" s="13">
        <f t="shared" si="4"/>
        <v>0</v>
      </c>
      <c r="AQ47" s="200"/>
      <c r="AR47" s="200">
        <f t="shared" si="5"/>
        <v>0</v>
      </c>
      <c r="AS47" s="18">
        <v>2500</v>
      </c>
      <c r="AT47" s="13">
        <f t="shared" si="6"/>
        <v>1111.1111111111111</v>
      </c>
      <c r="AU47" s="18">
        <v>50</v>
      </c>
      <c r="AV47" s="13">
        <f t="shared" si="7"/>
        <v>37.5</v>
      </c>
      <c r="AW47" s="18">
        <v>177</v>
      </c>
      <c r="AX47" s="13">
        <f t="shared" si="8"/>
        <v>78.666666666666671</v>
      </c>
      <c r="AY47" s="18">
        <v>72</v>
      </c>
      <c r="AZ47" s="13">
        <f t="shared" si="9"/>
        <v>32</v>
      </c>
      <c r="BA47" s="18"/>
      <c r="BB47" s="1447" t="s">
        <v>218</v>
      </c>
      <c r="BC47" s="1447"/>
      <c r="BD47" s="1447"/>
      <c r="BE47" s="1456"/>
      <c r="BF47" s="1456"/>
      <c r="BG47" s="1456"/>
    </row>
    <row r="48" spans="1:59" x14ac:dyDescent="0.25">
      <c r="A48" s="523" t="s">
        <v>177</v>
      </c>
      <c r="B48" s="47" t="s">
        <v>3896</v>
      </c>
      <c r="C48" s="1447" t="s">
        <v>4</v>
      </c>
      <c r="D48" s="1447"/>
      <c r="E48" s="1447" t="s">
        <v>3895</v>
      </c>
      <c r="F48" s="1447"/>
      <c r="G48" s="1447"/>
      <c r="H48" s="520" t="s">
        <v>1417</v>
      </c>
      <c r="I48" s="520">
        <v>4000</v>
      </c>
      <c r="J48" s="520">
        <v>2300</v>
      </c>
      <c r="K48" s="520">
        <v>1000</v>
      </c>
      <c r="L48" s="1447" t="s">
        <v>137</v>
      </c>
      <c r="M48" s="1447"/>
      <c r="N48" s="520" t="s">
        <v>391</v>
      </c>
      <c r="O48" s="520"/>
      <c r="P48" s="520"/>
      <c r="Q48" s="369" t="s">
        <v>3579</v>
      </c>
      <c r="R48" s="520"/>
      <c r="S48" s="520"/>
      <c r="T48" s="520"/>
      <c r="U48" s="1447"/>
      <c r="V48" s="1447"/>
      <c r="W48" s="1447"/>
      <c r="X48" s="1447"/>
      <c r="Y48" s="1447"/>
      <c r="Z48" s="1447"/>
      <c r="AA48" s="1447"/>
      <c r="AB48" s="520">
        <v>42</v>
      </c>
      <c r="AC48" s="520">
        <v>89</v>
      </c>
      <c r="AD48" s="520">
        <v>112</v>
      </c>
      <c r="AE48" s="520">
        <v>52</v>
      </c>
      <c r="AF48" s="520">
        <v>48</v>
      </c>
      <c r="AG48" s="522">
        <v>550</v>
      </c>
      <c r="AH48" s="13">
        <f t="shared" si="0"/>
        <v>244.44444444444446</v>
      </c>
      <c r="AI48" s="520">
        <v>220</v>
      </c>
      <c r="AJ48" s="13">
        <f t="shared" si="1"/>
        <v>97.777777777777771</v>
      </c>
      <c r="AK48" s="520">
        <v>160</v>
      </c>
      <c r="AL48" s="13">
        <f t="shared" si="2"/>
        <v>71.111111111111114</v>
      </c>
      <c r="AM48" s="520"/>
      <c r="AN48" s="13"/>
      <c r="AO48" s="520">
        <v>200</v>
      </c>
      <c r="AP48" s="33">
        <f t="shared" si="4"/>
        <v>88.888888888888886</v>
      </c>
      <c r="AQ48" s="200"/>
      <c r="AR48" s="200"/>
      <c r="AS48" s="520">
        <v>840</v>
      </c>
      <c r="AT48" s="13">
        <f t="shared" si="6"/>
        <v>373.33333333333331</v>
      </c>
      <c r="AU48" s="520">
        <v>80</v>
      </c>
      <c r="AV48" s="13">
        <f t="shared" si="7"/>
        <v>60</v>
      </c>
      <c r="AW48" s="520">
        <v>90</v>
      </c>
      <c r="AX48" s="13">
        <f t="shared" si="8"/>
        <v>40</v>
      </c>
      <c r="AY48" s="520">
        <v>50</v>
      </c>
      <c r="AZ48" s="13">
        <f t="shared" si="9"/>
        <v>22.222222222222221</v>
      </c>
      <c r="BA48" s="520"/>
      <c r="BB48" s="520"/>
      <c r="BC48" s="520"/>
      <c r="BD48" s="520"/>
      <c r="BE48" s="521"/>
      <c r="BF48" s="521"/>
      <c r="BG48" s="521"/>
    </row>
    <row r="49" spans="1:59" x14ac:dyDescent="0.25">
      <c r="A49" s="30" t="s">
        <v>179</v>
      </c>
      <c r="B49" s="250" t="s">
        <v>3225</v>
      </c>
      <c r="C49" s="1448" t="s">
        <v>4</v>
      </c>
      <c r="D49" s="1448"/>
      <c r="E49" s="1448" t="s">
        <v>220</v>
      </c>
      <c r="F49" s="1448"/>
      <c r="G49" s="1448"/>
      <c r="H49" s="28" t="s">
        <v>221</v>
      </c>
      <c r="I49" s="28">
        <v>3835</v>
      </c>
      <c r="J49" s="28">
        <v>2000</v>
      </c>
      <c r="K49" s="28">
        <v>1500</v>
      </c>
      <c r="L49" s="1448" t="s">
        <v>131</v>
      </c>
      <c r="M49" s="1448"/>
      <c r="N49" s="415" t="s">
        <v>391</v>
      </c>
      <c r="O49" s="375"/>
      <c r="P49" s="415" t="s">
        <v>128</v>
      </c>
      <c r="Q49" s="418" t="s">
        <v>3579</v>
      </c>
      <c r="R49" s="415"/>
      <c r="S49" s="415"/>
      <c r="T49" s="415"/>
      <c r="U49" s="1448" t="s">
        <v>128</v>
      </c>
      <c r="V49" s="1448"/>
      <c r="W49" s="1448"/>
      <c r="X49" s="1448"/>
      <c r="Y49" s="1448"/>
      <c r="Z49" s="1448"/>
      <c r="AA49" s="1448"/>
      <c r="AB49" s="28">
        <v>50</v>
      </c>
      <c r="AC49" s="28">
        <v>143</v>
      </c>
      <c r="AD49" s="28">
        <v>136</v>
      </c>
      <c r="AE49" s="28">
        <v>60</v>
      </c>
      <c r="AF49" s="28">
        <v>75</v>
      </c>
      <c r="AG49" s="32">
        <v>530</v>
      </c>
      <c r="AH49" s="33">
        <f t="shared" si="0"/>
        <v>235.55555555555557</v>
      </c>
      <c r="AI49" s="28">
        <v>220</v>
      </c>
      <c r="AJ49" s="33">
        <f t="shared" si="1"/>
        <v>97.777777777777771</v>
      </c>
      <c r="AK49" s="28">
        <v>220</v>
      </c>
      <c r="AL49" s="33">
        <f t="shared" si="2"/>
        <v>97.777777777777771</v>
      </c>
      <c r="AM49" s="28"/>
      <c r="AN49" s="33">
        <f t="shared" si="3"/>
        <v>0</v>
      </c>
      <c r="AO49" s="28">
        <v>306</v>
      </c>
      <c r="AP49" s="33">
        <f t="shared" si="4"/>
        <v>136</v>
      </c>
      <c r="AQ49" s="405">
        <v>263</v>
      </c>
      <c r="AR49" s="200">
        <f t="shared" si="5"/>
        <v>116.88888888888889</v>
      </c>
      <c r="AS49" s="28">
        <v>1132</v>
      </c>
      <c r="AT49" s="33">
        <f t="shared" si="6"/>
        <v>503.11111111111109</v>
      </c>
      <c r="AU49" s="28">
        <v>60</v>
      </c>
      <c r="AV49" s="33">
        <f t="shared" si="7"/>
        <v>45</v>
      </c>
      <c r="AW49" s="28">
        <v>144</v>
      </c>
      <c r="AX49" s="33">
        <f t="shared" si="8"/>
        <v>64</v>
      </c>
      <c r="AY49" s="28">
        <v>96</v>
      </c>
      <c r="AZ49" s="33">
        <f t="shared" si="9"/>
        <v>42.666666666666671</v>
      </c>
      <c r="BA49" s="286" t="s">
        <v>2545</v>
      </c>
      <c r="BB49" s="1448" t="s">
        <v>220</v>
      </c>
      <c r="BC49" s="1448"/>
      <c r="BD49" s="1448"/>
      <c r="BE49" s="1456"/>
      <c r="BF49" s="1456"/>
      <c r="BG49" s="1456"/>
    </row>
    <row r="50" spans="1:59" x14ac:dyDescent="0.25">
      <c r="A50" s="30" t="s">
        <v>179</v>
      </c>
      <c r="B50" s="250" t="s">
        <v>3212</v>
      </c>
      <c r="C50" s="1448" t="s">
        <v>4</v>
      </c>
      <c r="D50" s="1448"/>
      <c r="E50" s="1448" t="s">
        <v>222</v>
      </c>
      <c r="F50" s="1448"/>
      <c r="G50" s="1448"/>
      <c r="H50" s="28" t="s">
        <v>130</v>
      </c>
      <c r="I50" s="28">
        <v>3380</v>
      </c>
      <c r="J50" s="28">
        <v>2000</v>
      </c>
      <c r="K50" s="28">
        <v>1750</v>
      </c>
      <c r="L50" s="1448" t="s">
        <v>131</v>
      </c>
      <c r="M50" s="1448"/>
      <c r="N50" s="415" t="s">
        <v>223</v>
      </c>
      <c r="O50" s="375"/>
      <c r="P50" s="389"/>
      <c r="Q50" s="418" t="s">
        <v>3579</v>
      </c>
      <c r="R50" s="415"/>
      <c r="S50" s="415"/>
      <c r="T50" s="415"/>
      <c r="U50" s="1448" t="s">
        <v>223</v>
      </c>
      <c r="V50" s="1448"/>
      <c r="W50" s="1448"/>
      <c r="X50" s="1448"/>
      <c r="Y50" s="1448"/>
      <c r="Z50" s="1448"/>
      <c r="AA50" s="1448"/>
      <c r="AB50" s="28">
        <v>59</v>
      </c>
      <c r="AC50" s="28">
        <v>110</v>
      </c>
      <c r="AD50" s="28">
        <v>138</v>
      </c>
      <c r="AE50" s="28">
        <v>48</v>
      </c>
      <c r="AF50" s="28">
        <v>38</v>
      </c>
      <c r="AG50" s="32">
        <v>500</v>
      </c>
      <c r="AH50" s="33">
        <f t="shared" si="0"/>
        <v>222.22222222222223</v>
      </c>
      <c r="AI50" s="28">
        <v>270</v>
      </c>
      <c r="AJ50" s="33">
        <f t="shared" si="1"/>
        <v>120</v>
      </c>
      <c r="AK50" s="28">
        <v>260</v>
      </c>
      <c r="AL50" s="33">
        <f t="shared" si="2"/>
        <v>115.55555555555554</v>
      </c>
      <c r="AM50" s="28"/>
      <c r="AN50" s="33">
        <f t="shared" si="3"/>
        <v>0</v>
      </c>
      <c r="AO50" s="28">
        <v>400</v>
      </c>
      <c r="AP50" s="33">
        <f t="shared" si="4"/>
        <v>177.77777777777777</v>
      </c>
      <c r="AQ50" s="405"/>
      <c r="AR50" s="200">
        <f t="shared" si="5"/>
        <v>0</v>
      </c>
      <c r="AS50" s="28">
        <v>1900</v>
      </c>
      <c r="AT50" s="33">
        <f t="shared" si="6"/>
        <v>844.44444444444446</v>
      </c>
      <c r="AU50" s="28">
        <v>120</v>
      </c>
      <c r="AV50" s="33">
        <f t="shared" si="7"/>
        <v>90</v>
      </c>
      <c r="AW50" s="28">
        <v>150</v>
      </c>
      <c r="AX50" s="33">
        <f t="shared" si="8"/>
        <v>66.666666666666671</v>
      </c>
      <c r="AY50" s="28">
        <v>110</v>
      </c>
      <c r="AZ50" s="33">
        <f t="shared" si="9"/>
        <v>48.888888888888886</v>
      </c>
      <c r="BA50" s="18"/>
      <c r="BB50" s="1448" t="s">
        <v>222</v>
      </c>
      <c r="BC50" s="1448"/>
      <c r="BD50" s="1448"/>
      <c r="BE50" s="1456"/>
      <c r="BF50" s="1456"/>
      <c r="BG50" s="1456"/>
    </row>
    <row r="51" spans="1:59" x14ac:dyDescent="0.25">
      <c r="A51" s="30" t="s">
        <v>179</v>
      </c>
      <c r="B51" s="250" t="s">
        <v>3689</v>
      </c>
      <c r="C51" s="1448" t="s">
        <v>4</v>
      </c>
      <c r="D51" s="1448"/>
      <c r="E51" s="1448" t="s">
        <v>224</v>
      </c>
      <c r="F51" s="1448"/>
      <c r="G51" s="1448"/>
      <c r="H51" s="28" t="s">
        <v>225</v>
      </c>
      <c r="I51" s="28">
        <v>3850</v>
      </c>
      <c r="J51" s="28">
        <v>1830</v>
      </c>
      <c r="K51" s="28">
        <v>2000</v>
      </c>
      <c r="L51" s="1448" t="s">
        <v>226</v>
      </c>
      <c r="M51" s="1448"/>
      <c r="N51" s="462" t="s">
        <v>223</v>
      </c>
      <c r="O51" s="375"/>
      <c r="P51" s="389"/>
      <c r="Q51" s="418" t="s">
        <v>3579</v>
      </c>
      <c r="R51" s="415"/>
      <c r="S51" s="462" t="s">
        <v>3581</v>
      </c>
      <c r="T51" s="462" t="s">
        <v>190</v>
      </c>
      <c r="U51" s="1448" t="s">
        <v>227</v>
      </c>
      <c r="V51" s="1448"/>
      <c r="W51" s="1448"/>
      <c r="X51" s="1448"/>
      <c r="Y51" s="1448"/>
      <c r="Z51" s="1448"/>
      <c r="AA51" s="1448"/>
      <c r="AB51" s="28">
        <v>76</v>
      </c>
      <c r="AC51" s="28">
        <v>110</v>
      </c>
      <c r="AD51" s="28">
        <v>134</v>
      </c>
      <c r="AE51" s="28">
        <v>46</v>
      </c>
      <c r="AF51" s="28">
        <v>36</v>
      </c>
      <c r="AG51" s="32">
        <v>405</v>
      </c>
      <c r="AH51" s="33">
        <f t="shared" si="0"/>
        <v>180</v>
      </c>
      <c r="AI51" s="28">
        <v>225</v>
      </c>
      <c r="AJ51" s="33">
        <f t="shared" si="1"/>
        <v>100</v>
      </c>
      <c r="AK51" s="28">
        <v>288</v>
      </c>
      <c r="AL51" s="33">
        <f t="shared" si="2"/>
        <v>128</v>
      </c>
      <c r="AM51" s="28"/>
      <c r="AN51" s="33">
        <f t="shared" si="3"/>
        <v>0</v>
      </c>
      <c r="AO51" s="28"/>
      <c r="AP51" s="33">
        <f t="shared" si="4"/>
        <v>0</v>
      </c>
      <c r="AQ51" s="405"/>
      <c r="AR51" s="405">
        <f t="shared" ref="AR51:AR172" si="10">(AQ51/135)*60</f>
        <v>0</v>
      </c>
      <c r="AS51" s="28">
        <v>1872</v>
      </c>
      <c r="AT51" s="33">
        <f t="shared" si="6"/>
        <v>832</v>
      </c>
      <c r="AU51" s="28">
        <v>108</v>
      </c>
      <c r="AV51" s="33">
        <f t="shared" si="7"/>
        <v>81</v>
      </c>
      <c r="AW51" s="28">
        <v>98</v>
      </c>
      <c r="AX51" s="33">
        <f t="shared" si="8"/>
        <v>43.555555555555557</v>
      </c>
      <c r="AY51" s="28">
        <v>65</v>
      </c>
      <c r="AZ51" s="33">
        <f t="shared" si="9"/>
        <v>28.888888888888886</v>
      </c>
      <c r="BA51" s="18"/>
      <c r="BB51" s="1448" t="s">
        <v>224</v>
      </c>
      <c r="BC51" s="1448"/>
      <c r="BD51" s="1448"/>
      <c r="BE51" s="1456"/>
      <c r="BF51" s="1456"/>
      <c r="BG51" s="1456"/>
    </row>
    <row r="52" spans="1:59" x14ac:dyDescent="0.25">
      <c r="A52" s="30" t="s">
        <v>179</v>
      </c>
      <c r="B52" s="250" t="s">
        <v>3220</v>
      </c>
      <c r="C52" s="1448" t="s">
        <v>4</v>
      </c>
      <c r="D52" s="1448"/>
      <c r="E52" s="1448" t="s">
        <v>234</v>
      </c>
      <c r="F52" s="1448"/>
      <c r="G52" s="1448"/>
      <c r="H52" s="28" t="s">
        <v>235</v>
      </c>
      <c r="I52" s="28">
        <v>3380</v>
      </c>
      <c r="J52" s="28">
        <v>2040</v>
      </c>
      <c r="K52" s="28">
        <v>2100</v>
      </c>
      <c r="L52" s="1448" t="s">
        <v>44</v>
      </c>
      <c r="M52" s="1448"/>
      <c r="N52" s="415" t="s">
        <v>223</v>
      </c>
      <c r="O52" s="375"/>
      <c r="P52" s="389"/>
      <c r="Q52" s="418" t="s">
        <v>3579</v>
      </c>
      <c r="R52" s="420" t="s">
        <v>3580</v>
      </c>
      <c r="S52" s="420" t="s">
        <v>3581</v>
      </c>
      <c r="T52" s="415"/>
      <c r="U52" s="1448" t="s">
        <v>236</v>
      </c>
      <c r="V52" s="1448"/>
      <c r="W52" s="1448"/>
      <c r="X52" s="1448"/>
      <c r="Y52" s="1448"/>
      <c r="Z52" s="1448"/>
      <c r="AA52" s="1448"/>
      <c r="AB52" s="28">
        <v>59</v>
      </c>
      <c r="AC52" s="28">
        <v>138</v>
      </c>
      <c r="AD52" s="28">
        <v>191</v>
      </c>
      <c r="AE52" s="28">
        <v>92</v>
      </c>
      <c r="AF52" s="28">
        <v>38</v>
      </c>
      <c r="AG52" s="32">
        <v>600</v>
      </c>
      <c r="AH52" s="33">
        <f t="shared" si="0"/>
        <v>266.66666666666669</v>
      </c>
      <c r="AI52" s="28">
        <v>270</v>
      </c>
      <c r="AJ52" s="33">
        <f t="shared" si="1"/>
        <v>120</v>
      </c>
      <c r="AK52" s="28">
        <v>440</v>
      </c>
      <c r="AL52" s="33">
        <f t="shared" si="2"/>
        <v>195.55555555555554</v>
      </c>
      <c r="AM52" s="28"/>
      <c r="AN52" s="33">
        <f t="shared" si="3"/>
        <v>0</v>
      </c>
      <c r="AO52" s="28"/>
      <c r="AP52" s="33">
        <f t="shared" si="4"/>
        <v>0</v>
      </c>
      <c r="AQ52" s="405"/>
      <c r="AR52" s="405">
        <f t="shared" si="10"/>
        <v>0</v>
      </c>
      <c r="AS52" s="28">
        <v>3000</v>
      </c>
      <c r="AT52" s="33">
        <f t="shared" si="6"/>
        <v>1333.3333333333333</v>
      </c>
      <c r="AU52" s="28">
        <v>160</v>
      </c>
      <c r="AV52" s="33">
        <f t="shared" si="7"/>
        <v>120</v>
      </c>
      <c r="AW52" s="28">
        <v>162</v>
      </c>
      <c r="AX52" s="33">
        <f t="shared" si="8"/>
        <v>72</v>
      </c>
      <c r="AY52" s="28">
        <v>99</v>
      </c>
      <c r="AZ52" s="33">
        <f t="shared" si="9"/>
        <v>44</v>
      </c>
      <c r="BA52" s="18"/>
      <c r="BB52" s="1448" t="s">
        <v>234</v>
      </c>
      <c r="BC52" s="1448"/>
      <c r="BD52" s="1448"/>
      <c r="BE52" s="1456"/>
      <c r="BF52" s="1456"/>
      <c r="BG52" s="1456"/>
    </row>
    <row r="53" spans="1:59" x14ac:dyDescent="0.25">
      <c r="A53" s="30" t="s">
        <v>179</v>
      </c>
      <c r="B53" s="250" t="s">
        <v>3221</v>
      </c>
      <c r="C53" s="1448" t="s">
        <v>4</v>
      </c>
      <c r="D53" s="1448"/>
      <c r="E53" s="1448" t="s">
        <v>486</v>
      </c>
      <c r="F53" s="1448"/>
      <c r="G53" s="1448"/>
      <c r="H53" s="61" t="s">
        <v>487</v>
      </c>
      <c r="I53" s="61">
        <v>3400</v>
      </c>
      <c r="J53" s="61">
        <v>2200</v>
      </c>
      <c r="K53" s="61">
        <v>2000</v>
      </c>
      <c r="L53" s="1448" t="s">
        <v>44</v>
      </c>
      <c r="M53" s="1448"/>
      <c r="N53" s="415" t="s">
        <v>223</v>
      </c>
      <c r="O53" s="375"/>
      <c r="P53" s="389"/>
      <c r="Q53" s="418" t="s">
        <v>3579</v>
      </c>
      <c r="R53" s="415"/>
      <c r="S53" s="420" t="s">
        <v>3589</v>
      </c>
      <c r="T53" s="415"/>
      <c r="U53" s="1448" t="s">
        <v>190</v>
      </c>
      <c r="V53" s="1448"/>
      <c r="W53" s="1448"/>
      <c r="X53" s="1448"/>
      <c r="Y53" s="1448"/>
      <c r="Z53" s="1448"/>
      <c r="AA53" s="1448"/>
      <c r="AB53" s="61">
        <v>67</v>
      </c>
      <c r="AC53" s="61">
        <v>154</v>
      </c>
      <c r="AD53" s="61">
        <v>101</v>
      </c>
      <c r="AE53" s="61">
        <v>85</v>
      </c>
      <c r="AF53" s="61">
        <v>42</v>
      </c>
      <c r="AG53" s="32">
        <v>450</v>
      </c>
      <c r="AH53" s="33">
        <f t="shared" si="0"/>
        <v>200</v>
      </c>
      <c r="AI53" s="61">
        <v>250</v>
      </c>
      <c r="AJ53" s="33">
        <f t="shared" si="1"/>
        <v>111.11111111111111</v>
      </c>
      <c r="AK53" s="61">
        <v>300</v>
      </c>
      <c r="AL53" s="33">
        <f t="shared" si="2"/>
        <v>133.33333333333334</v>
      </c>
      <c r="AM53" s="61"/>
      <c r="AN53" s="33">
        <f t="shared" si="3"/>
        <v>0</v>
      </c>
      <c r="AO53" s="61"/>
      <c r="AP53" s="33">
        <f t="shared" si="4"/>
        <v>0</v>
      </c>
      <c r="AQ53" s="405"/>
      <c r="AR53" s="405">
        <f t="shared" si="10"/>
        <v>0</v>
      </c>
      <c r="AS53" s="61">
        <v>2220</v>
      </c>
      <c r="AT53" s="33">
        <f t="shared" si="6"/>
        <v>986.66666666666652</v>
      </c>
      <c r="AU53" s="61">
        <v>80</v>
      </c>
      <c r="AV53" s="33">
        <f t="shared" si="7"/>
        <v>60</v>
      </c>
      <c r="AW53" s="61">
        <v>108</v>
      </c>
      <c r="AX53" s="33">
        <f t="shared" si="8"/>
        <v>48</v>
      </c>
      <c r="AY53" s="61">
        <v>72</v>
      </c>
      <c r="AZ53" s="33">
        <f t="shared" si="9"/>
        <v>32</v>
      </c>
      <c r="BA53" s="60"/>
      <c r="BB53" s="1448" t="s">
        <v>486</v>
      </c>
      <c r="BC53" s="1448"/>
      <c r="BD53" s="1448"/>
      <c r="BE53" s="1456"/>
      <c r="BF53" s="1456"/>
      <c r="BG53" s="1456"/>
    </row>
    <row r="54" spans="1:59" x14ac:dyDescent="0.25">
      <c r="A54" s="30" t="s">
        <v>179</v>
      </c>
      <c r="B54" s="250" t="s">
        <v>3237</v>
      </c>
      <c r="C54" s="1448" t="s">
        <v>4</v>
      </c>
      <c r="D54" s="1448"/>
      <c r="E54" s="1448" t="s">
        <v>1298</v>
      </c>
      <c r="F54" s="1448"/>
      <c r="G54" s="1448"/>
      <c r="H54" s="160" t="s">
        <v>189</v>
      </c>
      <c r="I54" s="160">
        <v>3850</v>
      </c>
      <c r="J54" s="160">
        <v>1830</v>
      </c>
      <c r="K54" s="160">
        <v>2200</v>
      </c>
      <c r="L54" s="1448" t="s">
        <v>44</v>
      </c>
      <c r="M54" s="1448"/>
      <c r="N54" s="415" t="s">
        <v>223</v>
      </c>
      <c r="O54" s="375"/>
      <c r="P54" s="420" t="s">
        <v>3506</v>
      </c>
      <c r="Q54" s="418" t="s">
        <v>3579</v>
      </c>
      <c r="R54" s="415"/>
      <c r="S54" s="415"/>
      <c r="T54" s="415" t="s">
        <v>190</v>
      </c>
      <c r="U54" s="1448" t="s">
        <v>1299</v>
      </c>
      <c r="V54" s="1448"/>
      <c r="W54" s="1448"/>
      <c r="X54" s="1448"/>
      <c r="Y54" s="1448"/>
      <c r="Z54" s="1448"/>
      <c r="AA54" s="1448"/>
      <c r="AB54" s="160">
        <v>46</v>
      </c>
      <c r="AC54" s="160">
        <v>156</v>
      </c>
      <c r="AD54" s="160">
        <v>146</v>
      </c>
      <c r="AE54" s="160">
        <v>55</v>
      </c>
      <c r="AF54" s="160">
        <v>98</v>
      </c>
      <c r="AG54" s="32">
        <v>500</v>
      </c>
      <c r="AH54" s="33">
        <f t="shared" si="0"/>
        <v>222.22222222222223</v>
      </c>
      <c r="AI54" s="160">
        <v>250</v>
      </c>
      <c r="AJ54" s="33">
        <f t="shared" si="1"/>
        <v>111.11111111111111</v>
      </c>
      <c r="AK54" s="160">
        <v>300</v>
      </c>
      <c r="AL54" s="33">
        <f t="shared" si="2"/>
        <v>133.33333333333334</v>
      </c>
      <c r="AM54" s="160"/>
      <c r="AN54" s="33">
        <f t="shared" si="3"/>
        <v>0</v>
      </c>
      <c r="AO54" s="160"/>
      <c r="AP54" s="33">
        <f t="shared" si="4"/>
        <v>0</v>
      </c>
      <c r="AQ54" s="405"/>
      <c r="AR54" s="405">
        <f t="shared" si="10"/>
        <v>0</v>
      </c>
      <c r="AS54" s="160">
        <v>3470</v>
      </c>
      <c r="AT54" s="33">
        <f t="shared" si="6"/>
        <v>1542.2222222222222</v>
      </c>
      <c r="AU54" s="160">
        <v>130</v>
      </c>
      <c r="AV54" s="33">
        <f t="shared" si="7"/>
        <v>97.5</v>
      </c>
      <c r="AW54" s="160">
        <v>140</v>
      </c>
      <c r="AX54" s="33">
        <f t="shared" si="8"/>
        <v>62.222222222222221</v>
      </c>
      <c r="AY54" s="160">
        <v>100</v>
      </c>
      <c r="AZ54" s="33">
        <f t="shared" si="9"/>
        <v>44.444444444444443</v>
      </c>
      <c r="BA54" s="159"/>
      <c r="BB54" s="1448" t="s">
        <v>1298</v>
      </c>
      <c r="BC54" s="1448"/>
      <c r="BD54" s="1448"/>
      <c r="BE54" s="1456"/>
      <c r="BF54" s="1456"/>
      <c r="BG54" s="1456"/>
    </row>
    <row r="55" spans="1:59" x14ac:dyDescent="0.25">
      <c r="A55" s="30" t="s">
        <v>179</v>
      </c>
      <c r="B55" s="250" t="s">
        <v>3233</v>
      </c>
      <c r="C55" s="1448" t="s">
        <v>4</v>
      </c>
      <c r="D55" s="1448"/>
      <c r="E55" s="1448" t="s">
        <v>1300</v>
      </c>
      <c r="F55" s="1448"/>
      <c r="G55" s="1448"/>
      <c r="H55" s="160" t="s">
        <v>189</v>
      </c>
      <c r="I55" s="160">
        <v>3850</v>
      </c>
      <c r="J55" s="160">
        <v>1830</v>
      </c>
      <c r="K55" s="160">
        <v>2200</v>
      </c>
      <c r="L55" s="1448" t="s">
        <v>44</v>
      </c>
      <c r="M55" s="1448"/>
      <c r="N55" s="415" t="s">
        <v>223</v>
      </c>
      <c r="O55" s="375"/>
      <c r="P55" s="415" t="s">
        <v>128</v>
      </c>
      <c r="Q55" s="418" t="s">
        <v>3579</v>
      </c>
      <c r="R55" s="415"/>
      <c r="S55" s="415"/>
      <c r="T55" s="415"/>
      <c r="U55" s="1448" t="s">
        <v>211</v>
      </c>
      <c r="V55" s="1448"/>
      <c r="W55" s="1448"/>
      <c r="X55" s="1448"/>
      <c r="Y55" s="1448"/>
      <c r="Z55" s="1448"/>
      <c r="AA55" s="1448"/>
      <c r="AB55" s="160">
        <v>76</v>
      </c>
      <c r="AC55" s="160">
        <v>192</v>
      </c>
      <c r="AD55" s="160">
        <v>136</v>
      </c>
      <c r="AE55" s="160">
        <v>67</v>
      </c>
      <c r="AF55" s="160">
        <v>119</v>
      </c>
      <c r="AG55" s="32">
        <v>500</v>
      </c>
      <c r="AH55" s="33">
        <f t="shared" si="0"/>
        <v>222.22222222222223</v>
      </c>
      <c r="AI55" s="160">
        <v>280</v>
      </c>
      <c r="AJ55" s="33">
        <f t="shared" si="1"/>
        <v>124.44444444444444</v>
      </c>
      <c r="AK55" s="160">
        <v>320</v>
      </c>
      <c r="AL55" s="33">
        <f t="shared" si="2"/>
        <v>142.22222222222223</v>
      </c>
      <c r="AM55" s="160"/>
      <c r="AN55" s="33">
        <f t="shared" si="3"/>
        <v>0</v>
      </c>
      <c r="AO55" s="160">
        <v>450</v>
      </c>
      <c r="AP55" s="33">
        <f t="shared" si="4"/>
        <v>200</v>
      </c>
      <c r="AQ55" s="405"/>
      <c r="AR55" s="405">
        <f t="shared" si="10"/>
        <v>0</v>
      </c>
      <c r="AS55" s="160">
        <v>2610</v>
      </c>
      <c r="AT55" s="33">
        <f t="shared" si="6"/>
        <v>1160</v>
      </c>
      <c r="AU55" s="160">
        <v>150</v>
      </c>
      <c r="AV55" s="33">
        <f t="shared" si="7"/>
        <v>112.5</v>
      </c>
      <c r="AW55" s="160">
        <v>135</v>
      </c>
      <c r="AX55" s="33">
        <f t="shared" si="8"/>
        <v>60</v>
      </c>
      <c r="AY55" s="160">
        <v>95</v>
      </c>
      <c r="AZ55" s="33">
        <f t="shared" si="9"/>
        <v>42.222222222222221</v>
      </c>
      <c r="BA55" s="296" t="s">
        <v>2803</v>
      </c>
      <c r="BB55" s="1448" t="s">
        <v>1300</v>
      </c>
      <c r="BC55" s="1448"/>
      <c r="BD55" s="1448"/>
      <c r="BE55" s="1456"/>
      <c r="BF55" s="1456"/>
      <c r="BG55" s="1456"/>
    </row>
    <row r="56" spans="1:59" x14ac:dyDescent="0.25">
      <c r="A56" s="30" t="s">
        <v>179</v>
      </c>
      <c r="B56" s="250" t="s">
        <v>2214</v>
      </c>
      <c r="C56" s="1448" t="s">
        <v>4</v>
      </c>
      <c r="D56" s="1448"/>
      <c r="E56" s="1448" t="s">
        <v>2211</v>
      </c>
      <c r="F56" s="1448"/>
      <c r="G56" s="1448"/>
      <c r="H56" s="247" t="s">
        <v>2212</v>
      </c>
      <c r="I56" s="247">
        <v>3850</v>
      </c>
      <c r="J56" s="247">
        <v>1800</v>
      </c>
      <c r="K56" s="247">
        <v>2200</v>
      </c>
      <c r="L56" s="1448" t="s">
        <v>44</v>
      </c>
      <c r="M56" s="1448"/>
      <c r="N56" s="415" t="s">
        <v>223</v>
      </c>
      <c r="O56" s="375"/>
      <c r="P56" s="415" t="s">
        <v>3506</v>
      </c>
      <c r="Q56" s="418" t="s">
        <v>3579</v>
      </c>
      <c r="R56" s="415"/>
      <c r="S56" s="415"/>
      <c r="T56" s="415" t="s">
        <v>190</v>
      </c>
      <c r="U56" s="1448" t="s">
        <v>2213</v>
      </c>
      <c r="V56" s="1448"/>
      <c r="W56" s="1448"/>
      <c r="X56" s="1448"/>
      <c r="Y56" s="1448"/>
      <c r="Z56" s="1448"/>
      <c r="AA56" s="1448"/>
      <c r="AB56" s="247">
        <v>66</v>
      </c>
      <c r="AC56" s="247">
        <v>192</v>
      </c>
      <c r="AD56" s="247">
        <v>136</v>
      </c>
      <c r="AE56" s="247">
        <v>67</v>
      </c>
      <c r="AF56" s="247">
        <v>119</v>
      </c>
      <c r="AG56" s="32">
        <v>500</v>
      </c>
      <c r="AH56" s="33">
        <f t="shared" si="0"/>
        <v>222.22222222222223</v>
      </c>
      <c r="AI56" s="247">
        <v>280</v>
      </c>
      <c r="AJ56" s="33">
        <f t="shared" si="1"/>
        <v>124.44444444444444</v>
      </c>
      <c r="AK56" s="247">
        <v>320</v>
      </c>
      <c r="AL56" s="33">
        <f t="shared" si="2"/>
        <v>142.22222222222223</v>
      </c>
      <c r="AM56" s="247"/>
      <c r="AN56" s="33">
        <f t="shared" si="3"/>
        <v>0</v>
      </c>
      <c r="AO56" s="247">
        <v>450</v>
      </c>
      <c r="AP56" s="33">
        <f t="shared" si="4"/>
        <v>200</v>
      </c>
      <c r="AQ56" s="405"/>
      <c r="AR56" s="405">
        <f t="shared" si="10"/>
        <v>0</v>
      </c>
      <c r="AS56" s="247">
        <v>2610</v>
      </c>
      <c r="AT56" s="33">
        <f t="shared" si="6"/>
        <v>1160</v>
      </c>
      <c r="AU56" s="247">
        <v>150</v>
      </c>
      <c r="AV56" s="33">
        <f t="shared" si="7"/>
        <v>112.5</v>
      </c>
      <c r="AW56" s="247">
        <v>135</v>
      </c>
      <c r="AX56" s="33">
        <f t="shared" si="8"/>
        <v>60</v>
      </c>
      <c r="AY56" s="247">
        <v>95</v>
      </c>
      <c r="AZ56" s="33">
        <f t="shared" si="9"/>
        <v>42.222222222222221</v>
      </c>
      <c r="BA56" s="246"/>
      <c r="BB56" s="1448" t="s">
        <v>2211</v>
      </c>
      <c r="BC56" s="1448"/>
      <c r="BD56" s="1448"/>
      <c r="BE56" s="1456"/>
      <c r="BF56" s="1456"/>
      <c r="BG56" s="1456"/>
    </row>
    <row r="57" spans="1:59" x14ac:dyDescent="0.25">
      <c r="A57" s="30" t="s">
        <v>179</v>
      </c>
      <c r="B57" s="250" t="s">
        <v>3982</v>
      </c>
      <c r="C57" s="1448" t="s">
        <v>4</v>
      </c>
      <c r="D57" s="1448"/>
      <c r="E57" s="1448" t="s">
        <v>3979</v>
      </c>
      <c r="F57" s="1448"/>
      <c r="G57" s="1448"/>
      <c r="H57" s="539" t="s">
        <v>3980</v>
      </c>
      <c r="I57" s="539">
        <v>3700</v>
      </c>
      <c r="J57" s="539">
        <v>2420</v>
      </c>
      <c r="K57" s="539">
        <v>2100</v>
      </c>
      <c r="L57" s="1448" t="s">
        <v>395</v>
      </c>
      <c r="M57" s="1448"/>
      <c r="N57" s="539" t="s">
        <v>223</v>
      </c>
      <c r="O57" s="539"/>
      <c r="P57" s="539"/>
      <c r="Q57" s="418" t="s">
        <v>3579</v>
      </c>
      <c r="R57" s="539"/>
      <c r="S57" s="539" t="s">
        <v>3589</v>
      </c>
      <c r="T57" s="539" t="s">
        <v>190</v>
      </c>
      <c r="U57" s="1448" t="s">
        <v>3981</v>
      </c>
      <c r="V57" s="1448"/>
      <c r="W57" s="1448"/>
      <c r="X57" s="1448"/>
      <c r="Y57" s="1448"/>
      <c r="Z57" s="1448"/>
      <c r="AA57" s="1448"/>
      <c r="AB57" s="539">
        <v>54</v>
      </c>
      <c r="AC57" s="539">
        <v>170</v>
      </c>
      <c r="AD57" s="539">
        <v>106</v>
      </c>
      <c r="AE57" s="539">
        <v>48</v>
      </c>
      <c r="AF57" s="539">
        <v>59</v>
      </c>
      <c r="AG57" s="32">
        <v>550</v>
      </c>
      <c r="AH57" s="33">
        <f t="shared" si="0"/>
        <v>244.44444444444446</v>
      </c>
      <c r="AI57" s="539">
        <v>270</v>
      </c>
      <c r="AJ57" s="33">
        <f t="shared" si="1"/>
        <v>120</v>
      </c>
      <c r="AK57" s="539">
        <v>320</v>
      </c>
      <c r="AL57" s="33">
        <f t="shared" si="2"/>
        <v>142.22222222222223</v>
      </c>
      <c r="AM57" s="539"/>
      <c r="AN57" s="33">
        <f t="shared" si="3"/>
        <v>0</v>
      </c>
      <c r="AO57" s="539"/>
      <c r="AP57" s="33">
        <f t="shared" si="4"/>
        <v>0</v>
      </c>
      <c r="AQ57" s="405"/>
      <c r="AR57" s="405">
        <f t="shared" si="10"/>
        <v>0</v>
      </c>
      <c r="AS57" s="539">
        <v>2300</v>
      </c>
      <c r="AT57" s="33">
        <f t="shared" si="6"/>
        <v>1022.2222222222223</v>
      </c>
      <c r="AU57" s="539">
        <v>100</v>
      </c>
      <c r="AV57" s="33">
        <f t="shared" si="7"/>
        <v>75</v>
      </c>
      <c r="AW57" s="539">
        <v>110</v>
      </c>
      <c r="AX57" s="33">
        <f t="shared" si="8"/>
        <v>48.888888888888886</v>
      </c>
      <c r="AY57" s="539">
        <v>90</v>
      </c>
      <c r="AZ57" s="33">
        <f t="shared" si="9"/>
        <v>40</v>
      </c>
      <c r="BA57" s="538"/>
      <c r="BB57" s="539"/>
      <c r="BC57" s="539"/>
      <c r="BD57" s="539"/>
      <c r="BE57" s="542"/>
      <c r="BF57" s="542"/>
      <c r="BG57" s="542"/>
    </row>
    <row r="58" spans="1:59" x14ac:dyDescent="0.25">
      <c r="A58" s="30" t="s">
        <v>179</v>
      </c>
      <c r="B58" s="250" t="s">
        <v>4021</v>
      </c>
      <c r="C58" s="1448" t="s">
        <v>4018</v>
      </c>
      <c r="D58" s="1448"/>
      <c r="E58" s="1448" t="s">
        <v>4019</v>
      </c>
      <c r="F58" s="1448"/>
      <c r="G58" s="1448"/>
      <c r="H58" s="555" t="s">
        <v>186</v>
      </c>
      <c r="I58" s="555">
        <v>4300</v>
      </c>
      <c r="J58" s="555">
        <v>2300</v>
      </c>
      <c r="K58" s="555">
        <v>2100</v>
      </c>
      <c r="L58" s="1448" t="s">
        <v>231</v>
      </c>
      <c r="M58" s="1448"/>
      <c r="N58" s="555" t="s">
        <v>391</v>
      </c>
      <c r="O58" s="555"/>
      <c r="P58" s="555"/>
      <c r="Q58" s="418" t="s">
        <v>3579</v>
      </c>
      <c r="R58" s="555"/>
      <c r="S58" s="555"/>
      <c r="T58" s="555"/>
      <c r="U58" s="1448" t="s">
        <v>4020</v>
      </c>
      <c r="V58" s="1448"/>
      <c r="W58" s="1448"/>
      <c r="X58" s="1448"/>
      <c r="Y58" s="1448"/>
      <c r="Z58" s="1448"/>
      <c r="AA58" s="1448"/>
      <c r="AB58" s="555">
        <v>60</v>
      </c>
      <c r="AC58" s="555">
        <v>160</v>
      </c>
      <c r="AD58" s="555">
        <v>265</v>
      </c>
      <c r="AE58" s="555">
        <v>112</v>
      </c>
      <c r="AF58" s="555">
        <v>38</v>
      </c>
      <c r="AG58" s="32">
        <v>500</v>
      </c>
      <c r="AH58" s="33">
        <f t="shared" si="0"/>
        <v>222.22222222222223</v>
      </c>
      <c r="AI58" s="555">
        <v>310</v>
      </c>
      <c r="AJ58" s="33">
        <f t="shared" si="1"/>
        <v>137.77777777777777</v>
      </c>
      <c r="AK58" s="555">
        <v>320</v>
      </c>
      <c r="AL58" s="33">
        <f t="shared" si="2"/>
        <v>142.22222222222223</v>
      </c>
      <c r="AM58" s="555"/>
      <c r="AN58" s="33">
        <f t="shared" si="3"/>
        <v>0</v>
      </c>
      <c r="AO58" s="555">
        <v>500</v>
      </c>
      <c r="AP58" s="33">
        <f t="shared" si="4"/>
        <v>222.22222222222223</v>
      </c>
      <c r="AQ58" s="405"/>
      <c r="AR58" s="405">
        <f t="shared" si="10"/>
        <v>0</v>
      </c>
      <c r="AS58" s="555">
        <v>1200</v>
      </c>
      <c r="AT58" s="33">
        <f t="shared" si="6"/>
        <v>533.33333333333337</v>
      </c>
      <c r="AU58" s="555">
        <v>140</v>
      </c>
      <c r="AV58" s="33">
        <f t="shared" si="7"/>
        <v>105</v>
      </c>
      <c r="AW58" s="555">
        <v>163</v>
      </c>
      <c r="AX58" s="33">
        <f t="shared" si="8"/>
        <v>72.444444444444443</v>
      </c>
      <c r="AY58" s="555">
        <v>82</v>
      </c>
      <c r="AZ58" s="33">
        <f t="shared" si="9"/>
        <v>36.444444444444443</v>
      </c>
      <c r="BA58" s="554"/>
      <c r="BB58" s="555"/>
      <c r="BC58" s="555"/>
      <c r="BD58" s="555"/>
      <c r="BE58" s="558"/>
      <c r="BF58" s="558"/>
      <c r="BG58" s="558"/>
    </row>
    <row r="59" spans="1:59" x14ac:dyDescent="0.25">
      <c r="A59" s="30" t="s">
        <v>179</v>
      </c>
      <c r="B59" s="250" t="s">
        <v>4358</v>
      </c>
      <c r="C59" s="1448" t="s">
        <v>1248</v>
      </c>
      <c r="D59" s="1448"/>
      <c r="E59" s="1448" t="s">
        <v>4355</v>
      </c>
      <c r="F59" s="1448"/>
      <c r="G59" s="1448"/>
      <c r="H59" s="678" t="s">
        <v>213</v>
      </c>
      <c r="I59" s="678">
        <v>3380</v>
      </c>
      <c r="J59" s="678">
        <v>2000</v>
      </c>
      <c r="K59" s="678">
        <v>2000</v>
      </c>
      <c r="L59" s="1448" t="s">
        <v>44</v>
      </c>
      <c r="M59" s="1448"/>
      <c r="N59" s="678" t="s">
        <v>4356</v>
      </c>
      <c r="O59" s="678"/>
      <c r="P59" s="678"/>
      <c r="Q59" s="418" t="s">
        <v>3579</v>
      </c>
      <c r="R59" s="678"/>
      <c r="S59" s="678" t="s">
        <v>4357</v>
      </c>
      <c r="T59" s="678"/>
      <c r="U59" s="1448" t="s">
        <v>4440</v>
      </c>
      <c r="V59" s="1448"/>
      <c r="W59" s="1448"/>
      <c r="X59" s="1448"/>
      <c r="Y59" s="1448"/>
      <c r="Z59" s="1448"/>
      <c r="AA59" s="1448"/>
      <c r="AB59" s="678">
        <v>60</v>
      </c>
      <c r="AC59" s="678">
        <v>155</v>
      </c>
      <c r="AD59" s="678">
        <v>140</v>
      </c>
      <c r="AE59" s="678">
        <v>60</v>
      </c>
      <c r="AF59" s="678">
        <v>129</v>
      </c>
      <c r="AG59" s="32">
        <v>500</v>
      </c>
      <c r="AH59" s="33">
        <f t="shared" si="0"/>
        <v>222.22222222222223</v>
      </c>
      <c r="AI59" s="678">
        <v>320</v>
      </c>
      <c r="AJ59" s="33">
        <f t="shared" si="1"/>
        <v>142.22222222222223</v>
      </c>
      <c r="AK59" s="678">
        <v>440</v>
      </c>
      <c r="AL59" s="33">
        <f t="shared" si="2"/>
        <v>195.55555555555554</v>
      </c>
      <c r="AM59" s="678">
        <v>600</v>
      </c>
      <c r="AN59" s="33">
        <f t="shared" si="3"/>
        <v>266.66666666666669</v>
      </c>
      <c r="AO59" s="678">
        <v>500</v>
      </c>
      <c r="AP59" s="33">
        <f t="shared" si="4"/>
        <v>222.22222222222223</v>
      </c>
      <c r="AQ59" s="405"/>
      <c r="AR59" s="405">
        <f t="shared" si="10"/>
        <v>0</v>
      </c>
      <c r="AS59" s="678">
        <v>1780</v>
      </c>
      <c r="AT59" s="33">
        <f t="shared" si="6"/>
        <v>791.11111111111109</v>
      </c>
      <c r="AU59" s="678">
        <v>150</v>
      </c>
      <c r="AV59" s="33">
        <f t="shared" si="7"/>
        <v>112.5</v>
      </c>
      <c r="AW59" s="678">
        <v>160</v>
      </c>
      <c r="AX59" s="33">
        <f t="shared" si="8"/>
        <v>71.111111111111114</v>
      </c>
      <c r="AY59" s="678">
        <v>110</v>
      </c>
      <c r="AZ59" s="33">
        <f t="shared" si="9"/>
        <v>48.888888888888886</v>
      </c>
      <c r="BA59" s="677"/>
      <c r="BB59" s="678"/>
      <c r="BC59" s="678"/>
      <c r="BD59" s="678"/>
      <c r="BE59" s="679"/>
      <c r="BF59" s="679"/>
      <c r="BG59" s="679"/>
    </row>
    <row r="60" spans="1:59" x14ac:dyDescent="0.25">
      <c r="A60" s="30" t="s">
        <v>179</v>
      </c>
      <c r="B60" s="250" t="s">
        <v>4628</v>
      </c>
      <c r="C60" s="1448" t="s">
        <v>1248</v>
      </c>
      <c r="D60" s="1448"/>
      <c r="E60" s="1448" t="s">
        <v>4624</v>
      </c>
      <c r="F60" s="1448"/>
      <c r="G60" s="1448"/>
      <c r="H60" s="822" t="s">
        <v>4625</v>
      </c>
      <c r="I60" s="822">
        <v>3700</v>
      </c>
      <c r="J60" s="822">
        <v>2000</v>
      </c>
      <c r="K60" s="822">
        <v>2000</v>
      </c>
      <c r="L60" s="1448" t="s">
        <v>44</v>
      </c>
      <c r="M60" s="1448"/>
      <c r="N60" s="822" t="s">
        <v>223</v>
      </c>
      <c r="O60" s="822"/>
      <c r="P60" s="822" t="s">
        <v>4626</v>
      </c>
      <c r="Q60" s="418" t="s">
        <v>3579</v>
      </c>
      <c r="R60" s="822"/>
      <c r="S60" s="822"/>
      <c r="T60" s="822"/>
      <c r="U60" s="1448" t="s">
        <v>4627</v>
      </c>
      <c r="V60" s="1448"/>
      <c r="W60" s="1448"/>
      <c r="X60" s="1448"/>
      <c r="Y60" s="1448"/>
      <c r="Z60" s="1448"/>
      <c r="AA60" s="1448"/>
      <c r="AB60" s="822">
        <v>73</v>
      </c>
      <c r="AC60" s="822">
        <v>160</v>
      </c>
      <c r="AD60" s="822">
        <v>95</v>
      </c>
      <c r="AE60" s="822">
        <v>93</v>
      </c>
      <c r="AF60" s="822">
        <v>74</v>
      </c>
      <c r="AG60" s="32">
        <v>500</v>
      </c>
      <c r="AH60" s="33">
        <f t="shared" si="0"/>
        <v>222.22222222222223</v>
      </c>
      <c r="AI60" s="822">
        <v>270</v>
      </c>
      <c r="AJ60" s="33">
        <f t="shared" si="1"/>
        <v>120</v>
      </c>
      <c r="AK60" s="822">
        <v>320</v>
      </c>
      <c r="AL60" s="33">
        <f t="shared" si="2"/>
        <v>142.22222222222223</v>
      </c>
      <c r="AM60" s="822"/>
      <c r="AN60" s="33"/>
      <c r="AO60" s="822">
        <v>450</v>
      </c>
      <c r="AP60" s="33">
        <f t="shared" si="4"/>
        <v>200</v>
      </c>
      <c r="AQ60" s="405">
        <v>400</v>
      </c>
      <c r="AR60" s="405">
        <f t="shared" si="10"/>
        <v>177.77777777777777</v>
      </c>
      <c r="AS60" s="822">
        <v>2050</v>
      </c>
      <c r="AT60" s="33">
        <f t="shared" si="6"/>
        <v>911.11111111111109</v>
      </c>
      <c r="AU60" s="822">
        <v>150</v>
      </c>
      <c r="AV60" s="33">
        <f t="shared" si="7"/>
        <v>112.5</v>
      </c>
      <c r="AW60" s="822">
        <v>135</v>
      </c>
      <c r="AX60" s="33">
        <f t="shared" si="8"/>
        <v>60</v>
      </c>
      <c r="AY60" s="822">
        <v>94</v>
      </c>
      <c r="AZ60" s="33">
        <f t="shared" si="9"/>
        <v>41.777777777777779</v>
      </c>
      <c r="BA60" s="821"/>
      <c r="BB60" s="822"/>
      <c r="BC60" s="822"/>
      <c r="BD60" s="822"/>
      <c r="BE60" s="823"/>
      <c r="BF60" s="823"/>
      <c r="BG60" s="823"/>
    </row>
    <row r="61" spans="1:59" x14ac:dyDescent="0.25">
      <c r="A61" s="30" t="s">
        <v>179</v>
      </c>
      <c r="B61" s="250" t="s">
        <v>4918</v>
      </c>
      <c r="C61" s="1448" t="s">
        <v>1248</v>
      </c>
      <c r="D61" s="1448"/>
      <c r="E61" s="1448" t="s">
        <v>4915</v>
      </c>
      <c r="F61" s="1448"/>
      <c r="G61" s="1448"/>
      <c r="H61" s="896" t="s">
        <v>4625</v>
      </c>
      <c r="I61" s="896">
        <v>3700</v>
      </c>
      <c r="J61" s="896">
        <v>2000</v>
      </c>
      <c r="K61" s="896">
        <v>2000</v>
      </c>
      <c r="L61" s="1448" t="s">
        <v>44</v>
      </c>
      <c r="M61" s="1448"/>
      <c r="N61" s="896" t="s">
        <v>223</v>
      </c>
      <c r="O61" s="896"/>
      <c r="P61" s="896"/>
      <c r="Q61" s="418" t="s">
        <v>3579</v>
      </c>
      <c r="R61" s="896"/>
      <c r="S61" s="896" t="s">
        <v>4916</v>
      </c>
      <c r="T61" s="896"/>
      <c r="U61" s="1448" t="s">
        <v>4917</v>
      </c>
      <c r="V61" s="1448"/>
      <c r="W61" s="1448"/>
      <c r="X61" s="1448"/>
      <c r="Y61" s="1448"/>
      <c r="Z61" s="1448"/>
      <c r="AA61" s="1448"/>
      <c r="AB61" s="896">
        <v>85</v>
      </c>
      <c r="AC61" s="896">
        <v>96</v>
      </c>
      <c r="AD61" s="896">
        <v>172</v>
      </c>
      <c r="AE61" s="896">
        <v>118</v>
      </c>
      <c r="AF61" s="896">
        <v>74</v>
      </c>
      <c r="AG61" s="32">
        <v>500</v>
      </c>
      <c r="AH61" s="33">
        <f t="shared" si="0"/>
        <v>222.22222222222223</v>
      </c>
      <c r="AI61" s="896">
        <v>220</v>
      </c>
      <c r="AJ61" s="33">
        <f t="shared" si="1"/>
        <v>97.777777777777771</v>
      </c>
      <c r="AK61" s="896">
        <v>320</v>
      </c>
      <c r="AL61" s="33">
        <f t="shared" si="2"/>
        <v>142.22222222222223</v>
      </c>
      <c r="AM61" s="896"/>
      <c r="AN61" s="33"/>
      <c r="AO61" s="896">
        <v>400</v>
      </c>
      <c r="AP61" s="33">
        <f t="shared" si="4"/>
        <v>177.77777777777777</v>
      </c>
      <c r="AQ61" s="405"/>
      <c r="AR61" s="405"/>
      <c r="AS61" s="896">
        <v>1780</v>
      </c>
      <c r="AT61" s="33">
        <f t="shared" si="6"/>
        <v>791.11111111111109</v>
      </c>
      <c r="AU61" s="896">
        <v>80</v>
      </c>
      <c r="AV61" s="33">
        <f t="shared" si="7"/>
        <v>60</v>
      </c>
      <c r="AW61" s="896">
        <v>107</v>
      </c>
      <c r="AX61" s="33">
        <f t="shared" si="8"/>
        <v>47.555555555555557</v>
      </c>
      <c r="AY61" s="896">
        <v>73</v>
      </c>
      <c r="AZ61" s="33">
        <f t="shared" si="9"/>
        <v>32.444444444444443</v>
      </c>
      <c r="BA61" s="895"/>
      <c r="BB61" s="896"/>
      <c r="BC61" s="896"/>
      <c r="BD61" s="896"/>
      <c r="BE61" s="898"/>
      <c r="BF61" s="898"/>
      <c r="BG61" s="898"/>
    </row>
    <row r="62" spans="1:59" x14ac:dyDescent="0.25">
      <c r="A62" s="30" t="s">
        <v>179</v>
      </c>
      <c r="B62" s="250" t="s">
        <v>5010</v>
      </c>
      <c r="C62" s="1448" t="s">
        <v>4</v>
      </c>
      <c r="D62" s="1448"/>
      <c r="E62" s="1448" t="s">
        <v>5008</v>
      </c>
      <c r="F62" s="1448"/>
      <c r="G62" s="1448"/>
      <c r="H62" s="926" t="s">
        <v>5009</v>
      </c>
      <c r="I62" s="926">
        <v>4300</v>
      </c>
      <c r="J62" s="926">
        <v>2350</v>
      </c>
      <c r="K62" s="926">
        <v>1850</v>
      </c>
      <c r="L62" s="1448" t="s">
        <v>22</v>
      </c>
      <c r="M62" s="1448"/>
      <c r="N62" s="926" t="s">
        <v>3421</v>
      </c>
      <c r="O62" s="926"/>
      <c r="P62" s="926"/>
      <c r="Q62" s="418" t="s">
        <v>3579</v>
      </c>
      <c r="R62" s="926"/>
      <c r="S62" s="926"/>
      <c r="T62" s="926"/>
      <c r="U62" s="1448" t="s">
        <v>3421</v>
      </c>
      <c r="V62" s="1448"/>
      <c r="W62" s="1448"/>
      <c r="X62" s="1448"/>
      <c r="Y62" s="1448"/>
      <c r="Z62" s="1448"/>
      <c r="AA62" s="1448"/>
      <c r="AB62" s="926">
        <v>60</v>
      </c>
      <c r="AC62" s="926">
        <v>180</v>
      </c>
      <c r="AD62" s="926">
        <v>265</v>
      </c>
      <c r="AE62" s="926">
        <v>112</v>
      </c>
      <c r="AF62" s="926">
        <v>78</v>
      </c>
      <c r="AG62" s="32">
        <v>500</v>
      </c>
      <c r="AH62" s="33">
        <f t="shared" si="0"/>
        <v>222.22222222222223</v>
      </c>
      <c r="AI62" s="926">
        <v>310</v>
      </c>
      <c r="AJ62" s="33">
        <f t="shared" si="1"/>
        <v>137.77777777777777</v>
      </c>
      <c r="AK62" s="926">
        <v>320</v>
      </c>
      <c r="AL62" s="33">
        <f t="shared" si="2"/>
        <v>142.22222222222223</v>
      </c>
      <c r="AM62" s="926"/>
      <c r="AN62" s="33"/>
      <c r="AO62" s="926">
        <v>500</v>
      </c>
      <c r="AP62" s="33">
        <f t="shared" si="4"/>
        <v>222.22222222222223</v>
      </c>
      <c r="AQ62" s="405"/>
      <c r="AR62" s="405"/>
      <c r="AS62" s="926">
        <v>1740</v>
      </c>
      <c r="AT62" s="33">
        <f t="shared" si="6"/>
        <v>773.33333333333337</v>
      </c>
      <c r="AU62" s="926">
        <v>236</v>
      </c>
      <c r="AV62" s="33">
        <f t="shared" si="7"/>
        <v>177</v>
      </c>
      <c r="AW62" s="926">
        <v>192</v>
      </c>
      <c r="AX62" s="33">
        <f t="shared" si="8"/>
        <v>85.333333333333343</v>
      </c>
      <c r="AY62" s="926">
        <v>96</v>
      </c>
      <c r="AZ62" s="33">
        <f t="shared" si="9"/>
        <v>42.666666666666671</v>
      </c>
      <c r="BA62" s="925"/>
      <c r="BB62" s="926"/>
      <c r="BC62" s="926"/>
      <c r="BD62" s="926"/>
      <c r="BE62" s="1454" t="s">
        <v>5501</v>
      </c>
      <c r="BF62" s="1454"/>
      <c r="BG62" s="1454"/>
    </row>
    <row r="63" spans="1:59" x14ac:dyDescent="0.25">
      <c r="A63" s="30" t="s">
        <v>179</v>
      </c>
      <c r="B63" s="250" t="s">
        <v>5235</v>
      </c>
      <c r="C63" s="1448" t="s">
        <v>4</v>
      </c>
      <c r="D63" s="1448"/>
      <c r="E63" s="1448" t="s">
        <v>5232</v>
      </c>
      <c r="F63" s="1448"/>
      <c r="G63" s="1448"/>
      <c r="H63" s="996" t="s">
        <v>5233</v>
      </c>
      <c r="I63" s="996">
        <v>4000</v>
      </c>
      <c r="J63" s="996">
        <v>2300</v>
      </c>
      <c r="K63" s="996">
        <v>1400</v>
      </c>
      <c r="L63" s="1448" t="s">
        <v>171</v>
      </c>
      <c r="M63" s="1448"/>
      <c r="N63" s="996" t="s">
        <v>504</v>
      </c>
      <c r="O63" s="996"/>
      <c r="P63" s="996"/>
      <c r="Q63" s="418" t="s">
        <v>3579</v>
      </c>
      <c r="R63" s="996"/>
      <c r="S63" s="996"/>
      <c r="T63" s="996"/>
      <c r="U63" s="1448" t="s">
        <v>5234</v>
      </c>
      <c r="V63" s="1448"/>
      <c r="W63" s="1448"/>
      <c r="X63" s="1448"/>
      <c r="Y63" s="1448"/>
      <c r="Z63" s="1448"/>
      <c r="AA63" s="1448"/>
      <c r="AB63" s="996">
        <v>137</v>
      </c>
      <c r="AC63" s="996">
        <v>105</v>
      </c>
      <c r="AD63" s="996">
        <v>100</v>
      </c>
      <c r="AE63" s="996">
        <v>180</v>
      </c>
      <c r="AF63" s="996">
        <v>78</v>
      </c>
      <c r="AG63" s="32">
        <v>535</v>
      </c>
      <c r="AH63" s="33">
        <f t="shared" si="0"/>
        <v>237.77777777777777</v>
      </c>
      <c r="AI63" s="996">
        <v>220</v>
      </c>
      <c r="AJ63" s="33">
        <f t="shared" si="1"/>
        <v>97.777777777777771</v>
      </c>
      <c r="AK63" s="996">
        <v>220</v>
      </c>
      <c r="AL63" s="33">
        <f t="shared" si="2"/>
        <v>97.777777777777771</v>
      </c>
      <c r="AM63" s="996"/>
      <c r="AN63" s="33"/>
      <c r="AO63" s="996">
        <v>252</v>
      </c>
      <c r="AP63" s="33">
        <f t="shared" si="4"/>
        <v>112</v>
      </c>
      <c r="AQ63" s="405"/>
      <c r="AR63" s="405"/>
      <c r="AS63" s="996">
        <v>1340</v>
      </c>
      <c r="AT63" s="33">
        <f t="shared" si="6"/>
        <v>595.55555555555554</v>
      </c>
      <c r="AU63" s="996">
        <v>135</v>
      </c>
      <c r="AV63" s="33">
        <f t="shared" si="7"/>
        <v>101.25</v>
      </c>
      <c r="AW63" s="996">
        <v>120</v>
      </c>
      <c r="AX63" s="33">
        <f t="shared" si="8"/>
        <v>53.333333333333329</v>
      </c>
      <c r="AY63" s="996">
        <v>80</v>
      </c>
      <c r="AZ63" s="33">
        <f t="shared" si="9"/>
        <v>35.555555555555557</v>
      </c>
      <c r="BA63" s="997"/>
      <c r="BB63" s="996"/>
      <c r="BC63" s="996"/>
      <c r="BD63" s="996"/>
      <c r="BE63" s="999"/>
      <c r="BF63" s="999"/>
      <c r="BG63" s="999"/>
    </row>
    <row r="64" spans="1:59" x14ac:dyDescent="0.25">
      <c r="A64" s="30" t="s">
        <v>179</v>
      </c>
      <c r="B64" s="250" t="s">
        <v>6105</v>
      </c>
      <c r="C64" s="1448" t="s">
        <v>4</v>
      </c>
      <c r="D64" s="1448"/>
      <c r="E64" s="1448" t="s">
        <v>6103</v>
      </c>
      <c r="F64" s="1448"/>
      <c r="G64" s="1448"/>
      <c r="H64" s="1268" t="s">
        <v>136</v>
      </c>
      <c r="I64" s="1268">
        <v>3380</v>
      </c>
      <c r="J64" s="1268">
        <v>2000</v>
      </c>
      <c r="K64" s="1268">
        <v>1290</v>
      </c>
      <c r="L64" s="1448" t="s">
        <v>137</v>
      </c>
      <c r="M64" s="1448"/>
      <c r="N64" s="1268" t="s">
        <v>223</v>
      </c>
      <c r="O64" s="1268"/>
      <c r="P64" s="1268"/>
      <c r="Q64" s="418" t="s">
        <v>3579</v>
      </c>
      <c r="R64" s="1268"/>
      <c r="S64" s="1268"/>
      <c r="T64" s="1268"/>
      <c r="U64" s="1448" t="s">
        <v>6104</v>
      </c>
      <c r="V64" s="1448"/>
      <c r="W64" s="1448"/>
      <c r="X64" s="1448"/>
      <c r="Y64" s="1448"/>
      <c r="Z64" s="1448"/>
      <c r="AA64" s="1448"/>
      <c r="AB64" s="1268">
        <v>58</v>
      </c>
      <c r="AC64" s="1268">
        <v>116</v>
      </c>
      <c r="AD64" s="1268">
        <v>165</v>
      </c>
      <c r="AE64" s="1268">
        <v>80</v>
      </c>
      <c r="AF64" s="1268">
        <v>28</v>
      </c>
      <c r="AG64" s="32">
        <v>500</v>
      </c>
      <c r="AH64" s="33">
        <f t="shared" si="0"/>
        <v>222.22222222222223</v>
      </c>
      <c r="AI64" s="1268">
        <v>270</v>
      </c>
      <c r="AJ64" s="33">
        <f t="shared" si="1"/>
        <v>120</v>
      </c>
      <c r="AK64" s="1268">
        <v>220</v>
      </c>
      <c r="AL64" s="33">
        <f t="shared" si="2"/>
        <v>97.777777777777771</v>
      </c>
      <c r="AM64" s="1268"/>
      <c r="AN64" s="33"/>
      <c r="AO64" s="1268">
        <v>170</v>
      </c>
      <c r="AP64" s="33">
        <f t="shared" si="4"/>
        <v>75.555555555555557</v>
      </c>
      <c r="AQ64" s="405"/>
      <c r="AR64" s="405"/>
      <c r="AS64" s="1268">
        <v>1530</v>
      </c>
      <c r="AT64" s="33">
        <f t="shared" si="6"/>
        <v>680</v>
      </c>
      <c r="AU64" s="1268">
        <v>80</v>
      </c>
      <c r="AV64" s="33">
        <f t="shared" si="7"/>
        <v>60</v>
      </c>
      <c r="AW64" s="1268">
        <v>117</v>
      </c>
      <c r="AX64" s="33">
        <f t="shared" si="8"/>
        <v>52</v>
      </c>
      <c r="AY64" s="1268">
        <v>81</v>
      </c>
      <c r="AZ64" s="33">
        <f t="shared" si="9"/>
        <v>36</v>
      </c>
      <c r="BA64" s="1264"/>
      <c r="BB64" s="1268"/>
      <c r="BC64" s="1268"/>
      <c r="BD64" s="1268"/>
      <c r="BE64" s="1269"/>
      <c r="BF64" s="1269"/>
      <c r="BG64" s="1269"/>
    </row>
    <row r="65" spans="1:59" x14ac:dyDescent="0.25">
      <c r="A65" s="30" t="s">
        <v>179</v>
      </c>
      <c r="B65" s="250" t="s">
        <v>6109</v>
      </c>
      <c r="C65" s="1448" t="s">
        <v>4</v>
      </c>
      <c r="D65" s="1448"/>
      <c r="E65" s="1448" t="s">
        <v>6106</v>
      </c>
      <c r="F65" s="1448"/>
      <c r="G65" s="1448"/>
      <c r="H65" s="1268" t="s">
        <v>130</v>
      </c>
      <c r="I65" s="1268">
        <v>3380</v>
      </c>
      <c r="J65" s="1268">
        <v>2000</v>
      </c>
      <c r="K65" s="1268">
        <v>1750</v>
      </c>
      <c r="L65" s="1448" t="s">
        <v>131</v>
      </c>
      <c r="M65" s="1448"/>
      <c r="N65" s="1268" t="s">
        <v>223</v>
      </c>
      <c r="O65" s="1268"/>
      <c r="P65" s="1268"/>
      <c r="Q65" s="418" t="s">
        <v>3579</v>
      </c>
      <c r="R65" s="1268"/>
      <c r="S65" s="1268" t="s">
        <v>6107</v>
      </c>
      <c r="T65" s="1268" t="s">
        <v>190</v>
      </c>
      <c r="U65" s="1448" t="s">
        <v>6108</v>
      </c>
      <c r="V65" s="1448"/>
      <c r="W65" s="1448"/>
      <c r="X65" s="1448"/>
      <c r="Y65" s="1448"/>
      <c r="Z65" s="1448"/>
      <c r="AA65" s="1448"/>
      <c r="AB65" s="1268">
        <v>74</v>
      </c>
      <c r="AC65" s="1268">
        <v>106</v>
      </c>
      <c r="AD65" s="1268">
        <v>130</v>
      </c>
      <c r="AE65" s="1268">
        <v>42</v>
      </c>
      <c r="AF65" s="1268">
        <v>34</v>
      </c>
      <c r="AG65" s="32">
        <v>410</v>
      </c>
      <c r="AH65" s="33">
        <f t="shared" si="0"/>
        <v>182.22222222222223</v>
      </c>
      <c r="AI65" s="1268">
        <v>220</v>
      </c>
      <c r="AJ65" s="33">
        <f t="shared" si="1"/>
        <v>97.777777777777771</v>
      </c>
      <c r="AK65" s="1268">
        <v>270</v>
      </c>
      <c r="AL65" s="33">
        <f t="shared" si="2"/>
        <v>120</v>
      </c>
      <c r="AM65" s="1268"/>
      <c r="AN65" s="33"/>
      <c r="AO65" s="1268"/>
      <c r="AP65" s="33"/>
      <c r="AQ65" s="405"/>
      <c r="AR65" s="405"/>
      <c r="AS65" s="1268">
        <v>1840</v>
      </c>
      <c r="AT65" s="33">
        <f t="shared" si="6"/>
        <v>817.77777777777783</v>
      </c>
      <c r="AU65" s="1268">
        <v>110</v>
      </c>
      <c r="AV65" s="33">
        <f t="shared" si="7"/>
        <v>82.5</v>
      </c>
      <c r="AW65" s="1268">
        <v>100</v>
      </c>
      <c r="AX65" s="33">
        <f t="shared" si="8"/>
        <v>44.444444444444443</v>
      </c>
      <c r="AY65" s="1268">
        <v>70</v>
      </c>
      <c r="AZ65" s="33">
        <f t="shared" si="9"/>
        <v>31.111111111111111</v>
      </c>
      <c r="BA65" s="1264"/>
      <c r="BB65" s="1268"/>
      <c r="BC65" s="1268"/>
      <c r="BD65" s="1268"/>
      <c r="BE65" s="1269"/>
      <c r="BF65" s="1269"/>
      <c r="BG65" s="1269"/>
    </row>
    <row r="66" spans="1:59" x14ac:dyDescent="0.25">
      <c r="A66" s="30" t="s">
        <v>5197</v>
      </c>
      <c r="B66" s="47" t="s">
        <v>2200</v>
      </c>
      <c r="C66" s="1447" t="s">
        <v>328</v>
      </c>
      <c r="D66" s="1447"/>
      <c r="E66" s="1447" t="s">
        <v>362</v>
      </c>
      <c r="F66" s="1447"/>
      <c r="G66" s="1447"/>
      <c r="H66" s="48" t="s">
        <v>363</v>
      </c>
      <c r="I66" s="18">
        <v>3400</v>
      </c>
      <c r="J66" s="18">
        <v>2000</v>
      </c>
      <c r="K66" s="18">
        <v>2000</v>
      </c>
      <c r="L66" s="1447" t="s">
        <v>226</v>
      </c>
      <c r="M66" s="1447"/>
      <c r="N66" s="414" t="s">
        <v>223</v>
      </c>
      <c r="O66" s="370"/>
      <c r="P66" s="414" t="s">
        <v>3574</v>
      </c>
      <c r="Q66" s="369" t="s">
        <v>3579</v>
      </c>
      <c r="R66" s="414"/>
      <c r="S66" s="414"/>
      <c r="T66" s="414" t="s">
        <v>190</v>
      </c>
      <c r="U66" s="1447" t="s">
        <v>364</v>
      </c>
      <c r="V66" s="1447"/>
      <c r="W66" s="1447"/>
      <c r="X66" s="1447"/>
      <c r="Y66" s="1447"/>
      <c r="Z66" s="1447"/>
      <c r="AA66" s="1447"/>
      <c r="AB66" s="18">
        <v>59</v>
      </c>
      <c r="AC66" s="18">
        <v>164</v>
      </c>
      <c r="AD66" s="18">
        <v>172</v>
      </c>
      <c r="AE66" s="18">
        <v>55</v>
      </c>
      <c r="AF66" s="18">
        <v>143</v>
      </c>
      <c r="AG66" s="11">
        <v>500</v>
      </c>
      <c r="AH66" s="13">
        <f t="shared" si="0"/>
        <v>222.22222222222223</v>
      </c>
      <c r="AI66" s="18">
        <v>220</v>
      </c>
      <c r="AJ66" s="13">
        <f t="shared" si="1"/>
        <v>97.777777777777771</v>
      </c>
      <c r="AK66" s="18">
        <v>320</v>
      </c>
      <c r="AL66" s="13">
        <f t="shared" si="2"/>
        <v>142.22222222222223</v>
      </c>
      <c r="AM66" s="18"/>
      <c r="AN66" s="13">
        <f t="shared" si="3"/>
        <v>0</v>
      </c>
      <c r="AO66" s="18"/>
      <c r="AP66" s="33">
        <f t="shared" si="4"/>
        <v>0</v>
      </c>
      <c r="AQ66" s="405"/>
      <c r="AR66" s="405">
        <f t="shared" si="10"/>
        <v>0</v>
      </c>
      <c r="AS66" s="18">
        <v>2570</v>
      </c>
      <c r="AT66" s="13">
        <f t="shared" si="6"/>
        <v>1142.2222222222222</v>
      </c>
      <c r="AU66" s="18">
        <v>104</v>
      </c>
      <c r="AV66" s="13">
        <f t="shared" si="7"/>
        <v>78</v>
      </c>
      <c r="AW66" s="18">
        <v>162</v>
      </c>
      <c r="AX66" s="13">
        <f t="shared" si="8"/>
        <v>72</v>
      </c>
      <c r="AY66" s="18">
        <v>90</v>
      </c>
      <c r="AZ66" s="13">
        <f t="shared" si="9"/>
        <v>40</v>
      </c>
      <c r="BA66" s="18"/>
      <c r="BB66" s="1447" t="s">
        <v>362</v>
      </c>
      <c r="BC66" s="1447"/>
      <c r="BD66" s="1447"/>
      <c r="BE66" s="1456"/>
      <c r="BF66" s="1456"/>
      <c r="BG66" s="1456"/>
    </row>
    <row r="67" spans="1:59" x14ac:dyDescent="0.25">
      <c r="A67" s="30" t="s">
        <v>5197</v>
      </c>
      <c r="C67" s="1447" t="s">
        <v>328</v>
      </c>
      <c r="D67" s="1447"/>
      <c r="E67" s="1447" t="s">
        <v>365</v>
      </c>
      <c r="F67" s="1447"/>
      <c r="G67" s="1447"/>
      <c r="H67" s="48" t="s">
        <v>366</v>
      </c>
      <c r="I67" s="18">
        <v>3400</v>
      </c>
      <c r="J67" s="18">
        <v>2000</v>
      </c>
      <c r="K67" s="18">
        <v>2040</v>
      </c>
      <c r="L67" s="1447" t="s">
        <v>226</v>
      </c>
      <c r="M67" s="1447"/>
      <c r="N67" s="370"/>
      <c r="O67" s="370"/>
      <c r="P67" s="388"/>
      <c r="Q67" s="369"/>
      <c r="R67" s="414"/>
      <c r="S67" s="414"/>
      <c r="T67" s="414"/>
      <c r="U67" s="1447" t="s">
        <v>367</v>
      </c>
      <c r="V67" s="1447"/>
      <c r="W67" s="1447"/>
      <c r="X67" s="1447"/>
      <c r="Y67" s="1447"/>
      <c r="Z67" s="1447"/>
      <c r="AA67" s="1447"/>
      <c r="AB67" s="18">
        <v>59</v>
      </c>
      <c r="AC67" s="18">
        <v>117</v>
      </c>
      <c r="AD67" s="18">
        <v>181</v>
      </c>
      <c r="AE67" s="18">
        <v>61</v>
      </c>
      <c r="AF67" s="18">
        <v>110</v>
      </c>
      <c r="AG67" s="11">
        <v>500</v>
      </c>
      <c r="AH67" s="13">
        <f t="shared" si="0"/>
        <v>222.22222222222223</v>
      </c>
      <c r="AI67" s="18">
        <v>270</v>
      </c>
      <c r="AJ67" s="13">
        <f t="shared" si="1"/>
        <v>120</v>
      </c>
      <c r="AK67" s="18">
        <v>270</v>
      </c>
      <c r="AL67" s="13">
        <f t="shared" si="2"/>
        <v>120</v>
      </c>
      <c r="AM67" s="18"/>
      <c r="AN67" s="13">
        <f t="shared" si="3"/>
        <v>0</v>
      </c>
      <c r="AO67" s="18"/>
      <c r="AP67" s="33">
        <f t="shared" si="4"/>
        <v>0</v>
      </c>
      <c r="AQ67" s="405"/>
      <c r="AR67" s="405">
        <f t="shared" si="10"/>
        <v>0</v>
      </c>
      <c r="AS67" s="18">
        <v>1610</v>
      </c>
      <c r="AT67" s="13">
        <f t="shared" si="6"/>
        <v>715.55555555555554</v>
      </c>
      <c r="AU67" s="18">
        <v>96</v>
      </c>
      <c r="AV67" s="13">
        <f t="shared" si="7"/>
        <v>72</v>
      </c>
      <c r="AW67" s="18">
        <v>108</v>
      </c>
      <c r="AX67" s="13">
        <f t="shared" si="8"/>
        <v>48</v>
      </c>
      <c r="AY67" s="18">
        <v>63</v>
      </c>
      <c r="AZ67" s="13">
        <f t="shared" si="9"/>
        <v>28</v>
      </c>
      <c r="BA67" s="18"/>
      <c r="BB67" s="1447" t="s">
        <v>365</v>
      </c>
      <c r="BC67" s="1447"/>
      <c r="BD67" s="1447"/>
      <c r="BE67" s="1456"/>
      <c r="BF67" s="1456"/>
      <c r="BG67" s="1456"/>
    </row>
    <row r="68" spans="1:59" x14ac:dyDescent="0.25">
      <c r="A68" s="30" t="s">
        <v>5197</v>
      </c>
      <c r="B68" s="47" t="s">
        <v>3063</v>
      </c>
      <c r="C68" s="1447" t="s">
        <v>328</v>
      </c>
      <c r="D68" s="1447"/>
      <c r="E68" s="1447" t="s">
        <v>368</v>
      </c>
      <c r="F68" s="1447"/>
      <c r="G68" s="1447"/>
      <c r="H68" s="48" t="s">
        <v>369</v>
      </c>
      <c r="I68" s="18">
        <v>3400</v>
      </c>
      <c r="J68" s="18">
        <v>2040</v>
      </c>
      <c r="K68" s="18">
        <v>2030</v>
      </c>
      <c r="L68" s="1447" t="s">
        <v>226</v>
      </c>
      <c r="M68" s="1447"/>
      <c r="N68" s="414" t="s">
        <v>391</v>
      </c>
      <c r="O68" s="370"/>
      <c r="P68" s="388"/>
      <c r="Q68" s="369" t="s">
        <v>3582</v>
      </c>
      <c r="R68" s="414"/>
      <c r="S68" s="414"/>
      <c r="T68" s="414"/>
      <c r="U68" s="1447"/>
      <c r="V68" s="1447"/>
      <c r="W68" s="1447"/>
      <c r="X68" s="1447"/>
      <c r="Y68" s="1447"/>
      <c r="Z68" s="1447"/>
      <c r="AA68" s="1447"/>
      <c r="AB68" s="18">
        <v>45</v>
      </c>
      <c r="AC68" s="18">
        <v>92</v>
      </c>
      <c r="AD68" s="18">
        <v>133</v>
      </c>
      <c r="AE68" s="18">
        <v>62</v>
      </c>
      <c r="AF68" s="18">
        <v>170</v>
      </c>
      <c r="AG68" s="11">
        <v>500</v>
      </c>
      <c r="AH68" s="13">
        <f t="shared" si="0"/>
        <v>222.22222222222223</v>
      </c>
      <c r="AI68" s="18">
        <v>270</v>
      </c>
      <c r="AJ68" s="13">
        <f t="shared" si="1"/>
        <v>120</v>
      </c>
      <c r="AK68" s="18">
        <v>290</v>
      </c>
      <c r="AL68" s="13">
        <f t="shared" si="2"/>
        <v>128.88888888888891</v>
      </c>
      <c r="AM68" s="18"/>
      <c r="AN68" s="13">
        <f t="shared" si="3"/>
        <v>0</v>
      </c>
      <c r="AO68" s="18">
        <v>450</v>
      </c>
      <c r="AP68" s="33">
        <f t="shared" si="4"/>
        <v>200</v>
      </c>
      <c r="AQ68" s="405"/>
      <c r="AR68" s="405">
        <f t="shared" si="10"/>
        <v>0</v>
      </c>
      <c r="AS68" s="18">
        <v>1130</v>
      </c>
      <c r="AT68" s="13">
        <f t="shared" si="6"/>
        <v>502.22222222222223</v>
      </c>
      <c r="AU68" s="18">
        <v>100</v>
      </c>
      <c r="AV68" s="13">
        <f t="shared" si="7"/>
        <v>75</v>
      </c>
      <c r="AW68" s="18">
        <v>135</v>
      </c>
      <c r="AX68" s="13">
        <f t="shared" si="8"/>
        <v>60</v>
      </c>
      <c r="AY68" s="18">
        <v>70</v>
      </c>
      <c r="AZ68" s="13">
        <f t="shared" si="9"/>
        <v>31.111111111111111</v>
      </c>
      <c r="BA68" s="18"/>
      <c r="BB68" s="1447" t="s">
        <v>368</v>
      </c>
      <c r="BC68" s="1447"/>
      <c r="BD68" s="1447"/>
      <c r="BE68" s="1454" t="s">
        <v>3296</v>
      </c>
      <c r="BF68" s="1454"/>
      <c r="BG68" s="1454"/>
    </row>
    <row r="69" spans="1:59" x14ac:dyDescent="0.25">
      <c r="A69" s="30" t="s">
        <v>5197</v>
      </c>
      <c r="B69" s="47" t="s">
        <v>3786</v>
      </c>
      <c r="C69" s="1447" t="s">
        <v>959</v>
      </c>
      <c r="D69" s="1447"/>
      <c r="E69" s="1447" t="s">
        <v>370</v>
      </c>
      <c r="F69" s="1447"/>
      <c r="G69" s="1447"/>
      <c r="H69" s="48" t="s">
        <v>371</v>
      </c>
      <c r="I69" s="18">
        <v>3400</v>
      </c>
      <c r="J69" s="18">
        <v>2000</v>
      </c>
      <c r="K69" s="18">
        <v>2060</v>
      </c>
      <c r="L69" s="1447" t="s">
        <v>226</v>
      </c>
      <c r="M69" s="1447"/>
      <c r="N69" s="482" t="s">
        <v>223</v>
      </c>
      <c r="O69" s="370"/>
      <c r="P69" s="388"/>
      <c r="Q69" s="369" t="s">
        <v>3579</v>
      </c>
      <c r="R69" s="414"/>
      <c r="S69" s="414"/>
      <c r="T69" s="414"/>
      <c r="U69" s="1447" t="s">
        <v>372</v>
      </c>
      <c r="V69" s="1447"/>
      <c r="W69" s="1447"/>
      <c r="X69" s="1447"/>
      <c r="Y69" s="1447"/>
      <c r="Z69" s="1447"/>
      <c r="AA69" s="1447"/>
      <c r="AB69" s="18">
        <v>68</v>
      </c>
      <c r="AC69" s="18">
        <v>123</v>
      </c>
      <c r="AD69" s="18">
        <v>208</v>
      </c>
      <c r="AE69" s="18">
        <v>81</v>
      </c>
      <c r="AF69" s="18">
        <v>110</v>
      </c>
      <c r="AG69" s="11">
        <v>500</v>
      </c>
      <c r="AH69" s="13">
        <f t="shared" si="0"/>
        <v>222.22222222222223</v>
      </c>
      <c r="AI69" s="18">
        <v>270</v>
      </c>
      <c r="AJ69" s="13">
        <f t="shared" si="1"/>
        <v>120</v>
      </c>
      <c r="AK69" s="18">
        <v>270</v>
      </c>
      <c r="AL69" s="13">
        <f t="shared" si="2"/>
        <v>120</v>
      </c>
      <c r="AM69" s="18"/>
      <c r="AN69" s="13">
        <f t="shared" si="3"/>
        <v>0</v>
      </c>
      <c r="AO69" s="18">
        <v>400</v>
      </c>
      <c r="AP69" s="33">
        <f t="shared" si="4"/>
        <v>177.77777777777777</v>
      </c>
      <c r="AQ69" s="405"/>
      <c r="AR69" s="405">
        <f t="shared" si="10"/>
        <v>0</v>
      </c>
      <c r="AS69" s="18">
        <v>1810</v>
      </c>
      <c r="AT69" s="13">
        <f t="shared" si="6"/>
        <v>804.44444444444434</v>
      </c>
      <c r="AU69" s="18">
        <v>120</v>
      </c>
      <c r="AV69" s="13">
        <f t="shared" si="7"/>
        <v>90</v>
      </c>
      <c r="AW69" s="18">
        <v>135</v>
      </c>
      <c r="AX69" s="13">
        <f t="shared" si="8"/>
        <v>60</v>
      </c>
      <c r="AY69" s="18">
        <v>99</v>
      </c>
      <c r="AZ69" s="13">
        <f t="shared" si="9"/>
        <v>44</v>
      </c>
      <c r="BA69" s="18"/>
      <c r="BB69" s="1447" t="s">
        <v>370</v>
      </c>
      <c r="BC69" s="1447"/>
      <c r="BD69" s="1447"/>
      <c r="BE69" s="1456"/>
      <c r="BF69" s="1456"/>
      <c r="BG69" s="1456"/>
    </row>
    <row r="70" spans="1:59" x14ac:dyDescent="0.25">
      <c r="A70" s="30" t="s">
        <v>5197</v>
      </c>
      <c r="B70" s="47" t="s">
        <v>3243</v>
      </c>
      <c r="C70" s="1447" t="s">
        <v>328</v>
      </c>
      <c r="D70" s="1447"/>
      <c r="E70" s="1447" t="s">
        <v>373</v>
      </c>
      <c r="F70" s="1447"/>
      <c r="G70" s="1447"/>
      <c r="H70" s="48" t="s">
        <v>374</v>
      </c>
      <c r="I70" s="18">
        <v>4000</v>
      </c>
      <c r="J70" s="18">
        <v>2040</v>
      </c>
      <c r="K70" s="18">
        <v>1700</v>
      </c>
      <c r="L70" s="1447" t="s">
        <v>226</v>
      </c>
      <c r="M70" s="1447"/>
      <c r="N70" s="414" t="s">
        <v>391</v>
      </c>
      <c r="O70" s="370"/>
      <c r="P70" s="414" t="s">
        <v>128</v>
      </c>
      <c r="Q70" s="369" t="s">
        <v>3582</v>
      </c>
      <c r="R70" s="414"/>
      <c r="S70" s="414"/>
      <c r="T70" s="414"/>
      <c r="U70" s="1447" t="s">
        <v>375</v>
      </c>
      <c r="V70" s="1447"/>
      <c r="W70" s="1447"/>
      <c r="X70" s="1447"/>
      <c r="Y70" s="1447"/>
      <c r="Z70" s="1447"/>
      <c r="AA70" s="1447"/>
      <c r="AB70" s="18">
        <v>50</v>
      </c>
      <c r="AC70" s="18">
        <v>136</v>
      </c>
      <c r="AD70" s="18">
        <v>225</v>
      </c>
      <c r="AE70" s="18">
        <v>164</v>
      </c>
      <c r="AF70" s="18">
        <v>105</v>
      </c>
      <c r="AG70" s="27">
        <v>495</v>
      </c>
      <c r="AH70" s="13">
        <f t="shared" si="0"/>
        <v>220</v>
      </c>
      <c r="AI70" s="18">
        <v>198</v>
      </c>
      <c r="AJ70" s="13">
        <f t="shared" si="1"/>
        <v>88</v>
      </c>
      <c r="AK70" s="18">
        <v>234</v>
      </c>
      <c r="AL70" s="13">
        <f t="shared" si="2"/>
        <v>104</v>
      </c>
      <c r="AM70" s="18"/>
      <c r="AN70" s="13">
        <f t="shared" si="3"/>
        <v>0</v>
      </c>
      <c r="AO70" s="18"/>
      <c r="AP70" s="33">
        <f t="shared" si="4"/>
        <v>0</v>
      </c>
      <c r="AQ70" s="405">
        <v>360</v>
      </c>
      <c r="AR70" s="405">
        <f t="shared" si="10"/>
        <v>160</v>
      </c>
      <c r="AS70" s="18">
        <v>1710</v>
      </c>
      <c r="AT70" s="13">
        <f t="shared" si="6"/>
        <v>760</v>
      </c>
      <c r="AU70" s="18">
        <v>72</v>
      </c>
      <c r="AV70" s="13">
        <f t="shared" si="7"/>
        <v>54</v>
      </c>
      <c r="AW70" s="18">
        <v>97</v>
      </c>
      <c r="AX70" s="13">
        <f t="shared" si="8"/>
        <v>43.111111111111114</v>
      </c>
      <c r="AY70" s="18">
        <v>68</v>
      </c>
      <c r="AZ70" s="13">
        <f t="shared" si="9"/>
        <v>30.222222222222218</v>
      </c>
      <c r="BA70" s="18"/>
      <c r="BB70" s="1447" t="s">
        <v>373</v>
      </c>
      <c r="BC70" s="1447"/>
      <c r="BD70" s="1447"/>
      <c r="BE70" s="1456"/>
      <c r="BF70" s="1456"/>
      <c r="BG70" s="1456"/>
    </row>
    <row r="71" spans="1:59" x14ac:dyDescent="0.25">
      <c r="A71" s="30" t="s">
        <v>5197</v>
      </c>
      <c r="B71" s="47" t="s">
        <v>4270</v>
      </c>
      <c r="C71" s="1447" t="s">
        <v>328</v>
      </c>
      <c r="D71" s="1447"/>
      <c r="E71" s="1447" t="s">
        <v>376</v>
      </c>
      <c r="F71" s="1447"/>
      <c r="G71" s="1447"/>
      <c r="H71" s="48" t="s">
        <v>377</v>
      </c>
      <c r="I71" s="18">
        <v>3400</v>
      </c>
      <c r="J71" s="18">
        <v>2020</v>
      </c>
      <c r="K71" s="18">
        <v>2030</v>
      </c>
      <c r="L71" s="1447" t="s">
        <v>226</v>
      </c>
      <c r="M71" s="1447"/>
      <c r="N71" s="414" t="s">
        <v>223</v>
      </c>
      <c r="O71" s="370"/>
      <c r="P71" s="388"/>
      <c r="Q71" s="369" t="s">
        <v>3582</v>
      </c>
      <c r="R71" s="419" t="s">
        <v>3580</v>
      </c>
      <c r="S71" s="414"/>
      <c r="T71" s="414"/>
      <c r="U71" s="1447" t="s">
        <v>378</v>
      </c>
      <c r="V71" s="1447"/>
      <c r="W71" s="1447"/>
      <c r="X71" s="1447"/>
      <c r="Y71" s="1447"/>
      <c r="Z71" s="1447"/>
      <c r="AA71" s="1447"/>
      <c r="AB71" s="18">
        <v>120</v>
      </c>
      <c r="AC71" s="18">
        <v>238</v>
      </c>
      <c r="AD71" s="18">
        <v>341</v>
      </c>
      <c r="AE71" s="18">
        <v>213</v>
      </c>
      <c r="AF71" s="18">
        <v>15</v>
      </c>
      <c r="AG71" s="27">
        <v>550</v>
      </c>
      <c r="AH71" s="13">
        <f t="shared" si="0"/>
        <v>244.44444444444446</v>
      </c>
      <c r="AI71" s="18">
        <v>270</v>
      </c>
      <c r="AJ71" s="13">
        <f t="shared" si="1"/>
        <v>120</v>
      </c>
      <c r="AK71" s="18">
        <v>720</v>
      </c>
      <c r="AL71" s="13">
        <f t="shared" si="2"/>
        <v>320</v>
      </c>
      <c r="AM71" s="18"/>
      <c r="AN71" s="13">
        <f t="shared" si="3"/>
        <v>0</v>
      </c>
      <c r="AO71" s="18">
        <v>375</v>
      </c>
      <c r="AP71" s="33">
        <f t="shared" si="4"/>
        <v>166.66666666666666</v>
      </c>
      <c r="AQ71" s="405"/>
      <c r="AR71" s="405">
        <f t="shared" si="10"/>
        <v>0</v>
      </c>
      <c r="AS71" s="18">
        <v>2915</v>
      </c>
      <c r="AT71" s="13">
        <f t="shared" si="6"/>
        <v>1295.5555555555554</v>
      </c>
      <c r="AU71" s="18">
        <v>144</v>
      </c>
      <c r="AV71" s="13">
        <f t="shared" si="7"/>
        <v>108</v>
      </c>
      <c r="AW71" s="18">
        <v>153</v>
      </c>
      <c r="AX71" s="13">
        <f t="shared" si="8"/>
        <v>68</v>
      </c>
      <c r="AY71" s="18">
        <v>108</v>
      </c>
      <c r="AZ71" s="13">
        <f t="shared" si="9"/>
        <v>48</v>
      </c>
      <c r="BA71" s="18"/>
      <c r="BB71" s="1447" t="s">
        <v>376</v>
      </c>
      <c r="BC71" s="1447"/>
      <c r="BD71" s="1447"/>
      <c r="BE71" s="1456"/>
      <c r="BF71" s="1456"/>
      <c r="BG71" s="1456"/>
    </row>
    <row r="72" spans="1:59" x14ac:dyDescent="0.25">
      <c r="A72" s="30" t="s">
        <v>5197</v>
      </c>
      <c r="B72" s="47" t="s">
        <v>3240</v>
      </c>
      <c r="C72" s="1447" t="s">
        <v>328</v>
      </c>
      <c r="D72" s="1447"/>
      <c r="E72" s="1447" t="s">
        <v>379</v>
      </c>
      <c r="F72" s="1447"/>
      <c r="G72" s="1447"/>
      <c r="H72" s="48" t="s">
        <v>380</v>
      </c>
      <c r="I72" s="18">
        <v>3400</v>
      </c>
      <c r="J72" s="18">
        <v>1600</v>
      </c>
      <c r="K72" s="18">
        <v>1650</v>
      </c>
      <c r="L72" s="1447" t="s">
        <v>131</v>
      </c>
      <c r="M72" s="1447"/>
      <c r="N72" s="414" t="s">
        <v>223</v>
      </c>
      <c r="O72" s="370"/>
      <c r="P72" s="414" t="s">
        <v>128</v>
      </c>
      <c r="Q72" s="369" t="s">
        <v>3579</v>
      </c>
      <c r="R72" s="414"/>
      <c r="S72" s="414"/>
      <c r="T72" s="414"/>
      <c r="U72" s="1447" t="s">
        <v>381</v>
      </c>
      <c r="V72" s="1447"/>
      <c r="W72" s="1447"/>
      <c r="X72" s="1447"/>
      <c r="Y72" s="1447"/>
      <c r="Z72" s="1447"/>
      <c r="AA72" s="1447"/>
      <c r="AB72" s="18">
        <v>76</v>
      </c>
      <c r="AC72" s="18">
        <v>196</v>
      </c>
      <c r="AD72" s="18">
        <v>90</v>
      </c>
      <c r="AE72" s="18">
        <v>68</v>
      </c>
      <c r="AF72" s="18">
        <v>48</v>
      </c>
      <c r="AG72" s="27">
        <v>450</v>
      </c>
      <c r="AH72" s="13">
        <f t="shared" si="0"/>
        <v>200</v>
      </c>
      <c r="AI72" s="18">
        <v>220</v>
      </c>
      <c r="AJ72" s="13">
        <f t="shared" si="1"/>
        <v>97.777777777777771</v>
      </c>
      <c r="AK72" s="18">
        <v>220</v>
      </c>
      <c r="AL72" s="13">
        <f t="shared" si="2"/>
        <v>97.777777777777771</v>
      </c>
      <c r="AM72" s="18"/>
      <c r="AN72" s="13">
        <f t="shared" si="3"/>
        <v>0</v>
      </c>
      <c r="AO72" s="18">
        <v>270</v>
      </c>
      <c r="AP72" s="33">
        <f t="shared" si="4"/>
        <v>120</v>
      </c>
      <c r="AQ72" s="405"/>
      <c r="AR72" s="405">
        <f t="shared" si="10"/>
        <v>0</v>
      </c>
      <c r="AS72" s="18">
        <v>2145</v>
      </c>
      <c r="AT72" s="13">
        <f t="shared" si="6"/>
        <v>953.33333333333337</v>
      </c>
      <c r="AU72" s="18">
        <v>88</v>
      </c>
      <c r="AV72" s="13">
        <f t="shared" si="7"/>
        <v>66</v>
      </c>
      <c r="AW72" s="18">
        <v>113</v>
      </c>
      <c r="AX72" s="13">
        <f t="shared" si="8"/>
        <v>50.222222222222221</v>
      </c>
      <c r="AY72" s="18">
        <v>89</v>
      </c>
      <c r="AZ72" s="13">
        <f t="shared" si="9"/>
        <v>39.55555555555555</v>
      </c>
      <c r="BA72" s="18"/>
      <c r="BB72" s="1447" t="s">
        <v>379</v>
      </c>
      <c r="BC72" s="1447"/>
      <c r="BD72" s="1447"/>
      <c r="BE72" s="1456"/>
      <c r="BF72" s="1456"/>
      <c r="BG72" s="1456"/>
    </row>
    <row r="73" spans="1:59" x14ac:dyDescent="0.25">
      <c r="A73" s="30" t="s">
        <v>361</v>
      </c>
      <c r="B73" s="47" t="s">
        <v>3238</v>
      </c>
      <c r="C73" s="1447" t="s">
        <v>328</v>
      </c>
      <c r="D73" s="1447"/>
      <c r="E73" s="1447" t="s">
        <v>382</v>
      </c>
      <c r="F73" s="1447"/>
      <c r="G73" s="1447"/>
      <c r="H73" s="49" t="s">
        <v>383</v>
      </c>
      <c r="I73" s="18">
        <v>3380</v>
      </c>
      <c r="J73" s="18">
        <v>2000</v>
      </c>
      <c r="K73" s="18">
        <v>1500</v>
      </c>
      <c r="L73" s="1447" t="s">
        <v>271</v>
      </c>
      <c r="M73" s="1447"/>
      <c r="N73" s="414" t="s">
        <v>151</v>
      </c>
      <c r="O73" s="370"/>
      <c r="P73" s="388"/>
      <c r="Q73" s="369" t="s">
        <v>3579</v>
      </c>
      <c r="R73" s="414"/>
      <c r="S73" s="414"/>
      <c r="T73" s="414"/>
      <c r="U73" s="1447" t="s">
        <v>151</v>
      </c>
      <c r="V73" s="1447"/>
      <c r="W73" s="1447"/>
      <c r="X73" s="1447"/>
      <c r="Y73" s="1447"/>
      <c r="Z73" s="1447"/>
      <c r="AA73" s="1447"/>
      <c r="AB73" s="18">
        <v>45</v>
      </c>
      <c r="AC73" s="18">
        <v>237</v>
      </c>
      <c r="AD73" s="18">
        <v>149</v>
      </c>
      <c r="AE73" s="18">
        <v>108</v>
      </c>
      <c r="AF73" s="18">
        <v>102</v>
      </c>
      <c r="AG73" s="27">
        <v>450</v>
      </c>
      <c r="AH73" s="13">
        <f t="shared" si="0"/>
        <v>200</v>
      </c>
      <c r="AI73" s="18">
        <v>220</v>
      </c>
      <c r="AJ73" s="13">
        <f t="shared" si="1"/>
        <v>97.777777777777771</v>
      </c>
      <c r="AK73" s="18">
        <v>220</v>
      </c>
      <c r="AL73" s="13">
        <f t="shared" si="2"/>
        <v>97.777777777777771</v>
      </c>
      <c r="AM73" s="18"/>
      <c r="AN73" s="13">
        <f t="shared" si="3"/>
        <v>0</v>
      </c>
      <c r="AO73" s="18"/>
      <c r="AP73" s="33">
        <f t="shared" si="4"/>
        <v>0</v>
      </c>
      <c r="AQ73" s="405"/>
      <c r="AR73" s="405">
        <f t="shared" si="10"/>
        <v>0</v>
      </c>
      <c r="AS73" s="18">
        <v>2230</v>
      </c>
      <c r="AT73" s="13">
        <f t="shared" si="6"/>
        <v>991.11111111111109</v>
      </c>
      <c r="AU73" s="18">
        <v>88</v>
      </c>
      <c r="AV73" s="13">
        <f t="shared" si="7"/>
        <v>66</v>
      </c>
      <c r="AW73" s="18">
        <v>117</v>
      </c>
      <c r="AX73" s="13">
        <f t="shared" si="8"/>
        <v>52</v>
      </c>
      <c r="AY73" s="18">
        <v>54</v>
      </c>
      <c r="AZ73" s="13">
        <f t="shared" si="9"/>
        <v>24</v>
      </c>
      <c r="BA73" s="49"/>
      <c r="BB73" s="1447" t="s">
        <v>382</v>
      </c>
      <c r="BC73" s="1447"/>
      <c r="BD73" s="1447"/>
      <c r="BE73" s="1456"/>
      <c r="BF73" s="1456"/>
      <c r="BG73" s="1456"/>
    </row>
    <row r="74" spans="1:59" x14ac:dyDescent="0.25">
      <c r="A74" s="30" t="s">
        <v>361</v>
      </c>
      <c r="B74" s="47"/>
      <c r="C74" s="1447" t="s">
        <v>328</v>
      </c>
      <c r="D74" s="1447"/>
      <c r="E74" s="1447" t="s">
        <v>384</v>
      </c>
      <c r="F74" s="1447"/>
      <c r="G74" s="1447"/>
      <c r="H74" s="49" t="s">
        <v>385</v>
      </c>
      <c r="I74" s="18">
        <v>3400</v>
      </c>
      <c r="J74" s="18">
        <v>2040</v>
      </c>
      <c r="K74" s="18">
        <v>1080</v>
      </c>
      <c r="L74" s="1447" t="s">
        <v>86</v>
      </c>
      <c r="M74" s="1447"/>
      <c r="N74" s="370"/>
      <c r="O74" s="370"/>
      <c r="P74" s="388"/>
      <c r="Q74" s="369"/>
      <c r="R74" s="414"/>
      <c r="S74" s="414"/>
      <c r="T74" s="414"/>
      <c r="U74" s="1447"/>
      <c r="V74" s="1447"/>
      <c r="W74" s="1447"/>
      <c r="X74" s="1447"/>
      <c r="Y74" s="1447"/>
      <c r="Z74" s="1447"/>
      <c r="AA74" s="1447"/>
      <c r="AB74" s="18">
        <v>60</v>
      </c>
      <c r="AC74" s="18">
        <v>116</v>
      </c>
      <c r="AD74" s="18">
        <v>181</v>
      </c>
      <c r="AE74" s="18">
        <v>68</v>
      </c>
      <c r="AF74" s="18">
        <v>15</v>
      </c>
      <c r="AG74" s="27">
        <v>500</v>
      </c>
      <c r="AH74" s="13">
        <f t="shared" si="0"/>
        <v>222.22222222222223</v>
      </c>
      <c r="AI74" s="18">
        <v>220</v>
      </c>
      <c r="AJ74" s="13">
        <f t="shared" si="1"/>
        <v>97.777777777777771</v>
      </c>
      <c r="AK74" s="18">
        <v>160</v>
      </c>
      <c r="AL74" s="13">
        <f t="shared" si="2"/>
        <v>71.111111111111114</v>
      </c>
      <c r="AM74" s="18"/>
      <c r="AN74" s="13">
        <f t="shared" si="3"/>
        <v>0</v>
      </c>
      <c r="AO74" s="18"/>
      <c r="AP74" s="33">
        <f t="shared" si="4"/>
        <v>0</v>
      </c>
      <c r="AQ74" s="405"/>
      <c r="AR74" s="405">
        <f t="shared" si="10"/>
        <v>0</v>
      </c>
      <c r="AS74" s="18">
        <v>1300</v>
      </c>
      <c r="AT74" s="13">
        <f t="shared" si="6"/>
        <v>577.77777777777783</v>
      </c>
      <c r="AU74" s="18">
        <v>56</v>
      </c>
      <c r="AV74" s="13">
        <f t="shared" si="7"/>
        <v>42</v>
      </c>
      <c r="AW74" s="18">
        <v>90</v>
      </c>
      <c r="AX74" s="13">
        <f t="shared" si="8"/>
        <v>40</v>
      </c>
      <c r="AY74" s="18">
        <v>72</v>
      </c>
      <c r="AZ74" s="13">
        <f t="shared" si="9"/>
        <v>32</v>
      </c>
      <c r="BA74" s="18"/>
      <c r="BB74" s="1447" t="s">
        <v>384</v>
      </c>
      <c r="BC74" s="1447"/>
      <c r="BD74" s="1447"/>
      <c r="BE74" s="1456"/>
      <c r="BF74" s="1456"/>
      <c r="BG74" s="1456"/>
    </row>
    <row r="75" spans="1:59" x14ac:dyDescent="0.25">
      <c r="A75" s="30" t="s">
        <v>361</v>
      </c>
      <c r="B75" s="47" t="s">
        <v>3241</v>
      </c>
      <c r="C75" s="1447" t="s">
        <v>328</v>
      </c>
      <c r="D75" s="1447"/>
      <c r="E75" s="1447" t="s">
        <v>386</v>
      </c>
      <c r="F75" s="1447"/>
      <c r="G75" s="1447"/>
      <c r="H75" s="49" t="s">
        <v>387</v>
      </c>
      <c r="I75" s="18">
        <v>3650</v>
      </c>
      <c r="J75" s="18">
        <v>2040</v>
      </c>
      <c r="K75" s="18">
        <v>1080</v>
      </c>
      <c r="L75" s="1447" t="s">
        <v>86</v>
      </c>
      <c r="M75" s="1447"/>
      <c r="N75" s="414" t="s">
        <v>345</v>
      </c>
      <c r="O75" s="370"/>
      <c r="P75" s="388"/>
      <c r="Q75" s="369" t="s">
        <v>3582</v>
      </c>
      <c r="R75" s="419" t="s">
        <v>3580</v>
      </c>
      <c r="S75" s="414" t="s">
        <v>3480</v>
      </c>
      <c r="T75" s="414"/>
      <c r="U75" s="1447" t="s">
        <v>388</v>
      </c>
      <c r="V75" s="1447"/>
      <c r="W75" s="1447"/>
      <c r="X75" s="1447"/>
      <c r="Y75" s="1447"/>
      <c r="Z75" s="1447"/>
      <c r="AA75" s="1447"/>
      <c r="AB75" s="18">
        <v>77</v>
      </c>
      <c r="AC75" s="18">
        <v>212</v>
      </c>
      <c r="AD75" s="18">
        <v>224</v>
      </c>
      <c r="AE75" s="18">
        <v>181</v>
      </c>
      <c r="AF75" s="18">
        <v>193</v>
      </c>
      <c r="AG75" s="27">
        <v>500</v>
      </c>
      <c r="AH75" s="13">
        <f t="shared" si="0"/>
        <v>222.22222222222223</v>
      </c>
      <c r="AI75" s="18">
        <v>220</v>
      </c>
      <c r="AJ75" s="13">
        <f t="shared" si="1"/>
        <v>97.777777777777771</v>
      </c>
      <c r="AK75" s="18">
        <v>160</v>
      </c>
      <c r="AL75" s="13">
        <f t="shared" si="2"/>
        <v>71.111111111111114</v>
      </c>
      <c r="AM75" s="18"/>
      <c r="AN75" s="13">
        <f t="shared" si="3"/>
        <v>0</v>
      </c>
      <c r="AO75" s="18"/>
      <c r="AP75" s="33">
        <f t="shared" si="4"/>
        <v>0</v>
      </c>
      <c r="AQ75" s="405"/>
      <c r="AR75" s="405">
        <f t="shared" si="10"/>
        <v>0</v>
      </c>
      <c r="AS75" s="18">
        <v>2770</v>
      </c>
      <c r="AT75" s="13">
        <f t="shared" si="6"/>
        <v>1231.1111111111111</v>
      </c>
      <c r="AU75" s="18">
        <v>96</v>
      </c>
      <c r="AV75" s="13">
        <f t="shared" si="7"/>
        <v>72</v>
      </c>
      <c r="AW75" s="18">
        <v>144</v>
      </c>
      <c r="AX75" s="13">
        <f t="shared" si="8"/>
        <v>64</v>
      </c>
      <c r="AY75" s="18">
        <v>99</v>
      </c>
      <c r="AZ75" s="13">
        <f t="shared" si="9"/>
        <v>44</v>
      </c>
      <c r="BA75" s="18"/>
      <c r="BB75" s="1447" t="s">
        <v>386</v>
      </c>
      <c r="BC75" s="1447"/>
      <c r="BD75" s="1447"/>
      <c r="BE75" s="1456"/>
      <c r="BF75" s="1456"/>
      <c r="BG75" s="1456"/>
    </row>
    <row r="76" spans="1:59" x14ac:dyDescent="0.25">
      <c r="A76" s="30" t="s">
        <v>361</v>
      </c>
      <c r="B76" s="47" t="s">
        <v>3733</v>
      </c>
      <c r="C76" s="1447" t="s">
        <v>3267</v>
      </c>
      <c r="D76" s="1447"/>
      <c r="E76" s="1447" t="s">
        <v>389</v>
      </c>
      <c r="F76" s="1447"/>
      <c r="G76" s="1447"/>
      <c r="H76" s="49" t="s">
        <v>390</v>
      </c>
      <c r="I76" s="18">
        <v>3400</v>
      </c>
      <c r="J76" s="18">
        <v>2040</v>
      </c>
      <c r="K76" s="18">
        <v>600</v>
      </c>
      <c r="L76" s="1447" t="s">
        <v>181</v>
      </c>
      <c r="M76" s="1447"/>
      <c r="N76" s="466" t="s">
        <v>391</v>
      </c>
      <c r="O76" s="370"/>
      <c r="P76" s="388"/>
      <c r="Q76" s="369" t="s">
        <v>3579</v>
      </c>
      <c r="R76" s="414"/>
      <c r="S76" s="414"/>
      <c r="T76" s="414"/>
      <c r="U76" s="1447" t="s">
        <v>391</v>
      </c>
      <c r="V76" s="1447"/>
      <c r="W76" s="1447"/>
      <c r="X76" s="1447"/>
      <c r="Y76" s="1447"/>
      <c r="Z76" s="1447"/>
      <c r="AA76" s="1447"/>
      <c r="AB76" s="18">
        <v>46</v>
      </c>
      <c r="AC76" s="18">
        <v>120</v>
      </c>
      <c r="AD76" s="18">
        <v>192</v>
      </c>
      <c r="AE76" s="18">
        <v>39</v>
      </c>
      <c r="AF76" s="18">
        <v>71</v>
      </c>
      <c r="AG76" s="27">
        <v>500</v>
      </c>
      <c r="AH76" s="13">
        <f t="shared" si="0"/>
        <v>222.22222222222223</v>
      </c>
      <c r="AI76" s="18">
        <v>220</v>
      </c>
      <c r="AJ76" s="13">
        <f t="shared" si="1"/>
        <v>97.777777777777771</v>
      </c>
      <c r="AK76" s="18">
        <v>160</v>
      </c>
      <c r="AL76" s="13">
        <f t="shared" si="2"/>
        <v>71.111111111111114</v>
      </c>
      <c r="AM76" s="18"/>
      <c r="AN76" s="13">
        <f t="shared" si="3"/>
        <v>0</v>
      </c>
      <c r="AO76" s="18">
        <v>135</v>
      </c>
      <c r="AP76" s="33">
        <f t="shared" si="4"/>
        <v>60</v>
      </c>
      <c r="AQ76" s="405"/>
      <c r="AR76" s="405">
        <f t="shared" si="10"/>
        <v>0</v>
      </c>
      <c r="AS76" s="18">
        <v>845</v>
      </c>
      <c r="AT76" s="13">
        <f t="shared" si="6"/>
        <v>375.55555555555554</v>
      </c>
      <c r="AU76" s="18">
        <v>40</v>
      </c>
      <c r="AV76" s="13">
        <f t="shared" si="7"/>
        <v>30</v>
      </c>
      <c r="AW76" s="18">
        <v>90</v>
      </c>
      <c r="AX76" s="13">
        <f t="shared" si="8"/>
        <v>40</v>
      </c>
      <c r="AY76" s="18">
        <v>72</v>
      </c>
      <c r="AZ76" s="13">
        <f t="shared" si="9"/>
        <v>32</v>
      </c>
      <c r="BA76" s="18"/>
      <c r="BB76" s="1447" t="s">
        <v>389</v>
      </c>
      <c r="BC76" s="1447"/>
      <c r="BD76" s="1447"/>
      <c r="BE76" s="1456"/>
      <c r="BF76" s="1456"/>
      <c r="BG76" s="1456"/>
    </row>
    <row r="77" spans="1:59" ht="15.75" x14ac:dyDescent="0.25">
      <c r="A77" s="30" t="s">
        <v>361</v>
      </c>
      <c r="B77" s="47" t="s">
        <v>3042</v>
      </c>
      <c r="C77" s="1447" t="s">
        <v>328</v>
      </c>
      <c r="D77" s="1447"/>
      <c r="E77" s="1447" t="s">
        <v>1423</v>
      </c>
      <c r="F77" s="1447"/>
      <c r="G77" s="1447"/>
      <c r="H77" s="181" t="s">
        <v>457</v>
      </c>
      <c r="I77" s="181">
        <v>3400</v>
      </c>
      <c r="J77" s="181">
        <v>2040</v>
      </c>
      <c r="K77" s="181">
        <v>1250</v>
      </c>
      <c r="L77" s="1447" t="s">
        <v>137</v>
      </c>
      <c r="M77" s="1447"/>
      <c r="N77" s="414" t="s">
        <v>391</v>
      </c>
      <c r="O77" s="370"/>
      <c r="P77" s="388"/>
      <c r="Q77" s="369" t="s">
        <v>3582</v>
      </c>
      <c r="R77" s="414"/>
      <c r="S77" s="414"/>
      <c r="T77" s="414"/>
      <c r="U77" s="1447" t="s">
        <v>1424</v>
      </c>
      <c r="V77" s="1447"/>
      <c r="W77" s="1447"/>
      <c r="X77" s="1447"/>
      <c r="Y77" s="1447"/>
      <c r="Z77" s="1447"/>
      <c r="AA77" s="1447"/>
      <c r="AB77" s="181">
        <v>39</v>
      </c>
      <c r="AC77" s="181">
        <v>90</v>
      </c>
      <c r="AD77" s="181">
        <v>105</v>
      </c>
      <c r="AE77" s="181">
        <v>52</v>
      </c>
      <c r="AF77" s="181">
        <v>97</v>
      </c>
      <c r="AG77" s="27">
        <v>500</v>
      </c>
      <c r="AH77" s="13">
        <f t="shared" si="0"/>
        <v>222.22222222222223</v>
      </c>
      <c r="AI77" s="181">
        <v>270</v>
      </c>
      <c r="AJ77" s="13">
        <f t="shared" si="1"/>
        <v>120</v>
      </c>
      <c r="AK77" s="181">
        <v>220</v>
      </c>
      <c r="AL77" s="13">
        <f t="shared" si="2"/>
        <v>97.777777777777771</v>
      </c>
      <c r="AM77" s="181"/>
      <c r="AN77" s="13">
        <f t="shared" si="3"/>
        <v>0</v>
      </c>
      <c r="AO77" s="181">
        <v>250</v>
      </c>
      <c r="AP77" s="33">
        <f t="shared" si="4"/>
        <v>111.11111111111111</v>
      </c>
      <c r="AQ77" s="405"/>
      <c r="AR77" s="405">
        <f t="shared" si="10"/>
        <v>0</v>
      </c>
      <c r="AS77" s="181">
        <v>1005</v>
      </c>
      <c r="AT77" s="13">
        <f t="shared" si="6"/>
        <v>446.66666666666669</v>
      </c>
      <c r="AU77" s="181">
        <v>64</v>
      </c>
      <c r="AV77" s="13">
        <f t="shared" si="7"/>
        <v>48</v>
      </c>
      <c r="AW77" s="181">
        <v>90</v>
      </c>
      <c r="AX77" s="13">
        <f t="shared" si="8"/>
        <v>40</v>
      </c>
      <c r="AY77" s="181">
        <v>63</v>
      </c>
      <c r="AZ77" s="13">
        <f t="shared" si="9"/>
        <v>28</v>
      </c>
      <c r="BA77" s="181"/>
      <c r="BB77" s="1447" t="s">
        <v>1423</v>
      </c>
      <c r="BC77" s="1447"/>
      <c r="BD77" s="1447"/>
      <c r="BE77" s="1454" t="s">
        <v>5469</v>
      </c>
      <c r="BF77" s="1454"/>
      <c r="BG77" s="1454"/>
    </row>
    <row r="78" spans="1:59" x14ac:dyDescent="0.25">
      <c r="A78" s="30" t="s">
        <v>5197</v>
      </c>
      <c r="B78" s="47" t="s">
        <v>3050</v>
      </c>
      <c r="C78" s="1447" t="s">
        <v>328</v>
      </c>
      <c r="D78" s="1447"/>
      <c r="E78" s="1447" t="s">
        <v>3048</v>
      </c>
      <c r="F78" s="1447"/>
      <c r="G78" s="1447"/>
      <c r="H78" s="310" t="s">
        <v>369</v>
      </c>
      <c r="I78" s="310">
        <v>3400</v>
      </c>
      <c r="J78" s="310">
        <v>2040</v>
      </c>
      <c r="K78" s="310">
        <v>2030</v>
      </c>
      <c r="L78" s="1447" t="s">
        <v>226</v>
      </c>
      <c r="M78" s="1447"/>
      <c r="N78" s="414" t="s">
        <v>3476</v>
      </c>
      <c r="O78" s="370"/>
      <c r="P78" s="388"/>
      <c r="Q78" s="369" t="s">
        <v>3582</v>
      </c>
      <c r="R78" s="414"/>
      <c r="S78" s="414"/>
      <c r="T78" s="414"/>
      <c r="U78" s="1447" t="s">
        <v>3049</v>
      </c>
      <c r="V78" s="1447"/>
      <c r="W78" s="1447"/>
      <c r="X78" s="1447"/>
      <c r="Y78" s="1447"/>
      <c r="Z78" s="1447"/>
      <c r="AA78" s="1447"/>
      <c r="AB78" s="310">
        <v>85</v>
      </c>
      <c r="AC78" s="310">
        <v>147</v>
      </c>
      <c r="AD78" s="310">
        <v>188</v>
      </c>
      <c r="AE78" s="310">
        <v>160</v>
      </c>
      <c r="AF78" s="310">
        <v>193</v>
      </c>
      <c r="AG78" s="311">
        <v>500</v>
      </c>
      <c r="AH78" s="13">
        <f t="shared" si="0"/>
        <v>222.22222222222223</v>
      </c>
      <c r="AI78" s="310">
        <v>320</v>
      </c>
      <c r="AJ78" s="13">
        <f t="shared" si="1"/>
        <v>142.22222222222223</v>
      </c>
      <c r="AK78" s="310">
        <v>290</v>
      </c>
      <c r="AL78" s="13">
        <f t="shared" si="2"/>
        <v>128.88888888888891</v>
      </c>
      <c r="AM78" s="310">
        <v>600</v>
      </c>
      <c r="AN78" s="13">
        <f t="shared" si="3"/>
        <v>266.66666666666669</v>
      </c>
      <c r="AO78" s="310">
        <v>450</v>
      </c>
      <c r="AP78" s="33">
        <f t="shared" si="4"/>
        <v>200</v>
      </c>
      <c r="AQ78" s="405"/>
      <c r="AR78" s="405">
        <f t="shared" si="10"/>
        <v>0</v>
      </c>
      <c r="AS78" s="310">
        <v>2080</v>
      </c>
      <c r="AT78" s="13">
        <f t="shared" si="6"/>
        <v>924.44444444444434</v>
      </c>
      <c r="AU78" s="310">
        <v>134</v>
      </c>
      <c r="AV78" s="13">
        <f t="shared" si="7"/>
        <v>100.5</v>
      </c>
      <c r="AW78" s="310">
        <v>138</v>
      </c>
      <c r="AX78" s="13">
        <f t="shared" si="8"/>
        <v>61.333333333333329</v>
      </c>
      <c r="AY78" s="310">
        <v>89</v>
      </c>
      <c r="AZ78" s="13">
        <f t="shared" si="9"/>
        <v>39.55555555555555</v>
      </c>
      <c r="BA78" s="310"/>
      <c r="BB78" s="1447"/>
      <c r="BC78" s="1447"/>
      <c r="BD78" s="1447"/>
      <c r="BE78" s="1456"/>
      <c r="BF78" s="1456"/>
      <c r="BG78" s="1456"/>
    </row>
    <row r="79" spans="1:59" x14ac:dyDescent="0.25">
      <c r="A79" s="30" t="s">
        <v>5197</v>
      </c>
      <c r="B79" s="47" t="s">
        <v>3061</v>
      </c>
      <c r="C79" s="1447" t="s">
        <v>328</v>
      </c>
      <c r="D79" s="1447"/>
      <c r="E79" s="1447" t="s">
        <v>3058</v>
      </c>
      <c r="F79" s="1447"/>
      <c r="G79" s="1447"/>
      <c r="H79" s="310" t="s">
        <v>3059</v>
      </c>
      <c r="I79" s="310">
        <v>3400</v>
      </c>
      <c r="J79" s="310">
        <v>2000</v>
      </c>
      <c r="K79" s="310">
        <v>2030</v>
      </c>
      <c r="L79" s="1447" t="s">
        <v>226</v>
      </c>
      <c r="M79" s="1447"/>
      <c r="N79" s="414" t="s">
        <v>223</v>
      </c>
      <c r="O79" s="370"/>
      <c r="P79" s="388"/>
      <c r="Q79" s="369" t="s">
        <v>3579</v>
      </c>
      <c r="R79" s="414"/>
      <c r="S79" s="414"/>
      <c r="T79" s="414"/>
      <c r="U79" s="1447" t="s">
        <v>3060</v>
      </c>
      <c r="V79" s="1447"/>
      <c r="W79" s="1447"/>
      <c r="X79" s="1447"/>
      <c r="Y79" s="1447"/>
      <c r="Z79" s="1447"/>
      <c r="AA79" s="1447"/>
      <c r="AB79" s="310">
        <v>50</v>
      </c>
      <c r="AC79" s="310">
        <v>105</v>
      </c>
      <c r="AD79" s="310">
        <v>96</v>
      </c>
      <c r="AE79" s="310">
        <v>62</v>
      </c>
      <c r="AF79" s="310">
        <v>143</v>
      </c>
      <c r="AG79" s="311">
        <v>500</v>
      </c>
      <c r="AH79" s="13">
        <f t="shared" si="0"/>
        <v>222.22222222222223</v>
      </c>
      <c r="AI79" s="310">
        <v>270</v>
      </c>
      <c r="AJ79" s="13">
        <f t="shared" si="1"/>
        <v>120</v>
      </c>
      <c r="AK79" s="310">
        <v>290</v>
      </c>
      <c r="AL79" s="13">
        <f t="shared" si="2"/>
        <v>128.88888888888891</v>
      </c>
      <c r="AM79" s="310"/>
      <c r="AN79" s="13">
        <f t="shared" si="3"/>
        <v>0</v>
      </c>
      <c r="AO79" s="310">
        <v>550</v>
      </c>
      <c r="AP79" s="33">
        <f t="shared" si="4"/>
        <v>244.44444444444446</v>
      </c>
      <c r="AQ79" s="405"/>
      <c r="AR79" s="405">
        <f t="shared" si="10"/>
        <v>0</v>
      </c>
      <c r="AS79" s="310">
        <v>1660</v>
      </c>
      <c r="AT79" s="13">
        <f t="shared" si="6"/>
        <v>737.77777777777771</v>
      </c>
      <c r="AU79" s="310">
        <v>130</v>
      </c>
      <c r="AV79" s="13">
        <f t="shared" si="7"/>
        <v>97.5</v>
      </c>
      <c r="AW79" s="310">
        <v>170</v>
      </c>
      <c r="AX79" s="13">
        <f t="shared" si="8"/>
        <v>75.555555555555557</v>
      </c>
      <c r="AY79" s="310">
        <v>90</v>
      </c>
      <c r="AZ79" s="13">
        <f t="shared" si="9"/>
        <v>40</v>
      </c>
      <c r="BA79" s="310"/>
      <c r="BB79" s="1447"/>
      <c r="BC79" s="1447"/>
      <c r="BD79" s="1447"/>
      <c r="BE79" s="1456"/>
      <c r="BF79" s="1456"/>
      <c r="BG79" s="1456"/>
    </row>
    <row r="80" spans="1:59" x14ac:dyDescent="0.25">
      <c r="A80" s="30" t="s">
        <v>5197</v>
      </c>
      <c r="B80" s="47" t="s">
        <v>3196</v>
      </c>
      <c r="C80" s="1447" t="s">
        <v>3433</v>
      </c>
      <c r="D80" s="1447"/>
      <c r="E80" s="1447" t="s">
        <v>3194</v>
      </c>
      <c r="F80" s="1447"/>
      <c r="G80" s="1447"/>
      <c r="H80" s="323" t="s">
        <v>369</v>
      </c>
      <c r="I80" s="323">
        <v>3400</v>
      </c>
      <c r="J80" s="323">
        <v>2040</v>
      </c>
      <c r="K80" s="323">
        <v>2030</v>
      </c>
      <c r="L80" s="1447" t="s">
        <v>226</v>
      </c>
      <c r="M80" s="1447"/>
      <c r="N80" s="414" t="s">
        <v>223</v>
      </c>
      <c r="O80" s="370"/>
      <c r="P80" s="414" t="s">
        <v>128</v>
      </c>
      <c r="Q80" s="369" t="s">
        <v>3582</v>
      </c>
      <c r="R80" s="414"/>
      <c r="S80" s="414"/>
      <c r="T80" s="414"/>
      <c r="U80" s="1447" t="s">
        <v>3195</v>
      </c>
      <c r="V80" s="1447"/>
      <c r="W80" s="1447"/>
      <c r="X80" s="1447"/>
      <c r="Y80" s="1447"/>
      <c r="Z80" s="1447"/>
      <c r="AA80" s="1447"/>
      <c r="AB80" s="323">
        <v>63</v>
      </c>
      <c r="AC80" s="323">
        <v>178</v>
      </c>
      <c r="AD80" s="323">
        <v>198</v>
      </c>
      <c r="AE80" s="323">
        <v>82</v>
      </c>
      <c r="AF80" s="323">
        <v>175</v>
      </c>
      <c r="AG80" s="324">
        <v>500</v>
      </c>
      <c r="AH80" s="13">
        <f t="shared" si="0"/>
        <v>222.22222222222223</v>
      </c>
      <c r="AI80" s="323">
        <v>270</v>
      </c>
      <c r="AJ80" s="13">
        <f t="shared" si="1"/>
        <v>120</v>
      </c>
      <c r="AK80" s="323">
        <v>300</v>
      </c>
      <c r="AL80" s="13">
        <f t="shared" si="2"/>
        <v>133.33333333333334</v>
      </c>
      <c r="AM80" s="323"/>
      <c r="AN80" s="13">
        <f t="shared" si="3"/>
        <v>0</v>
      </c>
      <c r="AO80" s="323">
        <v>170</v>
      </c>
      <c r="AP80" s="33">
        <f t="shared" si="4"/>
        <v>75.555555555555557</v>
      </c>
      <c r="AQ80" s="405"/>
      <c r="AR80" s="405">
        <f t="shared" si="10"/>
        <v>0</v>
      </c>
      <c r="AS80" s="323">
        <v>2910</v>
      </c>
      <c r="AT80" s="13">
        <f t="shared" si="6"/>
        <v>1293.3333333333335</v>
      </c>
      <c r="AU80" s="323">
        <v>110</v>
      </c>
      <c r="AV80" s="13">
        <f t="shared" si="7"/>
        <v>82.5</v>
      </c>
      <c r="AW80" s="323">
        <v>160</v>
      </c>
      <c r="AX80" s="13">
        <f t="shared" si="8"/>
        <v>71.111111111111114</v>
      </c>
      <c r="AY80" s="323">
        <v>100</v>
      </c>
      <c r="AZ80" s="13">
        <f t="shared" si="9"/>
        <v>44.444444444444443</v>
      </c>
      <c r="BA80" s="323"/>
      <c r="BB80" s="1447"/>
      <c r="BC80" s="1447"/>
      <c r="BD80" s="1447"/>
      <c r="BE80" s="1456"/>
      <c r="BF80" s="1456"/>
      <c r="BG80" s="1456"/>
    </row>
    <row r="81" spans="1:59" x14ac:dyDescent="0.25">
      <c r="A81" s="30" t="s">
        <v>5197</v>
      </c>
      <c r="B81" s="47" t="s">
        <v>3228</v>
      </c>
      <c r="C81" s="1447" t="s">
        <v>3433</v>
      </c>
      <c r="D81" s="1447"/>
      <c r="E81" s="1447" t="s">
        <v>3226</v>
      </c>
      <c r="F81" s="1447"/>
      <c r="G81" s="1447"/>
      <c r="H81" s="332" t="s">
        <v>369</v>
      </c>
      <c r="I81" s="332">
        <v>3400</v>
      </c>
      <c r="J81" s="332">
        <v>2040</v>
      </c>
      <c r="K81" s="332">
        <v>2030</v>
      </c>
      <c r="L81" s="1447" t="s">
        <v>226</v>
      </c>
      <c r="M81" s="1447"/>
      <c r="N81" s="414" t="s">
        <v>223</v>
      </c>
      <c r="O81" s="370"/>
      <c r="P81" s="388"/>
      <c r="Q81" s="369" t="s">
        <v>3582</v>
      </c>
      <c r="R81" s="414"/>
      <c r="S81" s="414"/>
      <c r="T81" s="414"/>
      <c r="U81" s="1447" t="s">
        <v>3227</v>
      </c>
      <c r="V81" s="1447"/>
      <c r="W81" s="1447"/>
      <c r="X81" s="1447"/>
      <c r="Y81" s="1447"/>
      <c r="Z81" s="1447"/>
      <c r="AA81" s="1447"/>
      <c r="AB81" s="332">
        <v>63</v>
      </c>
      <c r="AC81" s="332">
        <v>111</v>
      </c>
      <c r="AD81" s="332">
        <v>184</v>
      </c>
      <c r="AE81" s="332">
        <v>85</v>
      </c>
      <c r="AF81" s="332">
        <v>143</v>
      </c>
      <c r="AG81" s="333">
        <v>546</v>
      </c>
      <c r="AH81" s="13">
        <f t="shared" si="0"/>
        <v>242.66666666666666</v>
      </c>
      <c r="AI81" s="332">
        <v>270</v>
      </c>
      <c r="AJ81" s="13">
        <f t="shared" si="1"/>
        <v>120</v>
      </c>
      <c r="AK81" s="332">
        <v>300</v>
      </c>
      <c r="AL81" s="13">
        <f t="shared" si="2"/>
        <v>133.33333333333334</v>
      </c>
      <c r="AM81" s="332"/>
      <c r="AN81" s="13">
        <f t="shared" si="3"/>
        <v>0</v>
      </c>
      <c r="AO81" s="332">
        <v>160</v>
      </c>
      <c r="AP81" s="33">
        <f t="shared" si="4"/>
        <v>71.111111111111114</v>
      </c>
      <c r="AQ81" s="405"/>
      <c r="AR81" s="405">
        <f t="shared" si="10"/>
        <v>0</v>
      </c>
      <c r="AS81" s="332">
        <v>2870</v>
      </c>
      <c r="AT81" s="13">
        <f t="shared" si="6"/>
        <v>1275.5555555555557</v>
      </c>
      <c r="AU81" s="332">
        <v>110</v>
      </c>
      <c r="AV81" s="13">
        <f t="shared" si="7"/>
        <v>82.5</v>
      </c>
      <c r="AW81" s="332">
        <v>160</v>
      </c>
      <c r="AX81" s="13">
        <f t="shared" si="8"/>
        <v>71.111111111111114</v>
      </c>
      <c r="AY81" s="332">
        <v>100</v>
      </c>
      <c r="AZ81" s="13">
        <f t="shared" si="9"/>
        <v>44.444444444444443</v>
      </c>
      <c r="BA81" s="332"/>
      <c r="BB81" s="1447"/>
      <c r="BC81" s="1447"/>
      <c r="BD81" s="1447"/>
      <c r="BE81" s="1456"/>
      <c r="BF81" s="1456"/>
      <c r="BG81" s="1456"/>
    </row>
    <row r="82" spans="1:59" x14ac:dyDescent="0.25">
      <c r="A82" s="30" t="s">
        <v>361</v>
      </c>
      <c r="B82" s="47" t="s">
        <v>3275</v>
      </c>
      <c r="C82" s="1447" t="s">
        <v>3270</v>
      </c>
      <c r="D82" s="1447"/>
      <c r="E82" s="1447" t="s">
        <v>3271</v>
      </c>
      <c r="F82" s="1447"/>
      <c r="G82" s="1447"/>
      <c r="H82" s="339" t="s">
        <v>3272</v>
      </c>
      <c r="I82" s="339">
        <v>2500</v>
      </c>
      <c r="J82" s="339">
        <v>1600</v>
      </c>
      <c r="K82" s="339">
        <v>400</v>
      </c>
      <c r="L82" s="1447" t="s">
        <v>3273</v>
      </c>
      <c r="M82" s="1447"/>
      <c r="N82" s="414" t="s">
        <v>391</v>
      </c>
      <c r="O82" s="370"/>
      <c r="P82" s="414" t="s">
        <v>128</v>
      </c>
      <c r="Q82" s="369" t="s">
        <v>3583</v>
      </c>
      <c r="R82" s="414"/>
      <c r="S82" s="414"/>
      <c r="T82" s="414"/>
      <c r="U82" s="1447" t="s">
        <v>3274</v>
      </c>
      <c r="V82" s="1447"/>
      <c r="W82" s="1447"/>
      <c r="X82" s="1447"/>
      <c r="Y82" s="1447"/>
      <c r="Z82" s="1447"/>
      <c r="AA82" s="1447"/>
      <c r="AB82" s="339">
        <v>46</v>
      </c>
      <c r="AC82" s="339">
        <v>184</v>
      </c>
      <c r="AD82" s="339">
        <v>94</v>
      </c>
      <c r="AE82" s="339">
        <v>30</v>
      </c>
      <c r="AF82" s="339">
        <v>74</v>
      </c>
      <c r="AG82" s="340">
        <v>450</v>
      </c>
      <c r="AH82" s="13">
        <f t="shared" si="0"/>
        <v>200</v>
      </c>
      <c r="AI82" s="339">
        <v>220</v>
      </c>
      <c r="AJ82" s="13">
        <f t="shared" si="1"/>
        <v>97.777777777777771</v>
      </c>
      <c r="AK82" s="339">
        <v>160</v>
      </c>
      <c r="AL82" s="13">
        <f t="shared" si="2"/>
        <v>71.111111111111114</v>
      </c>
      <c r="AM82" s="339"/>
      <c r="AN82" s="13">
        <f t="shared" si="3"/>
        <v>0</v>
      </c>
      <c r="AO82" s="339"/>
      <c r="AP82" s="33">
        <f t="shared" si="4"/>
        <v>0</v>
      </c>
      <c r="AQ82" s="405"/>
      <c r="AR82" s="405">
        <f t="shared" si="10"/>
        <v>0</v>
      </c>
      <c r="AS82" s="339">
        <v>1130</v>
      </c>
      <c r="AT82" s="13">
        <f t="shared" si="6"/>
        <v>502.22222222222223</v>
      </c>
      <c r="AU82" s="339">
        <v>50</v>
      </c>
      <c r="AV82" s="13">
        <f t="shared" si="7"/>
        <v>37.5</v>
      </c>
      <c r="AW82" s="339">
        <v>60</v>
      </c>
      <c r="AX82" s="13">
        <f t="shared" si="8"/>
        <v>26.666666666666664</v>
      </c>
      <c r="AY82" s="339">
        <v>40</v>
      </c>
      <c r="AZ82" s="13">
        <f t="shared" si="9"/>
        <v>17.777777777777779</v>
      </c>
      <c r="BA82" s="339"/>
      <c r="BB82" s="1447"/>
      <c r="BC82" s="1447"/>
      <c r="BD82" s="1447"/>
      <c r="BE82" s="1456"/>
      <c r="BF82" s="1456"/>
      <c r="BG82" s="1456"/>
    </row>
    <row r="83" spans="1:59" x14ac:dyDescent="0.25">
      <c r="A83" s="30" t="s">
        <v>361</v>
      </c>
      <c r="B83" s="47" t="s">
        <v>3279</v>
      </c>
      <c r="C83" s="1447" t="s">
        <v>3270</v>
      </c>
      <c r="D83" s="1447"/>
      <c r="E83" s="1447" t="s">
        <v>3276</v>
      </c>
      <c r="F83" s="1447"/>
      <c r="G83" s="1447"/>
      <c r="H83" s="339" t="s">
        <v>3277</v>
      </c>
      <c r="I83" s="339">
        <v>2500</v>
      </c>
      <c r="J83" s="339">
        <v>1600</v>
      </c>
      <c r="K83" s="339">
        <v>750</v>
      </c>
      <c r="L83" s="1447" t="s">
        <v>162</v>
      </c>
      <c r="M83" s="1447"/>
      <c r="N83" s="414" t="s">
        <v>391</v>
      </c>
      <c r="O83" s="370"/>
      <c r="P83" s="388"/>
      <c r="Q83" s="369" t="s">
        <v>3583</v>
      </c>
      <c r="R83" s="414"/>
      <c r="S83" s="414"/>
      <c r="T83" s="414"/>
      <c r="U83" s="1447" t="s">
        <v>3278</v>
      </c>
      <c r="V83" s="1447"/>
      <c r="W83" s="1447"/>
      <c r="X83" s="1447"/>
      <c r="Y83" s="1447"/>
      <c r="Z83" s="1447"/>
      <c r="AA83" s="1447"/>
      <c r="AB83" s="339"/>
      <c r="AC83" s="339"/>
      <c r="AD83" s="339"/>
      <c r="AE83" s="339"/>
      <c r="AF83" s="339"/>
      <c r="AG83" s="340"/>
      <c r="AH83" s="13">
        <f t="shared" si="0"/>
        <v>0</v>
      </c>
      <c r="AI83" s="339"/>
      <c r="AJ83" s="13">
        <f t="shared" si="1"/>
        <v>0</v>
      </c>
      <c r="AK83" s="339"/>
      <c r="AL83" s="13">
        <f t="shared" si="2"/>
        <v>0</v>
      </c>
      <c r="AM83" s="339"/>
      <c r="AN83" s="13">
        <f t="shared" si="3"/>
        <v>0</v>
      </c>
      <c r="AO83" s="339"/>
      <c r="AP83" s="33">
        <f t="shared" si="4"/>
        <v>0</v>
      </c>
      <c r="AQ83" s="405"/>
      <c r="AR83" s="405">
        <f t="shared" si="10"/>
        <v>0</v>
      </c>
      <c r="AS83" s="339"/>
      <c r="AT83" s="13">
        <f t="shared" si="6"/>
        <v>0</v>
      </c>
      <c r="AU83" s="339"/>
      <c r="AV83" s="13">
        <f t="shared" si="7"/>
        <v>0</v>
      </c>
      <c r="AW83" s="339"/>
      <c r="AX83" s="13">
        <f t="shared" si="8"/>
        <v>0</v>
      </c>
      <c r="AY83" s="339"/>
      <c r="AZ83" s="13">
        <f t="shared" si="9"/>
        <v>0</v>
      </c>
      <c r="BA83" s="339"/>
      <c r="BB83" s="1447"/>
      <c r="BC83" s="1447"/>
      <c r="BD83" s="1447"/>
      <c r="BE83" s="1456"/>
      <c r="BF83" s="1456"/>
      <c r="BG83" s="1456"/>
    </row>
    <row r="84" spans="1:59" x14ac:dyDescent="0.25">
      <c r="A84" s="30" t="s">
        <v>5198</v>
      </c>
      <c r="B84" s="47" t="s">
        <v>4405</v>
      </c>
      <c r="C84" s="1447" t="s">
        <v>328</v>
      </c>
      <c r="D84" s="1447"/>
      <c r="E84" s="1447" t="s">
        <v>4404</v>
      </c>
      <c r="F84" s="1447"/>
      <c r="G84" s="1447"/>
      <c r="H84" s="717" t="s">
        <v>369</v>
      </c>
      <c r="I84" s="717">
        <v>3400</v>
      </c>
      <c r="J84" s="717">
        <v>2040</v>
      </c>
      <c r="K84" s="717">
        <v>2030</v>
      </c>
      <c r="L84" s="1447" t="s">
        <v>226</v>
      </c>
      <c r="M84" s="1447"/>
      <c r="N84" s="717" t="s">
        <v>223</v>
      </c>
      <c r="O84" s="717"/>
      <c r="P84" s="717"/>
      <c r="Q84" s="718" t="s">
        <v>3582</v>
      </c>
      <c r="R84" s="717"/>
      <c r="S84" s="717"/>
      <c r="T84" s="717"/>
      <c r="U84" s="1447" t="s">
        <v>223</v>
      </c>
      <c r="V84" s="1447"/>
      <c r="W84" s="1447"/>
      <c r="X84" s="1447"/>
      <c r="Y84" s="1447"/>
      <c r="Z84" s="1447"/>
      <c r="AA84" s="1447"/>
      <c r="AB84" s="717">
        <v>60</v>
      </c>
      <c r="AC84" s="717">
        <v>105</v>
      </c>
      <c r="AD84" s="717">
        <v>198</v>
      </c>
      <c r="AE84" s="717">
        <v>81</v>
      </c>
      <c r="AF84" s="717">
        <v>110</v>
      </c>
      <c r="AG84" s="719">
        <v>500</v>
      </c>
      <c r="AH84" s="13">
        <f t="shared" si="0"/>
        <v>222.22222222222223</v>
      </c>
      <c r="AI84" s="717">
        <v>270</v>
      </c>
      <c r="AJ84" s="13">
        <f t="shared" si="1"/>
        <v>120</v>
      </c>
      <c r="AK84" s="717">
        <v>270</v>
      </c>
      <c r="AL84" s="13">
        <f t="shared" si="2"/>
        <v>120</v>
      </c>
      <c r="AM84" s="717"/>
      <c r="AN84" s="13"/>
      <c r="AO84" s="717">
        <v>450</v>
      </c>
      <c r="AP84" s="33">
        <f t="shared" si="4"/>
        <v>200</v>
      </c>
      <c r="AQ84" s="405"/>
      <c r="AR84" s="405"/>
      <c r="AS84" s="717">
        <v>1760</v>
      </c>
      <c r="AT84" s="13">
        <f t="shared" si="6"/>
        <v>782.22222222222217</v>
      </c>
      <c r="AU84" s="717">
        <v>110</v>
      </c>
      <c r="AV84" s="13">
        <f t="shared" si="7"/>
        <v>82.5</v>
      </c>
      <c r="AW84" s="717">
        <v>160</v>
      </c>
      <c r="AX84" s="13">
        <f t="shared" si="8"/>
        <v>71.111111111111114</v>
      </c>
      <c r="AY84" s="717">
        <v>100</v>
      </c>
      <c r="AZ84" s="13">
        <f t="shared" si="9"/>
        <v>44.444444444444443</v>
      </c>
      <c r="BA84" s="717"/>
      <c r="BB84" s="717"/>
      <c r="BC84" s="717"/>
      <c r="BD84" s="717"/>
      <c r="BE84" s="722"/>
      <c r="BF84" s="722"/>
      <c r="BG84" s="722"/>
    </row>
    <row r="85" spans="1:59" x14ac:dyDescent="0.25">
      <c r="A85" s="30" t="s">
        <v>392</v>
      </c>
      <c r="B85" s="47" t="s">
        <v>3245</v>
      </c>
      <c r="C85" s="1447" t="s">
        <v>328</v>
      </c>
      <c r="D85" s="1447"/>
      <c r="E85" s="1447" t="s">
        <v>393</v>
      </c>
      <c r="F85" s="1447"/>
      <c r="G85" s="1447"/>
      <c r="H85" s="49" t="s">
        <v>394</v>
      </c>
      <c r="I85" s="18">
        <v>4250</v>
      </c>
      <c r="J85" s="18">
        <v>2200</v>
      </c>
      <c r="K85" s="18">
        <v>1950</v>
      </c>
      <c r="L85" s="1447" t="s">
        <v>395</v>
      </c>
      <c r="M85" s="1447"/>
      <c r="N85" s="414" t="s">
        <v>391</v>
      </c>
      <c r="O85" s="370"/>
      <c r="P85" s="414" t="s">
        <v>128</v>
      </c>
      <c r="Q85" s="369" t="s">
        <v>3582</v>
      </c>
      <c r="R85" s="414"/>
      <c r="S85" s="414" t="s">
        <v>3581</v>
      </c>
      <c r="T85" s="414"/>
      <c r="U85" s="1447" t="s">
        <v>396</v>
      </c>
      <c r="V85" s="1447"/>
      <c r="W85" s="1447"/>
      <c r="X85" s="1447"/>
      <c r="Y85" s="1447"/>
      <c r="Z85" s="1447"/>
      <c r="AA85" s="1447"/>
      <c r="AB85" s="18">
        <v>59</v>
      </c>
      <c r="AC85" s="18">
        <v>125</v>
      </c>
      <c r="AD85" s="18">
        <v>217</v>
      </c>
      <c r="AE85" s="18">
        <v>80</v>
      </c>
      <c r="AF85" s="18">
        <v>153</v>
      </c>
      <c r="AG85" s="27">
        <v>560</v>
      </c>
      <c r="AH85" s="13">
        <f t="shared" si="0"/>
        <v>248.88888888888889</v>
      </c>
      <c r="AI85" s="18">
        <v>270</v>
      </c>
      <c r="AJ85" s="13">
        <f t="shared" si="1"/>
        <v>120</v>
      </c>
      <c r="AK85" s="18">
        <v>320</v>
      </c>
      <c r="AL85" s="13">
        <f t="shared" si="2"/>
        <v>142.22222222222223</v>
      </c>
      <c r="AM85" s="18"/>
      <c r="AN85" s="13">
        <f t="shared" si="3"/>
        <v>0</v>
      </c>
      <c r="AO85" s="18"/>
      <c r="AP85" s="33">
        <f t="shared" si="4"/>
        <v>0</v>
      </c>
      <c r="AQ85" s="405"/>
      <c r="AR85" s="405">
        <f t="shared" si="10"/>
        <v>0</v>
      </c>
      <c r="AS85" s="18">
        <v>2685</v>
      </c>
      <c r="AT85" s="13">
        <f t="shared" si="6"/>
        <v>1193.3333333333333</v>
      </c>
      <c r="AU85" s="18">
        <v>120</v>
      </c>
      <c r="AV85" s="13">
        <f t="shared" si="7"/>
        <v>90</v>
      </c>
      <c r="AW85" s="18">
        <v>108</v>
      </c>
      <c r="AX85" s="13">
        <f t="shared" si="8"/>
        <v>48</v>
      </c>
      <c r="AY85" s="18">
        <v>72</v>
      </c>
      <c r="AZ85" s="13">
        <f t="shared" si="9"/>
        <v>32</v>
      </c>
      <c r="BA85" s="18"/>
      <c r="BB85" s="1447" t="s">
        <v>393</v>
      </c>
      <c r="BC85" s="1447"/>
      <c r="BD85" s="1447"/>
      <c r="BE85" s="1456"/>
      <c r="BF85" s="1456"/>
      <c r="BG85" s="1456"/>
    </row>
    <row r="86" spans="1:59" x14ac:dyDescent="0.25">
      <c r="A86" s="30" t="s">
        <v>392</v>
      </c>
      <c r="B86" s="47" t="s">
        <v>3242</v>
      </c>
      <c r="C86" s="1447" t="s">
        <v>328</v>
      </c>
      <c r="D86" s="1447"/>
      <c r="E86" s="1447" t="s">
        <v>397</v>
      </c>
      <c r="F86" s="1447"/>
      <c r="G86" s="1447"/>
      <c r="H86" s="49" t="s">
        <v>398</v>
      </c>
      <c r="I86" s="18">
        <v>4000</v>
      </c>
      <c r="J86" s="18">
        <v>2020</v>
      </c>
      <c r="K86" s="18">
        <v>2100</v>
      </c>
      <c r="L86" s="1447" t="s">
        <v>108</v>
      </c>
      <c r="M86" s="1447"/>
      <c r="N86" s="414" t="s">
        <v>223</v>
      </c>
      <c r="O86" s="370"/>
      <c r="P86" s="388"/>
      <c r="Q86" s="369" t="s">
        <v>3579</v>
      </c>
      <c r="R86" s="414"/>
      <c r="S86" s="414"/>
      <c r="T86" s="414"/>
      <c r="U86" s="1447" t="s">
        <v>399</v>
      </c>
      <c r="V86" s="1447"/>
      <c r="W86" s="1447"/>
      <c r="X86" s="1447"/>
      <c r="Y86" s="1447"/>
      <c r="Z86" s="1447"/>
      <c r="AA86" s="1447"/>
      <c r="AB86" s="18">
        <v>59</v>
      </c>
      <c r="AC86" s="18">
        <v>145</v>
      </c>
      <c r="AD86" s="18">
        <v>191</v>
      </c>
      <c r="AE86" s="18">
        <v>100</v>
      </c>
      <c r="AF86" s="18">
        <v>38</v>
      </c>
      <c r="AG86" s="27">
        <v>600</v>
      </c>
      <c r="AH86" s="13">
        <f t="shared" si="0"/>
        <v>266.66666666666669</v>
      </c>
      <c r="AI86" s="18">
        <v>270</v>
      </c>
      <c r="AJ86" s="13">
        <f t="shared" si="1"/>
        <v>120</v>
      </c>
      <c r="AK86" s="18">
        <v>370</v>
      </c>
      <c r="AL86" s="13">
        <f t="shared" si="2"/>
        <v>164.44444444444446</v>
      </c>
      <c r="AM86" s="18"/>
      <c r="AN86" s="13">
        <f t="shared" si="3"/>
        <v>0</v>
      </c>
      <c r="AO86" s="18">
        <v>400</v>
      </c>
      <c r="AP86" s="33">
        <f t="shared" si="4"/>
        <v>177.77777777777777</v>
      </c>
      <c r="AQ86" s="405"/>
      <c r="AR86" s="405">
        <f t="shared" si="10"/>
        <v>0</v>
      </c>
      <c r="AS86" s="18">
        <v>2500</v>
      </c>
      <c r="AT86" s="13">
        <f t="shared" si="6"/>
        <v>1111.1111111111111</v>
      </c>
      <c r="AU86" s="18">
        <v>128</v>
      </c>
      <c r="AV86" s="13">
        <f t="shared" si="7"/>
        <v>96</v>
      </c>
      <c r="AW86" s="18">
        <v>162</v>
      </c>
      <c r="AX86" s="13">
        <f t="shared" si="8"/>
        <v>72</v>
      </c>
      <c r="AY86" s="18">
        <v>99</v>
      </c>
      <c r="AZ86" s="13">
        <f t="shared" si="9"/>
        <v>44</v>
      </c>
      <c r="BA86" s="18"/>
      <c r="BB86" s="1447" t="s">
        <v>397</v>
      </c>
      <c r="BC86" s="1447"/>
      <c r="BD86" s="1447"/>
      <c r="BE86" s="1456"/>
      <c r="BF86" s="1456"/>
      <c r="BG86" s="1456"/>
    </row>
    <row r="87" spans="1:59" x14ac:dyDescent="0.25">
      <c r="A87" s="30" t="s">
        <v>392</v>
      </c>
      <c r="B87" s="47" t="s">
        <v>3246</v>
      </c>
      <c r="C87" s="1447" t="s">
        <v>328</v>
      </c>
      <c r="D87" s="1447"/>
      <c r="E87" s="1447" t="s">
        <v>400</v>
      </c>
      <c r="F87" s="1447"/>
      <c r="G87" s="1447"/>
      <c r="H87" s="49" t="s">
        <v>401</v>
      </c>
      <c r="I87" s="18">
        <v>4250</v>
      </c>
      <c r="J87" s="18">
        <v>2220</v>
      </c>
      <c r="K87" s="18">
        <v>2200</v>
      </c>
      <c r="L87" s="1447" t="s">
        <v>187</v>
      </c>
      <c r="M87" s="1447"/>
      <c r="N87" s="414" t="s">
        <v>3476</v>
      </c>
      <c r="O87" s="370"/>
      <c r="P87" s="388"/>
      <c r="Q87" s="369" t="s">
        <v>3579</v>
      </c>
      <c r="R87" s="414" t="s">
        <v>3580</v>
      </c>
      <c r="S87" s="414" t="s">
        <v>3480</v>
      </c>
      <c r="T87" s="414"/>
      <c r="U87" s="1447" t="s">
        <v>402</v>
      </c>
      <c r="V87" s="1447"/>
      <c r="W87" s="1447"/>
      <c r="X87" s="1447"/>
      <c r="Y87" s="1447"/>
      <c r="Z87" s="1447"/>
      <c r="AA87" s="1447"/>
      <c r="AB87" s="18">
        <v>48</v>
      </c>
      <c r="AC87" s="18">
        <v>173</v>
      </c>
      <c r="AD87" s="18">
        <v>240</v>
      </c>
      <c r="AE87" s="18">
        <v>104</v>
      </c>
      <c r="AF87" s="18">
        <v>38</v>
      </c>
      <c r="AG87" s="27">
        <v>650</v>
      </c>
      <c r="AH87" s="13">
        <f t="shared" si="0"/>
        <v>288.88888888888891</v>
      </c>
      <c r="AI87" s="18">
        <v>270</v>
      </c>
      <c r="AJ87" s="13">
        <f t="shared" si="1"/>
        <v>120</v>
      </c>
      <c r="AK87" s="18">
        <v>290</v>
      </c>
      <c r="AL87" s="13">
        <f t="shared" si="2"/>
        <v>128.88888888888891</v>
      </c>
      <c r="AM87" s="18">
        <v>600</v>
      </c>
      <c r="AN87" s="13">
        <f t="shared" si="3"/>
        <v>266.66666666666669</v>
      </c>
      <c r="AO87" s="18"/>
      <c r="AP87" s="33">
        <f t="shared" si="4"/>
        <v>0</v>
      </c>
      <c r="AQ87" s="405"/>
      <c r="AR87" s="405">
        <f t="shared" si="10"/>
        <v>0</v>
      </c>
      <c r="AS87" s="18">
        <v>3500</v>
      </c>
      <c r="AT87" s="13">
        <f t="shared" si="6"/>
        <v>1555.5555555555557</v>
      </c>
      <c r="AU87" s="18">
        <v>144</v>
      </c>
      <c r="AV87" s="13">
        <f t="shared" si="7"/>
        <v>108</v>
      </c>
      <c r="AW87" s="18">
        <v>171</v>
      </c>
      <c r="AX87" s="13">
        <f t="shared" si="8"/>
        <v>76</v>
      </c>
      <c r="AY87" s="18">
        <v>108</v>
      </c>
      <c r="AZ87" s="13">
        <f t="shared" si="9"/>
        <v>48</v>
      </c>
      <c r="BA87" s="18"/>
      <c r="BB87" s="1447" t="s">
        <v>400</v>
      </c>
      <c r="BC87" s="1447"/>
      <c r="BD87" s="1447"/>
      <c r="BE87" s="1456"/>
      <c r="BF87" s="1456"/>
      <c r="BG87" s="1456"/>
    </row>
    <row r="88" spans="1:59" x14ac:dyDescent="0.25">
      <c r="A88" s="30" t="s">
        <v>392</v>
      </c>
      <c r="B88" s="47" t="s">
        <v>3244</v>
      </c>
      <c r="C88" s="1447" t="s">
        <v>328</v>
      </c>
      <c r="D88" s="1447"/>
      <c r="E88" s="1447" t="s">
        <v>403</v>
      </c>
      <c r="F88" s="1447"/>
      <c r="G88" s="1447"/>
      <c r="H88" s="49" t="s">
        <v>404</v>
      </c>
      <c r="I88" s="18">
        <v>4100</v>
      </c>
      <c r="J88" s="18">
        <v>2040</v>
      </c>
      <c r="K88" s="18">
        <v>2200</v>
      </c>
      <c r="L88" s="1447" t="s">
        <v>395</v>
      </c>
      <c r="M88" s="1447"/>
      <c r="N88" s="414" t="s">
        <v>391</v>
      </c>
      <c r="O88" s="370"/>
      <c r="P88" s="414" t="s">
        <v>128</v>
      </c>
      <c r="Q88" s="369" t="s">
        <v>3582</v>
      </c>
      <c r="R88" s="414"/>
      <c r="S88" s="414"/>
      <c r="T88" s="414"/>
      <c r="U88" s="1447" t="s">
        <v>128</v>
      </c>
      <c r="V88" s="1447"/>
      <c r="W88" s="1447"/>
      <c r="X88" s="1447"/>
      <c r="Y88" s="1447"/>
      <c r="Z88" s="1447"/>
      <c r="AA88" s="1447"/>
      <c r="AB88" s="18">
        <v>50</v>
      </c>
      <c r="AC88" s="18">
        <v>151</v>
      </c>
      <c r="AD88" s="18">
        <v>260</v>
      </c>
      <c r="AE88" s="18">
        <v>130</v>
      </c>
      <c r="AF88" s="18">
        <v>15</v>
      </c>
      <c r="AG88" s="27">
        <v>550</v>
      </c>
      <c r="AH88" s="13">
        <f t="shared" si="0"/>
        <v>244.44444444444446</v>
      </c>
      <c r="AI88" s="18">
        <v>280</v>
      </c>
      <c r="AJ88" s="13">
        <f t="shared" si="1"/>
        <v>124.44444444444444</v>
      </c>
      <c r="AK88" s="18">
        <v>320</v>
      </c>
      <c r="AL88" s="13">
        <f t="shared" si="2"/>
        <v>142.22222222222223</v>
      </c>
      <c r="AM88" s="18"/>
      <c r="AN88" s="13">
        <f t="shared" si="3"/>
        <v>0</v>
      </c>
      <c r="AO88" s="18"/>
      <c r="AP88" s="33">
        <f t="shared" si="4"/>
        <v>0</v>
      </c>
      <c r="AQ88" s="405"/>
      <c r="AR88" s="405">
        <f t="shared" si="10"/>
        <v>0</v>
      </c>
      <c r="AS88" s="18">
        <v>2250</v>
      </c>
      <c r="AT88" s="13">
        <f t="shared" si="6"/>
        <v>1000.0000000000001</v>
      </c>
      <c r="AU88" s="18">
        <v>96</v>
      </c>
      <c r="AV88" s="13">
        <f t="shared" si="7"/>
        <v>72</v>
      </c>
      <c r="AW88" s="18">
        <v>126</v>
      </c>
      <c r="AX88" s="13">
        <f t="shared" si="8"/>
        <v>56</v>
      </c>
      <c r="AY88" s="18">
        <v>85</v>
      </c>
      <c r="AZ88" s="13">
        <f t="shared" si="9"/>
        <v>37.777777777777779</v>
      </c>
      <c r="BA88" s="286" t="s">
        <v>2539</v>
      </c>
      <c r="BB88" s="1447" t="s">
        <v>403</v>
      </c>
      <c r="BC88" s="1447"/>
      <c r="BD88" s="1447"/>
      <c r="BE88" s="1456"/>
      <c r="BF88" s="1456"/>
      <c r="BG88" s="1456"/>
    </row>
    <row r="89" spans="1:59" x14ac:dyDescent="0.25">
      <c r="A89" s="30" t="s">
        <v>392</v>
      </c>
      <c r="B89" s="47" t="s">
        <v>1975</v>
      </c>
      <c r="C89" s="1447" t="s">
        <v>328</v>
      </c>
      <c r="D89" s="1447"/>
      <c r="E89" s="1447" t="s">
        <v>405</v>
      </c>
      <c r="F89" s="1447"/>
      <c r="G89" s="1447"/>
      <c r="H89" s="49" t="s">
        <v>404</v>
      </c>
      <c r="I89" s="18">
        <v>4100</v>
      </c>
      <c r="J89" s="18">
        <v>2040</v>
      </c>
      <c r="K89" s="18">
        <v>2200</v>
      </c>
      <c r="L89" s="1447" t="s">
        <v>395</v>
      </c>
      <c r="M89" s="1447"/>
      <c r="N89" s="370"/>
      <c r="O89" s="370"/>
      <c r="P89" s="388"/>
      <c r="Q89" s="369"/>
      <c r="R89" s="414"/>
      <c r="S89" s="414"/>
      <c r="T89" s="414"/>
      <c r="U89" s="1447" t="s">
        <v>406</v>
      </c>
      <c r="V89" s="1447"/>
      <c r="W89" s="1447"/>
      <c r="X89" s="1447"/>
      <c r="Y89" s="1447"/>
      <c r="Z89" s="1447"/>
      <c r="AA89" s="1447"/>
      <c r="AB89" s="18">
        <v>59</v>
      </c>
      <c r="AC89" s="18">
        <v>147</v>
      </c>
      <c r="AD89" s="18">
        <v>156</v>
      </c>
      <c r="AE89" s="18">
        <v>72</v>
      </c>
      <c r="AF89" s="18">
        <v>193</v>
      </c>
      <c r="AG89" s="27">
        <v>560</v>
      </c>
      <c r="AH89" s="13">
        <f t="shared" si="0"/>
        <v>248.88888888888889</v>
      </c>
      <c r="AI89" s="18">
        <v>270</v>
      </c>
      <c r="AJ89" s="13">
        <f t="shared" si="1"/>
        <v>120</v>
      </c>
      <c r="AK89" s="18">
        <v>320</v>
      </c>
      <c r="AL89" s="13">
        <f t="shared" si="2"/>
        <v>142.22222222222223</v>
      </c>
      <c r="AM89" s="18"/>
      <c r="AN89" s="13">
        <f t="shared" si="3"/>
        <v>0</v>
      </c>
      <c r="AO89" s="18"/>
      <c r="AP89" s="33">
        <f t="shared" si="4"/>
        <v>0</v>
      </c>
      <c r="AQ89" s="405"/>
      <c r="AR89" s="405">
        <f t="shared" si="10"/>
        <v>0</v>
      </c>
      <c r="AS89" s="18">
        <v>2600</v>
      </c>
      <c r="AT89" s="13">
        <f t="shared" si="6"/>
        <v>1155.5555555555557</v>
      </c>
      <c r="AU89" s="18">
        <v>144</v>
      </c>
      <c r="AV89" s="13">
        <f t="shared" si="7"/>
        <v>108</v>
      </c>
      <c r="AW89" s="18">
        <v>148</v>
      </c>
      <c r="AX89" s="13">
        <f t="shared" si="8"/>
        <v>65.777777777777786</v>
      </c>
      <c r="AY89" s="18">
        <v>99</v>
      </c>
      <c r="AZ89" s="13">
        <f t="shared" si="9"/>
        <v>44</v>
      </c>
      <c r="BA89" s="18"/>
      <c r="BB89" s="1447" t="s">
        <v>405</v>
      </c>
      <c r="BC89" s="1447"/>
      <c r="BD89" s="1447"/>
      <c r="BE89" s="1456"/>
      <c r="BF89" s="1456"/>
      <c r="BG89" s="1456"/>
    </row>
    <row r="90" spans="1:59" x14ac:dyDescent="0.25">
      <c r="A90" s="30" t="s">
        <v>392</v>
      </c>
      <c r="B90" s="47" t="s">
        <v>3239</v>
      </c>
      <c r="C90" s="1447" t="s">
        <v>328</v>
      </c>
      <c r="D90" s="1447"/>
      <c r="E90" s="1447" t="s">
        <v>407</v>
      </c>
      <c r="F90" s="1447"/>
      <c r="G90" s="1447"/>
      <c r="H90" s="49" t="s">
        <v>126</v>
      </c>
      <c r="I90" s="18">
        <v>3380</v>
      </c>
      <c r="J90" s="18">
        <v>2000</v>
      </c>
      <c r="K90" s="18">
        <v>2200</v>
      </c>
      <c r="L90" s="1447" t="s">
        <v>44</v>
      </c>
      <c r="M90" s="1447"/>
      <c r="N90" s="414" t="s">
        <v>223</v>
      </c>
      <c r="O90" s="370"/>
      <c r="P90" s="388"/>
      <c r="Q90" s="369" t="s">
        <v>3582</v>
      </c>
      <c r="R90" s="414"/>
      <c r="S90" s="414"/>
      <c r="T90" s="414"/>
      <c r="U90" s="1447" t="s">
        <v>408</v>
      </c>
      <c r="V90" s="1447"/>
      <c r="W90" s="1447"/>
      <c r="X90" s="1447"/>
      <c r="Y90" s="1447"/>
      <c r="Z90" s="1447"/>
      <c r="AA90" s="1447"/>
      <c r="AB90" s="18">
        <v>59</v>
      </c>
      <c r="AC90" s="18">
        <v>123</v>
      </c>
      <c r="AD90" s="18">
        <v>180</v>
      </c>
      <c r="AE90" s="18">
        <v>69</v>
      </c>
      <c r="AF90" s="18">
        <v>143</v>
      </c>
      <c r="AG90" s="27">
        <v>500</v>
      </c>
      <c r="AH90" s="13">
        <f t="shared" si="0"/>
        <v>222.22222222222223</v>
      </c>
      <c r="AI90" s="18">
        <v>280</v>
      </c>
      <c r="AJ90" s="13">
        <f t="shared" si="1"/>
        <v>124.44444444444444</v>
      </c>
      <c r="AK90" s="18">
        <v>320</v>
      </c>
      <c r="AL90" s="13">
        <f t="shared" si="2"/>
        <v>142.22222222222223</v>
      </c>
      <c r="AM90" s="18"/>
      <c r="AN90" s="13">
        <f t="shared" si="3"/>
        <v>0</v>
      </c>
      <c r="AO90" s="18"/>
      <c r="AP90" s="33">
        <f t="shared" si="4"/>
        <v>0</v>
      </c>
      <c r="AQ90" s="405"/>
      <c r="AR90" s="405">
        <f t="shared" si="10"/>
        <v>0</v>
      </c>
      <c r="AS90" s="18">
        <v>2250</v>
      </c>
      <c r="AT90" s="13">
        <f t="shared" si="6"/>
        <v>1000.0000000000001</v>
      </c>
      <c r="AU90" s="18">
        <v>104</v>
      </c>
      <c r="AV90" s="13">
        <f t="shared" si="7"/>
        <v>78</v>
      </c>
      <c r="AW90" s="18">
        <v>162</v>
      </c>
      <c r="AX90" s="13">
        <f t="shared" si="8"/>
        <v>72</v>
      </c>
      <c r="AY90" s="18">
        <v>90</v>
      </c>
      <c r="AZ90" s="13">
        <f t="shared" si="9"/>
        <v>40</v>
      </c>
      <c r="BA90" s="18"/>
      <c r="BB90" s="1447" t="s">
        <v>407</v>
      </c>
      <c r="BC90" s="1447"/>
      <c r="BD90" s="1447"/>
      <c r="BE90" s="1456"/>
      <c r="BF90" s="1456"/>
      <c r="BG90" s="1456"/>
    </row>
    <row r="91" spans="1:59" x14ac:dyDescent="0.25">
      <c r="A91" s="30" t="s">
        <v>392</v>
      </c>
      <c r="B91" s="47" t="s">
        <v>3065</v>
      </c>
      <c r="C91" s="1447" t="s">
        <v>328</v>
      </c>
      <c r="D91" s="1447"/>
      <c r="E91" s="1447" t="s">
        <v>412</v>
      </c>
      <c r="F91" s="1447"/>
      <c r="G91" s="1447"/>
      <c r="H91" s="51" t="s">
        <v>394</v>
      </c>
      <c r="I91" s="18">
        <v>4250</v>
      </c>
      <c r="J91" s="18">
        <v>2200</v>
      </c>
      <c r="K91" s="18">
        <v>1950</v>
      </c>
      <c r="L91" s="1447" t="s">
        <v>395</v>
      </c>
      <c r="M91" s="1447"/>
      <c r="N91" s="414" t="s">
        <v>3477</v>
      </c>
      <c r="O91" s="370"/>
      <c r="P91" s="388"/>
      <c r="Q91" s="369" t="s">
        <v>3582</v>
      </c>
      <c r="R91" s="414"/>
      <c r="S91" s="414" t="s">
        <v>3581</v>
      </c>
      <c r="T91" s="414"/>
      <c r="U91" s="1447" t="s">
        <v>413</v>
      </c>
      <c r="V91" s="1447"/>
      <c r="W91" s="1447"/>
      <c r="X91" s="1447"/>
      <c r="Y91" s="1447"/>
      <c r="Z91" s="1447"/>
      <c r="AA91" s="1447"/>
      <c r="AB91" s="18">
        <v>85</v>
      </c>
      <c r="AC91" s="18">
        <v>130</v>
      </c>
      <c r="AD91" s="18">
        <v>188</v>
      </c>
      <c r="AE91" s="18">
        <v>72</v>
      </c>
      <c r="AF91" s="18">
        <v>38</v>
      </c>
      <c r="AG91" s="27">
        <v>504</v>
      </c>
      <c r="AH91" s="13">
        <f t="shared" si="0"/>
        <v>224</v>
      </c>
      <c r="AI91" s="18">
        <v>243</v>
      </c>
      <c r="AJ91" s="13">
        <f t="shared" si="1"/>
        <v>108</v>
      </c>
      <c r="AK91" s="18">
        <v>279</v>
      </c>
      <c r="AL91" s="13">
        <f t="shared" si="2"/>
        <v>124.00000000000001</v>
      </c>
      <c r="AM91" s="18">
        <v>540</v>
      </c>
      <c r="AN91" s="13">
        <f t="shared" si="3"/>
        <v>240</v>
      </c>
      <c r="AO91" s="18"/>
      <c r="AP91" s="33">
        <f t="shared" si="4"/>
        <v>0</v>
      </c>
      <c r="AQ91" s="405"/>
      <c r="AR91" s="405">
        <f t="shared" si="10"/>
        <v>0</v>
      </c>
      <c r="AS91" s="18">
        <v>2322</v>
      </c>
      <c r="AT91" s="13">
        <f t="shared" si="6"/>
        <v>1032</v>
      </c>
      <c r="AU91" s="18"/>
      <c r="AV91" s="13">
        <f t="shared" si="7"/>
        <v>0</v>
      </c>
      <c r="AW91" s="18">
        <v>138</v>
      </c>
      <c r="AX91" s="13">
        <f t="shared" si="8"/>
        <v>61.333333333333329</v>
      </c>
      <c r="AY91" s="18">
        <v>89</v>
      </c>
      <c r="AZ91" s="13">
        <f t="shared" si="9"/>
        <v>39.55555555555555</v>
      </c>
      <c r="BA91" s="18"/>
      <c r="BB91" s="1447" t="s">
        <v>412</v>
      </c>
      <c r="BC91" s="1447"/>
      <c r="BD91" s="1447"/>
      <c r="BE91" s="1456"/>
      <c r="BF91" s="1456"/>
      <c r="BG91" s="1456"/>
    </row>
    <row r="92" spans="1:59" x14ac:dyDescent="0.25">
      <c r="A92" s="30" t="s">
        <v>392</v>
      </c>
      <c r="B92" s="47" t="s">
        <v>2199</v>
      </c>
      <c r="C92" s="1447" t="s">
        <v>821</v>
      </c>
      <c r="D92" s="1447"/>
      <c r="E92" s="1447" t="s">
        <v>822</v>
      </c>
      <c r="F92" s="1447"/>
      <c r="G92" s="1447"/>
      <c r="H92" s="90" t="s">
        <v>823</v>
      </c>
      <c r="I92" s="90">
        <v>4000</v>
      </c>
      <c r="J92" s="90">
        <v>2000</v>
      </c>
      <c r="K92" s="90">
        <v>2000</v>
      </c>
      <c r="L92" s="1447" t="s">
        <v>341</v>
      </c>
      <c r="M92" s="1447"/>
      <c r="N92" s="414" t="s">
        <v>391</v>
      </c>
      <c r="O92" s="370"/>
      <c r="P92" s="388"/>
      <c r="Q92" s="369" t="s">
        <v>3579</v>
      </c>
      <c r="R92" s="414"/>
      <c r="S92" s="414"/>
      <c r="T92" s="414"/>
      <c r="U92" s="1447"/>
      <c r="V92" s="1447"/>
      <c r="W92" s="1447"/>
      <c r="X92" s="1447"/>
      <c r="Y92" s="1447"/>
      <c r="Z92" s="1447"/>
      <c r="AA92" s="1447"/>
      <c r="AB92" s="90">
        <v>25</v>
      </c>
      <c r="AC92" s="90">
        <v>152</v>
      </c>
      <c r="AD92" s="90">
        <v>146</v>
      </c>
      <c r="AE92" s="90">
        <v>84</v>
      </c>
      <c r="AF92" s="90">
        <v>68</v>
      </c>
      <c r="AG92" s="27">
        <v>560</v>
      </c>
      <c r="AH92" s="13">
        <f t="shared" si="0"/>
        <v>248.88888888888889</v>
      </c>
      <c r="AI92" s="90">
        <v>270</v>
      </c>
      <c r="AJ92" s="13">
        <f t="shared" si="1"/>
        <v>120</v>
      </c>
      <c r="AK92" s="90">
        <v>290</v>
      </c>
      <c r="AL92" s="13">
        <f t="shared" si="2"/>
        <v>128.88888888888891</v>
      </c>
      <c r="AM92" s="90"/>
      <c r="AN92" s="13">
        <f t="shared" si="3"/>
        <v>0</v>
      </c>
      <c r="AO92" s="90">
        <v>400</v>
      </c>
      <c r="AP92" s="33">
        <f t="shared" si="4"/>
        <v>177.77777777777777</v>
      </c>
      <c r="AQ92" s="405"/>
      <c r="AR92" s="405">
        <f t="shared" si="10"/>
        <v>0</v>
      </c>
      <c r="AS92" s="90">
        <v>1370</v>
      </c>
      <c r="AT92" s="13">
        <f t="shared" si="6"/>
        <v>608.88888888888891</v>
      </c>
      <c r="AU92" s="90">
        <v>100</v>
      </c>
      <c r="AV92" s="13">
        <f t="shared" si="7"/>
        <v>75</v>
      </c>
      <c r="AW92" s="90">
        <v>140</v>
      </c>
      <c r="AX92" s="13">
        <f t="shared" si="8"/>
        <v>62.222222222222221</v>
      </c>
      <c r="AY92" s="90">
        <v>65</v>
      </c>
      <c r="AZ92" s="13">
        <f t="shared" si="9"/>
        <v>28.888888888888886</v>
      </c>
      <c r="BA92" s="1083" t="s">
        <v>5588</v>
      </c>
      <c r="BB92" s="1447" t="s">
        <v>822</v>
      </c>
      <c r="BC92" s="1447"/>
      <c r="BD92" s="1447"/>
      <c r="BE92" s="1456"/>
      <c r="BF92" s="1456"/>
      <c r="BG92" s="1456"/>
    </row>
    <row r="93" spans="1:59" x14ac:dyDescent="0.25">
      <c r="A93" s="30" t="s">
        <v>392</v>
      </c>
      <c r="B93" s="47" t="s">
        <v>3573</v>
      </c>
      <c r="C93" s="1447" t="s">
        <v>959</v>
      </c>
      <c r="D93" s="1447"/>
      <c r="E93" s="1447" t="s">
        <v>3571</v>
      </c>
      <c r="F93" s="1447"/>
      <c r="G93" s="1447"/>
      <c r="H93" s="407" t="s">
        <v>3572</v>
      </c>
      <c r="I93" s="407">
        <v>4500</v>
      </c>
      <c r="J93" s="407">
        <v>2300</v>
      </c>
      <c r="K93" s="407">
        <v>2200</v>
      </c>
      <c r="L93" s="1447" t="s">
        <v>661</v>
      </c>
      <c r="M93" s="1447"/>
      <c r="N93" s="407" t="s">
        <v>391</v>
      </c>
      <c r="O93" s="407"/>
      <c r="P93" s="407"/>
      <c r="Q93" s="369" t="s">
        <v>3579</v>
      </c>
      <c r="R93" s="414"/>
      <c r="S93" s="414"/>
      <c r="T93" s="414"/>
      <c r="U93" s="1447" t="s">
        <v>391</v>
      </c>
      <c r="V93" s="1447"/>
      <c r="W93" s="1447"/>
      <c r="X93" s="1447"/>
      <c r="Y93" s="1447"/>
      <c r="Z93" s="1447"/>
      <c r="AA93" s="1447"/>
      <c r="AB93" s="407">
        <v>34</v>
      </c>
      <c r="AC93" s="407">
        <v>110</v>
      </c>
      <c r="AD93" s="407">
        <v>140</v>
      </c>
      <c r="AE93" s="407">
        <v>80</v>
      </c>
      <c r="AF93" s="407">
        <v>38</v>
      </c>
      <c r="AG93" s="408">
        <v>580</v>
      </c>
      <c r="AH93" s="13">
        <f t="shared" si="0"/>
        <v>257.77777777777783</v>
      </c>
      <c r="AI93" s="407">
        <v>270</v>
      </c>
      <c r="AJ93" s="13">
        <f t="shared" si="1"/>
        <v>120</v>
      </c>
      <c r="AK93" s="407">
        <v>320</v>
      </c>
      <c r="AL93" s="13">
        <f t="shared" si="2"/>
        <v>142.22222222222223</v>
      </c>
      <c r="AM93" s="407"/>
      <c r="AN93" s="13"/>
      <c r="AO93" s="407">
        <v>440</v>
      </c>
      <c r="AP93" s="33">
        <f t="shared" si="4"/>
        <v>195.55555555555554</v>
      </c>
      <c r="AQ93" s="405"/>
      <c r="AR93" s="405">
        <f t="shared" si="10"/>
        <v>0</v>
      </c>
      <c r="AS93" s="407">
        <v>1500</v>
      </c>
      <c r="AT93" s="13">
        <f t="shared" si="6"/>
        <v>666.66666666666663</v>
      </c>
      <c r="AU93" s="407">
        <v>160</v>
      </c>
      <c r="AV93" s="13">
        <f t="shared" si="7"/>
        <v>120</v>
      </c>
      <c r="AW93" s="407">
        <v>171</v>
      </c>
      <c r="AX93" s="13">
        <f t="shared" si="8"/>
        <v>76</v>
      </c>
      <c r="AY93" s="407">
        <v>85</v>
      </c>
      <c r="AZ93" s="13">
        <f t="shared" si="9"/>
        <v>37.777777777777779</v>
      </c>
      <c r="BA93" s="407"/>
      <c r="BB93" s="407"/>
      <c r="BC93" s="407"/>
      <c r="BD93" s="407"/>
      <c r="BE93" s="1454" t="s">
        <v>5433</v>
      </c>
      <c r="BF93" s="1454"/>
      <c r="BG93" s="1454"/>
    </row>
    <row r="94" spans="1:59" x14ac:dyDescent="0.25">
      <c r="A94" s="30" t="s">
        <v>361</v>
      </c>
      <c r="B94" s="47" t="s">
        <v>3785</v>
      </c>
      <c r="C94" s="1447" t="s">
        <v>3267</v>
      </c>
      <c r="D94" s="1447"/>
      <c r="E94" s="1447" t="s">
        <v>456</v>
      </c>
      <c r="F94" s="1447"/>
      <c r="G94" s="1447"/>
      <c r="H94" s="54" t="s">
        <v>457</v>
      </c>
      <c r="I94" s="18">
        <v>3400</v>
      </c>
      <c r="J94" s="18">
        <v>2040</v>
      </c>
      <c r="K94" s="18">
        <v>1250</v>
      </c>
      <c r="L94" s="1447" t="s">
        <v>137</v>
      </c>
      <c r="M94" s="1447"/>
      <c r="N94" s="482" t="s">
        <v>391</v>
      </c>
      <c r="O94" s="370"/>
      <c r="P94" s="388"/>
      <c r="Q94" s="369" t="s">
        <v>3579</v>
      </c>
      <c r="R94" s="414"/>
      <c r="S94" s="414"/>
      <c r="T94" s="414"/>
      <c r="U94" s="1447" t="s">
        <v>391</v>
      </c>
      <c r="V94" s="1447"/>
      <c r="W94" s="1447"/>
      <c r="X94" s="1447"/>
      <c r="Y94" s="1447"/>
      <c r="Z94" s="1447"/>
      <c r="AA94" s="1447"/>
      <c r="AB94" s="18">
        <v>39</v>
      </c>
      <c r="AC94" s="18">
        <v>90</v>
      </c>
      <c r="AD94" s="18">
        <v>105</v>
      </c>
      <c r="AE94" s="18">
        <v>52</v>
      </c>
      <c r="AF94" s="18">
        <v>97</v>
      </c>
      <c r="AG94" s="27">
        <v>500</v>
      </c>
      <c r="AH94" s="13">
        <f t="shared" si="0"/>
        <v>222.22222222222223</v>
      </c>
      <c r="AI94" s="18">
        <v>270</v>
      </c>
      <c r="AJ94" s="13">
        <f t="shared" si="1"/>
        <v>120</v>
      </c>
      <c r="AK94" s="18">
        <v>220</v>
      </c>
      <c r="AL94" s="13">
        <f t="shared" si="2"/>
        <v>97.777777777777771</v>
      </c>
      <c r="AM94" s="18"/>
      <c r="AN94" s="13">
        <f t="shared" si="3"/>
        <v>0</v>
      </c>
      <c r="AO94" s="18">
        <v>250</v>
      </c>
      <c r="AP94" s="13">
        <f t="shared" si="4"/>
        <v>111.11111111111111</v>
      </c>
      <c r="AQ94" s="200"/>
      <c r="AR94" s="405">
        <f t="shared" si="10"/>
        <v>0</v>
      </c>
      <c r="AS94" s="18">
        <v>1005</v>
      </c>
      <c r="AT94" s="13">
        <f t="shared" si="6"/>
        <v>446.66666666666669</v>
      </c>
      <c r="AU94" s="18">
        <v>64</v>
      </c>
      <c r="AV94" s="13">
        <f t="shared" si="7"/>
        <v>48</v>
      </c>
      <c r="AW94" s="18">
        <v>90</v>
      </c>
      <c r="AX94" s="13">
        <f t="shared" si="8"/>
        <v>40</v>
      </c>
      <c r="AY94" s="18">
        <v>63</v>
      </c>
      <c r="AZ94" s="13">
        <f t="shared" si="9"/>
        <v>28</v>
      </c>
      <c r="BA94" s="287" t="s">
        <v>2563</v>
      </c>
      <c r="BB94" s="1447" t="s">
        <v>456</v>
      </c>
      <c r="BC94" s="1447"/>
      <c r="BD94" s="1447"/>
      <c r="BE94" s="1456"/>
      <c r="BF94" s="1456"/>
      <c r="BG94" s="1456"/>
    </row>
    <row r="95" spans="1:59" x14ac:dyDescent="0.25">
      <c r="A95" s="30" t="s">
        <v>361</v>
      </c>
      <c r="B95" s="47" t="s">
        <v>3247</v>
      </c>
      <c r="C95" s="1471" t="s">
        <v>328</v>
      </c>
      <c r="D95" s="1471"/>
      <c r="E95" s="1447" t="s">
        <v>474</v>
      </c>
      <c r="F95" s="1447"/>
      <c r="G95" s="1447"/>
      <c r="H95" s="56" t="s">
        <v>475</v>
      </c>
      <c r="I95" s="18">
        <v>3400</v>
      </c>
      <c r="J95" s="18">
        <v>2040</v>
      </c>
      <c r="K95" s="18">
        <v>450</v>
      </c>
      <c r="L95" s="1447" t="s">
        <v>162</v>
      </c>
      <c r="M95" s="1447"/>
      <c r="N95" s="414" t="s">
        <v>391</v>
      </c>
      <c r="O95" s="370"/>
      <c r="P95" s="388"/>
      <c r="Q95" s="369" t="s">
        <v>3582</v>
      </c>
      <c r="R95" s="414"/>
      <c r="S95" s="414"/>
      <c r="T95" s="414"/>
      <c r="U95" s="1447" t="s">
        <v>3551</v>
      </c>
      <c r="V95" s="1447"/>
      <c r="W95" s="1447"/>
      <c r="X95" s="1447"/>
      <c r="Y95" s="1447"/>
      <c r="Z95" s="1447"/>
      <c r="AA95" s="1447"/>
      <c r="AB95" s="18">
        <v>46</v>
      </c>
      <c r="AC95" s="18">
        <v>118</v>
      </c>
      <c r="AD95" s="18">
        <v>192</v>
      </c>
      <c r="AE95" s="18">
        <v>38</v>
      </c>
      <c r="AF95" s="18">
        <v>64</v>
      </c>
      <c r="AG95" s="27">
        <v>450</v>
      </c>
      <c r="AH95" s="13">
        <f t="shared" ref="AH95:AH244" si="11">(AG95/135)*60</f>
        <v>200</v>
      </c>
      <c r="AI95" s="18">
        <v>198</v>
      </c>
      <c r="AJ95" s="13">
        <f t="shared" ref="AJ95:AJ244" si="12">(AI95/135)*60</f>
        <v>88</v>
      </c>
      <c r="AK95" s="18">
        <v>144</v>
      </c>
      <c r="AL95" s="13">
        <f t="shared" ref="AL95:AL244" si="13">(AK95/135)*60</f>
        <v>64</v>
      </c>
      <c r="AM95" s="18"/>
      <c r="AN95" s="13">
        <f t="shared" ref="AN95:AN149" si="14">(AM95/135)*60</f>
        <v>0</v>
      </c>
      <c r="AO95" s="18">
        <v>200</v>
      </c>
      <c r="AP95" s="13">
        <f t="shared" ref="AP95:AP174" si="15">(AO95/135)*60</f>
        <v>88.888888888888886</v>
      </c>
      <c r="AQ95" s="200"/>
      <c r="AR95" s="405">
        <f t="shared" si="10"/>
        <v>0</v>
      </c>
      <c r="AS95" s="18">
        <v>646</v>
      </c>
      <c r="AT95" s="13">
        <f t="shared" ref="AT95:AT244" si="16">(AS95/135)*60</f>
        <v>287.11111111111109</v>
      </c>
      <c r="AU95" s="18">
        <v>36</v>
      </c>
      <c r="AV95" s="13">
        <f t="shared" ref="AV95:AV244" si="17">(AU95/80)*60</f>
        <v>27</v>
      </c>
      <c r="AW95" s="18">
        <v>81</v>
      </c>
      <c r="AX95" s="13">
        <f t="shared" ref="AX95:AX244" si="18">(AW95/135)*60</f>
        <v>36</v>
      </c>
      <c r="AY95" s="18">
        <v>65</v>
      </c>
      <c r="AZ95" s="13">
        <f t="shared" ref="AZ95:AZ244" si="19">(AY95/135)*60</f>
        <v>28.888888888888886</v>
      </c>
      <c r="BA95" s="18"/>
      <c r="BB95" s="1447" t="s">
        <v>474</v>
      </c>
      <c r="BC95" s="1447"/>
      <c r="BD95" s="1447"/>
      <c r="BE95" s="1456"/>
      <c r="BF95" s="1456"/>
      <c r="BG95" s="1456"/>
    </row>
    <row r="96" spans="1:59" x14ac:dyDescent="0.25">
      <c r="A96" s="30" t="s">
        <v>5197</v>
      </c>
      <c r="B96" s="47" t="s">
        <v>2391</v>
      </c>
      <c r="C96" s="1447" t="s">
        <v>328</v>
      </c>
      <c r="D96" s="1447"/>
      <c r="E96" s="1447" t="s">
        <v>488</v>
      </c>
      <c r="F96" s="1447"/>
      <c r="G96" s="1447"/>
      <c r="H96" s="60" t="s">
        <v>369</v>
      </c>
      <c r="I96" s="18">
        <v>3400</v>
      </c>
      <c r="J96" s="18">
        <v>2040</v>
      </c>
      <c r="K96" s="18">
        <v>2030</v>
      </c>
      <c r="L96" s="1447" t="s">
        <v>226</v>
      </c>
      <c r="M96" s="1447"/>
      <c r="N96" s="414" t="s">
        <v>391</v>
      </c>
      <c r="O96" s="370"/>
      <c r="P96" s="414" t="s">
        <v>128</v>
      </c>
      <c r="Q96" s="369" t="s">
        <v>3582</v>
      </c>
      <c r="R96" s="414"/>
      <c r="S96" s="414"/>
      <c r="T96" s="414"/>
      <c r="U96" s="1447" t="s">
        <v>128</v>
      </c>
      <c r="V96" s="1447"/>
      <c r="W96" s="1447"/>
      <c r="X96" s="1447"/>
      <c r="Y96" s="1447"/>
      <c r="Z96" s="1447"/>
      <c r="AA96" s="1447"/>
      <c r="AB96" s="18">
        <v>59</v>
      </c>
      <c r="AC96" s="18">
        <v>135</v>
      </c>
      <c r="AD96" s="18">
        <v>186</v>
      </c>
      <c r="AE96" s="18">
        <v>78</v>
      </c>
      <c r="AF96" s="18">
        <v>175</v>
      </c>
      <c r="AG96" s="27">
        <v>500</v>
      </c>
      <c r="AH96" s="13">
        <f t="shared" si="11"/>
        <v>222.22222222222223</v>
      </c>
      <c r="AI96" s="18">
        <v>270</v>
      </c>
      <c r="AJ96" s="13">
        <f t="shared" si="12"/>
        <v>120</v>
      </c>
      <c r="AK96" s="18">
        <v>300</v>
      </c>
      <c r="AL96" s="13">
        <f t="shared" si="13"/>
        <v>133.33333333333334</v>
      </c>
      <c r="AM96" s="18"/>
      <c r="AN96" s="13">
        <f t="shared" si="14"/>
        <v>0</v>
      </c>
      <c r="AO96" s="18">
        <v>435</v>
      </c>
      <c r="AP96" s="13">
        <f t="shared" si="15"/>
        <v>193.33333333333334</v>
      </c>
      <c r="AQ96" s="200">
        <v>400</v>
      </c>
      <c r="AR96" s="405">
        <f t="shared" si="10"/>
        <v>177.77777777777777</v>
      </c>
      <c r="AS96" s="18">
        <v>1965</v>
      </c>
      <c r="AT96" s="13">
        <f t="shared" si="16"/>
        <v>873.33333333333337</v>
      </c>
      <c r="AU96" s="18">
        <v>80</v>
      </c>
      <c r="AV96" s="13">
        <f t="shared" si="17"/>
        <v>60</v>
      </c>
      <c r="AW96" s="18">
        <v>108</v>
      </c>
      <c r="AX96" s="13">
        <f t="shared" si="18"/>
        <v>48</v>
      </c>
      <c r="AY96" s="18">
        <v>72</v>
      </c>
      <c r="AZ96" s="13">
        <f t="shared" si="19"/>
        <v>32</v>
      </c>
      <c r="BA96" s="287" t="s">
        <v>2549</v>
      </c>
      <c r="BB96" s="1447" t="s">
        <v>488</v>
      </c>
      <c r="BC96" s="1447"/>
      <c r="BD96" s="1447"/>
      <c r="BE96" s="1456"/>
      <c r="BF96" s="1456"/>
      <c r="BG96" s="1456"/>
    </row>
    <row r="97" spans="1:59" x14ac:dyDescent="0.25">
      <c r="A97" s="30" t="s">
        <v>361</v>
      </c>
      <c r="B97" s="47" t="s">
        <v>2217</v>
      </c>
      <c r="C97" s="1447" t="s">
        <v>328</v>
      </c>
      <c r="D97" s="1447"/>
      <c r="E97" s="1447" t="s">
        <v>636</v>
      </c>
      <c r="F97" s="1447"/>
      <c r="G97" s="1447"/>
      <c r="H97" s="73" t="s">
        <v>637</v>
      </c>
      <c r="I97" s="73">
        <v>3380</v>
      </c>
      <c r="J97" s="73">
        <v>2000</v>
      </c>
      <c r="K97" s="73">
        <v>1470</v>
      </c>
      <c r="L97" s="1447" t="s">
        <v>137</v>
      </c>
      <c r="M97" s="1447"/>
      <c r="N97" s="414" t="s">
        <v>3575</v>
      </c>
      <c r="O97" s="370"/>
      <c r="P97" s="388"/>
      <c r="Q97" s="369" t="s">
        <v>3579</v>
      </c>
      <c r="R97" s="414"/>
      <c r="S97" s="414"/>
      <c r="T97" s="414"/>
      <c r="U97" s="1447" t="s">
        <v>638</v>
      </c>
      <c r="V97" s="1447"/>
      <c r="W97" s="1447"/>
      <c r="X97" s="1447"/>
      <c r="Y97" s="1447"/>
      <c r="Z97" s="1447"/>
      <c r="AA97" s="1447"/>
      <c r="AB97" s="73">
        <v>149</v>
      </c>
      <c r="AC97" s="73">
        <v>123</v>
      </c>
      <c r="AD97" s="73">
        <v>74</v>
      </c>
      <c r="AE97" s="73">
        <v>66</v>
      </c>
      <c r="AF97" s="73">
        <v>38</v>
      </c>
      <c r="AG97" s="27">
        <v>450</v>
      </c>
      <c r="AH97" s="13">
        <f t="shared" si="11"/>
        <v>200</v>
      </c>
      <c r="AI97" s="73">
        <v>234</v>
      </c>
      <c r="AJ97" s="13">
        <f t="shared" si="12"/>
        <v>104</v>
      </c>
      <c r="AK97" s="73">
        <v>234</v>
      </c>
      <c r="AL97" s="13">
        <f t="shared" si="13"/>
        <v>104</v>
      </c>
      <c r="AM97" s="73"/>
      <c r="AN97" s="13">
        <f t="shared" si="14"/>
        <v>0</v>
      </c>
      <c r="AO97" s="73"/>
      <c r="AP97" s="13">
        <f t="shared" si="15"/>
        <v>0</v>
      </c>
      <c r="AQ97" s="200"/>
      <c r="AR97" s="405">
        <f t="shared" si="10"/>
        <v>0</v>
      </c>
      <c r="AS97" s="73">
        <v>2520</v>
      </c>
      <c r="AT97" s="13">
        <f t="shared" si="16"/>
        <v>1120</v>
      </c>
      <c r="AU97" s="73">
        <v>65</v>
      </c>
      <c r="AV97" s="13">
        <f t="shared" si="17"/>
        <v>48.75</v>
      </c>
      <c r="AW97" s="73">
        <v>138</v>
      </c>
      <c r="AX97" s="13">
        <f t="shared" si="18"/>
        <v>61.333333333333329</v>
      </c>
      <c r="AY97" s="73">
        <v>106</v>
      </c>
      <c r="AZ97" s="13">
        <f t="shared" si="19"/>
        <v>47.111111111111114</v>
      </c>
      <c r="BA97" s="73"/>
      <c r="BB97" s="1447" t="s">
        <v>636</v>
      </c>
      <c r="BC97" s="1447"/>
      <c r="BD97" s="1447"/>
      <c r="BE97" s="1456"/>
      <c r="BF97" s="1456"/>
      <c r="BG97" s="1456"/>
    </row>
    <row r="98" spans="1:59" x14ac:dyDescent="0.25">
      <c r="A98" s="30" t="s">
        <v>361</v>
      </c>
      <c r="C98" s="1447" t="s">
        <v>959</v>
      </c>
      <c r="D98" s="1447"/>
      <c r="E98" s="1447" t="s">
        <v>958</v>
      </c>
      <c r="F98" s="1447"/>
      <c r="G98" s="1447"/>
      <c r="H98" s="105" t="s">
        <v>960</v>
      </c>
      <c r="I98" s="105">
        <v>3000</v>
      </c>
      <c r="J98" s="105">
        <v>1780</v>
      </c>
      <c r="K98" s="105">
        <v>1700</v>
      </c>
      <c r="L98" s="1447" t="s">
        <v>137</v>
      </c>
      <c r="M98" s="1447"/>
      <c r="N98" s="370"/>
      <c r="O98" s="370"/>
      <c r="P98" s="388"/>
      <c r="Q98" s="369"/>
      <c r="R98" s="414"/>
      <c r="S98" s="414"/>
      <c r="T98" s="414"/>
      <c r="U98" s="1447" t="s">
        <v>961</v>
      </c>
      <c r="V98" s="1447"/>
      <c r="W98" s="1447"/>
      <c r="X98" s="1447"/>
      <c r="Y98" s="1447"/>
      <c r="Z98" s="1447"/>
      <c r="AA98" s="1447"/>
      <c r="AB98" s="105">
        <v>48</v>
      </c>
      <c r="AC98" s="105">
        <v>90</v>
      </c>
      <c r="AD98" s="105">
        <v>105</v>
      </c>
      <c r="AE98" s="105">
        <v>120</v>
      </c>
      <c r="AF98" s="105">
        <v>97</v>
      </c>
      <c r="AG98" s="27">
        <v>500</v>
      </c>
      <c r="AH98" s="13">
        <f t="shared" si="11"/>
        <v>222.22222222222223</v>
      </c>
      <c r="AI98" s="105">
        <v>270</v>
      </c>
      <c r="AJ98" s="13">
        <f t="shared" si="12"/>
        <v>120</v>
      </c>
      <c r="AK98" s="105">
        <v>270</v>
      </c>
      <c r="AL98" s="13">
        <f t="shared" si="13"/>
        <v>120</v>
      </c>
      <c r="AM98" s="105"/>
      <c r="AN98" s="13">
        <f t="shared" si="14"/>
        <v>0</v>
      </c>
      <c r="AO98" s="105">
        <v>350</v>
      </c>
      <c r="AP98" s="13">
        <f t="shared" si="15"/>
        <v>155.55555555555554</v>
      </c>
      <c r="AQ98" s="200"/>
      <c r="AR98" s="405">
        <f t="shared" si="10"/>
        <v>0</v>
      </c>
      <c r="AS98" s="105">
        <v>1270</v>
      </c>
      <c r="AT98" s="13">
        <f t="shared" si="16"/>
        <v>564.44444444444434</v>
      </c>
      <c r="AU98" s="105">
        <v>64</v>
      </c>
      <c r="AV98" s="13">
        <f t="shared" si="17"/>
        <v>48</v>
      </c>
      <c r="AW98" s="105">
        <v>90</v>
      </c>
      <c r="AX98" s="13">
        <f t="shared" si="18"/>
        <v>40</v>
      </c>
      <c r="AY98" s="105">
        <v>60</v>
      </c>
      <c r="AZ98" s="13">
        <f t="shared" si="19"/>
        <v>26.666666666666664</v>
      </c>
      <c r="BA98" s="105"/>
      <c r="BB98" s="1447" t="s">
        <v>958</v>
      </c>
      <c r="BC98" s="1447"/>
      <c r="BD98" s="1447"/>
      <c r="BE98" s="1456"/>
      <c r="BF98" s="1456"/>
      <c r="BG98" s="1456"/>
    </row>
    <row r="99" spans="1:59" x14ac:dyDescent="0.25">
      <c r="A99" s="30" t="s">
        <v>392</v>
      </c>
      <c r="B99" s="47" t="s">
        <v>3455</v>
      </c>
      <c r="C99" s="1447" t="s">
        <v>328</v>
      </c>
      <c r="D99" s="1447"/>
      <c r="E99" s="1447" t="s">
        <v>3450</v>
      </c>
      <c r="F99" s="1447"/>
      <c r="G99" s="1447"/>
      <c r="H99" s="370" t="s">
        <v>3451</v>
      </c>
      <c r="I99" s="370">
        <v>4100</v>
      </c>
      <c r="J99" s="370">
        <v>2400</v>
      </c>
      <c r="K99" s="370">
        <v>2200</v>
      </c>
      <c r="L99" s="1447" t="s">
        <v>187</v>
      </c>
      <c r="M99" s="1447"/>
      <c r="N99" s="414" t="s">
        <v>3477</v>
      </c>
      <c r="O99" s="370"/>
      <c r="P99" s="388"/>
      <c r="Q99" s="369" t="s">
        <v>3579</v>
      </c>
      <c r="R99" s="414"/>
      <c r="S99" s="414"/>
      <c r="T99" s="414"/>
      <c r="U99" s="1447" t="s">
        <v>3452</v>
      </c>
      <c r="V99" s="1447"/>
      <c r="W99" s="1447"/>
      <c r="X99" s="1447"/>
      <c r="Y99" s="1447"/>
      <c r="Z99" s="1447"/>
      <c r="AA99" s="1447"/>
      <c r="AB99" s="370">
        <v>59</v>
      </c>
      <c r="AC99" s="370">
        <v>187</v>
      </c>
      <c r="AD99" s="370">
        <v>176</v>
      </c>
      <c r="AE99" s="370">
        <v>65</v>
      </c>
      <c r="AF99" s="370">
        <v>160</v>
      </c>
      <c r="AG99" s="371">
        <v>535</v>
      </c>
      <c r="AH99" s="13">
        <f t="shared" si="11"/>
        <v>237.77777777777777</v>
      </c>
      <c r="AI99" s="370">
        <v>320</v>
      </c>
      <c r="AJ99" s="13">
        <f t="shared" si="12"/>
        <v>142.22222222222223</v>
      </c>
      <c r="AK99" s="370">
        <v>320</v>
      </c>
      <c r="AL99" s="13">
        <f t="shared" si="13"/>
        <v>142.22222222222223</v>
      </c>
      <c r="AM99" s="370">
        <v>600</v>
      </c>
      <c r="AN99" s="13">
        <f t="shared" si="14"/>
        <v>266.66666666666669</v>
      </c>
      <c r="AO99" s="370">
        <v>400</v>
      </c>
      <c r="AP99" s="13">
        <f t="shared" si="15"/>
        <v>177.77777777777777</v>
      </c>
      <c r="AQ99" s="200"/>
      <c r="AR99" s="405">
        <f t="shared" si="10"/>
        <v>0</v>
      </c>
      <c r="AS99" s="370">
        <v>2100</v>
      </c>
      <c r="AT99" s="13">
        <f t="shared" si="16"/>
        <v>933.33333333333337</v>
      </c>
      <c r="AU99" s="370">
        <v>150</v>
      </c>
      <c r="AV99" s="13">
        <f t="shared" si="17"/>
        <v>112.5</v>
      </c>
      <c r="AW99" s="370">
        <v>200</v>
      </c>
      <c r="AX99" s="13">
        <f t="shared" si="18"/>
        <v>88.888888888888886</v>
      </c>
      <c r="AY99" s="370">
        <v>110</v>
      </c>
      <c r="AZ99" s="13">
        <f t="shared" si="19"/>
        <v>48.888888888888886</v>
      </c>
      <c r="BA99" s="370"/>
      <c r="BB99" s="370"/>
      <c r="BC99" s="370"/>
      <c r="BD99" s="370"/>
      <c r="BE99" s="372"/>
      <c r="BF99" s="372"/>
      <c r="BG99" s="372"/>
    </row>
    <row r="100" spans="1:59" x14ac:dyDescent="0.25">
      <c r="A100" s="30" t="s">
        <v>392</v>
      </c>
      <c r="B100" s="47" t="s">
        <v>3456</v>
      </c>
      <c r="C100" s="1447" t="s">
        <v>328</v>
      </c>
      <c r="D100" s="1447"/>
      <c r="E100" s="1447" t="s">
        <v>3453</v>
      </c>
      <c r="F100" s="1447"/>
      <c r="G100" s="1447"/>
      <c r="H100" s="942" t="s">
        <v>3451</v>
      </c>
      <c r="I100" s="370">
        <v>4100</v>
      </c>
      <c r="J100" s="370">
        <v>2400</v>
      </c>
      <c r="K100" s="370">
        <v>2200</v>
      </c>
      <c r="L100" s="1447" t="s">
        <v>187</v>
      </c>
      <c r="M100" s="1447"/>
      <c r="N100" s="414" t="s">
        <v>3584</v>
      </c>
      <c r="O100" s="370"/>
      <c r="P100" s="388"/>
      <c r="Q100" s="369" t="s">
        <v>3579</v>
      </c>
      <c r="R100" s="414"/>
      <c r="S100" s="414"/>
      <c r="T100" s="414"/>
      <c r="U100" s="1447" t="s">
        <v>3454</v>
      </c>
      <c r="V100" s="1447"/>
      <c r="W100" s="1447"/>
      <c r="X100" s="1447"/>
      <c r="Y100" s="1447"/>
      <c r="Z100" s="1447"/>
      <c r="AA100" s="1447"/>
      <c r="AB100" s="370">
        <v>59</v>
      </c>
      <c r="AC100" s="370">
        <v>187</v>
      </c>
      <c r="AD100" s="370">
        <v>176</v>
      </c>
      <c r="AE100" s="370">
        <v>65</v>
      </c>
      <c r="AF100" s="370">
        <v>160</v>
      </c>
      <c r="AG100" s="371">
        <v>535</v>
      </c>
      <c r="AH100" s="13">
        <f t="shared" si="11"/>
        <v>237.77777777777777</v>
      </c>
      <c r="AI100" s="370">
        <v>320</v>
      </c>
      <c r="AJ100" s="13">
        <f t="shared" si="12"/>
        <v>142.22222222222223</v>
      </c>
      <c r="AK100" s="370">
        <v>320</v>
      </c>
      <c r="AL100" s="13">
        <f t="shared" si="13"/>
        <v>142.22222222222223</v>
      </c>
      <c r="AM100" s="370">
        <v>600</v>
      </c>
      <c r="AN100" s="13">
        <f t="shared" si="14"/>
        <v>266.66666666666669</v>
      </c>
      <c r="AO100" s="370">
        <v>400</v>
      </c>
      <c r="AP100" s="13">
        <f t="shared" si="15"/>
        <v>177.77777777777777</v>
      </c>
      <c r="AQ100" s="200"/>
      <c r="AR100" s="405">
        <f t="shared" si="10"/>
        <v>0</v>
      </c>
      <c r="AS100" s="370">
        <v>2100</v>
      </c>
      <c r="AT100" s="13">
        <f t="shared" si="16"/>
        <v>933.33333333333337</v>
      </c>
      <c r="AU100" s="370">
        <v>150</v>
      </c>
      <c r="AV100" s="13">
        <f t="shared" si="17"/>
        <v>112.5</v>
      </c>
      <c r="AW100" s="370">
        <v>200</v>
      </c>
      <c r="AX100" s="13">
        <f t="shared" si="18"/>
        <v>88.888888888888886</v>
      </c>
      <c r="AY100" s="370">
        <v>110</v>
      </c>
      <c r="AZ100" s="13">
        <f t="shared" si="19"/>
        <v>48.888888888888886</v>
      </c>
      <c r="BA100" s="370"/>
      <c r="BB100" s="370"/>
      <c r="BC100" s="370"/>
      <c r="BD100" s="370"/>
      <c r="BE100" s="372"/>
      <c r="BF100" s="372"/>
      <c r="BG100" s="372"/>
    </row>
    <row r="101" spans="1:59" x14ac:dyDescent="0.25">
      <c r="A101" s="30" t="s">
        <v>5197</v>
      </c>
      <c r="B101" s="47" t="s">
        <v>3655</v>
      </c>
      <c r="C101" s="1447" t="s">
        <v>328</v>
      </c>
      <c r="D101" s="1447"/>
      <c r="E101" s="1447" t="s">
        <v>3653</v>
      </c>
      <c r="F101" s="1447"/>
      <c r="G101" s="1447"/>
      <c r="H101" s="435" t="s">
        <v>369</v>
      </c>
      <c r="I101" s="435">
        <v>3400</v>
      </c>
      <c r="J101" s="435">
        <v>2040</v>
      </c>
      <c r="K101" s="435">
        <v>2030</v>
      </c>
      <c r="L101" s="1447" t="s">
        <v>226</v>
      </c>
      <c r="M101" s="1447"/>
      <c r="N101" s="435" t="s">
        <v>223</v>
      </c>
      <c r="O101" s="435"/>
      <c r="P101" s="435"/>
      <c r="Q101" s="369" t="s">
        <v>3582</v>
      </c>
      <c r="R101" s="435"/>
      <c r="S101" s="435"/>
      <c r="T101" s="435"/>
      <c r="U101" s="1447" t="s">
        <v>3654</v>
      </c>
      <c r="V101" s="1447"/>
      <c r="W101" s="1447"/>
      <c r="X101" s="1447"/>
      <c r="Y101" s="1447"/>
      <c r="Z101" s="1447"/>
      <c r="AA101" s="1447"/>
      <c r="AB101" s="435">
        <v>64</v>
      </c>
      <c r="AC101" s="435">
        <v>155</v>
      </c>
      <c r="AD101" s="435">
        <v>202</v>
      </c>
      <c r="AE101" s="435">
        <v>85</v>
      </c>
      <c r="AF101" s="435">
        <v>160</v>
      </c>
      <c r="AG101" s="436">
        <v>550</v>
      </c>
      <c r="AH101" s="13">
        <f t="shared" si="11"/>
        <v>244.44444444444446</v>
      </c>
      <c r="AI101" s="435">
        <v>270</v>
      </c>
      <c r="AJ101" s="13">
        <f t="shared" si="12"/>
        <v>120</v>
      </c>
      <c r="AK101" s="435">
        <v>300</v>
      </c>
      <c r="AL101" s="13">
        <f t="shared" si="13"/>
        <v>133.33333333333334</v>
      </c>
      <c r="AM101" s="435"/>
      <c r="AN101" s="13">
        <f t="shared" si="14"/>
        <v>0</v>
      </c>
      <c r="AO101" s="435">
        <v>200</v>
      </c>
      <c r="AP101" s="13">
        <f t="shared" si="15"/>
        <v>88.888888888888886</v>
      </c>
      <c r="AQ101" s="200"/>
      <c r="AR101" s="405">
        <f t="shared" si="10"/>
        <v>0</v>
      </c>
      <c r="AS101" s="435">
        <v>2835</v>
      </c>
      <c r="AT101" s="13">
        <f t="shared" si="16"/>
        <v>1260</v>
      </c>
      <c r="AU101" s="435">
        <v>110</v>
      </c>
      <c r="AV101" s="13">
        <f t="shared" si="17"/>
        <v>82.5</v>
      </c>
      <c r="AW101" s="435">
        <v>160</v>
      </c>
      <c r="AX101" s="13">
        <f t="shared" si="18"/>
        <v>71.111111111111114</v>
      </c>
      <c r="AY101" s="435">
        <v>100</v>
      </c>
      <c r="AZ101" s="13">
        <f t="shared" si="19"/>
        <v>44.444444444444443</v>
      </c>
      <c r="BA101" s="435"/>
      <c r="BB101" s="435"/>
      <c r="BC101" s="435"/>
      <c r="BD101" s="435"/>
      <c r="BE101" s="439"/>
      <c r="BF101" s="439"/>
      <c r="BG101" s="439"/>
    </row>
    <row r="102" spans="1:59" x14ac:dyDescent="0.25">
      <c r="A102" s="30" t="s">
        <v>392</v>
      </c>
      <c r="B102" s="47" t="s">
        <v>4296</v>
      </c>
      <c r="C102" s="1447" t="s">
        <v>3267</v>
      </c>
      <c r="D102" s="1447"/>
      <c r="E102" s="1447" t="s">
        <v>4295</v>
      </c>
      <c r="F102" s="1447"/>
      <c r="G102" s="1447"/>
      <c r="H102" s="666" t="s">
        <v>823</v>
      </c>
      <c r="I102" s="666">
        <v>4000</v>
      </c>
      <c r="J102" s="666">
        <v>2000</v>
      </c>
      <c r="K102" s="666">
        <v>2000</v>
      </c>
      <c r="L102" s="1447" t="s">
        <v>341</v>
      </c>
      <c r="M102" s="1447"/>
      <c r="N102" s="666" t="s">
        <v>223</v>
      </c>
      <c r="O102" s="666"/>
      <c r="P102" s="666"/>
      <c r="Q102" s="667" t="s">
        <v>3579</v>
      </c>
      <c r="R102" s="666"/>
      <c r="S102" s="666"/>
      <c r="T102" s="666"/>
      <c r="U102" s="1447" t="s">
        <v>223</v>
      </c>
      <c r="V102" s="1447"/>
      <c r="W102" s="1447"/>
      <c r="X102" s="1447"/>
      <c r="Y102" s="1447"/>
      <c r="Z102" s="1447"/>
      <c r="AA102" s="1447"/>
      <c r="AB102" s="666">
        <v>34</v>
      </c>
      <c r="AC102" s="666">
        <v>174</v>
      </c>
      <c r="AD102" s="666">
        <v>158</v>
      </c>
      <c r="AE102" s="666">
        <v>104</v>
      </c>
      <c r="AF102" s="666">
        <v>68</v>
      </c>
      <c r="AG102" s="669">
        <v>560</v>
      </c>
      <c r="AH102" s="13">
        <f t="shared" si="11"/>
        <v>248.88888888888889</v>
      </c>
      <c r="AI102" s="666">
        <v>270</v>
      </c>
      <c r="AJ102" s="13">
        <f t="shared" si="12"/>
        <v>120</v>
      </c>
      <c r="AK102" s="666">
        <v>290</v>
      </c>
      <c r="AL102" s="13">
        <f t="shared" si="13"/>
        <v>128.88888888888891</v>
      </c>
      <c r="AM102" s="666"/>
      <c r="AN102" s="13">
        <f t="shared" si="14"/>
        <v>0</v>
      </c>
      <c r="AO102" s="666">
        <v>730</v>
      </c>
      <c r="AP102" s="13">
        <f t="shared" si="15"/>
        <v>324.44444444444446</v>
      </c>
      <c r="AQ102" s="200"/>
      <c r="AR102" s="405">
        <f t="shared" si="10"/>
        <v>0</v>
      </c>
      <c r="AS102" s="666">
        <v>1740</v>
      </c>
      <c r="AT102" s="13">
        <f t="shared" si="16"/>
        <v>773.33333333333337</v>
      </c>
      <c r="AU102" s="666">
        <v>130</v>
      </c>
      <c r="AV102" s="13">
        <f t="shared" si="17"/>
        <v>97.5</v>
      </c>
      <c r="AW102" s="666">
        <v>170</v>
      </c>
      <c r="AX102" s="13">
        <f t="shared" si="18"/>
        <v>75.555555555555557</v>
      </c>
      <c r="AY102" s="666">
        <v>85</v>
      </c>
      <c r="AZ102" s="13">
        <f t="shared" si="19"/>
        <v>37.777777777777779</v>
      </c>
      <c r="BA102" s="666"/>
      <c r="BB102" s="666"/>
      <c r="BC102" s="666"/>
      <c r="BD102" s="666"/>
      <c r="BE102" s="674"/>
      <c r="BF102" s="674"/>
      <c r="BG102" s="674"/>
    </row>
    <row r="103" spans="1:59" x14ac:dyDescent="0.25">
      <c r="A103" s="30" t="s">
        <v>392</v>
      </c>
      <c r="B103" s="47" t="s">
        <v>4559</v>
      </c>
      <c r="C103" s="1447" t="s">
        <v>328</v>
      </c>
      <c r="D103" s="1447"/>
      <c r="E103" s="1447" t="s">
        <v>4556</v>
      </c>
      <c r="F103" s="1447"/>
      <c r="G103" s="1447"/>
      <c r="H103" s="796" t="s">
        <v>4557</v>
      </c>
      <c r="I103" s="796">
        <v>3800</v>
      </c>
      <c r="J103" s="796">
        <v>2240</v>
      </c>
      <c r="K103" s="796">
        <v>1750</v>
      </c>
      <c r="L103" s="1447" t="s">
        <v>44</v>
      </c>
      <c r="M103" s="1447"/>
      <c r="N103" s="796" t="s">
        <v>3476</v>
      </c>
      <c r="O103" s="796"/>
      <c r="P103" s="796"/>
      <c r="Q103" s="797" t="s">
        <v>3582</v>
      </c>
      <c r="R103" s="796"/>
      <c r="S103" s="796"/>
      <c r="T103" s="796"/>
      <c r="U103" s="1447" t="s">
        <v>4558</v>
      </c>
      <c r="V103" s="1447"/>
      <c r="W103" s="1447"/>
      <c r="X103" s="1447"/>
      <c r="Y103" s="1447"/>
      <c r="Z103" s="1447"/>
      <c r="AA103" s="1447"/>
      <c r="AB103" s="796">
        <v>78</v>
      </c>
      <c r="AC103" s="796">
        <v>147</v>
      </c>
      <c r="AD103" s="796">
        <v>111</v>
      </c>
      <c r="AE103" s="796">
        <v>98</v>
      </c>
      <c r="AF103" s="796">
        <v>193</v>
      </c>
      <c r="AG103" s="799">
        <v>500</v>
      </c>
      <c r="AH103" s="13">
        <f t="shared" si="11"/>
        <v>222.22222222222223</v>
      </c>
      <c r="AI103" s="796">
        <v>270</v>
      </c>
      <c r="AJ103" s="13">
        <f t="shared" si="12"/>
        <v>120</v>
      </c>
      <c r="AK103" s="796">
        <v>260</v>
      </c>
      <c r="AL103" s="13">
        <f t="shared" si="13"/>
        <v>115.55555555555554</v>
      </c>
      <c r="AM103" s="796">
        <v>540</v>
      </c>
      <c r="AN103" s="13">
        <f t="shared" si="14"/>
        <v>240</v>
      </c>
      <c r="AO103" s="796">
        <v>380</v>
      </c>
      <c r="AP103" s="13">
        <f t="shared" si="15"/>
        <v>168.88888888888889</v>
      </c>
      <c r="AQ103" s="200"/>
      <c r="AR103" s="405">
        <f t="shared" si="10"/>
        <v>0</v>
      </c>
      <c r="AS103" s="796">
        <v>1700</v>
      </c>
      <c r="AT103" s="13">
        <f t="shared" si="16"/>
        <v>755.55555555555566</v>
      </c>
      <c r="AU103" s="796">
        <v>110</v>
      </c>
      <c r="AV103" s="13">
        <f t="shared" si="17"/>
        <v>82.5</v>
      </c>
      <c r="AW103" s="796">
        <v>148</v>
      </c>
      <c r="AX103" s="13">
        <f t="shared" si="18"/>
        <v>65.777777777777786</v>
      </c>
      <c r="AY103" s="796">
        <v>99</v>
      </c>
      <c r="AZ103" s="13">
        <f t="shared" si="19"/>
        <v>44</v>
      </c>
      <c r="BA103" s="796"/>
      <c r="BB103" s="796"/>
      <c r="BC103" s="796"/>
      <c r="BD103" s="796"/>
      <c r="BE103" s="798"/>
      <c r="BF103" s="798"/>
      <c r="BG103" s="798"/>
    </row>
    <row r="104" spans="1:59" x14ac:dyDescent="0.25">
      <c r="A104" s="30" t="s">
        <v>392</v>
      </c>
      <c r="B104" s="47" t="s">
        <v>4562</v>
      </c>
      <c r="C104" s="1447" t="s">
        <v>328</v>
      </c>
      <c r="D104" s="1447"/>
      <c r="E104" s="1447" t="s">
        <v>4560</v>
      </c>
      <c r="F104" s="1447"/>
      <c r="G104" s="1447"/>
      <c r="H104" s="796" t="s">
        <v>4561</v>
      </c>
      <c r="I104" s="796">
        <v>3800</v>
      </c>
      <c r="J104" s="796">
        <v>2240</v>
      </c>
      <c r="K104" s="796">
        <v>2000</v>
      </c>
      <c r="L104" s="1447" t="s">
        <v>108</v>
      </c>
      <c r="M104" s="1447"/>
      <c r="N104" s="796" t="s">
        <v>3476</v>
      </c>
      <c r="O104" s="796"/>
      <c r="P104" s="796"/>
      <c r="Q104" s="797" t="s">
        <v>3582</v>
      </c>
      <c r="R104" s="796"/>
      <c r="S104" s="796"/>
      <c r="T104" s="796"/>
      <c r="U104" s="1447" t="s">
        <v>4558</v>
      </c>
      <c r="V104" s="1447"/>
      <c r="W104" s="1447"/>
      <c r="X104" s="1447"/>
      <c r="Y104" s="1447"/>
      <c r="Z104" s="1447"/>
      <c r="AA104" s="1447"/>
      <c r="AB104" s="796">
        <v>93</v>
      </c>
      <c r="AC104" s="796">
        <v>147</v>
      </c>
      <c r="AD104" s="796">
        <v>120</v>
      </c>
      <c r="AE104" s="796">
        <v>114</v>
      </c>
      <c r="AF104" s="796">
        <v>193</v>
      </c>
      <c r="AG104" s="799">
        <v>500</v>
      </c>
      <c r="AH104" s="13">
        <f t="shared" si="11"/>
        <v>222.22222222222223</v>
      </c>
      <c r="AI104" s="796">
        <v>320</v>
      </c>
      <c r="AJ104" s="13">
        <f t="shared" si="12"/>
        <v>142.22222222222223</v>
      </c>
      <c r="AK104" s="796">
        <v>290</v>
      </c>
      <c r="AL104" s="13">
        <f t="shared" si="13"/>
        <v>128.88888888888891</v>
      </c>
      <c r="AM104" s="796">
        <v>540</v>
      </c>
      <c r="AN104" s="13">
        <f t="shared" si="14"/>
        <v>240</v>
      </c>
      <c r="AO104" s="796">
        <v>410</v>
      </c>
      <c r="AP104" s="13">
        <f t="shared" si="15"/>
        <v>182.22222222222223</v>
      </c>
      <c r="AQ104" s="200"/>
      <c r="AR104" s="405">
        <f t="shared" si="10"/>
        <v>0</v>
      </c>
      <c r="AS104" s="796">
        <v>1775</v>
      </c>
      <c r="AT104" s="13">
        <f t="shared" si="16"/>
        <v>788.88888888888891</v>
      </c>
      <c r="AU104" s="796">
        <v>130</v>
      </c>
      <c r="AV104" s="13">
        <f t="shared" si="17"/>
        <v>97.5</v>
      </c>
      <c r="AW104" s="796">
        <v>158</v>
      </c>
      <c r="AX104" s="13">
        <f t="shared" si="18"/>
        <v>70.222222222222214</v>
      </c>
      <c r="AY104" s="796">
        <v>104</v>
      </c>
      <c r="AZ104" s="13">
        <f t="shared" si="19"/>
        <v>46.222222222222221</v>
      </c>
      <c r="BA104" s="796"/>
      <c r="BB104" s="796"/>
      <c r="BC104" s="796"/>
      <c r="BD104" s="796"/>
      <c r="BE104" s="798"/>
      <c r="BF104" s="798"/>
      <c r="BG104" s="798"/>
    </row>
    <row r="105" spans="1:59" x14ac:dyDescent="0.25">
      <c r="A105" s="30" t="s">
        <v>5197</v>
      </c>
      <c r="B105" s="47" t="s">
        <v>4632</v>
      </c>
      <c r="C105" s="1447" t="s">
        <v>328</v>
      </c>
      <c r="D105" s="1447"/>
      <c r="E105" s="1447" t="s">
        <v>4629</v>
      </c>
      <c r="F105" s="1447"/>
      <c r="G105" s="1447"/>
      <c r="H105" s="821" t="s">
        <v>4630</v>
      </c>
      <c r="I105" s="821">
        <v>4000</v>
      </c>
      <c r="J105" s="821">
        <v>2040</v>
      </c>
      <c r="K105" s="821">
        <v>1320</v>
      </c>
      <c r="L105" s="1447" t="s">
        <v>57</v>
      </c>
      <c r="M105" s="1447"/>
      <c r="N105" s="821" t="s">
        <v>3476</v>
      </c>
      <c r="O105" s="821"/>
      <c r="P105" s="821"/>
      <c r="Q105" s="827" t="s">
        <v>3579</v>
      </c>
      <c r="R105" s="821"/>
      <c r="S105" s="821"/>
      <c r="T105" s="821"/>
      <c r="U105" s="1447" t="s">
        <v>4631</v>
      </c>
      <c r="V105" s="1447"/>
      <c r="W105" s="1447"/>
      <c r="X105" s="1447"/>
      <c r="Y105" s="1447"/>
      <c r="Z105" s="1447"/>
      <c r="AA105" s="1447"/>
      <c r="AB105" s="821">
        <v>98</v>
      </c>
      <c r="AC105" s="821">
        <v>147</v>
      </c>
      <c r="AD105" s="821">
        <v>111</v>
      </c>
      <c r="AE105" s="821">
        <v>114</v>
      </c>
      <c r="AF105" s="821">
        <v>68</v>
      </c>
      <c r="AG105" s="824">
        <v>500</v>
      </c>
      <c r="AH105" s="13">
        <f t="shared" si="11"/>
        <v>222.22222222222223</v>
      </c>
      <c r="AI105" s="821">
        <v>270</v>
      </c>
      <c r="AJ105" s="13">
        <f t="shared" si="12"/>
        <v>120</v>
      </c>
      <c r="AK105" s="821">
        <v>220</v>
      </c>
      <c r="AL105" s="13">
        <f t="shared" si="13"/>
        <v>97.777777777777771</v>
      </c>
      <c r="AM105" s="821">
        <v>540</v>
      </c>
      <c r="AN105" s="13">
        <f t="shared" si="14"/>
        <v>240</v>
      </c>
      <c r="AO105" s="821">
        <v>330</v>
      </c>
      <c r="AP105" s="13">
        <f t="shared" si="15"/>
        <v>146.66666666666669</v>
      </c>
      <c r="AQ105" s="200"/>
      <c r="AR105" s="405">
        <f t="shared" si="10"/>
        <v>0</v>
      </c>
      <c r="AS105" s="821">
        <v>1460</v>
      </c>
      <c r="AT105" s="13">
        <f t="shared" si="16"/>
        <v>648.88888888888891</v>
      </c>
      <c r="AU105" s="821">
        <v>100</v>
      </c>
      <c r="AV105" s="13">
        <f t="shared" si="17"/>
        <v>75</v>
      </c>
      <c r="AW105" s="821">
        <v>138</v>
      </c>
      <c r="AX105" s="13">
        <f t="shared" si="18"/>
        <v>61.333333333333329</v>
      </c>
      <c r="AY105" s="821">
        <v>118</v>
      </c>
      <c r="AZ105" s="13">
        <f t="shared" si="19"/>
        <v>52.44444444444445</v>
      </c>
      <c r="BA105" s="821"/>
      <c r="BB105" s="821"/>
      <c r="BC105" s="821"/>
      <c r="BD105" s="821"/>
      <c r="BE105" s="823"/>
      <c r="BF105" s="823"/>
      <c r="BG105" s="823"/>
    </row>
    <row r="106" spans="1:59" x14ac:dyDescent="0.25">
      <c r="A106" s="30" t="s">
        <v>5197</v>
      </c>
      <c r="B106" s="47" t="s">
        <v>4636</v>
      </c>
      <c r="C106" s="1447" t="s">
        <v>328</v>
      </c>
      <c r="D106" s="1447"/>
      <c r="E106" s="1447" t="s">
        <v>4633</v>
      </c>
      <c r="F106" s="1447"/>
      <c r="G106" s="1447"/>
      <c r="H106" s="821" t="s">
        <v>4634</v>
      </c>
      <c r="I106" s="821">
        <v>4000</v>
      </c>
      <c r="J106" s="821">
        <v>2040</v>
      </c>
      <c r="K106" s="821">
        <v>1420</v>
      </c>
      <c r="L106" s="1447" t="s">
        <v>131</v>
      </c>
      <c r="M106" s="1447"/>
      <c r="N106" s="821" t="s">
        <v>391</v>
      </c>
      <c r="O106" s="821"/>
      <c r="P106" s="821"/>
      <c r="Q106" s="827" t="s">
        <v>3579</v>
      </c>
      <c r="R106" s="821"/>
      <c r="S106" s="821"/>
      <c r="T106" s="821"/>
      <c r="U106" s="1447" t="s">
        <v>4635</v>
      </c>
      <c r="V106" s="1447"/>
      <c r="W106" s="1447"/>
      <c r="X106" s="1447"/>
      <c r="Y106" s="1447"/>
      <c r="Z106" s="1447"/>
      <c r="AA106" s="1447"/>
      <c r="AB106" s="821">
        <v>78</v>
      </c>
      <c r="AC106" s="821">
        <v>152</v>
      </c>
      <c r="AD106" s="821">
        <v>146</v>
      </c>
      <c r="AE106" s="821">
        <v>104</v>
      </c>
      <c r="AF106" s="821">
        <v>68</v>
      </c>
      <c r="AG106" s="824">
        <v>500</v>
      </c>
      <c r="AH106" s="13">
        <f t="shared" si="11"/>
        <v>222.22222222222223</v>
      </c>
      <c r="AI106" s="821">
        <v>270</v>
      </c>
      <c r="AJ106" s="13">
        <f t="shared" si="12"/>
        <v>120</v>
      </c>
      <c r="AK106" s="821">
        <v>290</v>
      </c>
      <c r="AL106" s="13">
        <f t="shared" si="13"/>
        <v>128.88888888888891</v>
      </c>
      <c r="AM106" s="821"/>
      <c r="AN106" s="13">
        <f t="shared" si="14"/>
        <v>0</v>
      </c>
      <c r="AO106" s="821"/>
      <c r="AP106" s="13">
        <f t="shared" si="15"/>
        <v>0</v>
      </c>
      <c r="AQ106" s="200"/>
      <c r="AR106" s="405">
        <f t="shared" si="10"/>
        <v>0</v>
      </c>
      <c r="AS106" s="821"/>
      <c r="AT106" s="13">
        <f t="shared" si="16"/>
        <v>0</v>
      </c>
      <c r="AU106" s="821"/>
      <c r="AV106" s="13">
        <f t="shared" si="17"/>
        <v>0</v>
      </c>
      <c r="AW106" s="821"/>
      <c r="AX106" s="13">
        <f t="shared" si="18"/>
        <v>0</v>
      </c>
      <c r="AY106" s="821"/>
      <c r="AZ106" s="13">
        <f t="shared" si="19"/>
        <v>0</v>
      </c>
      <c r="BA106" s="821"/>
      <c r="BB106" s="821"/>
      <c r="BC106" s="821"/>
      <c r="BD106" s="821"/>
      <c r="BE106" s="823"/>
      <c r="BF106" s="823"/>
      <c r="BG106" s="823"/>
    </row>
    <row r="107" spans="1:59" x14ac:dyDescent="0.25">
      <c r="A107" s="30" t="s">
        <v>392</v>
      </c>
      <c r="B107" s="47" t="s">
        <v>4687</v>
      </c>
      <c r="C107" s="1447" t="s">
        <v>328</v>
      </c>
      <c r="D107" s="1447"/>
      <c r="E107" s="1447" t="s">
        <v>4685</v>
      </c>
      <c r="F107" s="1447"/>
      <c r="G107" s="1447"/>
      <c r="H107" s="842" t="s">
        <v>4557</v>
      </c>
      <c r="I107" s="842">
        <v>3800</v>
      </c>
      <c r="J107" s="842">
        <v>2240</v>
      </c>
      <c r="K107" s="842">
        <v>1750</v>
      </c>
      <c r="L107" s="1447" t="s">
        <v>44</v>
      </c>
      <c r="M107" s="1447"/>
      <c r="N107" s="842" t="s">
        <v>391</v>
      </c>
      <c r="O107" s="842"/>
      <c r="P107" s="842"/>
      <c r="Q107" s="843" t="s">
        <v>3579</v>
      </c>
      <c r="R107" s="842"/>
      <c r="S107" s="842"/>
      <c r="T107" s="842"/>
      <c r="U107" s="1447" t="s">
        <v>4686</v>
      </c>
      <c r="V107" s="1447"/>
      <c r="W107" s="1447"/>
      <c r="X107" s="1447"/>
      <c r="Y107" s="1447"/>
      <c r="Z107" s="1447"/>
      <c r="AA107" s="1447"/>
      <c r="AB107" s="842">
        <v>62</v>
      </c>
      <c r="AC107" s="842">
        <v>132</v>
      </c>
      <c r="AD107" s="842">
        <v>130</v>
      </c>
      <c r="AE107" s="842">
        <v>84</v>
      </c>
      <c r="AF107" s="842">
        <v>110</v>
      </c>
      <c r="AG107" s="845">
        <v>500</v>
      </c>
      <c r="AH107" s="13">
        <f t="shared" si="11"/>
        <v>222.22222222222223</v>
      </c>
      <c r="AI107" s="842">
        <v>220</v>
      </c>
      <c r="AJ107" s="13">
        <f t="shared" si="12"/>
        <v>97.777777777777771</v>
      </c>
      <c r="AK107" s="842">
        <v>260</v>
      </c>
      <c r="AL107" s="13">
        <f t="shared" si="13"/>
        <v>115.55555555555554</v>
      </c>
      <c r="AM107" s="842"/>
      <c r="AN107" s="13">
        <f t="shared" si="14"/>
        <v>0</v>
      </c>
      <c r="AO107" s="842">
        <v>135</v>
      </c>
      <c r="AP107" s="13">
        <f t="shared" si="15"/>
        <v>60</v>
      </c>
      <c r="AQ107" s="200"/>
      <c r="AR107" s="405">
        <f t="shared" si="10"/>
        <v>0</v>
      </c>
      <c r="AS107" s="842">
        <v>1395</v>
      </c>
      <c r="AT107" s="13">
        <f t="shared" si="16"/>
        <v>620</v>
      </c>
      <c r="AU107" s="842">
        <v>110</v>
      </c>
      <c r="AV107" s="13">
        <f t="shared" si="17"/>
        <v>82.5</v>
      </c>
      <c r="AW107" s="842">
        <v>130</v>
      </c>
      <c r="AX107" s="13">
        <f t="shared" si="18"/>
        <v>57.777777777777771</v>
      </c>
      <c r="AY107" s="842">
        <v>68</v>
      </c>
      <c r="AZ107" s="13">
        <f t="shared" si="19"/>
        <v>30.222222222222218</v>
      </c>
      <c r="BA107" s="842"/>
      <c r="BB107" s="842"/>
      <c r="BC107" s="842"/>
      <c r="BD107" s="842"/>
      <c r="BE107" s="844"/>
      <c r="BF107" s="844"/>
      <c r="BG107" s="844"/>
    </row>
    <row r="108" spans="1:59" x14ac:dyDescent="0.25">
      <c r="A108" s="30" t="s">
        <v>361</v>
      </c>
      <c r="B108" s="47" t="s">
        <v>4761</v>
      </c>
      <c r="C108" s="1447" t="s">
        <v>328</v>
      </c>
      <c r="D108" s="1447"/>
      <c r="E108" s="1447" t="s">
        <v>4758</v>
      </c>
      <c r="F108" s="1447"/>
      <c r="G108" s="1447"/>
      <c r="H108" s="849" t="s">
        <v>4759</v>
      </c>
      <c r="I108" s="849">
        <v>3800</v>
      </c>
      <c r="J108" s="849">
        <v>2050</v>
      </c>
      <c r="K108" s="849">
        <v>1200</v>
      </c>
      <c r="L108" s="1447" t="s">
        <v>137</v>
      </c>
      <c r="M108" s="1447"/>
      <c r="N108" s="849" t="s">
        <v>391</v>
      </c>
      <c r="O108" s="849" t="s">
        <v>3434</v>
      </c>
      <c r="P108" s="849" t="s">
        <v>128</v>
      </c>
      <c r="Q108" s="850" t="s">
        <v>3579</v>
      </c>
      <c r="R108" s="849"/>
      <c r="S108" s="849"/>
      <c r="T108" s="849"/>
      <c r="U108" s="1447" t="s">
        <v>4760</v>
      </c>
      <c r="V108" s="1447"/>
      <c r="W108" s="1447"/>
      <c r="X108" s="1447"/>
      <c r="Y108" s="1447"/>
      <c r="Z108" s="1447"/>
      <c r="AA108" s="1447"/>
      <c r="AB108" s="849">
        <v>98</v>
      </c>
      <c r="AC108" s="849">
        <v>98</v>
      </c>
      <c r="AD108" s="849">
        <v>103</v>
      </c>
      <c r="AE108" s="849">
        <v>85</v>
      </c>
      <c r="AF108" s="849">
        <v>45</v>
      </c>
      <c r="AG108" s="853">
        <v>700</v>
      </c>
      <c r="AH108" s="13">
        <f t="shared" si="11"/>
        <v>311.11111111111109</v>
      </c>
      <c r="AI108" s="849">
        <v>220</v>
      </c>
      <c r="AJ108" s="13">
        <f t="shared" si="12"/>
        <v>97.777777777777771</v>
      </c>
      <c r="AK108" s="849">
        <v>220</v>
      </c>
      <c r="AL108" s="13">
        <f t="shared" si="13"/>
        <v>97.777777777777771</v>
      </c>
      <c r="AM108" s="849"/>
      <c r="AN108" s="13">
        <f t="shared" si="14"/>
        <v>0</v>
      </c>
      <c r="AO108" s="849"/>
      <c r="AP108" s="13">
        <f t="shared" si="15"/>
        <v>0</v>
      </c>
      <c r="AQ108" s="200">
        <v>500</v>
      </c>
      <c r="AR108" s="405">
        <f t="shared" si="10"/>
        <v>222.22222222222223</v>
      </c>
      <c r="AS108" s="849">
        <v>1100</v>
      </c>
      <c r="AT108" s="13">
        <f t="shared" si="16"/>
        <v>488.88888888888891</v>
      </c>
      <c r="AU108" s="849">
        <v>80</v>
      </c>
      <c r="AV108" s="13">
        <f t="shared" si="17"/>
        <v>60</v>
      </c>
      <c r="AW108" s="849">
        <v>102</v>
      </c>
      <c r="AX108" s="13">
        <f t="shared" si="18"/>
        <v>45.333333333333329</v>
      </c>
      <c r="AY108" s="849">
        <v>50</v>
      </c>
      <c r="AZ108" s="13">
        <f t="shared" si="19"/>
        <v>22.222222222222221</v>
      </c>
      <c r="BA108" s="849"/>
      <c r="BB108" s="849"/>
      <c r="BC108" s="849"/>
      <c r="BD108" s="849"/>
      <c r="BE108" s="851"/>
      <c r="BF108" s="851"/>
      <c r="BG108" s="851"/>
    </row>
    <row r="109" spans="1:59" x14ac:dyDescent="0.25">
      <c r="A109" s="30" t="s">
        <v>392</v>
      </c>
      <c r="B109" s="47" t="s">
        <v>4765</v>
      </c>
      <c r="C109" s="1447" t="s">
        <v>328</v>
      </c>
      <c r="D109" s="1447"/>
      <c r="E109" s="1447" t="s">
        <v>4762</v>
      </c>
      <c r="F109" s="1447"/>
      <c r="G109" s="1447"/>
      <c r="H109" s="849" t="s">
        <v>4763</v>
      </c>
      <c r="I109" s="849">
        <v>4200</v>
      </c>
      <c r="J109" s="849">
        <v>2240</v>
      </c>
      <c r="K109" s="849">
        <v>2000</v>
      </c>
      <c r="L109" s="1447" t="s">
        <v>22</v>
      </c>
      <c r="M109" s="1447"/>
      <c r="N109" s="849" t="s">
        <v>391</v>
      </c>
      <c r="O109" s="849"/>
      <c r="P109" s="849"/>
      <c r="Q109" s="850" t="s">
        <v>3582</v>
      </c>
      <c r="R109" s="849"/>
      <c r="S109" s="849"/>
      <c r="T109" s="849"/>
      <c r="U109" s="1447" t="s">
        <v>4764</v>
      </c>
      <c r="V109" s="1447"/>
      <c r="W109" s="1447"/>
      <c r="X109" s="1447"/>
      <c r="Y109" s="1447"/>
      <c r="Z109" s="1447"/>
      <c r="AA109" s="1447"/>
      <c r="AB109" s="849">
        <v>78</v>
      </c>
      <c r="AC109" s="849">
        <v>152</v>
      </c>
      <c r="AD109" s="849">
        <v>146</v>
      </c>
      <c r="AE109" s="849">
        <v>84</v>
      </c>
      <c r="AF109" s="849">
        <v>68</v>
      </c>
      <c r="AG109" s="853">
        <v>535</v>
      </c>
      <c r="AH109" s="13">
        <f t="shared" si="11"/>
        <v>237.77777777777777</v>
      </c>
      <c r="AI109" s="849">
        <v>270</v>
      </c>
      <c r="AJ109" s="13">
        <f t="shared" si="12"/>
        <v>120</v>
      </c>
      <c r="AK109" s="849">
        <v>290</v>
      </c>
      <c r="AL109" s="13">
        <f t="shared" si="13"/>
        <v>128.88888888888891</v>
      </c>
      <c r="AM109" s="849"/>
      <c r="AN109" s="13">
        <f t="shared" si="14"/>
        <v>0</v>
      </c>
      <c r="AO109" s="849">
        <v>410</v>
      </c>
      <c r="AP109" s="13">
        <f t="shared" si="15"/>
        <v>182.22222222222223</v>
      </c>
      <c r="AQ109" s="200"/>
      <c r="AR109" s="405">
        <f t="shared" si="10"/>
        <v>0</v>
      </c>
      <c r="AS109" s="849">
        <v>1320</v>
      </c>
      <c r="AT109" s="13">
        <f t="shared" si="16"/>
        <v>586.66666666666674</v>
      </c>
      <c r="AU109" s="849">
        <v>145</v>
      </c>
      <c r="AV109" s="13">
        <f t="shared" si="17"/>
        <v>108.75</v>
      </c>
      <c r="AW109" s="849">
        <v>150</v>
      </c>
      <c r="AX109" s="13">
        <f t="shared" si="18"/>
        <v>66.666666666666671</v>
      </c>
      <c r="AY109" s="849">
        <v>76</v>
      </c>
      <c r="AZ109" s="13">
        <f t="shared" si="19"/>
        <v>33.777777777777779</v>
      </c>
      <c r="BA109" s="849"/>
      <c r="BB109" s="849"/>
      <c r="BC109" s="849"/>
      <c r="BD109" s="849"/>
      <c r="BE109" s="851"/>
      <c r="BF109" s="851"/>
      <c r="BG109" s="851"/>
    </row>
    <row r="110" spans="1:59" x14ac:dyDescent="0.25">
      <c r="A110" s="30" t="s">
        <v>5197</v>
      </c>
      <c r="B110" s="47" t="s">
        <v>4769</v>
      </c>
      <c r="C110" s="1447" t="s">
        <v>328</v>
      </c>
      <c r="D110" s="1447"/>
      <c r="E110" s="1447" t="s">
        <v>4766</v>
      </c>
      <c r="F110" s="1447"/>
      <c r="G110" s="1447"/>
      <c r="H110" s="849" t="s">
        <v>4767</v>
      </c>
      <c r="I110" s="849">
        <v>3800</v>
      </c>
      <c r="J110" s="849">
        <v>2240</v>
      </c>
      <c r="K110" s="849">
        <v>1250</v>
      </c>
      <c r="L110" s="1447" t="s">
        <v>57</v>
      </c>
      <c r="M110" s="1447"/>
      <c r="N110" s="849" t="s">
        <v>391</v>
      </c>
      <c r="O110" s="849"/>
      <c r="P110" s="849"/>
      <c r="Q110" s="850" t="s">
        <v>3582</v>
      </c>
      <c r="R110" s="849"/>
      <c r="S110" s="849"/>
      <c r="T110" s="849"/>
      <c r="U110" s="1447" t="s">
        <v>4768</v>
      </c>
      <c r="V110" s="1447"/>
      <c r="W110" s="1447"/>
      <c r="X110" s="1447"/>
      <c r="Y110" s="1447"/>
      <c r="Z110" s="1447"/>
      <c r="AA110" s="1447"/>
      <c r="AB110" s="849">
        <v>62</v>
      </c>
      <c r="AC110" s="849">
        <v>132</v>
      </c>
      <c r="AD110" s="849">
        <v>120</v>
      </c>
      <c r="AE110" s="849">
        <v>78</v>
      </c>
      <c r="AF110" s="849">
        <v>110</v>
      </c>
      <c r="AG110" s="853">
        <v>500</v>
      </c>
      <c r="AH110" s="13">
        <f t="shared" si="11"/>
        <v>222.22222222222223</v>
      </c>
      <c r="AI110" s="849">
        <v>220</v>
      </c>
      <c r="AJ110" s="13">
        <f t="shared" si="12"/>
        <v>97.777777777777771</v>
      </c>
      <c r="AK110" s="849">
        <v>220</v>
      </c>
      <c r="AL110" s="13">
        <f t="shared" si="13"/>
        <v>97.777777777777771</v>
      </c>
      <c r="AM110" s="849"/>
      <c r="AN110" s="13">
        <f t="shared" si="14"/>
        <v>0</v>
      </c>
      <c r="AO110" s="849">
        <v>150</v>
      </c>
      <c r="AP110" s="13">
        <f t="shared" si="15"/>
        <v>66.666666666666671</v>
      </c>
      <c r="AQ110" s="200"/>
      <c r="AR110" s="405">
        <f t="shared" si="10"/>
        <v>0</v>
      </c>
      <c r="AS110" s="849">
        <v>1250</v>
      </c>
      <c r="AT110" s="13">
        <f t="shared" si="16"/>
        <v>555.55555555555554</v>
      </c>
      <c r="AU110" s="849">
        <v>90</v>
      </c>
      <c r="AV110" s="13">
        <f t="shared" si="17"/>
        <v>67.5</v>
      </c>
      <c r="AW110" s="849">
        <v>114</v>
      </c>
      <c r="AX110" s="13">
        <f t="shared" si="18"/>
        <v>50.666666666666664</v>
      </c>
      <c r="AY110" s="849">
        <v>60</v>
      </c>
      <c r="AZ110" s="13">
        <f t="shared" si="19"/>
        <v>26.666666666666664</v>
      </c>
      <c r="BA110" s="849"/>
      <c r="BB110" s="849"/>
      <c r="BC110" s="849"/>
      <c r="BD110" s="849"/>
      <c r="BE110" s="851"/>
      <c r="BF110" s="851"/>
      <c r="BG110" s="851"/>
    </row>
    <row r="111" spans="1:59" x14ac:dyDescent="0.25">
      <c r="A111" s="30" t="s">
        <v>392</v>
      </c>
      <c r="B111" s="47" t="s">
        <v>4804</v>
      </c>
      <c r="C111" s="1447" t="s">
        <v>328</v>
      </c>
      <c r="D111" s="1447"/>
      <c r="E111" s="1447" t="s">
        <v>4802</v>
      </c>
      <c r="F111" s="1447"/>
      <c r="G111" s="1447"/>
      <c r="H111" s="867" t="s">
        <v>4557</v>
      </c>
      <c r="I111" s="867">
        <v>3800</v>
      </c>
      <c r="J111" s="867">
        <v>2240</v>
      </c>
      <c r="K111" s="867">
        <v>1750</v>
      </c>
      <c r="L111" s="1447" t="s">
        <v>44</v>
      </c>
      <c r="M111" s="1447"/>
      <c r="N111" s="867" t="s">
        <v>391</v>
      </c>
      <c r="O111" s="867"/>
      <c r="P111" s="867"/>
      <c r="Q111" s="868" t="s">
        <v>3582</v>
      </c>
      <c r="R111" s="867"/>
      <c r="S111" s="867"/>
      <c r="T111" s="867"/>
      <c r="U111" s="1447" t="s">
        <v>4803</v>
      </c>
      <c r="V111" s="1447"/>
      <c r="W111" s="1447"/>
      <c r="X111" s="1447"/>
      <c r="Y111" s="1447"/>
      <c r="Z111" s="1447"/>
      <c r="AA111" s="1447"/>
      <c r="AB111" s="867">
        <v>62</v>
      </c>
      <c r="AC111" s="867">
        <v>132</v>
      </c>
      <c r="AD111" s="867">
        <v>136</v>
      </c>
      <c r="AE111" s="867">
        <v>84</v>
      </c>
      <c r="AF111" s="867">
        <v>110</v>
      </c>
      <c r="AG111" s="870">
        <v>500</v>
      </c>
      <c r="AH111" s="13">
        <f t="shared" si="11"/>
        <v>222.22222222222223</v>
      </c>
      <c r="AI111" s="867">
        <v>220</v>
      </c>
      <c r="AJ111" s="13">
        <f t="shared" si="12"/>
        <v>97.777777777777771</v>
      </c>
      <c r="AK111" s="867">
        <v>260</v>
      </c>
      <c r="AL111" s="13">
        <f t="shared" si="13"/>
        <v>115.55555555555554</v>
      </c>
      <c r="AM111" s="867"/>
      <c r="AN111" s="13">
        <f t="shared" si="14"/>
        <v>0</v>
      </c>
      <c r="AO111" s="867">
        <v>135</v>
      </c>
      <c r="AP111" s="13">
        <f t="shared" si="15"/>
        <v>60</v>
      </c>
      <c r="AQ111" s="200"/>
      <c r="AR111" s="405">
        <f t="shared" si="10"/>
        <v>0</v>
      </c>
      <c r="AS111" s="867">
        <v>1395</v>
      </c>
      <c r="AT111" s="13">
        <f t="shared" si="16"/>
        <v>620</v>
      </c>
      <c r="AU111" s="867">
        <v>110</v>
      </c>
      <c r="AV111" s="13">
        <f t="shared" si="17"/>
        <v>82.5</v>
      </c>
      <c r="AW111" s="867">
        <v>130</v>
      </c>
      <c r="AX111" s="13">
        <f t="shared" si="18"/>
        <v>57.777777777777771</v>
      </c>
      <c r="AY111" s="867">
        <v>67</v>
      </c>
      <c r="AZ111" s="13">
        <f t="shared" si="19"/>
        <v>29.777777777777779</v>
      </c>
      <c r="BA111" s="867"/>
      <c r="BB111" s="867"/>
      <c r="BC111" s="867"/>
      <c r="BD111" s="867"/>
      <c r="BE111" s="869"/>
      <c r="BF111" s="869"/>
      <c r="BG111" s="869"/>
    </row>
    <row r="112" spans="1:59" x14ac:dyDescent="0.25">
      <c r="A112" s="30" t="s">
        <v>392</v>
      </c>
      <c r="B112" s="47" t="s">
        <v>4921</v>
      </c>
      <c r="C112" s="1447" t="s">
        <v>328</v>
      </c>
      <c r="D112" s="1447"/>
      <c r="E112" s="1447" t="s">
        <v>4919</v>
      </c>
      <c r="F112" s="1447"/>
      <c r="G112" s="1447"/>
      <c r="H112" s="895" t="s">
        <v>4557</v>
      </c>
      <c r="I112" s="895">
        <v>3800</v>
      </c>
      <c r="J112" s="895">
        <v>2240</v>
      </c>
      <c r="K112" s="895">
        <v>1750</v>
      </c>
      <c r="L112" s="1447" t="s">
        <v>44</v>
      </c>
      <c r="M112" s="1447"/>
      <c r="N112" s="895" t="s">
        <v>223</v>
      </c>
      <c r="O112" s="895"/>
      <c r="P112" s="895" t="s">
        <v>128</v>
      </c>
      <c r="Q112" s="897" t="s">
        <v>3582</v>
      </c>
      <c r="R112" s="895"/>
      <c r="S112" s="895"/>
      <c r="T112" s="895"/>
      <c r="U112" s="1447" t="s">
        <v>4920</v>
      </c>
      <c r="V112" s="1447"/>
      <c r="W112" s="1447"/>
      <c r="X112" s="1447"/>
      <c r="Y112" s="1447"/>
      <c r="Z112" s="1447"/>
      <c r="AA112" s="1447"/>
      <c r="AB112" s="895">
        <v>92</v>
      </c>
      <c r="AC112" s="895">
        <v>181</v>
      </c>
      <c r="AD112" s="895">
        <v>141</v>
      </c>
      <c r="AE112" s="895">
        <v>153</v>
      </c>
      <c r="AF112" s="895">
        <v>84</v>
      </c>
      <c r="AG112" s="899">
        <v>500</v>
      </c>
      <c r="AH112" s="13">
        <f t="shared" si="11"/>
        <v>222.22222222222223</v>
      </c>
      <c r="AI112" s="895">
        <v>220</v>
      </c>
      <c r="AJ112" s="13">
        <f t="shared" si="12"/>
        <v>97.777777777777771</v>
      </c>
      <c r="AK112" s="895">
        <v>260</v>
      </c>
      <c r="AL112" s="13">
        <f t="shared" si="13"/>
        <v>115.55555555555554</v>
      </c>
      <c r="AM112" s="895"/>
      <c r="AN112" s="13">
        <f t="shared" si="14"/>
        <v>0</v>
      </c>
      <c r="AO112" s="895">
        <v>205</v>
      </c>
      <c r="AP112" s="13">
        <f t="shared" si="15"/>
        <v>91.111111111111114</v>
      </c>
      <c r="AQ112" s="200">
        <v>400</v>
      </c>
      <c r="AR112" s="405">
        <f t="shared" si="10"/>
        <v>177.77777777777777</v>
      </c>
      <c r="AS112" s="895">
        <v>2616</v>
      </c>
      <c r="AT112" s="13">
        <f t="shared" si="16"/>
        <v>1162.6666666666665</v>
      </c>
      <c r="AU112" s="895">
        <v>130</v>
      </c>
      <c r="AV112" s="13">
        <f t="shared" si="17"/>
        <v>97.5</v>
      </c>
      <c r="AW112" s="895">
        <v>210</v>
      </c>
      <c r="AX112" s="13">
        <f t="shared" si="18"/>
        <v>93.333333333333329</v>
      </c>
      <c r="AY112" s="895">
        <v>110</v>
      </c>
      <c r="AZ112" s="13">
        <f t="shared" si="19"/>
        <v>48.888888888888886</v>
      </c>
      <c r="BA112" s="895"/>
      <c r="BB112" s="895"/>
      <c r="BC112" s="895"/>
      <c r="BD112" s="895"/>
      <c r="BE112" s="898"/>
      <c r="BF112" s="898"/>
      <c r="BG112" s="898"/>
    </row>
    <row r="113" spans="1:59" x14ac:dyDescent="0.25">
      <c r="A113" s="30" t="s">
        <v>392</v>
      </c>
      <c r="B113" s="47" t="s">
        <v>4924</v>
      </c>
      <c r="C113" s="1447" t="s">
        <v>328</v>
      </c>
      <c r="D113" s="1447"/>
      <c r="E113" s="1447" t="s">
        <v>4922</v>
      </c>
      <c r="F113" s="1447"/>
      <c r="G113" s="1447"/>
      <c r="H113" s="895" t="s">
        <v>4557</v>
      </c>
      <c r="I113" s="895">
        <v>3800</v>
      </c>
      <c r="J113" s="895">
        <v>2240</v>
      </c>
      <c r="K113" s="895">
        <v>1750</v>
      </c>
      <c r="L113" s="1447" t="s">
        <v>44</v>
      </c>
      <c r="M113" s="1447"/>
      <c r="N113" s="895" t="s">
        <v>391</v>
      </c>
      <c r="O113" s="895"/>
      <c r="P113" s="895" t="s">
        <v>128</v>
      </c>
      <c r="Q113" s="897" t="s">
        <v>3582</v>
      </c>
      <c r="R113" s="895"/>
      <c r="S113" s="895"/>
      <c r="T113" s="895"/>
      <c r="U113" s="1447" t="s">
        <v>4923</v>
      </c>
      <c r="V113" s="1447"/>
      <c r="W113" s="1447"/>
      <c r="X113" s="1447"/>
      <c r="Y113" s="1447"/>
      <c r="Z113" s="1447"/>
      <c r="AA113" s="1447"/>
      <c r="AB113" s="895">
        <v>62</v>
      </c>
      <c r="AC113" s="895">
        <v>151</v>
      </c>
      <c r="AD113" s="895">
        <v>111</v>
      </c>
      <c r="AE113" s="895">
        <v>123</v>
      </c>
      <c r="AF113" s="895">
        <v>74</v>
      </c>
      <c r="AG113" s="899">
        <v>500</v>
      </c>
      <c r="AH113" s="13">
        <f t="shared" si="11"/>
        <v>222.22222222222223</v>
      </c>
      <c r="AI113" s="895">
        <v>220</v>
      </c>
      <c r="AJ113" s="13">
        <f t="shared" si="12"/>
        <v>97.777777777777771</v>
      </c>
      <c r="AK113" s="895">
        <v>260</v>
      </c>
      <c r="AL113" s="13">
        <f t="shared" si="13"/>
        <v>115.55555555555554</v>
      </c>
      <c r="AM113" s="895"/>
      <c r="AN113" s="13">
        <f t="shared" si="14"/>
        <v>0</v>
      </c>
      <c r="AO113" s="895">
        <v>205</v>
      </c>
      <c r="AP113" s="13">
        <f t="shared" si="15"/>
        <v>91.111111111111114</v>
      </c>
      <c r="AQ113" s="200">
        <v>400</v>
      </c>
      <c r="AR113" s="405">
        <f t="shared" si="10"/>
        <v>177.77777777777777</v>
      </c>
      <c r="AS113" s="895">
        <v>1275</v>
      </c>
      <c r="AT113" s="13">
        <f t="shared" si="16"/>
        <v>566.66666666666663</v>
      </c>
      <c r="AU113" s="895">
        <v>120</v>
      </c>
      <c r="AV113" s="13">
        <f t="shared" si="17"/>
        <v>90</v>
      </c>
      <c r="AW113" s="895">
        <v>150</v>
      </c>
      <c r="AX113" s="13">
        <f t="shared" si="18"/>
        <v>66.666666666666671</v>
      </c>
      <c r="AY113" s="895">
        <v>80</v>
      </c>
      <c r="AZ113" s="13">
        <f t="shared" si="19"/>
        <v>35.555555555555557</v>
      </c>
      <c r="BA113" s="895"/>
      <c r="BB113" s="895"/>
      <c r="BC113" s="895"/>
      <c r="BD113" s="895"/>
      <c r="BE113" s="898"/>
      <c r="BF113" s="898"/>
      <c r="BG113" s="898"/>
    </row>
    <row r="114" spans="1:59" x14ac:dyDescent="0.25">
      <c r="A114" s="30" t="s">
        <v>392</v>
      </c>
      <c r="B114" s="47" t="s">
        <v>5053</v>
      </c>
      <c r="C114" s="1447" t="s">
        <v>328</v>
      </c>
      <c r="D114" s="1447"/>
      <c r="E114" s="1447" t="s">
        <v>5051</v>
      </c>
      <c r="F114" s="1447"/>
      <c r="G114" s="1447"/>
      <c r="H114" s="942" t="s">
        <v>3451</v>
      </c>
      <c r="I114" s="942">
        <v>4100</v>
      </c>
      <c r="J114" s="942">
        <v>2400</v>
      </c>
      <c r="K114" s="942">
        <v>2200</v>
      </c>
      <c r="L114" s="1447" t="s">
        <v>187</v>
      </c>
      <c r="M114" s="1447"/>
      <c r="N114" s="942" t="s">
        <v>391</v>
      </c>
      <c r="O114" s="942"/>
      <c r="P114" s="942"/>
      <c r="Q114" s="943" t="s">
        <v>3579</v>
      </c>
      <c r="R114" s="942"/>
      <c r="S114" s="942"/>
      <c r="T114" s="942"/>
      <c r="U114" s="1447" t="s">
        <v>5052</v>
      </c>
      <c r="V114" s="1447"/>
      <c r="W114" s="1447"/>
      <c r="X114" s="1447"/>
      <c r="Y114" s="1447"/>
      <c r="Z114" s="1447"/>
      <c r="AA114" s="1447"/>
      <c r="AB114" s="942">
        <v>59</v>
      </c>
      <c r="AC114" s="942">
        <v>147</v>
      </c>
      <c r="AD114" s="942">
        <v>136</v>
      </c>
      <c r="AE114" s="942">
        <v>62</v>
      </c>
      <c r="AF114" s="942">
        <v>78</v>
      </c>
      <c r="AG114" s="946">
        <v>535</v>
      </c>
      <c r="AH114" s="13">
        <f t="shared" si="11"/>
        <v>237.77777777777777</v>
      </c>
      <c r="AI114" s="942">
        <v>270</v>
      </c>
      <c r="AJ114" s="13">
        <f t="shared" si="12"/>
        <v>120</v>
      </c>
      <c r="AK114" s="942">
        <v>320</v>
      </c>
      <c r="AL114" s="13">
        <f t="shared" si="13"/>
        <v>142.22222222222223</v>
      </c>
      <c r="AM114" s="942"/>
      <c r="AN114" s="13">
        <f t="shared" si="14"/>
        <v>0</v>
      </c>
      <c r="AO114" s="942">
        <v>400</v>
      </c>
      <c r="AP114" s="13">
        <f t="shared" si="15"/>
        <v>177.77777777777777</v>
      </c>
      <c r="AQ114" s="200"/>
      <c r="AR114" s="405">
        <f t="shared" si="10"/>
        <v>0</v>
      </c>
      <c r="AS114" s="942">
        <v>1454</v>
      </c>
      <c r="AT114" s="13">
        <f t="shared" si="16"/>
        <v>646.22222222222229</v>
      </c>
      <c r="AU114" s="942">
        <v>150</v>
      </c>
      <c r="AV114" s="13">
        <f t="shared" si="17"/>
        <v>112.5</v>
      </c>
      <c r="AW114" s="942">
        <v>160</v>
      </c>
      <c r="AX114" s="13">
        <f t="shared" si="18"/>
        <v>71.111111111111114</v>
      </c>
      <c r="AY114" s="942">
        <v>80</v>
      </c>
      <c r="AZ114" s="13">
        <f t="shared" si="19"/>
        <v>35.555555555555557</v>
      </c>
      <c r="BA114" s="942"/>
      <c r="BB114" s="942"/>
      <c r="BC114" s="942"/>
      <c r="BD114" s="942"/>
      <c r="BE114" s="944"/>
      <c r="BF114" s="944"/>
      <c r="BG114" s="944"/>
    </row>
    <row r="115" spans="1:59" x14ac:dyDescent="0.25">
      <c r="A115" s="30" t="s">
        <v>392</v>
      </c>
      <c r="B115" s="47" t="s">
        <v>5057</v>
      </c>
      <c r="C115" s="1447" t="s">
        <v>328</v>
      </c>
      <c r="D115" s="1447"/>
      <c r="E115" s="1447" t="s">
        <v>5054</v>
      </c>
      <c r="F115" s="1447"/>
      <c r="G115" s="1447"/>
      <c r="H115" s="942" t="s">
        <v>5055</v>
      </c>
      <c r="I115" s="942">
        <v>4300</v>
      </c>
      <c r="J115" s="942">
        <v>2200</v>
      </c>
      <c r="K115" s="942">
        <v>2100</v>
      </c>
      <c r="L115" s="1447" t="s">
        <v>231</v>
      </c>
      <c r="M115" s="1447"/>
      <c r="N115" s="942" t="s">
        <v>223</v>
      </c>
      <c r="O115" s="942"/>
      <c r="P115" s="942"/>
      <c r="Q115" s="943" t="s">
        <v>3579</v>
      </c>
      <c r="R115" s="942"/>
      <c r="S115" s="942"/>
      <c r="T115" s="942"/>
      <c r="U115" s="1447" t="s">
        <v>5056</v>
      </c>
      <c r="V115" s="1447"/>
      <c r="W115" s="1447"/>
      <c r="X115" s="1447"/>
      <c r="Y115" s="1447"/>
      <c r="Z115" s="1447"/>
      <c r="AA115" s="1447"/>
      <c r="AB115" s="942">
        <v>68</v>
      </c>
      <c r="AC115" s="942">
        <v>165</v>
      </c>
      <c r="AD115" s="942">
        <v>210</v>
      </c>
      <c r="AE115" s="942">
        <v>115</v>
      </c>
      <c r="AF115" s="942">
        <v>158</v>
      </c>
      <c r="AG115" s="946">
        <v>600</v>
      </c>
      <c r="AH115" s="13">
        <f t="shared" si="11"/>
        <v>266.66666666666669</v>
      </c>
      <c r="AI115" s="942">
        <v>270</v>
      </c>
      <c r="AJ115" s="13">
        <f t="shared" si="12"/>
        <v>120</v>
      </c>
      <c r="AK115" s="942">
        <v>370</v>
      </c>
      <c r="AL115" s="13">
        <f t="shared" si="13"/>
        <v>164.44444444444446</v>
      </c>
      <c r="AM115" s="942"/>
      <c r="AN115" s="13">
        <f t="shared" si="14"/>
        <v>0</v>
      </c>
      <c r="AO115" s="942">
        <v>400</v>
      </c>
      <c r="AP115" s="13">
        <f t="shared" si="15"/>
        <v>177.77777777777777</v>
      </c>
      <c r="AQ115" s="200"/>
      <c r="AR115" s="405">
        <f t="shared" si="10"/>
        <v>0</v>
      </c>
      <c r="AS115" s="942">
        <v>2820</v>
      </c>
      <c r="AT115" s="13">
        <f t="shared" si="16"/>
        <v>1253.3333333333333</v>
      </c>
      <c r="AU115" s="942">
        <v>128</v>
      </c>
      <c r="AV115" s="13">
        <f t="shared" si="17"/>
        <v>96</v>
      </c>
      <c r="AW115" s="942">
        <v>162</v>
      </c>
      <c r="AX115" s="13">
        <f t="shared" si="18"/>
        <v>72</v>
      </c>
      <c r="AY115" s="942">
        <v>100</v>
      </c>
      <c r="AZ115" s="13">
        <f t="shared" si="19"/>
        <v>44.444444444444443</v>
      </c>
      <c r="BA115" s="942"/>
      <c r="BB115" s="942"/>
      <c r="BC115" s="942"/>
      <c r="BD115" s="942"/>
      <c r="BE115" s="944"/>
      <c r="BF115" s="944"/>
      <c r="BG115" s="944"/>
    </row>
    <row r="116" spans="1:59" x14ac:dyDescent="0.25">
      <c r="A116" s="30" t="s">
        <v>361</v>
      </c>
      <c r="B116" s="47" t="s">
        <v>5192</v>
      </c>
      <c r="C116" s="1447" t="s">
        <v>328</v>
      </c>
      <c r="D116" s="1447"/>
      <c r="E116" s="1447" t="s">
        <v>5190</v>
      </c>
      <c r="F116" s="1447"/>
      <c r="G116" s="1447"/>
      <c r="H116" s="976" t="s">
        <v>5191</v>
      </c>
      <c r="I116" s="976">
        <v>3800</v>
      </c>
      <c r="J116" s="976">
        <v>2240</v>
      </c>
      <c r="K116" s="976">
        <v>400</v>
      </c>
      <c r="L116" s="1447" t="s">
        <v>3437</v>
      </c>
      <c r="M116" s="1447"/>
      <c r="N116" s="976" t="s">
        <v>391</v>
      </c>
      <c r="O116" s="976"/>
      <c r="P116" s="976"/>
      <c r="Q116" s="979" t="s">
        <v>3582</v>
      </c>
      <c r="R116" s="976"/>
      <c r="S116" s="976"/>
      <c r="T116" s="976"/>
      <c r="U116" s="1447" t="s">
        <v>4803</v>
      </c>
      <c r="V116" s="1447"/>
      <c r="W116" s="1447"/>
      <c r="X116" s="1447"/>
      <c r="Y116" s="1447"/>
      <c r="Z116" s="1447"/>
      <c r="AA116" s="1447"/>
      <c r="AB116" s="976">
        <v>54</v>
      </c>
      <c r="AC116" s="976">
        <v>105</v>
      </c>
      <c r="AD116" s="976">
        <v>105</v>
      </c>
      <c r="AE116" s="976">
        <v>68</v>
      </c>
      <c r="AF116" s="976">
        <v>68</v>
      </c>
      <c r="AG116" s="978">
        <v>500</v>
      </c>
      <c r="AH116" s="13">
        <f t="shared" si="11"/>
        <v>222.22222222222223</v>
      </c>
      <c r="AI116" s="976">
        <v>220</v>
      </c>
      <c r="AJ116" s="13">
        <f t="shared" si="12"/>
        <v>97.777777777777771</v>
      </c>
      <c r="AK116" s="976">
        <v>160</v>
      </c>
      <c r="AL116" s="13">
        <f t="shared" si="13"/>
        <v>71.111111111111114</v>
      </c>
      <c r="AM116" s="976"/>
      <c r="AN116" s="13">
        <f t="shared" si="14"/>
        <v>0</v>
      </c>
      <c r="AO116" s="976">
        <v>120</v>
      </c>
      <c r="AP116" s="13">
        <f t="shared" si="15"/>
        <v>53.333333333333329</v>
      </c>
      <c r="AQ116" s="200"/>
      <c r="AR116" s="405">
        <f t="shared" si="10"/>
        <v>0</v>
      </c>
      <c r="AS116" s="976">
        <v>915</v>
      </c>
      <c r="AT116" s="13">
        <f t="shared" si="16"/>
        <v>406.66666666666669</v>
      </c>
      <c r="AU116" s="976">
        <v>60</v>
      </c>
      <c r="AV116" s="13">
        <f t="shared" si="17"/>
        <v>45</v>
      </c>
      <c r="AW116" s="976">
        <v>80</v>
      </c>
      <c r="AX116" s="13">
        <f t="shared" si="18"/>
        <v>35.555555555555557</v>
      </c>
      <c r="AY116" s="976">
        <v>44</v>
      </c>
      <c r="AZ116" s="13">
        <f t="shared" si="19"/>
        <v>19.555555555555557</v>
      </c>
      <c r="BA116" s="976"/>
      <c r="BB116" s="976"/>
      <c r="BC116" s="976"/>
      <c r="BD116" s="976"/>
      <c r="BE116" s="977"/>
      <c r="BF116" s="977"/>
      <c r="BG116" s="977"/>
    </row>
    <row r="117" spans="1:59" x14ac:dyDescent="0.25">
      <c r="A117" s="30" t="s">
        <v>5197</v>
      </c>
      <c r="B117" s="47" t="s">
        <v>5203</v>
      </c>
      <c r="C117" s="1447" t="s">
        <v>328</v>
      </c>
      <c r="D117" s="1447"/>
      <c r="E117" s="1447" t="s">
        <v>5201</v>
      </c>
      <c r="F117" s="1447"/>
      <c r="G117" s="1447"/>
      <c r="H117" s="983" t="s">
        <v>5202</v>
      </c>
      <c r="I117" s="983">
        <v>3400</v>
      </c>
      <c r="J117" s="983">
        <v>2040</v>
      </c>
      <c r="K117" s="983">
        <v>2000</v>
      </c>
      <c r="L117" s="1447" t="s">
        <v>226</v>
      </c>
      <c r="M117" s="1447"/>
      <c r="N117" s="983" t="s">
        <v>223</v>
      </c>
      <c r="O117" s="983"/>
      <c r="P117" s="983"/>
      <c r="Q117" s="987" t="s">
        <v>3579</v>
      </c>
      <c r="R117" s="983"/>
      <c r="S117" s="983" t="s">
        <v>3581</v>
      </c>
      <c r="T117" s="983" t="s">
        <v>190</v>
      </c>
      <c r="U117" s="1447" t="s">
        <v>190</v>
      </c>
      <c r="V117" s="1447"/>
      <c r="W117" s="1447"/>
      <c r="X117" s="1447"/>
      <c r="Y117" s="1447"/>
      <c r="Z117" s="1447"/>
      <c r="AA117" s="1447"/>
      <c r="AB117" s="983"/>
      <c r="AC117" s="983"/>
      <c r="AD117" s="983"/>
      <c r="AE117" s="983"/>
      <c r="AF117" s="983"/>
      <c r="AG117" s="984"/>
      <c r="AH117" s="13">
        <f t="shared" si="11"/>
        <v>0</v>
      </c>
      <c r="AI117" s="983"/>
      <c r="AJ117" s="13">
        <f t="shared" si="12"/>
        <v>0</v>
      </c>
      <c r="AK117" s="983"/>
      <c r="AL117" s="13">
        <f t="shared" si="13"/>
        <v>0</v>
      </c>
      <c r="AM117" s="983"/>
      <c r="AN117" s="13">
        <f t="shared" si="14"/>
        <v>0</v>
      </c>
      <c r="AO117" s="983"/>
      <c r="AP117" s="13">
        <f t="shared" si="15"/>
        <v>0</v>
      </c>
      <c r="AQ117" s="200"/>
      <c r="AR117" s="405">
        <f t="shared" si="10"/>
        <v>0</v>
      </c>
      <c r="AS117" s="983"/>
      <c r="AT117" s="13">
        <f t="shared" si="16"/>
        <v>0</v>
      </c>
      <c r="AU117" s="983"/>
      <c r="AV117" s="13">
        <f t="shared" si="17"/>
        <v>0</v>
      </c>
      <c r="AW117" s="983"/>
      <c r="AX117" s="13">
        <f t="shared" si="18"/>
        <v>0</v>
      </c>
      <c r="AY117" s="983"/>
      <c r="AZ117" s="13">
        <f t="shared" si="19"/>
        <v>0</v>
      </c>
      <c r="BA117" s="983"/>
      <c r="BB117" s="983"/>
      <c r="BC117" s="983"/>
      <c r="BD117" s="983"/>
      <c r="BE117" s="985"/>
      <c r="BF117" s="985"/>
      <c r="BG117" s="985"/>
    </row>
    <row r="118" spans="1:59" x14ac:dyDescent="0.25">
      <c r="A118" s="30" t="s">
        <v>5197</v>
      </c>
      <c r="B118" s="47" t="s">
        <v>5207</v>
      </c>
      <c r="C118" s="1447" t="s">
        <v>328</v>
      </c>
      <c r="D118" s="1447"/>
      <c r="E118" s="1447" t="s">
        <v>5204</v>
      </c>
      <c r="F118" s="1447"/>
      <c r="G118" s="1447"/>
      <c r="H118" s="983" t="s">
        <v>5205</v>
      </c>
      <c r="I118" s="983">
        <v>3400</v>
      </c>
      <c r="J118" s="983">
        <v>2040</v>
      </c>
      <c r="K118" s="983">
        <v>1930</v>
      </c>
      <c r="L118" s="1447" t="s">
        <v>226</v>
      </c>
      <c r="M118" s="1447"/>
      <c r="N118" s="983" t="s">
        <v>3476</v>
      </c>
      <c r="O118" s="983"/>
      <c r="P118" s="983"/>
      <c r="Q118" s="987"/>
      <c r="R118" s="983"/>
      <c r="S118" s="983"/>
      <c r="T118" s="983"/>
      <c r="U118" s="1447" t="s">
        <v>5206</v>
      </c>
      <c r="V118" s="1447"/>
      <c r="W118" s="1447"/>
      <c r="X118" s="1447"/>
      <c r="Y118" s="1447"/>
      <c r="Z118" s="1447"/>
      <c r="AA118" s="1447"/>
      <c r="AB118" s="983">
        <v>60</v>
      </c>
      <c r="AC118" s="983">
        <v>145</v>
      </c>
      <c r="AD118" s="983">
        <v>286</v>
      </c>
      <c r="AE118" s="983">
        <v>211</v>
      </c>
      <c r="AF118" s="983">
        <v>15</v>
      </c>
      <c r="AG118" s="984">
        <v>500</v>
      </c>
      <c r="AH118" s="13">
        <f t="shared" si="11"/>
        <v>222.22222222222223</v>
      </c>
      <c r="AI118" s="983">
        <v>270</v>
      </c>
      <c r="AJ118" s="13">
        <f t="shared" si="12"/>
        <v>120</v>
      </c>
      <c r="AK118" s="983">
        <v>270</v>
      </c>
      <c r="AL118" s="13">
        <f t="shared" si="13"/>
        <v>120</v>
      </c>
      <c r="AM118" s="983">
        <v>600</v>
      </c>
      <c r="AN118" s="13">
        <f t="shared" si="14"/>
        <v>266.66666666666669</v>
      </c>
      <c r="AO118" s="983"/>
      <c r="AP118" s="13">
        <f t="shared" si="15"/>
        <v>0</v>
      </c>
      <c r="AQ118" s="200"/>
      <c r="AR118" s="405">
        <f t="shared" si="10"/>
        <v>0</v>
      </c>
      <c r="AS118" s="983">
        <v>1610</v>
      </c>
      <c r="AT118" s="13">
        <f t="shared" si="16"/>
        <v>715.55555555555554</v>
      </c>
      <c r="AU118" s="983">
        <v>140</v>
      </c>
      <c r="AV118" s="13">
        <f t="shared" si="17"/>
        <v>105</v>
      </c>
      <c r="AW118" s="983">
        <v>170</v>
      </c>
      <c r="AX118" s="13">
        <f t="shared" si="18"/>
        <v>75.555555555555557</v>
      </c>
      <c r="AY118" s="983">
        <v>100</v>
      </c>
      <c r="AZ118" s="13">
        <f t="shared" si="19"/>
        <v>44.444444444444443</v>
      </c>
      <c r="BA118" s="983"/>
      <c r="BB118" s="983"/>
      <c r="BC118" s="983"/>
      <c r="BD118" s="983"/>
      <c r="BE118" s="985"/>
      <c r="BF118" s="985"/>
      <c r="BG118" s="985"/>
    </row>
    <row r="119" spans="1:59" x14ac:dyDescent="0.25">
      <c r="A119" s="30" t="s">
        <v>5197</v>
      </c>
      <c r="B119" s="47" t="s">
        <v>5226</v>
      </c>
      <c r="C119" s="1447" t="s">
        <v>328</v>
      </c>
      <c r="D119" s="1447"/>
      <c r="E119" s="1447" t="s">
        <v>5225</v>
      </c>
      <c r="F119" s="1447"/>
      <c r="G119" s="1447"/>
      <c r="H119" s="990" t="s">
        <v>4767</v>
      </c>
      <c r="I119" s="990">
        <v>3800</v>
      </c>
      <c r="J119" s="990">
        <v>2240</v>
      </c>
      <c r="K119" s="990">
        <v>1250</v>
      </c>
      <c r="L119" s="1447" t="s">
        <v>57</v>
      </c>
      <c r="M119" s="1447"/>
      <c r="N119" s="990" t="s">
        <v>391</v>
      </c>
      <c r="O119" s="990"/>
      <c r="P119" s="990"/>
      <c r="Q119" s="993" t="s">
        <v>3579</v>
      </c>
      <c r="R119" s="990"/>
      <c r="S119" s="990"/>
      <c r="T119" s="990"/>
      <c r="U119" s="1447" t="s">
        <v>4686</v>
      </c>
      <c r="V119" s="1447"/>
      <c r="W119" s="1447"/>
      <c r="X119" s="1447"/>
      <c r="Y119" s="1447"/>
      <c r="Z119" s="1447"/>
      <c r="AA119" s="1447"/>
      <c r="AB119" s="990">
        <v>62</v>
      </c>
      <c r="AC119" s="990">
        <v>132</v>
      </c>
      <c r="AD119" s="990">
        <v>120</v>
      </c>
      <c r="AE119" s="990">
        <v>78</v>
      </c>
      <c r="AF119" s="990">
        <v>110</v>
      </c>
      <c r="AG119" s="991">
        <v>500</v>
      </c>
      <c r="AH119" s="13">
        <f t="shared" si="11"/>
        <v>222.22222222222223</v>
      </c>
      <c r="AI119" s="990">
        <v>220</v>
      </c>
      <c r="AJ119" s="13">
        <f t="shared" si="12"/>
        <v>97.777777777777771</v>
      </c>
      <c r="AK119" s="990">
        <v>220</v>
      </c>
      <c r="AL119" s="13">
        <f t="shared" si="13"/>
        <v>97.777777777777771</v>
      </c>
      <c r="AM119" s="990"/>
      <c r="AN119" s="13">
        <f t="shared" si="14"/>
        <v>0</v>
      </c>
      <c r="AO119" s="990">
        <v>150</v>
      </c>
      <c r="AP119" s="13">
        <f t="shared" si="15"/>
        <v>66.666666666666671</v>
      </c>
      <c r="AQ119" s="200"/>
      <c r="AR119" s="405">
        <f t="shared" si="10"/>
        <v>0</v>
      </c>
      <c r="AS119" s="990">
        <v>1250</v>
      </c>
      <c r="AT119" s="13">
        <f t="shared" si="16"/>
        <v>555.55555555555554</v>
      </c>
      <c r="AU119" s="990">
        <v>90</v>
      </c>
      <c r="AV119" s="13">
        <f t="shared" si="17"/>
        <v>67.5</v>
      </c>
      <c r="AW119" s="990">
        <v>114</v>
      </c>
      <c r="AX119" s="13">
        <f t="shared" si="18"/>
        <v>50.666666666666664</v>
      </c>
      <c r="AY119" s="990">
        <v>60</v>
      </c>
      <c r="AZ119" s="13">
        <f t="shared" si="19"/>
        <v>26.666666666666664</v>
      </c>
      <c r="BA119" s="990"/>
      <c r="BB119" s="990"/>
      <c r="BC119" s="990"/>
      <c r="BD119" s="990"/>
      <c r="BE119" s="992"/>
      <c r="BF119" s="992"/>
      <c r="BG119" s="992"/>
    </row>
    <row r="120" spans="1:59" x14ac:dyDescent="0.25">
      <c r="A120" s="30" t="s">
        <v>392</v>
      </c>
      <c r="B120" s="47" t="s">
        <v>5229</v>
      </c>
      <c r="C120" s="1447" t="s">
        <v>328</v>
      </c>
      <c r="D120" s="1447"/>
      <c r="E120" s="1447" t="s">
        <v>5227</v>
      </c>
      <c r="F120" s="1447"/>
      <c r="G120" s="1447"/>
      <c r="H120" s="990" t="s">
        <v>4557</v>
      </c>
      <c r="I120" s="990">
        <v>3800</v>
      </c>
      <c r="J120" s="990">
        <v>2240</v>
      </c>
      <c r="K120" s="990">
        <v>1750</v>
      </c>
      <c r="L120" s="1447" t="s">
        <v>44</v>
      </c>
      <c r="M120" s="1447"/>
      <c r="N120" s="990" t="s">
        <v>391</v>
      </c>
      <c r="O120" s="990"/>
      <c r="P120" s="990" t="s">
        <v>128</v>
      </c>
      <c r="Q120" s="993" t="s">
        <v>3579</v>
      </c>
      <c r="R120" s="990"/>
      <c r="S120" s="990"/>
      <c r="T120" s="990"/>
      <c r="U120" s="1447" t="s">
        <v>5228</v>
      </c>
      <c r="V120" s="1447"/>
      <c r="W120" s="1447"/>
      <c r="X120" s="1447"/>
      <c r="Y120" s="1447"/>
      <c r="Z120" s="1447"/>
      <c r="AA120" s="1447"/>
      <c r="AB120" s="990">
        <v>62</v>
      </c>
      <c r="AC120" s="990">
        <v>151</v>
      </c>
      <c r="AD120" s="990">
        <v>111</v>
      </c>
      <c r="AE120" s="990">
        <v>123</v>
      </c>
      <c r="AF120" s="990">
        <v>74</v>
      </c>
      <c r="AG120" s="991">
        <v>500</v>
      </c>
      <c r="AH120" s="13">
        <f t="shared" si="11"/>
        <v>222.22222222222223</v>
      </c>
      <c r="AI120" s="990">
        <v>220</v>
      </c>
      <c r="AJ120" s="13">
        <f t="shared" si="12"/>
        <v>97.777777777777771</v>
      </c>
      <c r="AK120" s="990">
        <v>260</v>
      </c>
      <c r="AL120" s="13">
        <f t="shared" si="13"/>
        <v>115.55555555555554</v>
      </c>
      <c r="AM120" s="990"/>
      <c r="AN120" s="13">
        <f t="shared" si="14"/>
        <v>0</v>
      </c>
      <c r="AO120" s="990">
        <v>205</v>
      </c>
      <c r="AP120" s="13">
        <f t="shared" si="15"/>
        <v>91.111111111111114</v>
      </c>
      <c r="AQ120" s="200">
        <v>400</v>
      </c>
      <c r="AR120" s="405">
        <f t="shared" si="10"/>
        <v>177.77777777777777</v>
      </c>
      <c r="AS120" s="990">
        <v>1275</v>
      </c>
      <c r="AT120" s="13">
        <f t="shared" si="16"/>
        <v>566.66666666666663</v>
      </c>
      <c r="AU120" s="990">
        <v>120</v>
      </c>
      <c r="AV120" s="13">
        <f t="shared" si="17"/>
        <v>90</v>
      </c>
      <c r="AW120" s="990">
        <v>150</v>
      </c>
      <c r="AX120" s="13">
        <f t="shared" si="18"/>
        <v>66.666666666666671</v>
      </c>
      <c r="AY120" s="990">
        <v>80</v>
      </c>
      <c r="AZ120" s="13">
        <f t="shared" si="19"/>
        <v>35.555555555555557</v>
      </c>
      <c r="BA120" s="990"/>
      <c r="BB120" s="990"/>
      <c r="BC120" s="990"/>
      <c r="BD120" s="990"/>
      <c r="BE120" s="992"/>
      <c r="BF120" s="992"/>
      <c r="BG120" s="992"/>
    </row>
    <row r="121" spans="1:59" x14ac:dyDescent="0.25">
      <c r="A121" s="30" t="s">
        <v>361</v>
      </c>
      <c r="B121" s="47" t="s">
        <v>5210</v>
      </c>
      <c r="C121" s="1447" t="s">
        <v>328</v>
      </c>
      <c r="D121" s="1447"/>
      <c r="E121" s="1447" t="s">
        <v>5208</v>
      </c>
      <c r="F121" s="1447"/>
      <c r="G121" s="1447"/>
      <c r="H121" s="983" t="s">
        <v>387</v>
      </c>
      <c r="I121" s="983">
        <v>3650</v>
      </c>
      <c r="J121" s="983">
        <v>2040</v>
      </c>
      <c r="K121" s="983">
        <v>1080</v>
      </c>
      <c r="L121" s="1447" t="s">
        <v>86</v>
      </c>
      <c r="M121" s="1447"/>
      <c r="N121" s="983" t="s">
        <v>391</v>
      </c>
      <c r="O121" s="983"/>
      <c r="P121" s="983"/>
      <c r="Q121" s="987" t="s">
        <v>3582</v>
      </c>
      <c r="R121" s="983"/>
      <c r="S121" s="983"/>
      <c r="T121" s="983"/>
      <c r="U121" s="1447" t="s">
        <v>5209</v>
      </c>
      <c r="V121" s="1447"/>
      <c r="W121" s="1447"/>
      <c r="X121" s="1447"/>
      <c r="Y121" s="1447"/>
      <c r="Z121" s="1447"/>
      <c r="AA121" s="1447"/>
      <c r="AB121" s="983">
        <v>60</v>
      </c>
      <c r="AC121" s="983">
        <v>84</v>
      </c>
      <c r="AD121" s="983">
        <v>164</v>
      </c>
      <c r="AE121" s="983">
        <v>105</v>
      </c>
      <c r="AF121" s="983">
        <v>15</v>
      </c>
      <c r="AG121" s="984">
        <v>500</v>
      </c>
      <c r="AH121" s="13">
        <f t="shared" si="11"/>
        <v>222.22222222222223</v>
      </c>
      <c r="AI121" s="983">
        <v>220</v>
      </c>
      <c r="AJ121" s="13">
        <f t="shared" si="12"/>
        <v>97.777777777777771</v>
      </c>
      <c r="AK121" s="983">
        <v>160</v>
      </c>
      <c r="AL121" s="13">
        <f t="shared" si="13"/>
        <v>71.111111111111114</v>
      </c>
      <c r="AM121" s="983"/>
      <c r="AN121" s="13">
        <f t="shared" si="14"/>
        <v>0</v>
      </c>
      <c r="AO121" s="983"/>
      <c r="AP121" s="13">
        <f t="shared" si="15"/>
        <v>0</v>
      </c>
      <c r="AQ121" s="200"/>
      <c r="AR121" s="405">
        <f t="shared" si="10"/>
        <v>0</v>
      </c>
      <c r="AS121" s="983">
        <v>1300</v>
      </c>
      <c r="AT121" s="13">
        <f t="shared" si="16"/>
        <v>577.77777777777783</v>
      </c>
      <c r="AU121" s="983"/>
      <c r="AV121" s="13">
        <f t="shared" si="17"/>
        <v>0</v>
      </c>
      <c r="AW121" s="983">
        <v>100</v>
      </c>
      <c r="AX121" s="13">
        <f t="shared" si="18"/>
        <v>44.444444444444443</v>
      </c>
      <c r="AY121" s="983">
        <v>70</v>
      </c>
      <c r="AZ121" s="13">
        <f t="shared" si="19"/>
        <v>31.111111111111111</v>
      </c>
      <c r="BA121" s="983"/>
      <c r="BB121" s="983"/>
      <c r="BC121" s="983"/>
      <c r="BD121" s="983"/>
      <c r="BE121" s="985"/>
      <c r="BF121" s="985"/>
      <c r="BG121" s="985"/>
    </row>
    <row r="122" spans="1:59" x14ac:dyDescent="0.25">
      <c r="A122" s="30" t="s">
        <v>361</v>
      </c>
      <c r="B122" s="47" t="s">
        <v>5301</v>
      </c>
      <c r="C122" s="1447" t="s">
        <v>328</v>
      </c>
      <c r="D122" s="1447"/>
      <c r="E122" s="1447" t="s">
        <v>5298</v>
      </c>
      <c r="F122" s="1447"/>
      <c r="G122" s="1447"/>
      <c r="H122" s="1020" t="s">
        <v>5299</v>
      </c>
      <c r="I122" s="1020">
        <v>4000</v>
      </c>
      <c r="J122" s="1020">
        <v>2040</v>
      </c>
      <c r="K122" s="1020">
        <v>600</v>
      </c>
      <c r="L122" s="1447" t="s">
        <v>569</v>
      </c>
      <c r="M122" s="1447"/>
      <c r="N122" s="1020" t="s">
        <v>391</v>
      </c>
      <c r="O122" s="1020"/>
      <c r="P122" s="1020"/>
      <c r="Q122" s="1028" t="s">
        <v>3582</v>
      </c>
      <c r="R122" s="1020"/>
      <c r="S122" s="1020"/>
      <c r="T122" s="1020"/>
      <c r="U122" s="1447" t="s">
        <v>5300</v>
      </c>
      <c r="V122" s="1447"/>
      <c r="W122" s="1447"/>
      <c r="X122" s="1447"/>
      <c r="Y122" s="1447"/>
      <c r="Z122" s="1447"/>
      <c r="AA122" s="1447"/>
      <c r="AB122" s="1020">
        <v>95</v>
      </c>
      <c r="AC122" s="1020">
        <v>120</v>
      </c>
      <c r="AD122" s="1020">
        <v>210</v>
      </c>
      <c r="AE122" s="1020">
        <v>94</v>
      </c>
      <c r="AF122" s="1020">
        <v>71</v>
      </c>
      <c r="AG122" s="1022">
        <v>535</v>
      </c>
      <c r="AH122" s="13">
        <f t="shared" si="11"/>
        <v>237.77777777777777</v>
      </c>
      <c r="AI122" s="1020">
        <v>220</v>
      </c>
      <c r="AJ122" s="13">
        <f t="shared" si="12"/>
        <v>97.777777777777771</v>
      </c>
      <c r="AK122" s="1020">
        <v>160</v>
      </c>
      <c r="AL122" s="13">
        <f t="shared" si="13"/>
        <v>71.111111111111114</v>
      </c>
      <c r="AM122" s="1020"/>
      <c r="AN122" s="13">
        <f t="shared" si="14"/>
        <v>0</v>
      </c>
      <c r="AO122" s="1020">
        <v>135</v>
      </c>
      <c r="AP122" s="13">
        <f t="shared" si="15"/>
        <v>60</v>
      </c>
      <c r="AQ122" s="200"/>
      <c r="AR122" s="405">
        <f t="shared" si="10"/>
        <v>0</v>
      </c>
      <c r="AS122" s="1020">
        <v>875</v>
      </c>
      <c r="AT122" s="13">
        <f t="shared" si="16"/>
        <v>388.88888888888891</v>
      </c>
      <c r="AU122" s="1020">
        <v>70</v>
      </c>
      <c r="AV122" s="13">
        <f t="shared" si="17"/>
        <v>52.5</v>
      </c>
      <c r="AW122" s="1020">
        <v>88</v>
      </c>
      <c r="AX122" s="13">
        <f t="shared" si="18"/>
        <v>39.111111111111114</v>
      </c>
      <c r="AY122" s="1020">
        <v>48</v>
      </c>
      <c r="AZ122" s="13">
        <f t="shared" si="19"/>
        <v>21.333333333333336</v>
      </c>
      <c r="BA122" s="1020"/>
      <c r="BB122" s="1020"/>
      <c r="BC122" s="1020"/>
      <c r="BD122" s="1020"/>
      <c r="BE122" s="1023"/>
      <c r="BF122" s="1023"/>
      <c r="BG122" s="1023"/>
    </row>
    <row r="123" spans="1:59" x14ac:dyDescent="0.25">
      <c r="A123" s="30" t="s">
        <v>392</v>
      </c>
      <c r="B123" s="47" t="s">
        <v>5633</v>
      </c>
      <c r="C123" s="1447" t="s">
        <v>328</v>
      </c>
      <c r="D123" s="1447"/>
      <c r="E123" s="1447" t="s">
        <v>5347</v>
      </c>
      <c r="F123" s="1447"/>
      <c r="G123" s="1447"/>
      <c r="H123" s="1039" t="s">
        <v>1016</v>
      </c>
      <c r="I123" s="1039">
        <v>4100</v>
      </c>
      <c r="J123" s="1039">
        <v>2400</v>
      </c>
      <c r="K123" s="1039">
        <v>1500</v>
      </c>
      <c r="L123" s="1447" t="s">
        <v>44</v>
      </c>
      <c r="M123" s="1447"/>
      <c r="N123" s="1039" t="s">
        <v>391</v>
      </c>
      <c r="O123" s="1039"/>
      <c r="P123" s="1039"/>
      <c r="Q123" s="1040" t="s">
        <v>3579</v>
      </c>
      <c r="R123" s="1039"/>
      <c r="S123" s="1039"/>
      <c r="T123" s="1039"/>
      <c r="U123" s="1447" t="s">
        <v>5348</v>
      </c>
      <c r="V123" s="1447"/>
      <c r="W123" s="1447"/>
      <c r="X123" s="1447"/>
      <c r="Y123" s="1447"/>
      <c r="Z123" s="1447"/>
      <c r="AA123" s="1447"/>
      <c r="AB123" s="1039">
        <v>62</v>
      </c>
      <c r="AC123" s="1039">
        <v>132</v>
      </c>
      <c r="AD123" s="1039">
        <v>130</v>
      </c>
      <c r="AE123" s="1039">
        <v>84</v>
      </c>
      <c r="AF123" s="1039">
        <v>68</v>
      </c>
      <c r="AG123" s="1042">
        <v>500</v>
      </c>
      <c r="AH123" s="13">
        <f t="shared" si="11"/>
        <v>222.22222222222223</v>
      </c>
      <c r="AI123" s="1039">
        <v>220</v>
      </c>
      <c r="AJ123" s="13">
        <f t="shared" si="12"/>
        <v>97.777777777777771</v>
      </c>
      <c r="AK123" s="1039">
        <v>220</v>
      </c>
      <c r="AL123" s="13">
        <f t="shared" si="13"/>
        <v>97.777777777777771</v>
      </c>
      <c r="AM123" s="1039"/>
      <c r="AN123" s="13">
        <f t="shared" si="14"/>
        <v>0</v>
      </c>
      <c r="AO123" s="1039">
        <v>200</v>
      </c>
      <c r="AP123" s="13">
        <f t="shared" si="15"/>
        <v>88.888888888888886</v>
      </c>
      <c r="AQ123" s="200"/>
      <c r="AR123" s="405">
        <f t="shared" si="10"/>
        <v>0</v>
      </c>
      <c r="AS123" s="1039">
        <v>1360</v>
      </c>
      <c r="AT123" s="13">
        <f t="shared" si="16"/>
        <v>604.44444444444446</v>
      </c>
      <c r="AU123" s="1039">
        <v>110</v>
      </c>
      <c r="AV123" s="13">
        <f t="shared" si="17"/>
        <v>82.5</v>
      </c>
      <c r="AW123" s="1039">
        <v>128</v>
      </c>
      <c r="AX123" s="13">
        <f t="shared" si="18"/>
        <v>56.888888888888893</v>
      </c>
      <c r="AY123" s="1039">
        <v>66</v>
      </c>
      <c r="AZ123" s="13">
        <f t="shared" si="19"/>
        <v>29.333333333333332</v>
      </c>
      <c r="BA123" s="1039"/>
      <c r="BB123" s="1039"/>
      <c r="BC123" s="1039"/>
      <c r="BD123" s="1039"/>
      <c r="BE123" s="1454" t="s">
        <v>5523</v>
      </c>
      <c r="BF123" s="1454"/>
      <c r="BG123" s="1454"/>
    </row>
    <row r="124" spans="1:59" x14ac:dyDescent="0.25">
      <c r="A124" s="30" t="s">
        <v>392</v>
      </c>
      <c r="B124" s="47" t="s">
        <v>5631</v>
      </c>
      <c r="C124" s="1447" t="s">
        <v>328</v>
      </c>
      <c r="D124" s="1447"/>
      <c r="E124" s="1447" t="s">
        <v>5349</v>
      </c>
      <c r="F124" s="1447"/>
      <c r="G124" s="1447"/>
      <c r="H124" s="1039" t="s">
        <v>3451</v>
      </c>
      <c r="I124" s="1039">
        <v>4100</v>
      </c>
      <c r="J124" s="1039">
        <v>2400</v>
      </c>
      <c r="K124" s="1039">
        <v>2200</v>
      </c>
      <c r="L124" s="1447" t="s">
        <v>187</v>
      </c>
      <c r="M124" s="1447"/>
      <c r="N124" s="1039" t="s">
        <v>3477</v>
      </c>
      <c r="O124" s="1039"/>
      <c r="P124" s="1039"/>
      <c r="Q124" s="1040" t="s">
        <v>3579</v>
      </c>
      <c r="R124" s="1039"/>
      <c r="S124" s="1039"/>
      <c r="T124" s="1039"/>
      <c r="U124" s="1447" t="s">
        <v>5350</v>
      </c>
      <c r="V124" s="1447"/>
      <c r="W124" s="1447"/>
      <c r="X124" s="1447"/>
      <c r="Y124" s="1447"/>
      <c r="Z124" s="1447"/>
      <c r="AA124" s="1447"/>
      <c r="AB124" s="1039">
        <v>59</v>
      </c>
      <c r="AC124" s="1039">
        <v>187</v>
      </c>
      <c r="AD124" s="1039">
        <v>174</v>
      </c>
      <c r="AE124" s="1039">
        <v>65</v>
      </c>
      <c r="AF124" s="1039">
        <v>160</v>
      </c>
      <c r="AG124" s="1042">
        <v>535</v>
      </c>
      <c r="AH124" s="13">
        <f t="shared" si="11"/>
        <v>237.77777777777777</v>
      </c>
      <c r="AI124" s="1039">
        <v>320</v>
      </c>
      <c r="AJ124" s="13">
        <f t="shared" si="12"/>
        <v>142.22222222222223</v>
      </c>
      <c r="AK124" s="1039">
        <v>320</v>
      </c>
      <c r="AL124" s="13">
        <f t="shared" si="13"/>
        <v>142.22222222222223</v>
      </c>
      <c r="AM124" s="1039">
        <v>600</v>
      </c>
      <c r="AN124" s="13">
        <f t="shared" si="14"/>
        <v>266.66666666666669</v>
      </c>
      <c r="AO124" s="1039">
        <v>400</v>
      </c>
      <c r="AP124" s="13">
        <f t="shared" si="15"/>
        <v>177.77777777777777</v>
      </c>
      <c r="AQ124" s="200"/>
      <c r="AR124" s="405">
        <f t="shared" si="10"/>
        <v>0</v>
      </c>
      <c r="AS124" s="1039">
        <v>2100</v>
      </c>
      <c r="AT124" s="13">
        <f t="shared" si="16"/>
        <v>933.33333333333337</v>
      </c>
      <c r="AU124" s="1039">
        <v>150</v>
      </c>
      <c r="AV124" s="13">
        <f t="shared" si="17"/>
        <v>112.5</v>
      </c>
      <c r="AW124" s="1039">
        <v>200</v>
      </c>
      <c r="AX124" s="13">
        <f t="shared" si="18"/>
        <v>88.888888888888886</v>
      </c>
      <c r="AY124" s="1039">
        <v>110</v>
      </c>
      <c r="AZ124" s="13">
        <f t="shared" si="19"/>
        <v>48.888888888888886</v>
      </c>
      <c r="BA124" s="1039"/>
      <c r="BB124" s="1039"/>
      <c r="BC124" s="1039"/>
      <c r="BD124" s="1039"/>
      <c r="BE124" s="1041"/>
      <c r="BF124" s="1041"/>
      <c r="BG124" s="1041"/>
    </row>
    <row r="125" spans="1:59" x14ac:dyDescent="0.25">
      <c r="A125" s="30" t="s">
        <v>392</v>
      </c>
      <c r="B125" s="47" t="s">
        <v>5352</v>
      </c>
      <c r="C125" s="1447" t="s">
        <v>3267</v>
      </c>
      <c r="D125" s="1447"/>
      <c r="E125" s="1447" t="s">
        <v>5351</v>
      </c>
      <c r="F125" s="1447"/>
      <c r="G125" s="1447"/>
      <c r="H125" s="1039" t="s">
        <v>4561</v>
      </c>
      <c r="I125" s="1039">
        <v>3800</v>
      </c>
      <c r="J125" s="1039">
        <v>2240</v>
      </c>
      <c r="K125" s="1039">
        <v>2000</v>
      </c>
      <c r="L125" s="1447" t="s">
        <v>108</v>
      </c>
      <c r="M125" s="1447"/>
      <c r="N125" s="1039" t="s">
        <v>391</v>
      </c>
      <c r="O125" s="1039"/>
      <c r="P125" s="1039"/>
      <c r="Q125" s="1040" t="s">
        <v>3579</v>
      </c>
      <c r="R125" s="1039"/>
      <c r="S125" s="1039"/>
      <c r="T125" s="1039"/>
      <c r="U125" s="1449" t="s">
        <v>3579</v>
      </c>
      <c r="V125" s="1449"/>
      <c r="W125" s="1449"/>
      <c r="X125" s="1449"/>
      <c r="Y125" s="1449"/>
      <c r="Z125" s="1449"/>
      <c r="AA125" s="1449"/>
      <c r="AB125" s="1039">
        <v>62</v>
      </c>
      <c r="AC125" s="1039">
        <v>151</v>
      </c>
      <c r="AD125" s="1039">
        <v>111</v>
      </c>
      <c r="AE125" s="1039">
        <v>123</v>
      </c>
      <c r="AF125" s="1039">
        <v>74</v>
      </c>
      <c r="AG125" s="1042">
        <v>500</v>
      </c>
      <c r="AH125" s="13">
        <f t="shared" si="11"/>
        <v>222.22222222222223</v>
      </c>
      <c r="AI125" s="1039">
        <v>270</v>
      </c>
      <c r="AJ125" s="13">
        <f t="shared" si="12"/>
        <v>120</v>
      </c>
      <c r="AK125" s="1039">
        <v>290</v>
      </c>
      <c r="AL125" s="13">
        <f t="shared" si="13"/>
        <v>128.88888888888891</v>
      </c>
      <c r="AM125" s="1039"/>
      <c r="AN125" s="13">
        <f t="shared" si="14"/>
        <v>0</v>
      </c>
      <c r="AO125" s="1039">
        <v>410</v>
      </c>
      <c r="AP125" s="13">
        <f t="shared" si="15"/>
        <v>182.22222222222223</v>
      </c>
      <c r="AQ125" s="200"/>
      <c r="AR125" s="405">
        <f t="shared" si="10"/>
        <v>0</v>
      </c>
      <c r="AS125" s="1039">
        <v>1230</v>
      </c>
      <c r="AT125" s="13">
        <f t="shared" si="16"/>
        <v>546.66666666666663</v>
      </c>
      <c r="AU125" s="1039">
        <v>130</v>
      </c>
      <c r="AV125" s="13">
        <f t="shared" si="17"/>
        <v>97.5</v>
      </c>
      <c r="AW125" s="1039">
        <v>158</v>
      </c>
      <c r="AX125" s="13">
        <f t="shared" si="18"/>
        <v>70.222222222222214</v>
      </c>
      <c r="AY125" s="1039">
        <v>104</v>
      </c>
      <c r="AZ125" s="13">
        <f t="shared" si="19"/>
        <v>46.222222222222221</v>
      </c>
      <c r="BA125" s="1039"/>
      <c r="BB125" s="1039"/>
      <c r="BC125" s="1039"/>
      <c r="BD125" s="1039"/>
      <c r="BE125" s="1041"/>
      <c r="BF125" s="1041"/>
      <c r="BG125" s="1041"/>
    </row>
    <row r="126" spans="1:59" x14ac:dyDescent="0.25">
      <c r="A126" s="30" t="s">
        <v>392</v>
      </c>
      <c r="B126" s="47" t="s">
        <v>5354</v>
      </c>
      <c r="C126" s="1447" t="s">
        <v>3267</v>
      </c>
      <c r="D126" s="1447"/>
      <c r="E126" s="1447" t="s">
        <v>5353</v>
      </c>
      <c r="F126" s="1447"/>
      <c r="G126" s="1447"/>
      <c r="H126" s="1039" t="s">
        <v>4561</v>
      </c>
      <c r="I126" s="1039">
        <v>3800</v>
      </c>
      <c r="J126" s="1039">
        <v>2240</v>
      </c>
      <c r="K126" s="1039">
        <v>2000</v>
      </c>
      <c r="L126" s="1447" t="s">
        <v>108</v>
      </c>
      <c r="M126" s="1447"/>
      <c r="N126" s="1039" t="s">
        <v>391</v>
      </c>
      <c r="O126" s="1039"/>
      <c r="P126" s="1039"/>
      <c r="Q126" s="1040" t="s">
        <v>3582</v>
      </c>
      <c r="R126" s="1039"/>
      <c r="S126" s="1039"/>
      <c r="T126" s="1039"/>
      <c r="U126" s="1449" t="s">
        <v>3582</v>
      </c>
      <c r="V126" s="1449"/>
      <c r="W126" s="1449"/>
      <c r="X126" s="1449"/>
      <c r="Y126" s="1449"/>
      <c r="Z126" s="1449"/>
      <c r="AA126" s="1449"/>
      <c r="AB126" s="1039">
        <v>62</v>
      </c>
      <c r="AC126" s="1039">
        <v>151</v>
      </c>
      <c r="AD126" s="1039">
        <v>111</v>
      </c>
      <c r="AE126" s="1039">
        <v>123</v>
      </c>
      <c r="AF126" s="1039">
        <v>74</v>
      </c>
      <c r="AG126" s="1042">
        <v>500</v>
      </c>
      <c r="AH126" s="13">
        <f t="shared" si="11"/>
        <v>222.22222222222223</v>
      </c>
      <c r="AI126" s="1039">
        <v>270</v>
      </c>
      <c r="AJ126" s="13">
        <f t="shared" si="12"/>
        <v>120</v>
      </c>
      <c r="AK126" s="1039">
        <v>290</v>
      </c>
      <c r="AL126" s="13">
        <f t="shared" si="13"/>
        <v>128.88888888888891</v>
      </c>
      <c r="AM126" s="1039"/>
      <c r="AN126" s="13">
        <f t="shared" si="14"/>
        <v>0</v>
      </c>
      <c r="AO126" s="1039">
        <v>410</v>
      </c>
      <c r="AP126" s="13">
        <f t="shared" si="15"/>
        <v>182.22222222222223</v>
      </c>
      <c r="AQ126" s="200"/>
      <c r="AR126" s="405">
        <f t="shared" si="10"/>
        <v>0</v>
      </c>
      <c r="AS126" s="1039">
        <v>1230</v>
      </c>
      <c r="AT126" s="13">
        <f t="shared" si="16"/>
        <v>546.66666666666663</v>
      </c>
      <c r="AU126" s="1039">
        <v>130</v>
      </c>
      <c r="AV126" s="13">
        <f t="shared" si="17"/>
        <v>97.5</v>
      </c>
      <c r="AW126" s="1039">
        <v>158</v>
      </c>
      <c r="AX126" s="13">
        <f t="shared" si="18"/>
        <v>70.222222222222214</v>
      </c>
      <c r="AY126" s="1039">
        <v>104</v>
      </c>
      <c r="AZ126" s="13">
        <f t="shared" si="19"/>
        <v>46.222222222222221</v>
      </c>
      <c r="BA126" s="1039"/>
      <c r="BB126" s="1039"/>
      <c r="BC126" s="1039"/>
      <c r="BD126" s="1039"/>
      <c r="BE126" s="1041"/>
      <c r="BF126" s="1041"/>
      <c r="BG126" s="1041"/>
    </row>
    <row r="127" spans="1:59" x14ac:dyDescent="0.25">
      <c r="A127" s="30" t="s">
        <v>392</v>
      </c>
      <c r="B127" s="47" t="s">
        <v>5362</v>
      </c>
      <c r="C127" s="1447" t="s">
        <v>3267</v>
      </c>
      <c r="D127" s="1447"/>
      <c r="E127" s="1447" t="s">
        <v>5359</v>
      </c>
      <c r="F127" s="1447"/>
      <c r="G127" s="1447"/>
      <c r="H127" s="1039" t="s">
        <v>5360</v>
      </c>
      <c r="I127" s="1039">
        <v>4300</v>
      </c>
      <c r="J127" s="1039">
        <v>2240</v>
      </c>
      <c r="K127" s="1039">
        <v>1600</v>
      </c>
      <c r="L127" s="1447" t="s">
        <v>44</v>
      </c>
      <c r="M127" s="1447"/>
      <c r="N127" s="1039" t="s">
        <v>391</v>
      </c>
      <c r="O127" s="1039"/>
      <c r="P127" s="1039"/>
      <c r="Q127" s="1040" t="s">
        <v>3582</v>
      </c>
      <c r="R127" s="1039"/>
      <c r="S127" s="1039"/>
      <c r="T127" s="1039"/>
      <c r="U127" s="1449" t="s">
        <v>5361</v>
      </c>
      <c r="V127" s="1449"/>
      <c r="W127" s="1449"/>
      <c r="X127" s="1449"/>
      <c r="Y127" s="1449"/>
      <c r="Z127" s="1449"/>
      <c r="AA127" s="1449"/>
      <c r="AB127" s="1039">
        <v>86</v>
      </c>
      <c r="AC127" s="1039">
        <v>182</v>
      </c>
      <c r="AD127" s="1039">
        <v>162</v>
      </c>
      <c r="AE127" s="1039">
        <v>90</v>
      </c>
      <c r="AF127" s="1039">
        <v>145</v>
      </c>
      <c r="AG127" s="1042">
        <v>535</v>
      </c>
      <c r="AH127" s="13">
        <f t="shared" si="11"/>
        <v>237.77777777777777</v>
      </c>
      <c r="AI127" s="1039">
        <v>240</v>
      </c>
      <c r="AJ127" s="13">
        <f t="shared" si="12"/>
        <v>106.66666666666666</v>
      </c>
      <c r="AK127" s="1039">
        <v>260</v>
      </c>
      <c r="AL127" s="13">
        <f t="shared" si="13"/>
        <v>115.55555555555554</v>
      </c>
      <c r="AM127" s="1039"/>
      <c r="AN127" s="13"/>
      <c r="AO127" s="1039">
        <v>400</v>
      </c>
      <c r="AP127" s="13">
        <f t="shared" si="15"/>
        <v>177.77777777777777</v>
      </c>
      <c r="AQ127" s="200"/>
      <c r="AR127" s="405">
        <f t="shared" si="10"/>
        <v>0</v>
      </c>
      <c r="AS127" s="1039">
        <v>2340</v>
      </c>
      <c r="AT127" s="13">
        <f t="shared" si="16"/>
        <v>1040</v>
      </c>
      <c r="AU127" s="1039">
        <v>165</v>
      </c>
      <c r="AV127" s="13">
        <f t="shared" si="17"/>
        <v>123.75</v>
      </c>
      <c r="AW127" s="1039">
        <v>190</v>
      </c>
      <c r="AX127" s="13">
        <f t="shared" si="18"/>
        <v>84.444444444444443</v>
      </c>
      <c r="AY127" s="1039">
        <v>95</v>
      </c>
      <c r="AZ127" s="13">
        <f t="shared" si="19"/>
        <v>42.222222222222221</v>
      </c>
      <c r="BA127" s="1039"/>
      <c r="BB127" s="1039"/>
      <c r="BC127" s="1039"/>
      <c r="BD127" s="1039"/>
      <c r="BE127" s="1041"/>
      <c r="BF127" s="1041"/>
      <c r="BG127" s="1041"/>
    </row>
    <row r="128" spans="1:59" x14ac:dyDescent="0.25">
      <c r="A128" s="30" t="s">
        <v>392</v>
      </c>
      <c r="B128" s="47" t="s">
        <v>5632</v>
      </c>
      <c r="C128" s="1447" t="s">
        <v>328</v>
      </c>
      <c r="D128" s="1447"/>
      <c r="E128" s="1447" t="s">
        <v>5627</v>
      </c>
      <c r="F128" s="1447"/>
      <c r="G128" s="1447"/>
      <c r="H128" s="1097" t="s">
        <v>3451</v>
      </c>
      <c r="I128" s="1097">
        <v>4100</v>
      </c>
      <c r="J128" s="1097">
        <v>2400</v>
      </c>
      <c r="K128" s="1097">
        <v>2200</v>
      </c>
      <c r="L128" s="1447" t="s">
        <v>187</v>
      </c>
      <c r="M128" s="1447"/>
      <c r="N128" s="1097" t="s">
        <v>3476</v>
      </c>
      <c r="O128" s="1097"/>
      <c r="P128" s="1097"/>
      <c r="Q128" s="1103" t="s">
        <v>3579</v>
      </c>
      <c r="R128" s="1097"/>
      <c r="S128" s="1097"/>
      <c r="T128" s="1097"/>
      <c r="U128" s="1449" t="s">
        <v>5628</v>
      </c>
      <c r="V128" s="1449"/>
      <c r="W128" s="1449"/>
      <c r="X128" s="1449"/>
      <c r="Y128" s="1449"/>
      <c r="Z128" s="1449"/>
      <c r="AA128" s="1449"/>
      <c r="AB128" s="1097">
        <v>59</v>
      </c>
      <c r="AC128" s="1097">
        <v>187</v>
      </c>
      <c r="AD128" s="1097">
        <v>176</v>
      </c>
      <c r="AE128" s="1097">
        <v>65</v>
      </c>
      <c r="AF128" s="1097">
        <v>160</v>
      </c>
      <c r="AG128" s="1098">
        <v>535</v>
      </c>
      <c r="AH128" s="13">
        <f t="shared" si="11"/>
        <v>237.77777777777777</v>
      </c>
      <c r="AI128" s="1097">
        <v>320</v>
      </c>
      <c r="AJ128" s="13">
        <f t="shared" si="12"/>
        <v>142.22222222222223</v>
      </c>
      <c r="AK128" s="1097">
        <v>320</v>
      </c>
      <c r="AL128" s="13">
        <f t="shared" si="13"/>
        <v>142.22222222222223</v>
      </c>
      <c r="AM128" s="1097"/>
      <c r="AN128" s="13"/>
      <c r="AO128" s="1097">
        <v>400</v>
      </c>
      <c r="AP128" s="13">
        <f t="shared" si="15"/>
        <v>177.77777777777777</v>
      </c>
      <c r="AQ128" s="200"/>
      <c r="AR128" s="405">
        <f t="shared" si="10"/>
        <v>0</v>
      </c>
      <c r="AS128" s="1097">
        <v>2100</v>
      </c>
      <c r="AT128" s="13">
        <f t="shared" si="16"/>
        <v>933.33333333333337</v>
      </c>
      <c r="AU128" s="1097">
        <v>150</v>
      </c>
      <c r="AV128" s="13">
        <f t="shared" si="17"/>
        <v>112.5</v>
      </c>
      <c r="AW128" s="1097">
        <v>200</v>
      </c>
      <c r="AX128" s="13">
        <f t="shared" si="18"/>
        <v>88.888888888888886</v>
      </c>
      <c r="AY128" s="1097">
        <v>110</v>
      </c>
      <c r="AZ128" s="13">
        <f t="shared" si="19"/>
        <v>48.888888888888886</v>
      </c>
      <c r="BA128" s="1097"/>
      <c r="BB128" s="1097"/>
      <c r="BC128" s="1097"/>
      <c r="BD128" s="1097"/>
      <c r="BE128" s="1101"/>
      <c r="BF128" s="1101"/>
      <c r="BG128" s="1101"/>
    </row>
    <row r="129" spans="1:59" x14ac:dyDescent="0.25">
      <c r="A129" s="30" t="s">
        <v>5781</v>
      </c>
      <c r="B129" s="47" t="s">
        <v>5785</v>
      </c>
      <c r="C129" s="1447" t="s">
        <v>328</v>
      </c>
      <c r="D129" s="1447"/>
      <c r="E129" s="1447" t="s">
        <v>5782</v>
      </c>
      <c r="F129" s="1447"/>
      <c r="G129" s="1447"/>
      <c r="H129" s="1156" t="s">
        <v>5783</v>
      </c>
      <c r="I129" s="1156">
        <v>3400</v>
      </c>
      <c r="J129" s="1156">
        <v>2200</v>
      </c>
      <c r="K129" s="1156">
        <v>1360</v>
      </c>
      <c r="L129" s="1447" t="s">
        <v>57</v>
      </c>
      <c r="M129" s="1447"/>
      <c r="N129" s="1156" t="s">
        <v>391</v>
      </c>
      <c r="O129" s="1156"/>
      <c r="P129" s="1156" t="s">
        <v>128</v>
      </c>
      <c r="Q129" s="1157" t="s">
        <v>3579</v>
      </c>
      <c r="R129" s="1156"/>
      <c r="S129" s="1156"/>
      <c r="T129" s="1156"/>
      <c r="U129" s="1449" t="s">
        <v>5784</v>
      </c>
      <c r="V129" s="1449"/>
      <c r="W129" s="1449"/>
      <c r="X129" s="1449"/>
      <c r="Y129" s="1449"/>
      <c r="Z129" s="1449"/>
      <c r="AA129" s="1449"/>
      <c r="AB129" s="1156">
        <v>71</v>
      </c>
      <c r="AC129" s="1156">
        <v>142</v>
      </c>
      <c r="AD129" s="1156">
        <v>123</v>
      </c>
      <c r="AE129" s="1156">
        <v>119</v>
      </c>
      <c r="AF129" s="1156">
        <v>70</v>
      </c>
      <c r="AG129" s="1158">
        <v>500</v>
      </c>
      <c r="AH129" s="13">
        <f t="shared" si="11"/>
        <v>222.22222222222223</v>
      </c>
      <c r="AI129" s="1156">
        <v>220</v>
      </c>
      <c r="AJ129" s="13">
        <f t="shared" si="12"/>
        <v>97.777777777777771</v>
      </c>
      <c r="AK129" s="1156">
        <v>220</v>
      </c>
      <c r="AL129" s="13">
        <f t="shared" si="13"/>
        <v>97.777777777777771</v>
      </c>
      <c r="AM129" s="1156"/>
      <c r="AN129" s="13"/>
      <c r="AO129" s="1156">
        <v>200</v>
      </c>
      <c r="AP129" s="13">
        <f t="shared" si="15"/>
        <v>88.888888888888886</v>
      </c>
      <c r="AQ129" s="200">
        <v>400</v>
      </c>
      <c r="AR129" s="405">
        <f t="shared" si="10"/>
        <v>177.77777777777777</v>
      </c>
      <c r="AS129" s="1156">
        <v>1370</v>
      </c>
      <c r="AT129" s="13">
        <f t="shared" si="16"/>
        <v>608.88888888888891</v>
      </c>
      <c r="AU129" s="1156">
        <v>110</v>
      </c>
      <c r="AV129" s="13">
        <f t="shared" si="17"/>
        <v>82.5</v>
      </c>
      <c r="AW129" s="1156">
        <v>140</v>
      </c>
      <c r="AX129" s="13">
        <f t="shared" si="18"/>
        <v>62.222222222222221</v>
      </c>
      <c r="AY129" s="1156">
        <v>75</v>
      </c>
      <c r="AZ129" s="13">
        <f t="shared" si="19"/>
        <v>33.333333333333336</v>
      </c>
      <c r="BA129" s="1156"/>
      <c r="BB129" s="1156"/>
      <c r="BC129" s="1156"/>
      <c r="BD129" s="1156"/>
      <c r="BE129" s="1160"/>
      <c r="BF129" s="1160"/>
      <c r="BG129" s="1160"/>
    </row>
    <row r="130" spans="1:59" x14ac:dyDescent="0.25">
      <c r="A130" s="30" t="s">
        <v>5781</v>
      </c>
      <c r="B130" s="47" t="s">
        <v>5789</v>
      </c>
      <c r="C130" s="1447" t="s">
        <v>328</v>
      </c>
      <c r="D130" s="1447"/>
      <c r="E130" s="1447" t="s">
        <v>5786</v>
      </c>
      <c r="F130" s="1447"/>
      <c r="G130" s="1447"/>
      <c r="H130" s="1156" t="s">
        <v>5787</v>
      </c>
      <c r="I130" s="1156">
        <v>4300</v>
      </c>
      <c r="J130" s="1156">
        <v>2200</v>
      </c>
      <c r="K130" s="1156">
        <v>1360</v>
      </c>
      <c r="L130" s="1447" t="s">
        <v>5788</v>
      </c>
      <c r="M130" s="1447"/>
      <c r="N130" s="1156" t="s">
        <v>391</v>
      </c>
      <c r="O130" s="1156"/>
      <c r="P130" s="1156" t="s">
        <v>128</v>
      </c>
      <c r="Q130" s="1157" t="s">
        <v>3579</v>
      </c>
      <c r="R130" s="1156"/>
      <c r="S130" s="1156"/>
      <c r="T130" s="1156"/>
      <c r="U130" s="1449" t="s">
        <v>5784</v>
      </c>
      <c r="V130" s="1449"/>
      <c r="W130" s="1449"/>
      <c r="X130" s="1449"/>
      <c r="Y130" s="1449"/>
      <c r="Z130" s="1449"/>
      <c r="AA130" s="1449"/>
      <c r="AB130" s="1156">
        <v>74</v>
      </c>
      <c r="AC130" s="1156">
        <v>147</v>
      </c>
      <c r="AD130" s="1156">
        <v>128</v>
      </c>
      <c r="AE130" s="1156">
        <v>126</v>
      </c>
      <c r="AF130" s="1156">
        <v>75</v>
      </c>
      <c r="AG130" s="1158">
        <v>500</v>
      </c>
      <c r="AH130" s="13">
        <f t="shared" si="11"/>
        <v>222.22222222222223</v>
      </c>
      <c r="AI130" s="1156">
        <v>220</v>
      </c>
      <c r="AJ130" s="13">
        <f t="shared" si="12"/>
        <v>97.777777777777771</v>
      </c>
      <c r="AK130" s="1156">
        <v>220</v>
      </c>
      <c r="AL130" s="13">
        <f t="shared" si="13"/>
        <v>97.777777777777771</v>
      </c>
      <c r="AM130" s="1156"/>
      <c r="AN130" s="13"/>
      <c r="AO130" s="1156">
        <v>210</v>
      </c>
      <c r="AP130" s="13">
        <f t="shared" si="15"/>
        <v>93.333333333333329</v>
      </c>
      <c r="AQ130" s="200">
        <v>420</v>
      </c>
      <c r="AR130" s="405">
        <f t="shared" si="10"/>
        <v>186.66666666666666</v>
      </c>
      <c r="AS130" s="1156">
        <v>1450</v>
      </c>
      <c r="AT130" s="13">
        <f t="shared" si="16"/>
        <v>644.44444444444446</v>
      </c>
      <c r="AU130" s="1156">
        <v>115</v>
      </c>
      <c r="AV130" s="13">
        <f t="shared" si="17"/>
        <v>86.25</v>
      </c>
      <c r="AW130" s="1156">
        <v>148</v>
      </c>
      <c r="AX130" s="13">
        <f t="shared" si="18"/>
        <v>65.777777777777786</v>
      </c>
      <c r="AY130" s="1156">
        <v>79</v>
      </c>
      <c r="AZ130" s="13">
        <f t="shared" si="19"/>
        <v>35.111111111111107</v>
      </c>
      <c r="BA130" s="1156"/>
      <c r="BB130" s="1156"/>
      <c r="BC130" s="1156"/>
      <c r="BD130" s="1156"/>
      <c r="BE130" s="1160"/>
      <c r="BF130" s="1160"/>
      <c r="BG130" s="1160"/>
    </row>
    <row r="131" spans="1:59" x14ac:dyDescent="0.25">
      <c r="A131" s="30" t="s">
        <v>392</v>
      </c>
      <c r="B131" s="47" t="s">
        <v>5902</v>
      </c>
      <c r="C131" s="1447" t="s">
        <v>328</v>
      </c>
      <c r="D131" s="1447"/>
      <c r="E131" s="1447" t="s">
        <v>5900</v>
      </c>
      <c r="F131" s="1447"/>
      <c r="G131" s="1447"/>
      <c r="H131" s="1197" t="s">
        <v>5901</v>
      </c>
      <c r="I131" s="1197">
        <v>4100</v>
      </c>
      <c r="J131" s="1197">
        <v>2400</v>
      </c>
      <c r="K131" s="1197">
        <v>1750</v>
      </c>
      <c r="L131" s="1447" t="s">
        <v>108</v>
      </c>
      <c r="M131" s="1447"/>
      <c r="N131" s="1197" t="s">
        <v>391</v>
      </c>
      <c r="O131" s="1197"/>
      <c r="P131" s="1197" t="s">
        <v>128</v>
      </c>
      <c r="Q131" s="1202" t="s">
        <v>3579</v>
      </c>
      <c r="R131" s="1197"/>
      <c r="S131" s="1197"/>
      <c r="T131" s="1197"/>
      <c r="U131" s="1449" t="s">
        <v>5903</v>
      </c>
      <c r="V131" s="1449"/>
      <c r="W131" s="1449"/>
      <c r="X131" s="1449"/>
      <c r="Y131" s="1449"/>
      <c r="Z131" s="1449"/>
      <c r="AA131" s="1449"/>
      <c r="AB131" s="1197">
        <v>65</v>
      </c>
      <c r="AC131" s="1197">
        <v>157</v>
      </c>
      <c r="AD131" s="1197">
        <v>112</v>
      </c>
      <c r="AE131" s="1197">
        <v>129</v>
      </c>
      <c r="AF131" s="1197">
        <v>79</v>
      </c>
      <c r="AG131" s="1200">
        <v>540</v>
      </c>
      <c r="AH131" s="13">
        <f t="shared" si="11"/>
        <v>240</v>
      </c>
      <c r="AI131" s="1197">
        <v>250</v>
      </c>
      <c r="AJ131" s="13">
        <f t="shared" si="12"/>
        <v>111.11111111111111</v>
      </c>
      <c r="AK131" s="1197">
        <v>260</v>
      </c>
      <c r="AL131" s="13">
        <f t="shared" si="13"/>
        <v>115.55555555555554</v>
      </c>
      <c r="AM131" s="1197"/>
      <c r="AN131" s="13"/>
      <c r="AO131" s="1197">
        <v>205</v>
      </c>
      <c r="AP131" s="13">
        <f t="shared" si="15"/>
        <v>91.111111111111114</v>
      </c>
      <c r="AQ131" s="200">
        <v>400</v>
      </c>
      <c r="AR131" s="405">
        <f t="shared" si="10"/>
        <v>177.77777777777777</v>
      </c>
      <c r="AS131" s="1197">
        <v>1970</v>
      </c>
      <c r="AT131" s="13">
        <f t="shared" si="16"/>
        <v>875.55555555555566</v>
      </c>
      <c r="AU131" s="1197">
        <v>122</v>
      </c>
      <c r="AV131" s="13">
        <f t="shared" si="17"/>
        <v>91.5</v>
      </c>
      <c r="AW131" s="1197">
        <v>155</v>
      </c>
      <c r="AX131" s="13">
        <f t="shared" si="18"/>
        <v>68.888888888888886</v>
      </c>
      <c r="AY131" s="1197">
        <v>82</v>
      </c>
      <c r="AZ131" s="13">
        <f t="shared" si="19"/>
        <v>36.444444444444443</v>
      </c>
      <c r="BA131" s="1197"/>
      <c r="BB131" s="1197"/>
      <c r="BC131" s="1197"/>
      <c r="BD131" s="1197"/>
      <c r="BE131" s="1203"/>
      <c r="BF131" s="1203"/>
      <c r="BG131" s="1203"/>
    </row>
    <row r="132" spans="1:59" x14ac:dyDescent="0.25">
      <c r="A132" s="30" t="s">
        <v>5781</v>
      </c>
      <c r="B132" s="47" t="s">
        <v>5906</v>
      </c>
      <c r="C132" s="1447" t="s">
        <v>328</v>
      </c>
      <c r="D132" s="1447"/>
      <c r="E132" s="1447" t="s">
        <v>5904</v>
      </c>
      <c r="F132" s="1447"/>
      <c r="G132" s="1447"/>
      <c r="H132" s="1197" t="s">
        <v>4767</v>
      </c>
      <c r="I132" s="1197">
        <v>3800</v>
      </c>
      <c r="J132" s="1197">
        <v>2240</v>
      </c>
      <c r="K132" s="1197">
        <v>1250</v>
      </c>
      <c r="L132" s="1447" t="s">
        <v>57</v>
      </c>
      <c r="M132" s="1447"/>
      <c r="N132" s="1197" t="s">
        <v>391</v>
      </c>
      <c r="O132" s="1197"/>
      <c r="P132" s="1197" t="s">
        <v>128</v>
      </c>
      <c r="Q132" s="1202" t="s">
        <v>3579</v>
      </c>
      <c r="R132" s="1197"/>
      <c r="S132" s="1197"/>
      <c r="T132" s="1197"/>
      <c r="U132" s="1449" t="s">
        <v>5905</v>
      </c>
      <c r="V132" s="1449"/>
      <c r="W132" s="1449"/>
      <c r="X132" s="1449"/>
      <c r="Y132" s="1449"/>
      <c r="Z132" s="1449"/>
      <c r="AA132" s="1449"/>
      <c r="AB132" s="1197">
        <v>62</v>
      </c>
      <c r="AC132" s="1197">
        <v>151</v>
      </c>
      <c r="AD132" s="1197">
        <v>111</v>
      </c>
      <c r="AE132" s="1197">
        <v>123</v>
      </c>
      <c r="AF132" s="1197">
        <v>74</v>
      </c>
      <c r="AG132" s="1200">
        <v>500</v>
      </c>
      <c r="AH132" s="13">
        <f t="shared" si="11"/>
        <v>222.22222222222223</v>
      </c>
      <c r="AI132" s="1197">
        <v>220</v>
      </c>
      <c r="AJ132" s="13">
        <f t="shared" si="12"/>
        <v>97.777777777777771</v>
      </c>
      <c r="AK132" s="1197">
        <v>220</v>
      </c>
      <c r="AL132" s="13">
        <f t="shared" si="13"/>
        <v>97.777777777777771</v>
      </c>
      <c r="AM132" s="1197"/>
      <c r="AN132" s="13"/>
      <c r="AO132" s="1197">
        <v>205</v>
      </c>
      <c r="AP132" s="13">
        <f t="shared" si="15"/>
        <v>91.111111111111114</v>
      </c>
      <c r="AQ132" s="200">
        <v>400</v>
      </c>
      <c r="AR132" s="405">
        <f t="shared" si="10"/>
        <v>177.77777777777777</v>
      </c>
      <c r="AS132" s="1197">
        <v>1155</v>
      </c>
      <c r="AT132" s="13">
        <f t="shared" si="16"/>
        <v>513.33333333333337</v>
      </c>
      <c r="AU132" s="1197">
        <v>100</v>
      </c>
      <c r="AV132" s="13">
        <f t="shared" si="17"/>
        <v>75</v>
      </c>
      <c r="AW132" s="1197">
        <v>125</v>
      </c>
      <c r="AX132" s="13">
        <f t="shared" si="18"/>
        <v>55.555555555555557</v>
      </c>
      <c r="AY132" s="1197">
        <v>72</v>
      </c>
      <c r="AZ132" s="13">
        <f t="shared" si="19"/>
        <v>32</v>
      </c>
      <c r="BA132" s="1197"/>
      <c r="BB132" s="1197"/>
      <c r="BC132" s="1197"/>
      <c r="BD132" s="1197"/>
      <c r="BE132" s="1203"/>
      <c r="BF132" s="1203"/>
      <c r="BG132" s="1203"/>
    </row>
    <row r="133" spans="1:59" x14ac:dyDescent="0.25">
      <c r="A133" s="30" t="s">
        <v>5781</v>
      </c>
      <c r="B133" s="47" t="s">
        <v>6088</v>
      </c>
      <c r="C133" s="1447" t="s">
        <v>328</v>
      </c>
      <c r="D133" s="1447"/>
      <c r="E133" s="1447" t="s">
        <v>6086</v>
      </c>
      <c r="F133" s="1447"/>
      <c r="G133" s="1447"/>
      <c r="H133" s="1257" t="s">
        <v>6087</v>
      </c>
      <c r="I133" s="1257">
        <v>4100</v>
      </c>
      <c r="J133" s="1257">
        <v>2400</v>
      </c>
      <c r="K133" s="1257">
        <v>1470</v>
      </c>
      <c r="L133" s="1447" t="s">
        <v>226</v>
      </c>
      <c r="M133" s="1447"/>
      <c r="N133" s="1257" t="s">
        <v>6055</v>
      </c>
      <c r="O133" s="1257"/>
      <c r="P133" s="1257"/>
      <c r="Q133" s="1258" t="s">
        <v>3579</v>
      </c>
      <c r="R133" s="1257"/>
      <c r="S133" s="1257"/>
      <c r="T133" s="1257"/>
      <c r="U133" s="1449" t="s">
        <v>6056</v>
      </c>
      <c r="V133" s="1449"/>
      <c r="W133" s="1449"/>
      <c r="X133" s="1449"/>
      <c r="Y133" s="1449"/>
      <c r="Z133" s="1449"/>
      <c r="AA133" s="1449"/>
      <c r="AB133" s="1257">
        <v>152</v>
      </c>
      <c r="AC133" s="1257">
        <v>124</v>
      </c>
      <c r="AD133" s="1257">
        <v>82</v>
      </c>
      <c r="AE133" s="1257">
        <v>73</v>
      </c>
      <c r="AF133" s="1257">
        <v>38</v>
      </c>
      <c r="AG133" s="1260">
        <v>480</v>
      </c>
      <c r="AH133" s="13">
        <f t="shared" si="11"/>
        <v>213.33333333333331</v>
      </c>
      <c r="AI133" s="1257">
        <v>240</v>
      </c>
      <c r="AJ133" s="13">
        <f t="shared" si="12"/>
        <v>106.66666666666666</v>
      </c>
      <c r="AK133" s="1257">
        <v>240</v>
      </c>
      <c r="AL133" s="13">
        <f t="shared" si="13"/>
        <v>106.66666666666666</v>
      </c>
      <c r="AM133" s="1257"/>
      <c r="AN133" s="13"/>
      <c r="AO133" s="1257">
        <v>320</v>
      </c>
      <c r="AP133" s="13">
        <f t="shared" si="15"/>
        <v>142.22222222222223</v>
      </c>
      <c r="AQ133" s="200"/>
      <c r="AR133" s="405">
        <f t="shared" si="10"/>
        <v>0</v>
      </c>
      <c r="AS133" s="1257">
        <v>2580</v>
      </c>
      <c r="AT133" s="13">
        <f t="shared" si="16"/>
        <v>1146.6666666666667</v>
      </c>
      <c r="AU133" s="1257">
        <v>72</v>
      </c>
      <c r="AV133" s="13">
        <f t="shared" si="17"/>
        <v>54</v>
      </c>
      <c r="AW133" s="1257">
        <v>144</v>
      </c>
      <c r="AX133" s="13">
        <f t="shared" si="18"/>
        <v>64</v>
      </c>
      <c r="AY133" s="1257">
        <v>110</v>
      </c>
      <c r="AZ133" s="13">
        <f t="shared" si="19"/>
        <v>48.888888888888886</v>
      </c>
      <c r="BA133" s="1257"/>
      <c r="BB133" s="1257"/>
      <c r="BC133" s="1257"/>
      <c r="BD133" s="1257"/>
      <c r="BE133" s="1261"/>
      <c r="BF133" s="1261"/>
      <c r="BG133" s="1261"/>
    </row>
    <row r="134" spans="1:59" x14ac:dyDescent="0.25">
      <c r="A134" s="30" t="s">
        <v>392</v>
      </c>
      <c r="B134" s="47" t="s">
        <v>6208</v>
      </c>
      <c r="C134" s="1447" t="s">
        <v>328</v>
      </c>
      <c r="D134" s="1447"/>
      <c r="E134" s="1447" t="s">
        <v>6205</v>
      </c>
      <c r="F134" s="1447"/>
      <c r="G134" s="1447"/>
      <c r="H134" s="1282" t="s">
        <v>398</v>
      </c>
      <c r="I134" s="1282">
        <v>4000</v>
      </c>
      <c r="J134" s="1282">
        <v>2020</v>
      </c>
      <c r="K134" s="1282">
        <v>2100</v>
      </c>
      <c r="L134" s="1447" t="s">
        <v>108</v>
      </c>
      <c r="M134" s="1447"/>
      <c r="N134" s="1282" t="s">
        <v>223</v>
      </c>
      <c r="O134" s="1282"/>
      <c r="P134" s="1282"/>
      <c r="Q134" s="1290" t="s">
        <v>3579</v>
      </c>
      <c r="R134" s="1282"/>
      <c r="S134" s="1282" t="s">
        <v>6206</v>
      </c>
      <c r="T134" s="1282"/>
      <c r="U134" s="1449" t="s">
        <v>6207</v>
      </c>
      <c r="V134" s="1449"/>
      <c r="W134" s="1449"/>
      <c r="X134" s="1449"/>
      <c r="Y134" s="1449"/>
      <c r="Z134" s="1449"/>
      <c r="AA134" s="1449"/>
      <c r="AB134" s="1282">
        <v>52</v>
      </c>
      <c r="AC134" s="1282">
        <v>112</v>
      </c>
      <c r="AD134" s="1282">
        <v>156</v>
      </c>
      <c r="AE134" s="1282">
        <v>89</v>
      </c>
      <c r="AF134" s="1282">
        <v>34</v>
      </c>
      <c r="AG134" s="1287">
        <v>500</v>
      </c>
      <c r="AH134" s="13">
        <f t="shared" si="11"/>
        <v>222.22222222222223</v>
      </c>
      <c r="AI134" s="1282">
        <v>270</v>
      </c>
      <c r="AJ134" s="13">
        <f t="shared" si="12"/>
        <v>120</v>
      </c>
      <c r="AK134" s="1282">
        <v>320</v>
      </c>
      <c r="AL134" s="13">
        <f t="shared" si="13"/>
        <v>142.22222222222223</v>
      </c>
      <c r="AM134" s="1282"/>
      <c r="AN134" s="13"/>
      <c r="AO134" s="1282">
        <v>400</v>
      </c>
      <c r="AP134" s="13">
        <f t="shared" si="15"/>
        <v>177.77777777777777</v>
      </c>
      <c r="AQ134" s="200"/>
      <c r="AR134" s="405">
        <f t="shared" si="10"/>
        <v>0</v>
      </c>
      <c r="AS134" s="1282">
        <v>1850</v>
      </c>
      <c r="AT134" s="13">
        <f t="shared" si="16"/>
        <v>822.22222222222229</v>
      </c>
      <c r="AU134" s="1282">
        <v>115</v>
      </c>
      <c r="AV134" s="13">
        <f t="shared" si="17"/>
        <v>86.25</v>
      </c>
      <c r="AW134" s="1282">
        <v>147</v>
      </c>
      <c r="AX134" s="13">
        <f t="shared" si="18"/>
        <v>65.333333333333329</v>
      </c>
      <c r="AY134" s="1282">
        <v>91</v>
      </c>
      <c r="AZ134" s="13">
        <f t="shared" si="19"/>
        <v>40.444444444444443</v>
      </c>
      <c r="BA134" s="1282"/>
      <c r="BB134" s="1282"/>
      <c r="BC134" s="1282"/>
      <c r="BD134" s="1282"/>
      <c r="BE134" s="1289"/>
      <c r="BF134" s="1289"/>
      <c r="BG134" s="1289"/>
    </row>
    <row r="135" spans="1:59" x14ac:dyDescent="0.25">
      <c r="A135" s="30" t="s">
        <v>392</v>
      </c>
      <c r="B135" s="47" t="s">
        <v>6211</v>
      </c>
      <c r="C135" s="1447" t="s">
        <v>328</v>
      </c>
      <c r="D135" s="1447"/>
      <c r="E135" s="1447" t="s">
        <v>6209</v>
      </c>
      <c r="F135" s="1447"/>
      <c r="G135" s="1447"/>
      <c r="H135" s="1282" t="s">
        <v>4561</v>
      </c>
      <c r="I135" s="1282">
        <v>3800</v>
      </c>
      <c r="J135" s="1282">
        <v>2240</v>
      </c>
      <c r="K135" s="1282">
        <v>2000</v>
      </c>
      <c r="L135" s="1447" t="s">
        <v>108</v>
      </c>
      <c r="M135" s="1447"/>
      <c r="N135" s="1282" t="s">
        <v>223</v>
      </c>
      <c r="O135" s="1282"/>
      <c r="P135" s="1282"/>
      <c r="Q135" s="1290" t="s">
        <v>3582</v>
      </c>
      <c r="R135" s="1282"/>
      <c r="S135" s="1282"/>
      <c r="T135" s="1282"/>
      <c r="U135" s="1449" t="s">
        <v>6210</v>
      </c>
      <c r="V135" s="1449"/>
      <c r="W135" s="1449"/>
      <c r="X135" s="1449"/>
      <c r="Y135" s="1449"/>
      <c r="Z135" s="1449"/>
      <c r="AA135" s="1449"/>
      <c r="AB135" s="1282">
        <v>69</v>
      </c>
      <c r="AC135" s="1282">
        <v>167</v>
      </c>
      <c r="AD135" s="1282">
        <v>128</v>
      </c>
      <c r="AE135" s="1282">
        <v>137</v>
      </c>
      <c r="AF135" s="1282">
        <v>78</v>
      </c>
      <c r="AG135" s="1287">
        <v>500</v>
      </c>
      <c r="AH135" s="13">
        <f t="shared" si="11"/>
        <v>222.22222222222223</v>
      </c>
      <c r="AI135" s="1282">
        <v>270</v>
      </c>
      <c r="AJ135" s="13">
        <f t="shared" si="12"/>
        <v>120</v>
      </c>
      <c r="AK135" s="1282">
        <v>290</v>
      </c>
      <c r="AL135" s="13">
        <f t="shared" si="13"/>
        <v>128.88888888888891</v>
      </c>
      <c r="AM135" s="1282"/>
      <c r="AN135" s="13"/>
      <c r="AO135" s="1282">
        <v>410</v>
      </c>
      <c r="AP135" s="13">
        <f t="shared" si="15"/>
        <v>182.22222222222223</v>
      </c>
      <c r="AQ135" s="200"/>
      <c r="AR135" s="405">
        <f t="shared" si="10"/>
        <v>0</v>
      </c>
      <c r="AS135" s="1282">
        <v>1830</v>
      </c>
      <c r="AT135" s="13">
        <f t="shared" si="16"/>
        <v>813.33333333333337</v>
      </c>
      <c r="AU135" s="1282">
        <v>139</v>
      </c>
      <c r="AV135" s="13">
        <f t="shared" si="17"/>
        <v>104.25</v>
      </c>
      <c r="AW135" s="1282">
        <v>169</v>
      </c>
      <c r="AX135" s="13">
        <f t="shared" si="18"/>
        <v>75.1111111111111</v>
      </c>
      <c r="AY135" s="1282">
        <v>112</v>
      </c>
      <c r="AZ135" s="13">
        <f t="shared" si="19"/>
        <v>49.777777777777779</v>
      </c>
      <c r="BA135" s="1282"/>
      <c r="BB135" s="1282"/>
      <c r="BC135" s="1282"/>
      <c r="BD135" s="1282"/>
      <c r="BE135" s="1289"/>
      <c r="BF135" s="1289"/>
      <c r="BG135" s="1289"/>
    </row>
    <row r="136" spans="1:59" x14ac:dyDescent="0.25">
      <c r="A136" s="30" t="s">
        <v>392</v>
      </c>
      <c r="B136" s="47" t="s">
        <v>6217</v>
      </c>
      <c r="C136" s="1447" t="s">
        <v>328</v>
      </c>
      <c r="D136" s="1447"/>
      <c r="E136" s="1447" t="s">
        <v>6215</v>
      </c>
      <c r="F136" s="1447"/>
      <c r="G136" s="1447"/>
      <c r="H136" s="1282" t="s">
        <v>398</v>
      </c>
      <c r="I136" s="1282">
        <v>4000</v>
      </c>
      <c r="J136" s="1282">
        <v>2020</v>
      </c>
      <c r="K136" s="1282">
        <v>2100</v>
      </c>
      <c r="L136" s="1447" t="s">
        <v>108</v>
      </c>
      <c r="M136" s="1447"/>
      <c r="N136" s="1282" t="s">
        <v>223</v>
      </c>
      <c r="O136" s="1282"/>
      <c r="P136" s="1282"/>
      <c r="Q136" s="1290" t="s">
        <v>3579</v>
      </c>
      <c r="R136" s="1282"/>
      <c r="S136" s="1282" t="s">
        <v>6206</v>
      </c>
      <c r="T136" s="1282"/>
      <c r="U136" s="1449" t="s">
        <v>6216</v>
      </c>
      <c r="V136" s="1449"/>
      <c r="W136" s="1449"/>
      <c r="X136" s="1449"/>
      <c r="Y136" s="1449"/>
      <c r="Z136" s="1449"/>
      <c r="AA136" s="1449"/>
      <c r="AB136" s="1282">
        <v>59</v>
      </c>
      <c r="AC136" s="1282">
        <v>145</v>
      </c>
      <c r="AD136" s="1282">
        <v>191</v>
      </c>
      <c r="AE136" s="1282">
        <v>100</v>
      </c>
      <c r="AF136" s="1282">
        <v>38</v>
      </c>
      <c r="AG136" s="1287">
        <v>600</v>
      </c>
      <c r="AH136" s="13">
        <f t="shared" si="11"/>
        <v>266.66666666666669</v>
      </c>
      <c r="AI136" s="1282">
        <v>270</v>
      </c>
      <c r="AJ136" s="13">
        <f t="shared" si="12"/>
        <v>120</v>
      </c>
      <c r="AK136" s="1282">
        <v>320</v>
      </c>
      <c r="AL136" s="13">
        <f t="shared" si="13"/>
        <v>142.22222222222223</v>
      </c>
      <c r="AM136" s="1282"/>
      <c r="AN136" s="13"/>
      <c r="AO136" s="1282">
        <v>400</v>
      </c>
      <c r="AP136" s="13">
        <f t="shared" si="15"/>
        <v>177.77777777777777</v>
      </c>
      <c r="AQ136" s="200"/>
      <c r="AR136" s="405">
        <f t="shared" si="10"/>
        <v>0</v>
      </c>
      <c r="AS136" s="1282">
        <v>2640</v>
      </c>
      <c r="AT136" s="13">
        <f t="shared" si="16"/>
        <v>1173.3333333333335</v>
      </c>
      <c r="AU136" s="1282">
        <v>128</v>
      </c>
      <c r="AV136" s="13">
        <f t="shared" si="17"/>
        <v>96</v>
      </c>
      <c r="AW136" s="1282">
        <v>162</v>
      </c>
      <c r="AX136" s="13">
        <f t="shared" si="18"/>
        <v>72</v>
      </c>
      <c r="AY136" s="1282">
        <v>99</v>
      </c>
      <c r="AZ136" s="13">
        <f t="shared" si="19"/>
        <v>44</v>
      </c>
      <c r="BA136" s="1282"/>
      <c r="BB136" s="1282"/>
      <c r="BC136" s="1282"/>
      <c r="BD136" s="1282"/>
      <c r="BE136" s="1289"/>
      <c r="BF136" s="1289"/>
      <c r="BG136" s="1289"/>
    </row>
    <row r="137" spans="1:59" x14ac:dyDescent="0.25">
      <c r="A137" s="30" t="s">
        <v>392</v>
      </c>
      <c r="B137" s="47" t="s">
        <v>6255</v>
      </c>
      <c r="C137" s="1447" t="s">
        <v>328</v>
      </c>
      <c r="D137" s="1447"/>
      <c r="E137" s="1447" t="s">
        <v>6253</v>
      </c>
      <c r="F137" s="1447"/>
      <c r="G137" s="1447"/>
      <c r="H137" s="1293" t="s">
        <v>4557</v>
      </c>
      <c r="I137" s="1293">
        <v>3800</v>
      </c>
      <c r="J137" s="1293">
        <v>2240</v>
      </c>
      <c r="K137" s="1293">
        <v>1750</v>
      </c>
      <c r="L137" s="1447" t="s">
        <v>44</v>
      </c>
      <c r="M137" s="1447"/>
      <c r="N137" s="1293" t="s">
        <v>223</v>
      </c>
      <c r="O137" s="1293"/>
      <c r="P137" s="1293" t="s">
        <v>128</v>
      </c>
      <c r="Q137" s="1294" t="s">
        <v>3579</v>
      </c>
      <c r="R137" s="1293"/>
      <c r="S137" s="1293"/>
      <c r="T137" s="1293"/>
      <c r="U137" s="1449" t="s">
        <v>6254</v>
      </c>
      <c r="V137" s="1449"/>
      <c r="W137" s="1449"/>
      <c r="X137" s="1449"/>
      <c r="Y137" s="1449"/>
      <c r="Z137" s="1449"/>
      <c r="AA137" s="1449"/>
      <c r="AB137" s="1293">
        <v>92</v>
      </c>
      <c r="AC137" s="1293">
        <v>181</v>
      </c>
      <c r="AD137" s="1293">
        <v>141</v>
      </c>
      <c r="AE137" s="1293">
        <v>153</v>
      </c>
      <c r="AF137" s="1293">
        <v>84</v>
      </c>
      <c r="AG137" s="1297">
        <v>500</v>
      </c>
      <c r="AH137" s="13">
        <f t="shared" si="11"/>
        <v>222.22222222222223</v>
      </c>
      <c r="AI137" s="1293">
        <v>220</v>
      </c>
      <c r="AJ137" s="13">
        <f t="shared" si="12"/>
        <v>97.777777777777771</v>
      </c>
      <c r="AK137" s="1293">
        <v>260</v>
      </c>
      <c r="AL137" s="13">
        <f t="shared" si="13"/>
        <v>115.55555555555554</v>
      </c>
      <c r="AM137" s="1293"/>
      <c r="AN137" s="13"/>
      <c r="AO137" s="1293">
        <v>205</v>
      </c>
      <c r="AP137" s="13">
        <f t="shared" si="15"/>
        <v>91.111111111111114</v>
      </c>
      <c r="AQ137" s="200"/>
      <c r="AR137" s="405">
        <f t="shared" si="10"/>
        <v>0</v>
      </c>
      <c r="AS137" s="1293">
        <v>2616</v>
      </c>
      <c r="AT137" s="13">
        <f t="shared" si="16"/>
        <v>1162.6666666666665</v>
      </c>
      <c r="AU137" s="1293">
        <v>130</v>
      </c>
      <c r="AV137" s="13">
        <f t="shared" si="17"/>
        <v>97.5</v>
      </c>
      <c r="AW137" s="1293">
        <v>210</v>
      </c>
      <c r="AX137" s="13">
        <f t="shared" si="18"/>
        <v>93.333333333333329</v>
      </c>
      <c r="AY137" s="1293">
        <v>110</v>
      </c>
      <c r="AZ137" s="13">
        <f t="shared" si="19"/>
        <v>48.888888888888886</v>
      </c>
      <c r="BA137" s="1293"/>
      <c r="BB137" s="1293"/>
      <c r="BC137" s="1293"/>
      <c r="BD137" s="1293"/>
      <c r="BE137" s="1299"/>
      <c r="BF137" s="1299"/>
      <c r="BG137" s="1299"/>
    </row>
    <row r="138" spans="1:59" x14ac:dyDescent="0.25">
      <c r="A138" s="30" t="s">
        <v>5781</v>
      </c>
      <c r="B138" s="47" t="s">
        <v>6383</v>
      </c>
      <c r="C138" s="1447" t="s">
        <v>328</v>
      </c>
      <c r="D138" s="1447"/>
      <c r="E138" s="1447" t="s">
        <v>6380</v>
      </c>
      <c r="F138" s="1447"/>
      <c r="G138" s="1447"/>
      <c r="H138" s="1333" t="s">
        <v>6381</v>
      </c>
      <c r="I138" s="1333">
        <v>3800</v>
      </c>
      <c r="J138" s="1333">
        <v>2240</v>
      </c>
      <c r="K138" s="1333">
        <v>1450</v>
      </c>
      <c r="L138" s="1447" t="s">
        <v>131</v>
      </c>
      <c r="M138" s="1447"/>
      <c r="N138" s="1333" t="s">
        <v>391</v>
      </c>
      <c r="O138" s="1333"/>
      <c r="P138" s="1333"/>
      <c r="Q138" s="1340" t="s">
        <v>3579</v>
      </c>
      <c r="R138" s="1333"/>
      <c r="S138" s="1333"/>
      <c r="T138" s="1333"/>
      <c r="U138" s="1449" t="s">
        <v>6382</v>
      </c>
      <c r="V138" s="1449"/>
      <c r="W138" s="1449"/>
      <c r="X138" s="1449"/>
      <c r="Y138" s="1449"/>
      <c r="Z138" s="1449"/>
      <c r="AA138" s="1449"/>
      <c r="AB138" s="1333">
        <v>62</v>
      </c>
      <c r="AC138" s="1333">
        <v>132</v>
      </c>
      <c r="AD138" s="1333">
        <v>130</v>
      </c>
      <c r="AE138" s="1333">
        <v>84</v>
      </c>
      <c r="AF138" s="1333">
        <v>110</v>
      </c>
      <c r="AG138" s="1337">
        <v>500</v>
      </c>
      <c r="AH138" s="13">
        <f t="shared" si="11"/>
        <v>222.22222222222223</v>
      </c>
      <c r="AI138" s="1333">
        <v>220</v>
      </c>
      <c r="AJ138" s="13">
        <f t="shared" si="12"/>
        <v>97.777777777777771</v>
      </c>
      <c r="AK138" s="1333">
        <v>220</v>
      </c>
      <c r="AL138" s="13">
        <f t="shared" si="13"/>
        <v>97.777777777777771</v>
      </c>
      <c r="AM138" s="1333"/>
      <c r="AN138" s="13"/>
      <c r="AO138" s="1333">
        <v>155</v>
      </c>
      <c r="AP138" s="13">
        <f t="shared" si="15"/>
        <v>68.888888888888886</v>
      </c>
      <c r="AQ138" s="200"/>
      <c r="AR138" s="405">
        <f t="shared" si="10"/>
        <v>0</v>
      </c>
      <c r="AS138" s="1333">
        <v>1310</v>
      </c>
      <c r="AT138" s="13">
        <f t="shared" si="16"/>
        <v>582.22222222222229</v>
      </c>
      <c r="AU138" s="1333">
        <v>100</v>
      </c>
      <c r="AV138" s="13">
        <f t="shared" si="17"/>
        <v>75</v>
      </c>
      <c r="AW138" s="1333">
        <v>122</v>
      </c>
      <c r="AX138" s="13">
        <f t="shared" si="18"/>
        <v>54.222222222222221</v>
      </c>
      <c r="AY138" s="1333">
        <v>64</v>
      </c>
      <c r="AZ138" s="13">
        <f t="shared" si="19"/>
        <v>28.444444444444446</v>
      </c>
      <c r="BA138" s="1333"/>
      <c r="BB138" s="1333"/>
      <c r="BC138" s="1333"/>
      <c r="BD138" s="1333"/>
      <c r="BE138" s="1339"/>
      <c r="BF138" s="1339"/>
      <c r="BG138" s="1339"/>
    </row>
    <row r="139" spans="1:59" x14ac:dyDescent="0.25">
      <c r="A139" s="30" t="s">
        <v>392</v>
      </c>
      <c r="B139" s="47" t="s">
        <v>6427</v>
      </c>
      <c r="C139" s="1447" t="s">
        <v>328</v>
      </c>
      <c r="D139" s="1447"/>
      <c r="E139" s="1447" t="s">
        <v>6425</v>
      </c>
      <c r="F139" s="1447"/>
      <c r="G139" s="1447"/>
      <c r="H139" s="1343" t="s">
        <v>3451</v>
      </c>
      <c r="I139" s="1343">
        <v>4100</v>
      </c>
      <c r="J139" s="1343">
        <v>2400</v>
      </c>
      <c r="K139" s="1343">
        <v>2200</v>
      </c>
      <c r="L139" s="1447" t="s">
        <v>187</v>
      </c>
      <c r="M139" s="1447"/>
      <c r="N139" s="1343" t="s">
        <v>223</v>
      </c>
      <c r="O139" s="1343"/>
      <c r="P139" s="1343"/>
      <c r="Q139" s="1344" t="s">
        <v>3579</v>
      </c>
      <c r="R139" s="1343"/>
      <c r="S139" s="1343" t="s">
        <v>6206</v>
      </c>
      <c r="T139" s="1343" t="s">
        <v>190</v>
      </c>
      <c r="U139" s="1449" t="s">
        <v>6426</v>
      </c>
      <c r="V139" s="1449"/>
      <c r="W139" s="1449"/>
      <c r="X139" s="1449"/>
      <c r="Y139" s="1449"/>
      <c r="Z139" s="1449"/>
      <c r="AA139" s="1449"/>
      <c r="AB139" s="1343">
        <v>54</v>
      </c>
      <c r="AC139" s="1343">
        <v>172</v>
      </c>
      <c r="AD139" s="1343">
        <v>110</v>
      </c>
      <c r="AE139" s="1343">
        <v>48</v>
      </c>
      <c r="AF139" s="1343">
        <v>60</v>
      </c>
      <c r="AG139" s="1348">
        <v>580</v>
      </c>
      <c r="AH139" s="13">
        <f t="shared" si="11"/>
        <v>257.77777777777783</v>
      </c>
      <c r="AI139" s="1343">
        <v>270</v>
      </c>
      <c r="AJ139" s="13">
        <f t="shared" si="12"/>
        <v>120</v>
      </c>
      <c r="AK139" s="1343">
        <v>320</v>
      </c>
      <c r="AL139" s="13">
        <f t="shared" si="13"/>
        <v>142.22222222222223</v>
      </c>
      <c r="AM139" s="1343"/>
      <c r="AN139" s="13"/>
      <c r="AO139" s="1343"/>
      <c r="AP139" s="13">
        <f t="shared" si="15"/>
        <v>0</v>
      </c>
      <c r="AQ139" s="200"/>
      <c r="AR139" s="405">
        <f t="shared" si="10"/>
        <v>0</v>
      </c>
      <c r="AS139" s="1343">
        <v>2400</v>
      </c>
      <c r="AT139" s="13">
        <f t="shared" si="16"/>
        <v>1066.6666666666667</v>
      </c>
      <c r="AU139" s="1343">
        <v>106</v>
      </c>
      <c r="AV139" s="13">
        <f t="shared" si="17"/>
        <v>79.5</v>
      </c>
      <c r="AW139" s="1343">
        <v>118</v>
      </c>
      <c r="AX139" s="13">
        <f t="shared" si="18"/>
        <v>52.44444444444445</v>
      </c>
      <c r="AY139" s="1343">
        <v>95</v>
      </c>
      <c r="AZ139" s="13">
        <f t="shared" si="19"/>
        <v>42.222222222222221</v>
      </c>
      <c r="BA139" s="1343"/>
      <c r="BB139" s="1343"/>
      <c r="BC139" s="1343"/>
      <c r="BD139" s="1343"/>
      <c r="BE139" s="1350"/>
      <c r="BF139" s="1350"/>
      <c r="BG139" s="1350"/>
    </row>
    <row r="140" spans="1:59" x14ac:dyDescent="0.25">
      <c r="A140" s="30" t="s">
        <v>392</v>
      </c>
      <c r="B140" s="47" t="s">
        <v>6558</v>
      </c>
      <c r="C140" s="1447" t="s">
        <v>328</v>
      </c>
      <c r="D140" s="1447"/>
      <c r="E140" s="1447" t="s">
        <v>6556</v>
      </c>
      <c r="F140" s="1447"/>
      <c r="G140" s="1447"/>
      <c r="H140" s="1388" t="s">
        <v>3572</v>
      </c>
      <c r="I140" s="1388">
        <v>4500</v>
      </c>
      <c r="J140" s="1388">
        <v>2300</v>
      </c>
      <c r="K140" s="1388">
        <v>2200</v>
      </c>
      <c r="L140" s="1447" t="s">
        <v>661</v>
      </c>
      <c r="M140" s="1447"/>
      <c r="N140" s="1388" t="s">
        <v>391</v>
      </c>
      <c r="O140" s="1388"/>
      <c r="P140" s="1388"/>
      <c r="Q140" s="1393" t="s">
        <v>3582</v>
      </c>
      <c r="R140" s="1388"/>
      <c r="S140" s="1388"/>
      <c r="T140" s="1388"/>
      <c r="U140" s="1449" t="s">
        <v>6557</v>
      </c>
      <c r="V140" s="1449"/>
      <c r="W140" s="1449"/>
      <c r="X140" s="1449"/>
      <c r="Y140" s="1449"/>
      <c r="Z140" s="1449"/>
      <c r="AA140" s="1449"/>
      <c r="AB140" s="1388">
        <v>34</v>
      </c>
      <c r="AC140" s="1388">
        <v>110</v>
      </c>
      <c r="AD140" s="1388">
        <v>140</v>
      </c>
      <c r="AE140" s="1388">
        <v>80</v>
      </c>
      <c r="AF140" s="1388">
        <v>38</v>
      </c>
      <c r="AG140" s="1390">
        <v>580</v>
      </c>
      <c r="AH140" s="13">
        <f t="shared" si="11"/>
        <v>257.77777777777783</v>
      </c>
      <c r="AI140" s="1388">
        <v>270</v>
      </c>
      <c r="AJ140" s="13">
        <f t="shared" si="12"/>
        <v>120</v>
      </c>
      <c r="AK140" s="1388">
        <v>320</v>
      </c>
      <c r="AL140" s="13">
        <f t="shared" si="13"/>
        <v>142.22222222222223</v>
      </c>
      <c r="AM140" s="1388"/>
      <c r="AN140" s="13"/>
      <c r="AO140" s="1388">
        <v>440</v>
      </c>
      <c r="AP140" s="13">
        <f t="shared" si="15"/>
        <v>195.55555555555554</v>
      </c>
      <c r="AQ140" s="200"/>
      <c r="AR140" s="405">
        <f t="shared" si="10"/>
        <v>0</v>
      </c>
      <c r="AS140" s="1388">
        <v>1500</v>
      </c>
      <c r="AT140" s="13">
        <f t="shared" si="16"/>
        <v>666.66666666666663</v>
      </c>
      <c r="AU140" s="1388">
        <v>160</v>
      </c>
      <c r="AV140" s="13">
        <f t="shared" si="17"/>
        <v>120</v>
      </c>
      <c r="AW140" s="1388">
        <v>171</v>
      </c>
      <c r="AX140" s="13">
        <f t="shared" si="18"/>
        <v>76</v>
      </c>
      <c r="AY140" s="1388">
        <v>85</v>
      </c>
      <c r="AZ140" s="13">
        <f t="shared" si="19"/>
        <v>37.777777777777779</v>
      </c>
      <c r="BA140" s="1388"/>
      <c r="BB140" s="1388"/>
      <c r="BC140" s="1388"/>
      <c r="BD140" s="1388"/>
      <c r="BE140" s="1392"/>
      <c r="BF140" s="1392"/>
      <c r="BG140" s="1392"/>
    </row>
    <row r="141" spans="1:59" x14ac:dyDescent="0.25">
      <c r="A141" s="30" t="s">
        <v>392</v>
      </c>
      <c r="B141" s="47" t="s">
        <v>6560</v>
      </c>
      <c r="C141" s="1447" t="s">
        <v>328</v>
      </c>
      <c r="D141" s="1447"/>
      <c r="E141" s="1447" t="s">
        <v>6559</v>
      </c>
      <c r="F141" s="1447"/>
      <c r="G141" s="1447"/>
      <c r="H141" s="1388" t="s">
        <v>4561</v>
      </c>
      <c r="I141" s="1388">
        <v>3800</v>
      </c>
      <c r="J141" s="1388">
        <v>2240</v>
      </c>
      <c r="K141" s="1388">
        <v>2000</v>
      </c>
      <c r="L141" s="1447" t="s">
        <v>108</v>
      </c>
      <c r="M141" s="1447"/>
      <c r="N141" s="1388" t="s">
        <v>391</v>
      </c>
      <c r="O141" s="1388"/>
      <c r="P141" s="1388" t="s">
        <v>128</v>
      </c>
      <c r="Q141" s="1393" t="s">
        <v>3579</v>
      </c>
      <c r="R141" s="1388"/>
      <c r="S141" s="1388"/>
      <c r="T141" s="1388"/>
      <c r="U141" s="1449" t="s">
        <v>5228</v>
      </c>
      <c r="V141" s="1449"/>
      <c r="W141" s="1449"/>
      <c r="X141" s="1449"/>
      <c r="Y141" s="1449"/>
      <c r="Z141" s="1449"/>
      <c r="AA141" s="1449"/>
      <c r="AB141" s="1388">
        <v>66</v>
      </c>
      <c r="AC141" s="1388">
        <v>157</v>
      </c>
      <c r="AD141" s="1388">
        <v>114</v>
      </c>
      <c r="AE141" s="1388">
        <v>125</v>
      </c>
      <c r="AF141" s="1388">
        <v>76</v>
      </c>
      <c r="AG141" s="1390">
        <v>500</v>
      </c>
      <c r="AH141" s="13">
        <f t="shared" si="11"/>
        <v>222.22222222222223</v>
      </c>
      <c r="AI141" s="1388">
        <v>270</v>
      </c>
      <c r="AJ141" s="13">
        <f t="shared" si="12"/>
        <v>120</v>
      </c>
      <c r="AK141" s="1388">
        <v>290</v>
      </c>
      <c r="AL141" s="13">
        <f t="shared" si="13"/>
        <v>128.88888888888891</v>
      </c>
      <c r="AM141" s="1388"/>
      <c r="AN141" s="13"/>
      <c r="AO141" s="1388">
        <v>225</v>
      </c>
      <c r="AP141" s="13">
        <f t="shared" si="15"/>
        <v>100</v>
      </c>
      <c r="AQ141" s="200">
        <v>400</v>
      </c>
      <c r="AR141" s="405">
        <f t="shared" si="10"/>
        <v>177.77777777777777</v>
      </c>
      <c r="AS141" s="1388">
        <v>1775</v>
      </c>
      <c r="AT141" s="13">
        <f t="shared" si="16"/>
        <v>788.88888888888891</v>
      </c>
      <c r="AU141" s="1388">
        <v>126</v>
      </c>
      <c r="AV141" s="13">
        <f t="shared" si="17"/>
        <v>94.5</v>
      </c>
      <c r="AW141" s="1388">
        <v>160</v>
      </c>
      <c r="AX141" s="13">
        <f t="shared" si="18"/>
        <v>71.111111111111114</v>
      </c>
      <c r="AY141" s="1388">
        <v>84</v>
      </c>
      <c r="AZ141" s="13">
        <f t="shared" si="19"/>
        <v>37.333333333333336</v>
      </c>
      <c r="BA141" s="1388"/>
      <c r="BB141" s="1388"/>
      <c r="BC141" s="1388"/>
      <c r="BD141" s="1388"/>
      <c r="BE141" s="1392"/>
      <c r="BF141" s="1392"/>
      <c r="BG141" s="1392"/>
    </row>
    <row r="142" spans="1:59" x14ac:dyDescent="0.25">
      <c r="A142" s="30" t="s">
        <v>5781</v>
      </c>
      <c r="B142" s="47" t="s">
        <v>6645</v>
      </c>
      <c r="C142" s="1447" t="s">
        <v>328</v>
      </c>
      <c r="D142" s="1447"/>
      <c r="E142" s="1447" t="s">
        <v>6643</v>
      </c>
      <c r="F142" s="1447"/>
      <c r="G142" s="1447"/>
      <c r="H142" s="1406" t="s">
        <v>4767</v>
      </c>
      <c r="I142" s="1406">
        <v>3800</v>
      </c>
      <c r="J142" s="1406">
        <v>2240</v>
      </c>
      <c r="K142" s="1406">
        <v>1250</v>
      </c>
      <c r="L142" s="1447" t="s">
        <v>57</v>
      </c>
      <c r="M142" s="1447"/>
      <c r="N142" s="1406" t="s">
        <v>3476</v>
      </c>
      <c r="O142" s="1406"/>
      <c r="P142" s="1406"/>
      <c r="Q142" s="1411" t="s">
        <v>3582</v>
      </c>
      <c r="R142" s="1406"/>
      <c r="S142" s="1406"/>
      <c r="T142" s="1406"/>
      <c r="U142" s="1449" t="s">
        <v>6644</v>
      </c>
      <c r="V142" s="1449"/>
      <c r="W142" s="1449"/>
      <c r="X142" s="1449"/>
      <c r="Y142" s="1449"/>
      <c r="Z142" s="1449"/>
      <c r="AA142" s="1449"/>
      <c r="AB142" s="1406">
        <v>75</v>
      </c>
      <c r="AC142" s="1406">
        <v>144</v>
      </c>
      <c r="AD142" s="1406">
        <v>109</v>
      </c>
      <c r="AE142" s="1406">
        <v>94</v>
      </c>
      <c r="AF142" s="1406">
        <v>185</v>
      </c>
      <c r="AG142" s="1409">
        <v>500</v>
      </c>
      <c r="AH142" s="13">
        <f t="shared" si="11"/>
        <v>222.22222222222223</v>
      </c>
      <c r="AI142" s="1406">
        <v>270</v>
      </c>
      <c r="AJ142" s="13">
        <f t="shared" si="12"/>
        <v>120</v>
      </c>
      <c r="AK142" s="1406">
        <v>220</v>
      </c>
      <c r="AL142" s="13">
        <f t="shared" si="13"/>
        <v>97.777777777777771</v>
      </c>
      <c r="AM142" s="1406"/>
      <c r="AN142" s="13"/>
      <c r="AO142" s="1406">
        <v>190</v>
      </c>
      <c r="AP142" s="13">
        <f t="shared" si="15"/>
        <v>84.444444444444443</v>
      </c>
      <c r="AQ142" s="200"/>
      <c r="AR142" s="405"/>
      <c r="AS142" s="1406">
        <v>1750</v>
      </c>
      <c r="AT142" s="13">
        <f t="shared" si="16"/>
        <v>777.77777777777783</v>
      </c>
      <c r="AU142" s="1406">
        <v>102</v>
      </c>
      <c r="AV142" s="13">
        <f t="shared" si="17"/>
        <v>76.5</v>
      </c>
      <c r="AW142" s="1406">
        <v>140</v>
      </c>
      <c r="AX142" s="13">
        <f t="shared" si="18"/>
        <v>62.222222222222221</v>
      </c>
      <c r="AY142" s="1406">
        <v>94</v>
      </c>
      <c r="AZ142" s="13">
        <f t="shared" si="19"/>
        <v>41.777777777777779</v>
      </c>
      <c r="BA142" s="1406"/>
      <c r="BB142" s="1406"/>
      <c r="BC142" s="1406"/>
      <c r="BD142" s="1406"/>
      <c r="BE142" s="1412"/>
      <c r="BF142" s="1412"/>
      <c r="BG142" s="1412"/>
    </row>
    <row r="143" spans="1:59" x14ac:dyDescent="0.25">
      <c r="A143" s="30" t="s">
        <v>392</v>
      </c>
      <c r="B143" s="47" t="s">
        <v>6649</v>
      </c>
      <c r="C143" s="1447" t="s">
        <v>328</v>
      </c>
      <c r="D143" s="1447"/>
      <c r="E143" s="1447" t="s">
        <v>6646</v>
      </c>
      <c r="F143" s="1447"/>
      <c r="G143" s="1447"/>
      <c r="H143" s="1406" t="s">
        <v>6647</v>
      </c>
      <c r="I143" s="1406">
        <v>4500</v>
      </c>
      <c r="J143" s="1406">
        <v>2350</v>
      </c>
      <c r="K143" s="1406">
        <v>1950</v>
      </c>
      <c r="L143" s="1447" t="s">
        <v>187</v>
      </c>
      <c r="M143" s="1447"/>
      <c r="N143" s="1406" t="s">
        <v>391</v>
      </c>
      <c r="O143" s="1406"/>
      <c r="P143" s="1406"/>
      <c r="Q143" s="1411" t="s">
        <v>3582</v>
      </c>
      <c r="R143" s="1406"/>
      <c r="S143" s="1406"/>
      <c r="T143" s="1406"/>
      <c r="U143" s="1449" t="s">
        <v>6648</v>
      </c>
      <c r="V143" s="1449"/>
      <c r="W143" s="1449"/>
      <c r="X143" s="1449"/>
      <c r="Y143" s="1449"/>
      <c r="Z143" s="1449"/>
      <c r="AA143" s="1449"/>
      <c r="AB143" s="1406">
        <v>91</v>
      </c>
      <c r="AC143" s="1406">
        <v>130</v>
      </c>
      <c r="AD143" s="1406">
        <v>164</v>
      </c>
      <c r="AE143" s="1406">
        <v>93</v>
      </c>
      <c r="AF143" s="1406">
        <v>149</v>
      </c>
      <c r="AG143" s="1409">
        <v>540</v>
      </c>
      <c r="AH143" s="13">
        <f t="shared" si="11"/>
        <v>240</v>
      </c>
      <c r="AI143" s="1406">
        <v>270</v>
      </c>
      <c r="AJ143" s="13">
        <f t="shared" si="12"/>
        <v>120</v>
      </c>
      <c r="AK143" s="1406">
        <v>290</v>
      </c>
      <c r="AL143" s="13">
        <f t="shared" si="13"/>
        <v>128.88888888888891</v>
      </c>
      <c r="AM143" s="1406"/>
      <c r="AN143" s="13"/>
      <c r="AO143" s="1406">
        <v>420</v>
      </c>
      <c r="AP143" s="13">
        <f t="shared" si="15"/>
        <v>186.66666666666666</v>
      </c>
      <c r="AQ143" s="200"/>
      <c r="AR143" s="405"/>
      <c r="AS143" s="1406">
        <v>2450</v>
      </c>
      <c r="AT143" s="13">
        <f t="shared" si="16"/>
        <v>1088.8888888888889</v>
      </c>
      <c r="AU143" s="1406">
        <v>172</v>
      </c>
      <c r="AV143" s="13">
        <f t="shared" si="17"/>
        <v>129</v>
      </c>
      <c r="AW143" s="1406">
        <v>196</v>
      </c>
      <c r="AX143" s="13">
        <f t="shared" si="18"/>
        <v>87.111111111111114</v>
      </c>
      <c r="AY143" s="1406">
        <v>99</v>
      </c>
      <c r="AZ143" s="13">
        <f t="shared" si="19"/>
        <v>44</v>
      </c>
      <c r="BA143" s="1406"/>
      <c r="BB143" s="1406"/>
      <c r="BC143" s="1406"/>
      <c r="BD143" s="1406"/>
      <c r="BE143" s="1412"/>
      <c r="BF143" s="1412"/>
      <c r="BG143" s="1412"/>
    </row>
    <row r="144" spans="1:59" x14ac:dyDescent="0.25">
      <c r="A144" s="30" t="s">
        <v>5781</v>
      </c>
      <c r="B144" s="47" t="s">
        <v>6652</v>
      </c>
      <c r="C144" s="1447" t="s">
        <v>328</v>
      </c>
      <c r="D144" s="1447"/>
      <c r="E144" s="1447" t="s">
        <v>6650</v>
      </c>
      <c r="F144" s="1447"/>
      <c r="G144" s="1447"/>
      <c r="H144" s="1415" t="s">
        <v>369</v>
      </c>
      <c r="I144" s="1415">
        <v>3400</v>
      </c>
      <c r="J144" s="1415">
        <v>2040</v>
      </c>
      <c r="K144" s="1415">
        <v>2030</v>
      </c>
      <c r="L144" s="1447" t="s">
        <v>226</v>
      </c>
      <c r="M144" s="1447"/>
      <c r="N144" s="1415" t="s">
        <v>223</v>
      </c>
      <c r="O144" s="1415"/>
      <c r="P144" s="1415"/>
      <c r="Q144" s="1419" t="s">
        <v>3582</v>
      </c>
      <c r="R144" s="1415" t="s">
        <v>3580</v>
      </c>
      <c r="S144" s="1415"/>
      <c r="T144" s="1415"/>
      <c r="U144" s="1449" t="s">
        <v>6651</v>
      </c>
      <c r="V144" s="1449"/>
      <c r="W144" s="1449"/>
      <c r="X144" s="1449"/>
      <c r="Y144" s="1449"/>
      <c r="Z144" s="1449"/>
      <c r="AA144" s="1449"/>
      <c r="AB144" s="1415">
        <v>71</v>
      </c>
      <c r="AC144" s="1415">
        <v>111</v>
      </c>
      <c r="AD144" s="1415">
        <v>184</v>
      </c>
      <c r="AE144" s="1415">
        <v>85</v>
      </c>
      <c r="AF144" s="1415">
        <v>143</v>
      </c>
      <c r="AG144" s="1417">
        <v>550</v>
      </c>
      <c r="AH144" s="13">
        <f t="shared" si="11"/>
        <v>244.44444444444446</v>
      </c>
      <c r="AI144" s="1415">
        <v>270</v>
      </c>
      <c r="AJ144" s="13">
        <f t="shared" si="12"/>
        <v>120</v>
      </c>
      <c r="AK144" s="1415">
        <v>300</v>
      </c>
      <c r="AL144" s="13">
        <f t="shared" si="13"/>
        <v>133.33333333333334</v>
      </c>
      <c r="AM144" s="1415"/>
      <c r="AN144" s="13"/>
      <c r="AO144" s="1415">
        <v>160</v>
      </c>
      <c r="AP144" s="13">
        <f t="shared" si="15"/>
        <v>71.111111111111114</v>
      </c>
      <c r="AQ144" s="200"/>
      <c r="AR144" s="405"/>
      <c r="AS144" s="1415">
        <v>3020</v>
      </c>
      <c r="AT144" s="13">
        <f t="shared" si="16"/>
        <v>1342.2222222222222</v>
      </c>
      <c r="AU144" s="1415">
        <v>110</v>
      </c>
      <c r="AV144" s="13">
        <f t="shared" si="17"/>
        <v>82.5</v>
      </c>
      <c r="AW144" s="1415">
        <v>156</v>
      </c>
      <c r="AX144" s="13">
        <f t="shared" si="18"/>
        <v>69.333333333333329</v>
      </c>
      <c r="AY144" s="1415">
        <v>100</v>
      </c>
      <c r="AZ144" s="13">
        <f t="shared" si="19"/>
        <v>44.444444444444443</v>
      </c>
      <c r="BA144" s="1415"/>
      <c r="BB144" s="1415"/>
      <c r="BC144" s="1415"/>
      <c r="BD144" s="1415"/>
      <c r="BE144" s="1418"/>
      <c r="BF144" s="1418"/>
      <c r="BG144" s="1418"/>
    </row>
    <row r="145" spans="1:59" x14ac:dyDescent="0.25">
      <c r="A145" s="30" t="s">
        <v>392</v>
      </c>
      <c r="B145" s="47" t="s">
        <v>6658</v>
      </c>
      <c r="C145" s="1447" t="s">
        <v>328</v>
      </c>
      <c r="D145" s="1447"/>
      <c r="E145" s="1447" t="s">
        <v>6656</v>
      </c>
      <c r="F145" s="1447"/>
      <c r="G145" s="1447"/>
      <c r="H145" s="1415" t="s">
        <v>6657</v>
      </c>
      <c r="I145" s="1415">
        <v>4300</v>
      </c>
      <c r="J145" s="1415">
        <v>2350</v>
      </c>
      <c r="K145" s="1415">
        <v>1950</v>
      </c>
      <c r="L145" s="1447" t="s">
        <v>231</v>
      </c>
      <c r="M145" s="1447"/>
      <c r="N145" s="1415" t="s">
        <v>391</v>
      </c>
      <c r="O145" s="1415"/>
      <c r="P145" s="1415"/>
      <c r="Q145" s="1419" t="s">
        <v>3582</v>
      </c>
      <c r="R145" s="1415"/>
      <c r="S145" s="1415"/>
      <c r="T145" s="1415"/>
      <c r="U145" s="1449" t="s">
        <v>6648</v>
      </c>
      <c r="V145" s="1449"/>
      <c r="W145" s="1449"/>
      <c r="X145" s="1449"/>
      <c r="Y145" s="1449"/>
      <c r="Z145" s="1449"/>
      <c r="AA145" s="1449"/>
      <c r="AB145" s="1415">
        <v>91</v>
      </c>
      <c r="AC145" s="1415">
        <v>186</v>
      </c>
      <c r="AD145" s="1415">
        <v>162</v>
      </c>
      <c r="AE145" s="1415">
        <v>93</v>
      </c>
      <c r="AF145" s="1415">
        <v>147</v>
      </c>
      <c r="AG145" s="1417">
        <v>540</v>
      </c>
      <c r="AH145" s="13">
        <f t="shared" si="11"/>
        <v>240</v>
      </c>
      <c r="AI145" s="1415">
        <v>270</v>
      </c>
      <c r="AJ145" s="13">
        <f t="shared" si="12"/>
        <v>120</v>
      </c>
      <c r="AK145" s="1415">
        <v>290</v>
      </c>
      <c r="AL145" s="13">
        <f t="shared" si="13"/>
        <v>128.88888888888891</v>
      </c>
      <c r="AM145" s="1415"/>
      <c r="AN145" s="13"/>
      <c r="AO145" s="1415">
        <v>400</v>
      </c>
      <c r="AP145" s="13">
        <f t="shared" si="15"/>
        <v>177.77777777777777</v>
      </c>
      <c r="AQ145" s="200"/>
      <c r="AR145" s="405"/>
      <c r="AS145" s="1415">
        <v>2420</v>
      </c>
      <c r="AT145" s="13">
        <f t="shared" si="16"/>
        <v>1075.5555555555557</v>
      </c>
      <c r="AU145" s="1415">
        <v>172</v>
      </c>
      <c r="AV145" s="13">
        <f t="shared" si="17"/>
        <v>129</v>
      </c>
      <c r="AW145" s="1415">
        <v>196</v>
      </c>
      <c r="AX145" s="13">
        <f t="shared" si="18"/>
        <v>87.111111111111114</v>
      </c>
      <c r="AY145" s="1415">
        <v>99</v>
      </c>
      <c r="AZ145" s="13">
        <f t="shared" si="19"/>
        <v>44</v>
      </c>
      <c r="BA145" s="1415"/>
      <c r="BB145" s="1415"/>
      <c r="BC145" s="1415"/>
      <c r="BD145" s="1415"/>
      <c r="BE145" s="1418"/>
      <c r="BF145" s="1418"/>
      <c r="BG145" s="1418"/>
    </row>
    <row r="146" spans="1:59" x14ac:dyDescent="0.25">
      <c r="A146" s="30" t="s">
        <v>5781</v>
      </c>
      <c r="B146" s="47" t="s">
        <v>6666</v>
      </c>
      <c r="C146" s="1447" t="s">
        <v>328</v>
      </c>
      <c r="D146" s="1447"/>
      <c r="E146" s="1447" t="s">
        <v>6664</v>
      </c>
      <c r="F146" s="1447"/>
      <c r="G146" s="1447"/>
      <c r="H146" s="1421" t="s">
        <v>4767</v>
      </c>
      <c r="I146" s="1421">
        <v>3800</v>
      </c>
      <c r="J146" s="1421">
        <v>2240</v>
      </c>
      <c r="K146" s="1421">
        <v>1250</v>
      </c>
      <c r="L146" s="1447" t="s">
        <v>57</v>
      </c>
      <c r="M146" s="1447"/>
      <c r="N146" s="1421" t="s">
        <v>391</v>
      </c>
      <c r="O146" s="1421"/>
      <c r="P146" s="1421"/>
      <c r="Q146" s="1423" t="s">
        <v>3579</v>
      </c>
      <c r="R146" s="1421"/>
      <c r="S146" s="1421"/>
      <c r="T146" s="1421"/>
      <c r="U146" s="1449" t="s">
        <v>6665</v>
      </c>
      <c r="V146" s="1449"/>
      <c r="W146" s="1449"/>
      <c r="X146" s="1449"/>
      <c r="Y146" s="1449"/>
      <c r="Z146" s="1449"/>
      <c r="AA146" s="1449"/>
      <c r="AB146" s="1421">
        <v>62</v>
      </c>
      <c r="AC146" s="1421">
        <v>132</v>
      </c>
      <c r="AD146" s="1421">
        <v>120</v>
      </c>
      <c r="AE146" s="1421">
        <v>78</v>
      </c>
      <c r="AF146" s="1421">
        <v>110</v>
      </c>
      <c r="AG146" s="1422">
        <v>500</v>
      </c>
      <c r="AH146" s="13">
        <f t="shared" si="11"/>
        <v>222.22222222222223</v>
      </c>
      <c r="AI146" s="1421">
        <v>220</v>
      </c>
      <c r="AJ146" s="13">
        <f t="shared" si="12"/>
        <v>97.777777777777771</v>
      </c>
      <c r="AK146" s="1421">
        <v>220</v>
      </c>
      <c r="AL146" s="13">
        <f t="shared" si="13"/>
        <v>97.777777777777771</v>
      </c>
      <c r="AM146" s="1421"/>
      <c r="AN146" s="13"/>
      <c r="AO146" s="1421">
        <v>150</v>
      </c>
      <c r="AP146" s="13">
        <f t="shared" si="15"/>
        <v>66.666666666666671</v>
      </c>
      <c r="AQ146" s="200"/>
      <c r="AR146" s="405"/>
      <c r="AS146" s="1421">
        <v>1100</v>
      </c>
      <c r="AT146" s="13">
        <f t="shared" si="16"/>
        <v>488.88888888888891</v>
      </c>
      <c r="AU146" s="1421">
        <v>90</v>
      </c>
      <c r="AV146" s="13">
        <f t="shared" si="17"/>
        <v>67.5</v>
      </c>
      <c r="AW146" s="1421">
        <v>114</v>
      </c>
      <c r="AX146" s="13">
        <f t="shared" si="18"/>
        <v>50.666666666666664</v>
      </c>
      <c r="AY146" s="1421">
        <v>60</v>
      </c>
      <c r="AZ146" s="13">
        <f t="shared" si="19"/>
        <v>26.666666666666664</v>
      </c>
      <c r="BA146" s="1421"/>
      <c r="BB146" s="1421"/>
      <c r="BC146" s="1421"/>
      <c r="BD146" s="1421"/>
      <c r="BE146" s="1424"/>
      <c r="BF146" s="1424"/>
      <c r="BG146" s="1424"/>
    </row>
    <row r="147" spans="1:59" x14ac:dyDescent="0.25">
      <c r="A147" s="30" t="s">
        <v>5781</v>
      </c>
      <c r="B147" s="47" t="s">
        <v>6669</v>
      </c>
      <c r="C147" s="1447" t="s">
        <v>328</v>
      </c>
      <c r="D147" s="1447"/>
      <c r="E147" s="1447" t="s">
        <v>6667</v>
      </c>
      <c r="F147" s="1447"/>
      <c r="G147" s="1447"/>
      <c r="H147" s="1421" t="s">
        <v>4767</v>
      </c>
      <c r="I147" s="1421">
        <v>3800</v>
      </c>
      <c r="J147" s="1421">
        <v>2240</v>
      </c>
      <c r="K147" s="1421">
        <v>1250</v>
      </c>
      <c r="L147" s="1447" t="s">
        <v>57</v>
      </c>
      <c r="M147" s="1447"/>
      <c r="N147" s="1421" t="s">
        <v>3476</v>
      </c>
      <c r="O147" s="1421"/>
      <c r="P147" s="1421"/>
      <c r="Q147" s="1423" t="s">
        <v>3579</v>
      </c>
      <c r="R147" s="1421"/>
      <c r="S147" s="1421"/>
      <c r="T147" s="1421"/>
      <c r="U147" s="1449" t="s">
        <v>6668</v>
      </c>
      <c r="V147" s="1449"/>
      <c r="W147" s="1449"/>
      <c r="X147" s="1449"/>
      <c r="Y147" s="1449"/>
      <c r="Z147" s="1449"/>
      <c r="AA147" s="1449"/>
      <c r="AB147" s="1421">
        <v>75</v>
      </c>
      <c r="AC147" s="1421">
        <v>144</v>
      </c>
      <c r="AD147" s="1421">
        <v>109</v>
      </c>
      <c r="AE147" s="1421">
        <v>94</v>
      </c>
      <c r="AF147" s="1421">
        <v>185</v>
      </c>
      <c r="AG147" s="1422">
        <v>500</v>
      </c>
      <c r="AH147" s="13">
        <f t="shared" si="11"/>
        <v>222.22222222222223</v>
      </c>
      <c r="AI147" s="1421">
        <v>270</v>
      </c>
      <c r="AJ147" s="13">
        <f t="shared" si="12"/>
        <v>120</v>
      </c>
      <c r="AK147" s="1421">
        <v>220</v>
      </c>
      <c r="AL147" s="13">
        <f t="shared" si="13"/>
        <v>97.777777777777771</v>
      </c>
      <c r="AM147" s="1421"/>
      <c r="AN147" s="13"/>
      <c r="AO147" s="1421">
        <v>151</v>
      </c>
      <c r="AP147" s="13">
        <f t="shared" si="15"/>
        <v>67.111111111111114</v>
      </c>
      <c r="AQ147" s="200"/>
      <c r="AR147" s="405"/>
      <c r="AS147" s="1421">
        <v>1750</v>
      </c>
      <c r="AT147" s="13">
        <f t="shared" si="16"/>
        <v>777.77777777777783</v>
      </c>
      <c r="AU147" s="1421">
        <v>102</v>
      </c>
      <c r="AV147" s="13">
        <f t="shared" si="17"/>
        <v>76.5</v>
      </c>
      <c r="AW147" s="1421">
        <v>140</v>
      </c>
      <c r="AX147" s="13">
        <f t="shared" si="18"/>
        <v>62.222222222222221</v>
      </c>
      <c r="AY147" s="1421">
        <v>94</v>
      </c>
      <c r="AZ147" s="13">
        <f t="shared" si="19"/>
        <v>41.777777777777779</v>
      </c>
      <c r="BA147" s="1421"/>
      <c r="BB147" s="1421"/>
      <c r="BC147" s="1421"/>
      <c r="BD147" s="1421"/>
      <c r="BE147" s="1424"/>
      <c r="BF147" s="1424"/>
      <c r="BG147" s="1424"/>
    </row>
    <row r="148" spans="1:59" x14ac:dyDescent="0.25">
      <c r="A148" s="30" t="s">
        <v>361</v>
      </c>
      <c r="B148" s="47" t="s">
        <v>6673</v>
      </c>
      <c r="C148" s="1447" t="s">
        <v>328</v>
      </c>
      <c r="D148" s="1447"/>
      <c r="E148" s="1447" t="s">
        <v>6670</v>
      </c>
      <c r="F148" s="1447"/>
      <c r="G148" s="1447"/>
      <c r="H148" s="1421" t="s">
        <v>6671</v>
      </c>
      <c r="I148" s="1421">
        <v>4000</v>
      </c>
      <c r="J148" s="1421">
        <v>2040</v>
      </c>
      <c r="K148" s="1421">
        <v>900</v>
      </c>
      <c r="L148" s="1447" t="s">
        <v>706</v>
      </c>
      <c r="M148" s="1447"/>
      <c r="N148" s="1421" t="s">
        <v>3477</v>
      </c>
      <c r="O148" s="1421"/>
      <c r="P148" s="1421"/>
      <c r="Q148" s="1423" t="s">
        <v>3582</v>
      </c>
      <c r="R148" s="1421"/>
      <c r="S148" s="1421" t="s">
        <v>3480</v>
      </c>
      <c r="T148" s="1421"/>
      <c r="U148" s="1449" t="s">
        <v>6672</v>
      </c>
      <c r="V148" s="1449"/>
      <c r="W148" s="1449"/>
      <c r="X148" s="1449"/>
      <c r="Y148" s="1449"/>
      <c r="Z148" s="1449"/>
      <c r="AA148" s="1449"/>
      <c r="AB148" s="1421">
        <v>99</v>
      </c>
      <c r="AC148" s="1421">
        <v>147</v>
      </c>
      <c r="AD148" s="1421">
        <v>115</v>
      </c>
      <c r="AE148" s="1421">
        <v>114</v>
      </c>
      <c r="AF148" s="1421">
        <v>71</v>
      </c>
      <c r="AG148" s="1422">
        <v>500</v>
      </c>
      <c r="AH148" s="13">
        <f t="shared" si="11"/>
        <v>222.22222222222223</v>
      </c>
      <c r="AI148" s="1421">
        <v>270</v>
      </c>
      <c r="AJ148" s="13">
        <f t="shared" si="12"/>
        <v>120</v>
      </c>
      <c r="AK148" s="1421">
        <v>260</v>
      </c>
      <c r="AL148" s="13">
        <f t="shared" si="13"/>
        <v>115.55555555555554</v>
      </c>
      <c r="AM148" s="1421"/>
      <c r="AN148" s="13"/>
      <c r="AO148" s="1421">
        <v>280</v>
      </c>
      <c r="AP148" s="13">
        <f t="shared" si="15"/>
        <v>124.44444444444444</v>
      </c>
      <c r="AQ148" s="200"/>
      <c r="AR148" s="405"/>
      <c r="AS148" s="1421">
        <v>1660</v>
      </c>
      <c r="AT148" s="13">
        <f t="shared" si="16"/>
        <v>737.77777777777771</v>
      </c>
      <c r="AU148" s="1421">
        <v>96</v>
      </c>
      <c r="AV148" s="13">
        <f t="shared" si="17"/>
        <v>72</v>
      </c>
      <c r="AW148" s="1421">
        <v>134</v>
      </c>
      <c r="AX148" s="13">
        <f t="shared" si="18"/>
        <v>59.555555555555557</v>
      </c>
      <c r="AY148" s="1421">
        <v>112</v>
      </c>
      <c r="AZ148" s="13">
        <f t="shared" si="19"/>
        <v>49.777777777777779</v>
      </c>
      <c r="BA148" s="1421"/>
      <c r="BB148" s="1421"/>
      <c r="BC148" s="1421"/>
      <c r="BD148" s="1421"/>
      <c r="BE148" s="1424"/>
      <c r="BF148" s="1424"/>
      <c r="BG148" s="1424"/>
    </row>
    <row r="149" spans="1:59" x14ac:dyDescent="0.25">
      <c r="A149" s="30" t="s">
        <v>489</v>
      </c>
      <c r="B149" s="47" t="s">
        <v>3377</v>
      </c>
      <c r="C149" s="1447" t="s">
        <v>490</v>
      </c>
      <c r="D149" s="1447"/>
      <c r="E149" s="1447" t="s">
        <v>493</v>
      </c>
      <c r="F149" s="1447"/>
      <c r="G149" s="1447"/>
      <c r="H149" s="62" t="s">
        <v>475</v>
      </c>
      <c r="I149" s="18">
        <v>3400</v>
      </c>
      <c r="J149" s="18">
        <v>2040</v>
      </c>
      <c r="K149" s="18">
        <v>500</v>
      </c>
      <c r="L149" s="1447" t="s">
        <v>162</v>
      </c>
      <c r="M149" s="1447"/>
      <c r="N149" s="414" t="s">
        <v>391</v>
      </c>
      <c r="O149" s="370"/>
      <c r="P149" s="388"/>
      <c r="Q149" s="369" t="s">
        <v>3579</v>
      </c>
      <c r="R149" s="414"/>
      <c r="S149" s="414"/>
      <c r="T149" s="414"/>
      <c r="U149" s="1449"/>
      <c r="V149" s="1449"/>
      <c r="W149" s="1449"/>
      <c r="X149" s="1449"/>
      <c r="Y149" s="1449"/>
      <c r="Z149" s="1449"/>
      <c r="AA149" s="1449"/>
      <c r="AB149" s="18">
        <v>31</v>
      </c>
      <c r="AC149" s="18">
        <v>114</v>
      </c>
      <c r="AD149" s="18">
        <v>63</v>
      </c>
      <c r="AE149" s="18">
        <v>51</v>
      </c>
      <c r="AF149" s="18">
        <v>38</v>
      </c>
      <c r="AG149" s="27">
        <v>500</v>
      </c>
      <c r="AH149" s="13">
        <f t="shared" si="11"/>
        <v>222.22222222222223</v>
      </c>
      <c r="AI149" s="18">
        <v>200</v>
      </c>
      <c r="AJ149" s="13">
        <f t="shared" si="12"/>
        <v>88.888888888888886</v>
      </c>
      <c r="AK149" s="18">
        <v>140</v>
      </c>
      <c r="AL149" s="13">
        <f t="shared" si="13"/>
        <v>62.222222222222221</v>
      </c>
      <c r="AM149" s="18"/>
      <c r="AN149" s="13">
        <f t="shared" si="14"/>
        <v>0</v>
      </c>
      <c r="AO149" s="18"/>
      <c r="AP149" s="13">
        <f t="shared" si="15"/>
        <v>0</v>
      </c>
      <c r="AQ149" s="200"/>
      <c r="AR149" s="405">
        <f t="shared" si="10"/>
        <v>0</v>
      </c>
      <c r="AS149" s="18">
        <v>450</v>
      </c>
      <c r="AT149" s="13">
        <f t="shared" si="16"/>
        <v>200</v>
      </c>
      <c r="AU149" s="18">
        <v>40</v>
      </c>
      <c r="AV149" s="13">
        <f t="shared" si="17"/>
        <v>30</v>
      </c>
      <c r="AW149" s="18">
        <v>76</v>
      </c>
      <c r="AX149" s="13">
        <f t="shared" si="18"/>
        <v>33.777777777777779</v>
      </c>
      <c r="AY149" s="18">
        <v>54</v>
      </c>
      <c r="AZ149" s="13">
        <f t="shared" si="19"/>
        <v>24</v>
      </c>
      <c r="BA149" s="18"/>
      <c r="BB149" s="1447" t="s">
        <v>493</v>
      </c>
      <c r="BC149" s="1447"/>
      <c r="BD149" s="1447"/>
      <c r="BE149" s="1456"/>
      <c r="BF149" s="1456"/>
      <c r="BG149" s="1456"/>
    </row>
    <row r="150" spans="1:59" x14ac:dyDescent="0.25">
      <c r="A150" s="30" t="s">
        <v>489</v>
      </c>
      <c r="B150" s="47" t="s">
        <v>3374</v>
      </c>
      <c r="C150" s="1448" t="s">
        <v>490</v>
      </c>
      <c r="D150" s="1448"/>
      <c r="E150" s="1447" t="s">
        <v>494</v>
      </c>
      <c r="F150" s="1447"/>
      <c r="G150" s="1447"/>
      <c r="H150" s="62" t="s">
        <v>495</v>
      </c>
      <c r="I150" s="18">
        <v>3380</v>
      </c>
      <c r="J150" s="18">
        <v>1820</v>
      </c>
      <c r="K150" s="18">
        <v>1650</v>
      </c>
      <c r="L150" s="1447" t="s">
        <v>271</v>
      </c>
      <c r="M150" s="1447"/>
      <c r="N150" s="414" t="s">
        <v>391</v>
      </c>
      <c r="O150" s="370"/>
      <c r="P150" s="388"/>
      <c r="Q150" s="369" t="s">
        <v>3579</v>
      </c>
      <c r="R150" s="414"/>
      <c r="S150" s="414"/>
      <c r="T150" s="414"/>
      <c r="U150" s="1447" t="s">
        <v>496</v>
      </c>
      <c r="V150" s="1447"/>
      <c r="W150" s="1447"/>
      <c r="X150" s="1447"/>
      <c r="Y150" s="1447"/>
      <c r="Z150" s="1447"/>
      <c r="AA150" s="1447"/>
      <c r="AB150" s="18">
        <v>24</v>
      </c>
      <c r="AC150" s="18">
        <v>107</v>
      </c>
      <c r="AD150" s="18">
        <v>126</v>
      </c>
      <c r="AE150" s="18">
        <v>59</v>
      </c>
      <c r="AF150" s="12">
        <v>38</v>
      </c>
      <c r="AG150" s="57">
        <v>500</v>
      </c>
      <c r="AH150" s="13">
        <f t="shared" si="11"/>
        <v>222.22222222222223</v>
      </c>
      <c r="AI150" s="18">
        <v>220</v>
      </c>
      <c r="AJ150" s="13">
        <f t="shared" si="12"/>
        <v>97.777777777777771</v>
      </c>
      <c r="AK150" s="18">
        <v>260</v>
      </c>
      <c r="AL150" s="13">
        <f t="shared" si="13"/>
        <v>115.55555555555554</v>
      </c>
      <c r="AM150" s="18"/>
      <c r="AN150" s="13">
        <f t="shared" ref="AN150:AN241" si="20">(AM150/135)*60</f>
        <v>0</v>
      </c>
      <c r="AO150" s="18"/>
      <c r="AP150" s="13">
        <f t="shared" si="15"/>
        <v>0</v>
      </c>
      <c r="AQ150" s="200"/>
      <c r="AR150" s="405">
        <f t="shared" si="10"/>
        <v>0</v>
      </c>
      <c r="AS150" s="18">
        <v>1360</v>
      </c>
      <c r="AT150" s="13">
        <f t="shared" si="16"/>
        <v>604.44444444444446</v>
      </c>
      <c r="AU150" s="18">
        <v>80</v>
      </c>
      <c r="AV150" s="13">
        <f t="shared" si="17"/>
        <v>60</v>
      </c>
      <c r="AW150" s="18">
        <v>108</v>
      </c>
      <c r="AX150" s="13">
        <f t="shared" si="18"/>
        <v>48</v>
      </c>
      <c r="AY150" s="18">
        <v>72</v>
      </c>
      <c r="AZ150" s="13">
        <f t="shared" si="19"/>
        <v>32</v>
      </c>
      <c r="BA150" s="18"/>
      <c r="BB150" s="1447" t="s">
        <v>494</v>
      </c>
      <c r="BC150" s="1447"/>
      <c r="BD150" s="1447"/>
      <c r="BE150" s="1456"/>
      <c r="BF150" s="1456"/>
      <c r="BG150" s="1456"/>
    </row>
    <row r="151" spans="1:59" x14ac:dyDescent="0.25">
      <c r="A151" s="30" t="s">
        <v>489</v>
      </c>
      <c r="C151" s="1447" t="s">
        <v>490</v>
      </c>
      <c r="D151" s="1447"/>
      <c r="E151" s="1447" t="s">
        <v>497</v>
      </c>
      <c r="F151" s="1447"/>
      <c r="G151" s="1447"/>
      <c r="H151" s="62" t="s">
        <v>495</v>
      </c>
      <c r="I151" s="18">
        <v>3380</v>
      </c>
      <c r="J151" s="18">
        <v>1820</v>
      </c>
      <c r="K151" s="18">
        <v>1650</v>
      </c>
      <c r="L151" s="1447" t="s">
        <v>271</v>
      </c>
      <c r="M151" s="1447"/>
      <c r="N151" s="414" t="s">
        <v>391</v>
      </c>
      <c r="O151" s="370"/>
      <c r="P151" s="388"/>
      <c r="Q151" s="369"/>
      <c r="R151" s="414"/>
      <c r="S151" s="414"/>
      <c r="T151" s="414"/>
      <c r="U151" s="1447" t="s">
        <v>498</v>
      </c>
      <c r="V151" s="1447"/>
      <c r="W151" s="1447"/>
      <c r="X151" s="1447"/>
      <c r="Y151" s="1447"/>
      <c r="Z151" s="1447"/>
      <c r="AA151" s="1447"/>
      <c r="AB151" s="18">
        <v>24</v>
      </c>
      <c r="AC151" s="18">
        <v>107</v>
      </c>
      <c r="AD151" s="18">
        <v>126</v>
      </c>
      <c r="AE151" s="18">
        <v>59</v>
      </c>
      <c r="AF151" s="12">
        <v>38</v>
      </c>
      <c r="AG151" s="57">
        <v>500</v>
      </c>
      <c r="AH151" s="13">
        <f t="shared" si="11"/>
        <v>222.22222222222223</v>
      </c>
      <c r="AI151" s="18">
        <v>220</v>
      </c>
      <c r="AJ151" s="13">
        <f t="shared" si="12"/>
        <v>97.777777777777771</v>
      </c>
      <c r="AK151" s="18">
        <v>260</v>
      </c>
      <c r="AL151" s="13">
        <f t="shared" si="13"/>
        <v>115.55555555555554</v>
      </c>
      <c r="AM151" s="18"/>
      <c r="AN151" s="13">
        <f t="shared" si="20"/>
        <v>0</v>
      </c>
      <c r="AO151" s="18"/>
      <c r="AP151" s="13">
        <f t="shared" si="15"/>
        <v>0</v>
      </c>
      <c r="AQ151" s="200"/>
      <c r="AR151" s="405">
        <f t="shared" si="10"/>
        <v>0</v>
      </c>
      <c r="AS151" s="18">
        <v>1360</v>
      </c>
      <c r="AT151" s="13">
        <f t="shared" si="16"/>
        <v>604.44444444444446</v>
      </c>
      <c r="AU151" s="18">
        <v>80</v>
      </c>
      <c r="AV151" s="13">
        <f t="shared" si="17"/>
        <v>60</v>
      </c>
      <c r="AW151" s="18">
        <v>108</v>
      </c>
      <c r="AX151" s="13">
        <f t="shared" si="18"/>
        <v>48</v>
      </c>
      <c r="AY151" s="18">
        <v>72</v>
      </c>
      <c r="AZ151" s="13">
        <f t="shared" si="19"/>
        <v>32</v>
      </c>
      <c r="BA151" s="18"/>
      <c r="BB151" s="1447" t="s">
        <v>497</v>
      </c>
      <c r="BC151" s="1447"/>
      <c r="BD151" s="1447"/>
      <c r="BE151" s="1456"/>
      <c r="BF151" s="1456"/>
      <c r="BG151" s="1456"/>
    </row>
    <row r="152" spans="1:59" x14ac:dyDescent="0.25">
      <c r="A152" s="30" t="s">
        <v>489</v>
      </c>
      <c r="B152" s="47" t="s">
        <v>2777</v>
      </c>
      <c r="C152" s="1448" t="s">
        <v>490</v>
      </c>
      <c r="D152" s="1448"/>
      <c r="E152" s="1447" t="s">
        <v>499</v>
      </c>
      <c r="F152" s="1447"/>
      <c r="G152" s="1447"/>
      <c r="H152" s="62" t="s">
        <v>500</v>
      </c>
      <c r="I152" s="18">
        <v>4500</v>
      </c>
      <c r="J152" s="18">
        <v>2300</v>
      </c>
      <c r="K152" s="18">
        <v>1950</v>
      </c>
      <c r="L152" s="1447" t="s">
        <v>231</v>
      </c>
      <c r="M152" s="1447"/>
      <c r="N152" s="414" t="s">
        <v>223</v>
      </c>
      <c r="O152" s="370"/>
      <c r="P152" s="414" t="s">
        <v>3576</v>
      </c>
      <c r="Q152" s="369" t="s">
        <v>3579</v>
      </c>
      <c r="R152" s="414"/>
      <c r="S152" s="414"/>
      <c r="T152" s="414"/>
      <c r="U152" s="1447" t="s">
        <v>501</v>
      </c>
      <c r="V152" s="1447"/>
      <c r="W152" s="1447"/>
      <c r="X152" s="1447"/>
      <c r="Y152" s="1447"/>
      <c r="Z152" s="1447"/>
      <c r="AA152" s="1447"/>
      <c r="AB152" s="18">
        <v>50</v>
      </c>
      <c r="AC152" s="18">
        <v>246</v>
      </c>
      <c r="AD152" s="18">
        <v>108</v>
      </c>
      <c r="AE152" s="18">
        <v>57</v>
      </c>
      <c r="AF152" s="12">
        <v>16</v>
      </c>
      <c r="AG152" s="18">
        <v>560</v>
      </c>
      <c r="AH152" s="13">
        <f t="shared" si="11"/>
        <v>248.88888888888889</v>
      </c>
      <c r="AI152" s="18">
        <v>270</v>
      </c>
      <c r="AJ152" s="13">
        <f t="shared" si="12"/>
        <v>120</v>
      </c>
      <c r="AK152" s="18">
        <v>290</v>
      </c>
      <c r="AL152" s="13">
        <f t="shared" si="13"/>
        <v>128.88888888888891</v>
      </c>
      <c r="AM152" s="18"/>
      <c r="AN152" s="13">
        <f t="shared" si="20"/>
        <v>0</v>
      </c>
      <c r="AO152" s="18"/>
      <c r="AP152" s="13">
        <f t="shared" si="15"/>
        <v>0</v>
      </c>
      <c r="AQ152" s="200"/>
      <c r="AR152" s="405">
        <f t="shared" si="10"/>
        <v>0</v>
      </c>
      <c r="AS152" s="18">
        <v>3090</v>
      </c>
      <c r="AT152" s="13">
        <f t="shared" si="16"/>
        <v>1373.3333333333333</v>
      </c>
      <c r="AU152" s="18">
        <v>128</v>
      </c>
      <c r="AV152" s="13">
        <f t="shared" si="17"/>
        <v>96</v>
      </c>
      <c r="AW152" s="18">
        <v>171</v>
      </c>
      <c r="AX152" s="13">
        <f t="shared" si="18"/>
        <v>76</v>
      </c>
      <c r="AY152" s="18">
        <v>90</v>
      </c>
      <c r="AZ152" s="13">
        <f t="shared" si="19"/>
        <v>40</v>
      </c>
      <c r="BA152" s="1082" t="s">
        <v>5539</v>
      </c>
      <c r="BB152" s="1447" t="s">
        <v>499</v>
      </c>
      <c r="BC152" s="1447"/>
      <c r="BD152" s="1447"/>
      <c r="BE152" s="1456"/>
      <c r="BF152" s="1456"/>
      <c r="BG152" s="1456"/>
    </row>
    <row r="153" spans="1:59" x14ac:dyDescent="0.25">
      <c r="A153" s="30" t="s">
        <v>489</v>
      </c>
      <c r="B153" s="47" t="s">
        <v>3382</v>
      </c>
      <c r="C153" s="1447" t="s">
        <v>490</v>
      </c>
      <c r="D153" s="1447"/>
      <c r="E153" s="1447" t="s">
        <v>502</v>
      </c>
      <c r="F153" s="1447"/>
      <c r="G153" s="1447"/>
      <c r="H153" s="1421" t="s">
        <v>503</v>
      </c>
      <c r="I153" s="18">
        <v>4500</v>
      </c>
      <c r="J153" s="18">
        <v>2000</v>
      </c>
      <c r="K153" s="18">
        <v>2000</v>
      </c>
      <c r="L153" s="1447" t="s">
        <v>395</v>
      </c>
      <c r="M153" s="1447"/>
      <c r="N153" s="414" t="s">
        <v>391</v>
      </c>
      <c r="O153" s="370"/>
      <c r="P153" s="388"/>
      <c r="Q153" s="369" t="s">
        <v>3579</v>
      </c>
      <c r="R153" s="414"/>
      <c r="S153" s="414"/>
      <c r="T153" s="414"/>
      <c r="U153" s="1447" t="s">
        <v>504</v>
      </c>
      <c r="V153" s="1447"/>
      <c r="W153" s="1447"/>
      <c r="X153" s="1447"/>
      <c r="Y153" s="1447"/>
      <c r="Z153" s="1447"/>
      <c r="AA153" s="1447"/>
      <c r="AB153" s="18">
        <v>59</v>
      </c>
      <c r="AC153" s="18">
        <v>126</v>
      </c>
      <c r="AD153" s="18">
        <v>180</v>
      </c>
      <c r="AE153" s="18">
        <v>80</v>
      </c>
      <c r="AF153" s="12">
        <v>48</v>
      </c>
      <c r="AG153" s="18">
        <v>560</v>
      </c>
      <c r="AH153" s="13">
        <f t="shared" si="11"/>
        <v>248.88888888888889</v>
      </c>
      <c r="AI153" s="18">
        <v>260</v>
      </c>
      <c r="AJ153" s="13">
        <f t="shared" si="12"/>
        <v>115.55555555555554</v>
      </c>
      <c r="AK153" s="18">
        <v>290</v>
      </c>
      <c r="AL153" s="13">
        <f t="shared" si="13"/>
        <v>128.88888888888891</v>
      </c>
      <c r="AM153" s="18"/>
      <c r="AN153" s="13">
        <f t="shared" si="20"/>
        <v>0</v>
      </c>
      <c r="AO153" s="18"/>
      <c r="AP153" s="13">
        <f t="shared" si="15"/>
        <v>0</v>
      </c>
      <c r="AQ153" s="200"/>
      <c r="AR153" s="405">
        <f t="shared" si="10"/>
        <v>0</v>
      </c>
      <c r="AS153" s="18">
        <v>1710</v>
      </c>
      <c r="AT153" s="13">
        <f t="shared" si="16"/>
        <v>760</v>
      </c>
      <c r="AU153" s="18">
        <v>120</v>
      </c>
      <c r="AV153" s="13">
        <f t="shared" si="17"/>
        <v>90</v>
      </c>
      <c r="AW153" s="18">
        <v>108</v>
      </c>
      <c r="AX153" s="13">
        <f t="shared" si="18"/>
        <v>48</v>
      </c>
      <c r="AY153" s="18">
        <v>72</v>
      </c>
      <c r="AZ153" s="13">
        <f t="shared" si="19"/>
        <v>32</v>
      </c>
      <c r="BA153" s="18"/>
      <c r="BB153" s="1447" t="s">
        <v>502</v>
      </c>
      <c r="BC153" s="1447"/>
      <c r="BD153" s="1447"/>
      <c r="BE153" s="1454" t="s">
        <v>3301</v>
      </c>
      <c r="BF153" s="1454"/>
      <c r="BG153" s="1454"/>
    </row>
    <row r="154" spans="1:59" x14ac:dyDescent="0.25">
      <c r="A154" s="30" t="s">
        <v>489</v>
      </c>
      <c r="B154" s="47" t="s">
        <v>3381</v>
      </c>
      <c r="C154" s="1447" t="s">
        <v>490</v>
      </c>
      <c r="D154" s="1447"/>
      <c r="E154" s="1447" t="s">
        <v>505</v>
      </c>
      <c r="F154" s="1447"/>
      <c r="G154" s="1447"/>
      <c r="H154" s="62" t="s">
        <v>506</v>
      </c>
      <c r="I154" s="18">
        <v>4000</v>
      </c>
      <c r="J154" s="18">
        <v>2300</v>
      </c>
      <c r="K154" s="18">
        <v>1950</v>
      </c>
      <c r="L154" s="1447" t="s">
        <v>395</v>
      </c>
      <c r="M154" s="1447"/>
      <c r="N154" s="414" t="s">
        <v>223</v>
      </c>
      <c r="O154" s="370"/>
      <c r="P154" s="414" t="s">
        <v>3576</v>
      </c>
      <c r="Q154" s="369" t="s">
        <v>3579</v>
      </c>
      <c r="R154" s="414"/>
      <c r="S154" s="414"/>
      <c r="T154" s="414"/>
      <c r="U154" s="1447" t="s">
        <v>507</v>
      </c>
      <c r="V154" s="1447"/>
      <c r="W154" s="1447"/>
      <c r="X154" s="1447"/>
      <c r="Y154" s="1447"/>
      <c r="Z154" s="1447"/>
      <c r="AA154" s="1447"/>
      <c r="AB154" s="18">
        <v>48</v>
      </c>
      <c r="AC154" s="18">
        <v>206</v>
      </c>
      <c r="AD154" s="18">
        <v>92</v>
      </c>
      <c r="AE154" s="18">
        <v>81</v>
      </c>
      <c r="AF154" s="12">
        <v>50</v>
      </c>
      <c r="AG154" s="18">
        <v>560</v>
      </c>
      <c r="AH154" s="13">
        <f t="shared" si="11"/>
        <v>248.88888888888889</v>
      </c>
      <c r="AI154" s="18">
        <v>270</v>
      </c>
      <c r="AJ154" s="13">
        <f t="shared" si="12"/>
        <v>120</v>
      </c>
      <c r="AK154" s="18">
        <v>290</v>
      </c>
      <c r="AL154" s="13">
        <f t="shared" si="13"/>
        <v>128.88888888888891</v>
      </c>
      <c r="AM154" s="18"/>
      <c r="AN154" s="13">
        <f t="shared" si="20"/>
        <v>0</v>
      </c>
      <c r="AO154" s="18">
        <v>270</v>
      </c>
      <c r="AP154" s="13">
        <f t="shared" si="15"/>
        <v>120</v>
      </c>
      <c r="AQ154" s="200"/>
      <c r="AR154" s="405">
        <f t="shared" si="10"/>
        <v>0</v>
      </c>
      <c r="AS154" s="18">
        <v>2310</v>
      </c>
      <c r="AT154" s="13">
        <f t="shared" si="16"/>
        <v>1026.6666666666667</v>
      </c>
      <c r="AU154" s="18">
        <v>120</v>
      </c>
      <c r="AV154" s="13">
        <f t="shared" si="17"/>
        <v>90</v>
      </c>
      <c r="AW154" s="18">
        <v>162</v>
      </c>
      <c r="AX154" s="13">
        <f t="shared" si="18"/>
        <v>72</v>
      </c>
      <c r="AY154" s="18">
        <v>81</v>
      </c>
      <c r="AZ154" s="13">
        <f t="shared" si="19"/>
        <v>36</v>
      </c>
      <c r="BA154" s="62"/>
      <c r="BB154" s="1447" t="s">
        <v>505</v>
      </c>
      <c r="BC154" s="1447"/>
      <c r="BD154" s="1447"/>
      <c r="BE154" s="1456"/>
      <c r="BF154" s="1456"/>
      <c r="BG154" s="1456"/>
    </row>
    <row r="155" spans="1:59" x14ac:dyDescent="0.25">
      <c r="A155" s="30" t="s">
        <v>489</v>
      </c>
      <c r="B155" s="47" t="s">
        <v>2862</v>
      </c>
      <c r="C155" s="1447" t="s">
        <v>490</v>
      </c>
      <c r="D155" s="1447"/>
      <c r="E155" s="1447" t="s">
        <v>510</v>
      </c>
      <c r="F155" s="1447"/>
      <c r="G155" s="1447"/>
      <c r="H155" s="62" t="s">
        <v>511</v>
      </c>
      <c r="I155" s="18">
        <v>4000</v>
      </c>
      <c r="J155" s="18">
        <v>2300</v>
      </c>
      <c r="K155" s="18">
        <v>2300</v>
      </c>
      <c r="L155" s="1447" t="s">
        <v>187</v>
      </c>
      <c r="M155" s="1447"/>
      <c r="N155" s="414" t="s">
        <v>391</v>
      </c>
      <c r="O155" s="370"/>
      <c r="P155" s="388"/>
      <c r="Q155" s="369" t="s">
        <v>3579</v>
      </c>
      <c r="R155" s="414"/>
      <c r="S155" s="414"/>
      <c r="T155" s="414"/>
      <c r="U155" s="1447" t="s">
        <v>391</v>
      </c>
      <c r="V155" s="1447"/>
      <c r="W155" s="1447"/>
      <c r="X155" s="1447"/>
      <c r="Y155" s="1447"/>
      <c r="Z155" s="1447"/>
      <c r="AA155" s="1447"/>
      <c r="AB155" s="18">
        <v>24</v>
      </c>
      <c r="AC155" s="18">
        <v>128</v>
      </c>
      <c r="AD155" s="18">
        <v>110</v>
      </c>
      <c r="AE155" s="18">
        <v>57</v>
      </c>
      <c r="AF155" s="12">
        <v>38</v>
      </c>
      <c r="AG155" s="18">
        <v>560</v>
      </c>
      <c r="AH155" s="13">
        <f t="shared" si="11"/>
        <v>248.88888888888889</v>
      </c>
      <c r="AI155" s="18">
        <v>270</v>
      </c>
      <c r="AJ155" s="13">
        <f t="shared" si="12"/>
        <v>120</v>
      </c>
      <c r="AK155" s="18">
        <v>290</v>
      </c>
      <c r="AL155" s="13">
        <f t="shared" si="13"/>
        <v>128.88888888888891</v>
      </c>
      <c r="AM155" s="18"/>
      <c r="AN155" s="13">
        <f t="shared" si="20"/>
        <v>0</v>
      </c>
      <c r="AO155" s="18">
        <v>370</v>
      </c>
      <c r="AP155" s="13">
        <f t="shared" si="15"/>
        <v>164.44444444444446</v>
      </c>
      <c r="AQ155" s="200"/>
      <c r="AR155" s="405">
        <f t="shared" si="10"/>
        <v>0</v>
      </c>
      <c r="AS155" s="18">
        <v>1370</v>
      </c>
      <c r="AT155" s="13">
        <f t="shared" si="16"/>
        <v>608.88888888888891</v>
      </c>
      <c r="AU155" s="18">
        <v>112</v>
      </c>
      <c r="AV155" s="13">
        <f t="shared" si="17"/>
        <v>84</v>
      </c>
      <c r="AW155" s="18">
        <v>117</v>
      </c>
      <c r="AX155" s="13">
        <f t="shared" si="18"/>
        <v>52</v>
      </c>
      <c r="AY155" s="18">
        <v>85</v>
      </c>
      <c r="AZ155" s="13">
        <f t="shared" si="19"/>
        <v>37.777777777777779</v>
      </c>
      <c r="BA155" s="18"/>
      <c r="BB155" s="1447" t="s">
        <v>510</v>
      </c>
      <c r="BC155" s="1447"/>
      <c r="BD155" s="1447"/>
      <c r="BE155" s="1454" t="s">
        <v>3298</v>
      </c>
      <c r="BF155" s="1454"/>
      <c r="BG155" s="1454"/>
    </row>
    <row r="156" spans="1:59" x14ac:dyDescent="0.25">
      <c r="A156" s="30" t="s">
        <v>489</v>
      </c>
      <c r="B156" s="47" t="s">
        <v>3375</v>
      </c>
      <c r="C156" s="1447" t="s">
        <v>490</v>
      </c>
      <c r="D156" s="1447"/>
      <c r="E156" s="1447" t="s">
        <v>512</v>
      </c>
      <c r="F156" s="1447"/>
      <c r="G156" s="1447"/>
      <c r="H156" s="62" t="s">
        <v>495</v>
      </c>
      <c r="I156" s="18">
        <v>3380</v>
      </c>
      <c r="J156" s="18">
        <v>1820</v>
      </c>
      <c r="K156" s="18">
        <v>1650</v>
      </c>
      <c r="L156" s="1447" t="s">
        <v>271</v>
      </c>
      <c r="M156" s="1447"/>
      <c r="N156" s="414" t="s">
        <v>223</v>
      </c>
      <c r="O156" s="370"/>
      <c r="P156" s="388"/>
      <c r="Q156" s="369" t="s">
        <v>3579</v>
      </c>
      <c r="R156" s="414"/>
      <c r="S156" s="414"/>
      <c r="T156" s="414"/>
      <c r="U156" s="1447" t="s">
        <v>513</v>
      </c>
      <c r="V156" s="1447"/>
      <c r="W156" s="1447"/>
      <c r="X156" s="1447"/>
      <c r="Y156" s="1447"/>
      <c r="Z156" s="1447"/>
      <c r="AA156" s="1447"/>
      <c r="AB156" s="18">
        <v>50</v>
      </c>
      <c r="AC156" s="18">
        <v>143</v>
      </c>
      <c r="AD156" s="18">
        <v>196</v>
      </c>
      <c r="AE156" s="18">
        <v>114</v>
      </c>
      <c r="AF156" s="12">
        <v>15</v>
      </c>
      <c r="AG156" s="18">
        <v>500</v>
      </c>
      <c r="AH156" s="13">
        <f t="shared" si="11"/>
        <v>222.22222222222223</v>
      </c>
      <c r="AI156" s="18">
        <v>220</v>
      </c>
      <c r="AJ156" s="13">
        <f t="shared" si="12"/>
        <v>97.777777777777771</v>
      </c>
      <c r="AK156" s="18">
        <v>260</v>
      </c>
      <c r="AL156" s="13">
        <f t="shared" si="13"/>
        <v>115.55555555555554</v>
      </c>
      <c r="AM156" s="18"/>
      <c r="AN156" s="13">
        <f t="shared" si="20"/>
        <v>0</v>
      </c>
      <c r="AO156" s="18"/>
      <c r="AP156" s="13">
        <f t="shared" si="15"/>
        <v>0</v>
      </c>
      <c r="AQ156" s="200"/>
      <c r="AR156" s="405">
        <f t="shared" si="10"/>
        <v>0</v>
      </c>
      <c r="AS156" s="18">
        <v>1900</v>
      </c>
      <c r="AT156" s="13">
        <f t="shared" si="16"/>
        <v>844.44444444444446</v>
      </c>
      <c r="AU156" s="18">
        <v>120</v>
      </c>
      <c r="AV156" s="13">
        <f t="shared" si="17"/>
        <v>90</v>
      </c>
      <c r="AW156" s="18">
        <v>180</v>
      </c>
      <c r="AX156" s="13">
        <f t="shared" si="18"/>
        <v>80</v>
      </c>
      <c r="AY156" s="18">
        <v>99</v>
      </c>
      <c r="AZ156" s="13">
        <f t="shared" si="19"/>
        <v>44</v>
      </c>
      <c r="BA156" s="18"/>
      <c r="BB156" s="1447" t="s">
        <v>512</v>
      </c>
      <c r="BC156" s="1447"/>
      <c r="BD156" s="1447"/>
      <c r="BE156" s="1456"/>
      <c r="BF156" s="1456"/>
      <c r="BG156" s="1456"/>
    </row>
    <row r="157" spans="1:59" x14ac:dyDescent="0.25">
      <c r="A157" s="30" t="s">
        <v>489</v>
      </c>
      <c r="B157" s="47" t="s">
        <v>3384</v>
      </c>
      <c r="C157" s="1447" t="s">
        <v>490</v>
      </c>
      <c r="D157" s="1447"/>
      <c r="E157" s="1447" t="s">
        <v>514</v>
      </c>
      <c r="F157" s="1447"/>
      <c r="G157" s="1447"/>
      <c r="H157" s="62" t="s">
        <v>503</v>
      </c>
      <c r="I157" s="18">
        <v>4500</v>
      </c>
      <c r="J157" s="18">
        <v>2000</v>
      </c>
      <c r="K157" s="18">
        <v>2000</v>
      </c>
      <c r="L157" s="1447" t="s">
        <v>395</v>
      </c>
      <c r="M157" s="1447"/>
      <c r="N157" s="414" t="s">
        <v>3476</v>
      </c>
      <c r="O157" s="370"/>
      <c r="P157" s="388"/>
      <c r="Q157" s="369" t="s">
        <v>3579</v>
      </c>
      <c r="R157" s="414"/>
      <c r="S157" s="414"/>
      <c r="T157" s="414"/>
      <c r="U157" s="1447" t="s">
        <v>205</v>
      </c>
      <c r="V157" s="1447"/>
      <c r="W157" s="1447"/>
      <c r="X157" s="1447"/>
      <c r="Y157" s="1447"/>
      <c r="Z157" s="1447"/>
      <c r="AA157" s="1447"/>
      <c r="AB157" s="18">
        <v>90</v>
      </c>
      <c r="AC157" s="18">
        <v>199</v>
      </c>
      <c r="AD157" s="18">
        <v>323</v>
      </c>
      <c r="AE157" s="18">
        <v>155</v>
      </c>
      <c r="AF157" s="12">
        <v>15</v>
      </c>
      <c r="AG157" s="18">
        <v>500</v>
      </c>
      <c r="AH157" s="13">
        <f t="shared" si="11"/>
        <v>222.22222222222223</v>
      </c>
      <c r="AI157" s="18">
        <v>310</v>
      </c>
      <c r="AJ157" s="13">
        <f t="shared" si="12"/>
        <v>137.77777777777777</v>
      </c>
      <c r="AK157" s="18">
        <v>290</v>
      </c>
      <c r="AL157" s="13">
        <f t="shared" si="13"/>
        <v>128.88888888888891</v>
      </c>
      <c r="AM157" s="18"/>
      <c r="AN157" s="13">
        <f t="shared" si="20"/>
        <v>0</v>
      </c>
      <c r="AO157" s="18"/>
      <c r="AP157" s="13">
        <f t="shared" si="15"/>
        <v>0</v>
      </c>
      <c r="AQ157" s="200"/>
      <c r="AR157" s="405">
        <f t="shared" si="10"/>
        <v>0</v>
      </c>
      <c r="AS157" s="18">
        <v>2240</v>
      </c>
      <c r="AT157" s="13">
        <f t="shared" si="16"/>
        <v>995.55555555555554</v>
      </c>
      <c r="AU157" s="18">
        <v>152</v>
      </c>
      <c r="AV157" s="13">
        <f t="shared" si="17"/>
        <v>114</v>
      </c>
      <c r="AW157" s="18">
        <v>153</v>
      </c>
      <c r="AX157" s="13">
        <f t="shared" si="18"/>
        <v>68</v>
      </c>
      <c r="AY157" s="18">
        <v>99</v>
      </c>
      <c r="AZ157" s="13">
        <f t="shared" si="19"/>
        <v>44</v>
      </c>
      <c r="BA157" s="18"/>
      <c r="BB157" s="1447" t="s">
        <v>514</v>
      </c>
      <c r="BC157" s="1447"/>
      <c r="BD157" s="1447"/>
      <c r="BE157" s="1456"/>
      <c r="BF157" s="1456"/>
      <c r="BG157" s="1456"/>
    </row>
    <row r="158" spans="1:59" x14ac:dyDescent="0.25">
      <c r="A158" s="30" t="s">
        <v>489</v>
      </c>
      <c r="B158" s="47" t="s">
        <v>3376</v>
      </c>
      <c r="C158" s="1447" t="s">
        <v>490</v>
      </c>
      <c r="D158" s="1447"/>
      <c r="E158" s="1447" t="s">
        <v>515</v>
      </c>
      <c r="F158" s="1447"/>
      <c r="G158" s="1447"/>
      <c r="H158" s="62" t="s">
        <v>516</v>
      </c>
      <c r="I158" s="18">
        <v>3380</v>
      </c>
      <c r="J158" s="18">
        <v>1820</v>
      </c>
      <c r="K158" s="18">
        <v>2000</v>
      </c>
      <c r="L158" s="1447" t="s">
        <v>131</v>
      </c>
      <c r="M158" s="1447"/>
      <c r="N158" s="414" t="s">
        <v>223</v>
      </c>
      <c r="O158" s="370"/>
      <c r="P158" s="388"/>
      <c r="Q158" s="369" t="s">
        <v>3579</v>
      </c>
      <c r="R158" s="414"/>
      <c r="S158" s="414"/>
      <c r="T158" s="414"/>
      <c r="U158" s="1447" t="s">
        <v>517</v>
      </c>
      <c r="V158" s="1447"/>
      <c r="W158" s="1447"/>
      <c r="X158" s="1447"/>
      <c r="Y158" s="1447"/>
      <c r="Z158" s="1447"/>
      <c r="AA158" s="1447"/>
      <c r="AB158" s="18">
        <v>50</v>
      </c>
      <c r="AC158" s="18">
        <v>139</v>
      </c>
      <c r="AD158" s="18">
        <v>198</v>
      </c>
      <c r="AE158" s="18">
        <v>113</v>
      </c>
      <c r="AF158" s="12">
        <v>15</v>
      </c>
      <c r="AG158" s="18">
        <v>500</v>
      </c>
      <c r="AH158" s="13">
        <f t="shared" si="11"/>
        <v>222.22222222222223</v>
      </c>
      <c r="AI158" s="18">
        <v>220</v>
      </c>
      <c r="AJ158" s="13">
        <f t="shared" si="12"/>
        <v>97.777777777777771</v>
      </c>
      <c r="AK158" s="18">
        <v>260</v>
      </c>
      <c r="AL158" s="13">
        <f t="shared" si="13"/>
        <v>115.55555555555554</v>
      </c>
      <c r="AM158" s="18"/>
      <c r="AN158" s="13">
        <f t="shared" si="20"/>
        <v>0</v>
      </c>
      <c r="AO158" s="18"/>
      <c r="AP158" s="13">
        <f t="shared" si="15"/>
        <v>0</v>
      </c>
      <c r="AQ158" s="200"/>
      <c r="AR158" s="405">
        <f t="shared" si="10"/>
        <v>0</v>
      </c>
      <c r="AS158" s="18">
        <v>1980</v>
      </c>
      <c r="AT158" s="13">
        <f t="shared" si="16"/>
        <v>880</v>
      </c>
      <c r="AU158" s="18">
        <v>104</v>
      </c>
      <c r="AV158" s="13">
        <f t="shared" si="17"/>
        <v>78</v>
      </c>
      <c r="AW158" s="18">
        <v>180</v>
      </c>
      <c r="AX158" s="13">
        <f t="shared" si="18"/>
        <v>80</v>
      </c>
      <c r="AY158" s="18">
        <v>99</v>
      </c>
      <c r="AZ158" s="13">
        <f t="shared" si="19"/>
        <v>44</v>
      </c>
      <c r="BA158" s="18"/>
      <c r="BB158" s="1447" t="s">
        <v>515</v>
      </c>
      <c r="BC158" s="1447"/>
      <c r="BD158" s="1447"/>
      <c r="BE158" s="1456"/>
      <c r="BF158" s="1456"/>
      <c r="BG158" s="1456"/>
    </row>
    <row r="159" spans="1:59" x14ac:dyDescent="0.25">
      <c r="A159" s="30" t="s">
        <v>489</v>
      </c>
      <c r="B159" s="47" t="s">
        <v>3378</v>
      </c>
      <c r="C159" s="1447" t="s">
        <v>490</v>
      </c>
      <c r="D159" s="1447"/>
      <c r="E159" s="1447" t="s">
        <v>1416</v>
      </c>
      <c r="F159" s="1447"/>
      <c r="G159" s="1447"/>
      <c r="H159" s="179" t="s">
        <v>1417</v>
      </c>
      <c r="I159" s="179">
        <v>4000</v>
      </c>
      <c r="J159" s="179">
        <v>2300</v>
      </c>
      <c r="K159" s="179">
        <v>1000</v>
      </c>
      <c r="L159" s="1447" t="s">
        <v>137</v>
      </c>
      <c r="M159" s="1447"/>
      <c r="N159" s="414" t="s">
        <v>391</v>
      </c>
      <c r="O159" s="370"/>
      <c r="P159" s="388"/>
      <c r="Q159" s="369" t="s">
        <v>3579</v>
      </c>
      <c r="R159" s="414"/>
      <c r="S159" s="414"/>
      <c r="T159" s="414"/>
      <c r="U159" s="1447" t="s">
        <v>1418</v>
      </c>
      <c r="V159" s="1447"/>
      <c r="W159" s="1447"/>
      <c r="X159" s="1447"/>
      <c r="Y159" s="1447"/>
      <c r="Z159" s="1447"/>
      <c r="AA159" s="1447"/>
      <c r="AB159" s="179">
        <v>42</v>
      </c>
      <c r="AC159" s="179">
        <v>89</v>
      </c>
      <c r="AD159" s="179">
        <v>112</v>
      </c>
      <c r="AE159" s="179">
        <v>52</v>
      </c>
      <c r="AF159" s="12">
        <v>48</v>
      </c>
      <c r="AG159" s="179">
        <v>550</v>
      </c>
      <c r="AH159" s="13">
        <f t="shared" si="11"/>
        <v>244.44444444444446</v>
      </c>
      <c r="AI159" s="179">
        <v>220</v>
      </c>
      <c r="AJ159" s="13">
        <f t="shared" si="12"/>
        <v>97.777777777777771</v>
      </c>
      <c r="AK159" s="179">
        <v>160</v>
      </c>
      <c r="AL159" s="13">
        <f t="shared" si="13"/>
        <v>71.111111111111114</v>
      </c>
      <c r="AM159" s="179"/>
      <c r="AN159" s="13">
        <f t="shared" si="20"/>
        <v>0</v>
      </c>
      <c r="AO159" s="179"/>
      <c r="AP159" s="13">
        <f t="shared" si="15"/>
        <v>0</v>
      </c>
      <c r="AQ159" s="200"/>
      <c r="AR159" s="405">
        <f t="shared" si="10"/>
        <v>0</v>
      </c>
      <c r="AS159" s="179">
        <v>1040</v>
      </c>
      <c r="AT159" s="13">
        <f t="shared" si="16"/>
        <v>462.22222222222217</v>
      </c>
      <c r="AU159" s="179">
        <v>80</v>
      </c>
      <c r="AV159" s="13">
        <f t="shared" si="17"/>
        <v>60</v>
      </c>
      <c r="AW159" s="179">
        <v>90</v>
      </c>
      <c r="AX159" s="13">
        <f t="shared" si="18"/>
        <v>40</v>
      </c>
      <c r="AY159" s="179">
        <v>50</v>
      </c>
      <c r="AZ159" s="13">
        <f t="shared" si="19"/>
        <v>22.222222222222221</v>
      </c>
      <c r="BA159" s="179"/>
      <c r="BB159" s="1447" t="s">
        <v>1416</v>
      </c>
      <c r="BC159" s="1447"/>
      <c r="BD159" s="1447"/>
      <c r="BE159" s="1454" t="s">
        <v>3339</v>
      </c>
      <c r="BF159" s="1454"/>
      <c r="BG159" s="1454"/>
    </row>
    <row r="160" spans="1:59" x14ac:dyDescent="0.25">
      <c r="A160" s="30" t="s">
        <v>489</v>
      </c>
      <c r="B160" s="47" t="s">
        <v>3379</v>
      </c>
      <c r="C160" s="1447" t="s">
        <v>490</v>
      </c>
      <c r="D160" s="1447"/>
      <c r="E160" s="1447" t="s">
        <v>1419</v>
      </c>
      <c r="F160" s="1447"/>
      <c r="G160" s="1447"/>
      <c r="H160" s="179" t="s">
        <v>506</v>
      </c>
      <c r="I160" s="179">
        <v>4000</v>
      </c>
      <c r="J160" s="179">
        <v>2300</v>
      </c>
      <c r="K160" s="179">
        <v>1950</v>
      </c>
      <c r="L160" s="1447" t="s">
        <v>395</v>
      </c>
      <c r="M160" s="1447"/>
      <c r="N160" s="414" t="s">
        <v>223</v>
      </c>
      <c r="O160" s="370"/>
      <c r="P160" s="414" t="s">
        <v>3576</v>
      </c>
      <c r="Q160" s="369" t="s">
        <v>3579</v>
      </c>
      <c r="R160" s="414" t="s">
        <v>3580</v>
      </c>
      <c r="S160" s="414"/>
      <c r="T160" s="414"/>
      <c r="U160" s="1447" t="s">
        <v>1420</v>
      </c>
      <c r="V160" s="1447"/>
      <c r="W160" s="1447"/>
      <c r="X160" s="1447"/>
      <c r="Y160" s="1447"/>
      <c r="Z160" s="1447"/>
      <c r="AA160" s="1447"/>
      <c r="AB160" s="179">
        <v>78</v>
      </c>
      <c r="AC160" s="179">
        <v>206</v>
      </c>
      <c r="AD160" s="179">
        <v>122</v>
      </c>
      <c r="AE160" s="179">
        <v>96</v>
      </c>
      <c r="AF160" s="12">
        <v>50</v>
      </c>
      <c r="AG160" s="179">
        <v>560</v>
      </c>
      <c r="AH160" s="13">
        <f t="shared" si="11"/>
        <v>248.88888888888889</v>
      </c>
      <c r="AI160" s="179">
        <v>270</v>
      </c>
      <c r="AJ160" s="13">
        <f t="shared" si="12"/>
        <v>120</v>
      </c>
      <c r="AK160" s="179">
        <v>290</v>
      </c>
      <c r="AL160" s="13">
        <f t="shared" si="13"/>
        <v>128.88888888888891</v>
      </c>
      <c r="AM160" s="179"/>
      <c r="AN160" s="13">
        <f t="shared" si="20"/>
        <v>0</v>
      </c>
      <c r="AO160" s="179">
        <v>270</v>
      </c>
      <c r="AP160" s="13">
        <f t="shared" si="15"/>
        <v>120</v>
      </c>
      <c r="AQ160" s="200"/>
      <c r="AR160" s="405">
        <f t="shared" si="10"/>
        <v>0</v>
      </c>
      <c r="AS160" s="179">
        <v>3010</v>
      </c>
      <c r="AT160" s="13">
        <f t="shared" si="16"/>
        <v>1337.7777777777778</v>
      </c>
      <c r="AU160" s="179">
        <v>150</v>
      </c>
      <c r="AV160" s="13">
        <f t="shared" si="17"/>
        <v>112.5</v>
      </c>
      <c r="AW160" s="179">
        <v>180</v>
      </c>
      <c r="AX160" s="13">
        <f t="shared" si="18"/>
        <v>80</v>
      </c>
      <c r="AY160" s="179">
        <v>90</v>
      </c>
      <c r="AZ160" s="13">
        <f t="shared" si="19"/>
        <v>40</v>
      </c>
      <c r="BA160" s="179"/>
      <c r="BB160" s="1447" t="s">
        <v>1419</v>
      </c>
      <c r="BC160" s="1447"/>
      <c r="BD160" s="1447"/>
      <c r="BE160" s="1456"/>
      <c r="BF160" s="1456"/>
      <c r="BG160" s="1456"/>
    </row>
    <row r="161" spans="1:59" x14ac:dyDescent="0.25">
      <c r="A161" s="30" t="s">
        <v>489</v>
      </c>
      <c r="B161" s="47" t="s">
        <v>3380</v>
      </c>
      <c r="C161" s="1447" t="s">
        <v>490</v>
      </c>
      <c r="D161" s="1447"/>
      <c r="E161" s="1447" t="s">
        <v>1421</v>
      </c>
      <c r="F161" s="1447"/>
      <c r="G161" s="1447"/>
      <c r="H161" s="179" t="s">
        <v>506</v>
      </c>
      <c r="I161" s="179">
        <v>4000</v>
      </c>
      <c r="J161" s="179">
        <v>2300</v>
      </c>
      <c r="K161" s="179">
        <v>1950</v>
      </c>
      <c r="L161" s="1447" t="s">
        <v>395</v>
      </c>
      <c r="M161" s="1447"/>
      <c r="N161" s="414" t="s">
        <v>223</v>
      </c>
      <c r="O161" s="370"/>
      <c r="P161" s="414" t="s">
        <v>3576</v>
      </c>
      <c r="Q161" s="369" t="s">
        <v>3579</v>
      </c>
      <c r="R161" s="414"/>
      <c r="S161" s="414"/>
      <c r="T161" s="414"/>
      <c r="U161" s="1447" t="s">
        <v>1422</v>
      </c>
      <c r="V161" s="1447"/>
      <c r="W161" s="1447"/>
      <c r="X161" s="1447"/>
      <c r="Y161" s="1447"/>
      <c r="Z161" s="1447"/>
      <c r="AA161" s="1447"/>
      <c r="AB161" s="179">
        <v>48</v>
      </c>
      <c r="AC161" s="179">
        <v>206</v>
      </c>
      <c r="AD161" s="179">
        <v>92</v>
      </c>
      <c r="AE161" s="179">
        <v>81</v>
      </c>
      <c r="AF161" s="12">
        <v>50</v>
      </c>
      <c r="AG161" s="179">
        <v>560</v>
      </c>
      <c r="AH161" s="13">
        <f t="shared" si="11"/>
        <v>248.88888888888889</v>
      </c>
      <c r="AI161" s="179">
        <v>270</v>
      </c>
      <c r="AJ161" s="13">
        <f t="shared" si="12"/>
        <v>120</v>
      </c>
      <c r="AK161" s="179">
        <v>290</v>
      </c>
      <c r="AL161" s="13">
        <f t="shared" si="13"/>
        <v>128.88888888888891</v>
      </c>
      <c r="AM161" s="179"/>
      <c r="AN161" s="13">
        <f t="shared" si="20"/>
        <v>0</v>
      </c>
      <c r="AO161" s="179">
        <v>270</v>
      </c>
      <c r="AP161" s="13">
        <f t="shared" si="15"/>
        <v>120</v>
      </c>
      <c r="AQ161" s="200"/>
      <c r="AR161" s="405">
        <f t="shared" si="10"/>
        <v>0</v>
      </c>
      <c r="AS161" s="179">
        <v>2310</v>
      </c>
      <c r="AT161" s="13">
        <f t="shared" si="16"/>
        <v>1026.6666666666667</v>
      </c>
      <c r="AU161" s="179">
        <v>150</v>
      </c>
      <c r="AV161" s="13">
        <f t="shared" si="17"/>
        <v>112.5</v>
      </c>
      <c r="AW161" s="179">
        <v>180</v>
      </c>
      <c r="AX161" s="13">
        <f t="shared" si="18"/>
        <v>80</v>
      </c>
      <c r="AY161" s="179">
        <v>90</v>
      </c>
      <c r="AZ161" s="13">
        <f t="shared" si="19"/>
        <v>40</v>
      </c>
      <c r="BA161" s="179"/>
      <c r="BB161" s="1447" t="s">
        <v>1421</v>
      </c>
      <c r="BC161" s="1447"/>
      <c r="BD161" s="1447"/>
      <c r="BE161" s="1456"/>
      <c r="BF161" s="1456"/>
      <c r="BG161" s="1456"/>
    </row>
    <row r="162" spans="1:59" x14ac:dyDescent="0.25">
      <c r="A162" s="30" t="s">
        <v>489</v>
      </c>
      <c r="B162" s="47" t="s">
        <v>3383</v>
      </c>
      <c r="C162" s="1447" t="s">
        <v>490</v>
      </c>
      <c r="D162" s="1447"/>
      <c r="E162" s="1447" t="s">
        <v>1976</v>
      </c>
      <c r="F162" s="1447"/>
      <c r="G162" s="1447"/>
      <c r="H162" s="219" t="s">
        <v>503</v>
      </c>
      <c r="I162" s="219">
        <v>4500</v>
      </c>
      <c r="J162" s="219">
        <v>2000</v>
      </c>
      <c r="K162" s="219">
        <v>2000</v>
      </c>
      <c r="L162" s="1447" t="s">
        <v>395</v>
      </c>
      <c r="M162" s="1447"/>
      <c r="N162" s="414" t="s">
        <v>391</v>
      </c>
      <c r="O162" s="370"/>
      <c r="P162" s="388"/>
      <c r="Q162" s="369" t="s">
        <v>3579</v>
      </c>
      <c r="R162" s="414"/>
      <c r="S162" s="414"/>
      <c r="T162" s="414"/>
      <c r="U162" s="1447" t="s">
        <v>1977</v>
      </c>
      <c r="V162" s="1447"/>
      <c r="W162" s="1447"/>
      <c r="X162" s="1447"/>
      <c r="Y162" s="1447"/>
      <c r="Z162" s="1447"/>
      <c r="AA162" s="1447"/>
      <c r="AB162" s="219">
        <v>30</v>
      </c>
      <c r="AC162" s="219">
        <v>113</v>
      </c>
      <c r="AD162" s="219">
        <v>143</v>
      </c>
      <c r="AE162" s="219">
        <v>60</v>
      </c>
      <c r="AF162" s="12">
        <v>48</v>
      </c>
      <c r="AG162" s="219">
        <v>560</v>
      </c>
      <c r="AH162" s="13">
        <f t="shared" si="11"/>
        <v>248.88888888888889</v>
      </c>
      <c r="AI162" s="219">
        <v>270</v>
      </c>
      <c r="AJ162" s="13">
        <f t="shared" si="12"/>
        <v>120</v>
      </c>
      <c r="AK162" s="219">
        <v>290</v>
      </c>
      <c r="AL162" s="13">
        <f t="shared" si="13"/>
        <v>128.88888888888891</v>
      </c>
      <c r="AM162" s="219"/>
      <c r="AN162" s="13">
        <f t="shared" si="20"/>
        <v>0</v>
      </c>
      <c r="AO162" s="219">
        <v>490</v>
      </c>
      <c r="AP162" s="13">
        <f t="shared" si="15"/>
        <v>217.77777777777777</v>
      </c>
      <c r="AQ162" s="200"/>
      <c r="AR162" s="405">
        <f t="shared" si="10"/>
        <v>0</v>
      </c>
      <c r="AS162" s="219">
        <v>1100</v>
      </c>
      <c r="AT162" s="13">
        <f t="shared" si="16"/>
        <v>488.88888888888891</v>
      </c>
      <c r="AU162" s="219">
        <v>140</v>
      </c>
      <c r="AV162" s="13">
        <f t="shared" si="17"/>
        <v>105</v>
      </c>
      <c r="AW162" s="219">
        <v>140</v>
      </c>
      <c r="AX162" s="13">
        <f t="shared" si="18"/>
        <v>62.222222222222221</v>
      </c>
      <c r="AY162" s="219">
        <v>70</v>
      </c>
      <c r="AZ162" s="13">
        <f t="shared" si="19"/>
        <v>31.111111111111111</v>
      </c>
      <c r="BA162" s="219"/>
      <c r="BB162" s="1447" t="s">
        <v>1976</v>
      </c>
      <c r="BC162" s="1447"/>
      <c r="BD162" s="1447"/>
      <c r="BE162" s="1456"/>
      <c r="BF162" s="1456"/>
      <c r="BG162" s="1456"/>
    </row>
    <row r="163" spans="1:59" x14ac:dyDescent="0.25">
      <c r="A163" s="30" t="s">
        <v>489</v>
      </c>
      <c r="B163" s="47" t="s">
        <v>2862</v>
      </c>
      <c r="C163" s="1447" t="s">
        <v>490</v>
      </c>
      <c r="D163" s="1447"/>
      <c r="E163" s="1447" t="s">
        <v>2860</v>
      </c>
      <c r="F163" s="1447"/>
      <c r="G163" s="1447"/>
      <c r="H163" s="299" t="s">
        <v>2861</v>
      </c>
      <c r="I163" s="299">
        <v>4500</v>
      </c>
      <c r="J163" s="299">
        <v>2300</v>
      </c>
      <c r="K163" s="299">
        <v>2300</v>
      </c>
      <c r="L163" s="1447" t="s">
        <v>348</v>
      </c>
      <c r="M163" s="1447"/>
      <c r="N163" s="414" t="s">
        <v>391</v>
      </c>
      <c r="O163" s="370"/>
      <c r="P163" s="388"/>
      <c r="Q163" s="369" t="s">
        <v>3579</v>
      </c>
      <c r="R163" s="414"/>
      <c r="S163" s="414"/>
      <c r="T163" s="414"/>
      <c r="U163" s="1447" t="s">
        <v>391</v>
      </c>
      <c r="V163" s="1447"/>
      <c r="W163" s="1447"/>
      <c r="X163" s="1447"/>
      <c r="Y163" s="1447"/>
      <c r="Z163" s="1447"/>
      <c r="AA163" s="1447"/>
      <c r="AB163" s="299">
        <v>34</v>
      </c>
      <c r="AC163" s="299">
        <v>110</v>
      </c>
      <c r="AD163" s="299">
        <v>140</v>
      </c>
      <c r="AE163" s="299">
        <v>60</v>
      </c>
      <c r="AF163" s="12">
        <v>58</v>
      </c>
      <c r="AG163" s="299">
        <v>580</v>
      </c>
      <c r="AH163" s="13">
        <f t="shared" si="11"/>
        <v>257.77777777777783</v>
      </c>
      <c r="AI163" s="299">
        <v>270</v>
      </c>
      <c r="AJ163" s="13">
        <f t="shared" si="12"/>
        <v>120</v>
      </c>
      <c r="AK163" s="299">
        <v>320</v>
      </c>
      <c r="AL163" s="13">
        <f t="shared" si="13"/>
        <v>142.22222222222223</v>
      </c>
      <c r="AM163" s="299"/>
      <c r="AN163" s="13">
        <f t="shared" si="20"/>
        <v>0</v>
      </c>
      <c r="AO163" s="299">
        <v>440</v>
      </c>
      <c r="AP163" s="13">
        <f t="shared" si="15"/>
        <v>195.55555555555554</v>
      </c>
      <c r="AQ163" s="200"/>
      <c r="AR163" s="405">
        <f t="shared" si="10"/>
        <v>0</v>
      </c>
      <c r="AS163" s="299">
        <v>1300</v>
      </c>
      <c r="AT163" s="13">
        <f t="shared" si="16"/>
        <v>577.77777777777783</v>
      </c>
      <c r="AU163" s="299">
        <v>160</v>
      </c>
      <c r="AV163" s="13">
        <f t="shared" si="17"/>
        <v>120</v>
      </c>
      <c r="AW163" s="299">
        <v>170</v>
      </c>
      <c r="AX163" s="13">
        <f t="shared" si="18"/>
        <v>75.555555555555557</v>
      </c>
      <c r="AY163" s="299">
        <v>85</v>
      </c>
      <c r="AZ163" s="13">
        <f t="shared" si="19"/>
        <v>37.777777777777779</v>
      </c>
      <c r="BA163" s="299"/>
      <c r="BB163" s="1447"/>
      <c r="BC163" s="1447"/>
      <c r="BD163" s="1447"/>
      <c r="BE163" s="1456"/>
      <c r="BF163" s="1456"/>
      <c r="BG163" s="1456"/>
    </row>
    <row r="164" spans="1:59" x14ac:dyDescent="0.25">
      <c r="A164" s="30" t="s">
        <v>489</v>
      </c>
      <c r="B164" s="47" t="s">
        <v>3189</v>
      </c>
      <c r="C164" s="1447" t="s">
        <v>490</v>
      </c>
      <c r="D164" s="1447"/>
      <c r="E164" s="1447" t="s">
        <v>3187</v>
      </c>
      <c r="F164" s="1447"/>
      <c r="G164" s="1447"/>
      <c r="H164" s="320" t="s">
        <v>2861</v>
      </c>
      <c r="I164" s="320">
        <v>4500</v>
      </c>
      <c r="J164" s="320">
        <v>2300</v>
      </c>
      <c r="K164" s="320">
        <v>2300</v>
      </c>
      <c r="L164" s="1447" t="s">
        <v>348</v>
      </c>
      <c r="M164" s="1447"/>
      <c r="N164" s="414" t="s">
        <v>3477</v>
      </c>
      <c r="O164" s="370"/>
      <c r="P164" s="388"/>
      <c r="Q164" s="369" t="s">
        <v>3579</v>
      </c>
      <c r="R164" s="414"/>
      <c r="S164" s="414"/>
      <c r="T164" s="414"/>
      <c r="U164" s="1447" t="s">
        <v>1474</v>
      </c>
      <c r="V164" s="1447"/>
      <c r="W164" s="1447"/>
      <c r="X164" s="1447"/>
      <c r="Y164" s="1447"/>
      <c r="Z164" s="1447"/>
      <c r="AA164" s="1447"/>
      <c r="AB164" s="320">
        <v>51</v>
      </c>
      <c r="AC164" s="320">
        <v>100</v>
      </c>
      <c r="AD164" s="320">
        <v>224</v>
      </c>
      <c r="AE164" s="320">
        <v>65</v>
      </c>
      <c r="AF164" s="12">
        <v>120</v>
      </c>
      <c r="AG164" s="320">
        <v>580</v>
      </c>
      <c r="AH164" s="13">
        <f t="shared" si="11"/>
        <v>257.77777777777783</v>
      </c>
      <c r="AI164" s="320">
        <v>320</v>
      </c>
      <c r="AJ164" s="13">
        <f t="shared" si="12"/>
        <v>142.22222222222223</v>
      </c>
      <c r="AK164" s="320">
        <v>320</v>
      </c>
      <c r="AL164" s="13">
        <f t="shared" si="13"/>
        <v>142.22222222222223</v>
      </c>
      <c r="AM164" s="320"/>
      <c r="AN164" s="13">
        <f t="shared" si="20"/>
        <v>0</v>
      </c>
      <c r="AO164" s="320">
        <v>440</v>
      </c>
      <c r="AP164" s="13">
        <f t="shared" si="15"/>
        <v>195.55555555555554</v>
      </c>
      <c r="AQ164" s="200"/>
      <c r="AR164" s="405">
        <f t="shared" si="10"/>
        <v>0</v>
      </c>
      <c r="AS164" s="320">
        <v>2000</v>
      </c>
      <c r="AT164" s="13">
        <f t="shared" si="16"/>
        <v>888.88888888888891</v>
      </c>
      <c r="AU164" s="320">
        <v>190</v>
      </c>
      <c r="AV164" s="13">
        <f t="shared" si="17"/>
        <v>142.5</v>
      </c>
      <c r="AW164" s="320">
        <v>200</v>
      </c>
      <c r="AX164" s="13">
        <f t="shared" si="18"/>
        <v>88.888888888888886</v>
      </c>
      <c r="AY164" s="320">
        <v>120</v>
      </c>
      <c r="AZ164" s="13">
        <f t="shared" si="19"/>
        <v>53.333333333333329</v>
      </c>
      <c r="BA164" s="320"/>
      <c r="BB164" s="1447"/>
      <c r="BC164" s="1447"/>
      <c r="BD164" s="1447"/>
      <c r="BE164" s="1456"/>
      <c r="BF164" s="1456"/>
      <c r="BG164" s="1456"/>
    </row>
    <row r="165" spans="1:59" x14ac:dyDescent="0.25">
      <c r="A165" s="30" t="s">
        <v>489</v>
      </c>
      <c r="B165" s="47" t="s">
        <v>3190</v>
      </c>
      <c r="C165" s="1447" t="s">
        <v>490</v>
      </c>
      <c r="D165" s="1447"/>
      <c r="E165" s="1447" t="s">
        <v>3187</v>
      </c>
      <c r="F165" s="1447"/>
      <c r="G165" s="1447"/>
      <c r="H165" s="320" t="s">
        <v>2861</v>
      </c>
      <c r="I165" s="320">
        <v>4500</v>
      </c>
      <c r="J165" s="320">
        <v>2300</v>
      </c>
      <c r="K165" s="320">
        <v>2300</v>
      </c>
      <c r="L165" s="1447" t="s">
        <v>348</v>
      </c>
      <c r="M165" s="1447"/>
      <c r="N165" s="414" t="s">
        <v>3476</v>
      </c>
      <c r="O165" s="370"/>
      <c r="P165" s="388"/>
      <c r="Q165" s="369" t="s">
        <v>3579</v>
      </c>
      <c r="R165" s="414"/>
      <c r="S165" s="414"/>
      <c r="T165" s="414"/>
      <c r="U165" s="1447" t="s">
        <v>3188</v>
      </c>
      <c r="V165" s="1447"/>
      <c r="W165" s="1447"/>
      <c r="X165" s="1447"/>
      <c r="Y165" s="1447"/>
      <c r="Z165" s="1447"/>
      <c r="AA165" s="1447"/>
      <c r="AB165" s="320">
        <v>51</v>
      </c>
      <c r="AC165" s="320">
        <v>103</v>
      </c>
      <c r="AD165" s="320">
        <v>224</v>
      </c>
      <c r="AE165" s="320">
        <v>65</v>
      </c>
      <c r="AF165" s="12">
        <v>127</v>
      </c>
      <c r="AG165" s="320">
        <v>580</v>
      </c>
      <c r="AH165" s="13">
        <f t="shared" si="11"/>
        <v>257.77777777777783</v>
      </c>
      <c r="AI165" s="320">
        <v>320</v>
      </c>
      <c r="AJ165" s="13">
        <f t="shared" si="12"/>
        <v>142.22222222222223</v>
      </c>
      <c r="AK165" s="320">
        <v>320</v>
      </c>
      <c r="AL165" s="13">
        <f t="shared" si="13"/>
        <v>142.22222222222223</v>
      </c>
      <c r="AM165" s="320">
        <v>600</v>
      </c>
      <c r="AN165" s="13">
        <f t="shared" si="20"/>
        <v>266.66666666666669</v>
      </c>
      <c r="AO165" s="320">
        <v>440</v>
      </c>
      <c r="AP165" s="13">
        <f t="shared" si="15"/>
        <v>195.55555555555554</v>
      </c>
      <c r="AQ165" s="200"/>
      <c r="AR165" s="405">
        <f t="shared" si="10"/>
        <v>0</v>
      </c>
      <c r="AS165" s="320">
        <v>2050</v>
      </c>
      <c r="AT165" s="13">
        <f t="shared" si="16"/>
        <v>911.11111111111109</v>
      </c>
      <c r="AU165" s="320">
        <v>190</v>
      </c>
      <c r="AV165" s="13">
        <f t="shared" si="17"/>
        <v>142.5</v>
      </c>
      <c r="AW165" s="320">
        <v>200</v>
      </c>
      <c r="AX165" s="13">
        <f t="shared" si="18"/>
        <v>88.888888888888886</v>
      </c>
      <c r="AY165" s="320">
        <v>120</v>
      </c>
      <c r="AZ165" s="13">
        <f t="shared" si="19"/>
        <v>53.333333333333329</v>
      </c>
      <c r="BA165" s="320"/>
      <c r="BB165" s="1447"/>
      <c r="BC165" s="1447"/>
      <c r="BD165" s="1447"/>
      <c r="BE165" s="1456"/>
      <c r="BF165" s="1456"/>
      <c r="BG165" s="1456"/>
    </row>
    <row r="166" spans="1:59" x14ac:dyDescent="0.25">
      <c r="A166" s="30" t="s">
        <v>489</v>
      </c>
      <c r="B166" s="47" t="s">
        <v>3361</v>
      </c>
      <c r="C166" s="1447" t="s">
        <v>490</v>
      </c>
      <c r="D166" s="1447"/>
      <c r="E166" s="1447" t="s">
        <v>3358</v>
      </c>
      <c r="F166" s="1447"/>
      <c r="G166" s="1447"/>
      <c r="H166" s="350" t="s">
        <v>3359</v>
      </c>
      <c r="I166" s="350">
        <v>4500</v>
      </c>
      <c r="J166" s="350">
        <v>2000</v>
      </c>
      <c r="K166" s="350">
        <v>1750</v>
      </c>
      <c r="L166" s="1447" t="s">
        <v>341</v>
      </c>
      <c r="M166" s="1447"/>
      <c r="N166" s="414" t="s">
        <v>391</v>
      </c>
      <c r="O166" s="370"/>
      <c r="P166" s="414" t="s">
        <v>128</v>
      </c>
      <c r="Q166" s="369" t="s">
        <v>3579</v>
      </c>
      <c r="R166" s="414"/>
      <c r="S166" s="414"/>
      <c r="T166" s="414"/>
      <c r="U166" s="1447" t="s">
        <v>3360</v>
      </c>
      <c r="V166" s="1447"/>
      <c r="W166" s="1447"/>
      <c r="X166" s="1447"/>
      <c r="Y166" s="1447"/>
      <c r="Z166" s="1447"/>
      <c r="AA166" s="1447"/>
      <c r="AB166" s="350">
        <v>22</v>
      </c>
      <c r="AC166" s="350">
        <v>190</v>
      </c>
      <c r="AD166" s="350">
        <v>222</v>
      </c>
      <c r="AE166" s="350">
        <v>58</v>
      </c>
      <c r="AF166" s="12">
        <v>102</v>
      </c>
      <c r="AG166" s="350">
        <v>500</v>
      </c>
      <c r="AH166" s="13">
        <f t="shared" si="11"/>
        <v>222.22222222222223</v>
      </c>
      <c r="AI166" s="350">
        <v>220</v>
      </c>
      <c r="AJ166" s="13">
        <f t="shared" si="12"/>
        <v>97.777777777777771</v>
      </c>
      <c r="AK166" s="350">
        <v>260</v>
      </c>
      <c r="AL166" s="13">
        <f t="shared" si="13"/>
        <v>115.55555555555554</v>
      </c>
      <c r="AM166" s="350"/>
      <c r="AN166" s="13"/>
      <c r="AO166" s="350">
        <v>335</v>
      </c>
      <c r="AP166" s="13">
        <f t="shared" si="15"/>
        <v>148.88888888888889</v>
      </c>
      <c r="AQ166" s="200"/>
      <c r="AR166" s="405">
        <f t="shared" si="10"/>
        <v>0</v>
      </c>
      <c r="AS166" s="350">
        <v>1765</v>
      </c>
      <c r="AT166" s="13">
        <f t="shared" si="16"/>
        <v>784.44444444444446</v>
      </c>
      <c r="AU166" s="350">
        <v>100</v>
      </c>
      <c r="AV166" s="13">
        <f t="shared" si="17"/>
        <v>75</v>
      </c>
      <c r="AW166" s="350">
        <v>140</v>
      </c>
      <c r="AX166" s="13">
        <f t="shared" si="18"/>
        <v>62.222222222222221</v>
      </c>
      <c r="AY166" s="350">
        <v>70</v>
      </c>
      <c r="AZ166" s="13">
        <f t="shared" si="19"/>
        <v>31.111111111111111</v>
      </c>
      <c r="BA166" s="1082" t="s">
        <v>5544</v>
      </c>
      <c r="BB166" s="350"/>
      <c r="BC166" s="350"/>
      <c r="BD166" s="350"/>
      <c r="BE166" s="351"/>
      <c r="BF166" s="351"/>
      <c r="BG166" s="351"/>
    </row>
    <row r="167" spans="1:59" x14ac:dyDescent="0.25">
      <c r="A167" s="30" t="s">
        <v>489</v>
      </c>
      <c r="B167" s="47" t="s">
        <v>4927</v>
      </c>
      <c r="C167" s="1447" t="s">
        <v>490</v>
      </c>
      <c r="D167" s="1447"/>
      <c r="E167" s="1447" t="s">
        <v>4925</v>
      </c>
      <c r="F167" s="1447"/>
      <c r="G167" s="1447"/>
      <c r="H167" s="895" t="s">
        <v>829</v>
      </c>
      <c r="I167" s="895">
        <v>4500</v>
      </c>
      <c r="J167" s="895">
        <v>2100</v>
      </c>
      <c r="K167" s="895">
        <v>2000</v>
      </c>
      <c r="L167" s="1447" t="s">
        <v>395</v>
      </c>
      <c r="M167" s="1447"/>
      <c r="N167" s="895" t="s">
        <v>223</v>
      </c>
      <c r="O167" s="895"/>
      <c r="P167" s="895"/>
      <c r="Q167" s="897" t="s">
        <v>3579</v>
      </c>
      <c r="R167" s="895" t="s">
        <v>3580</v>
      </c>
      <c r="S167" s="895"/>
      <c r="T167" s="895"/>
      <c r="U167" s="1447" t="s">
        <v>4926</v>
      </c>
      <c r="V167" s="1447"/>
      <c r="W167" s="1447"/>
      <c r="X167" s="1447"/>
      <c r="Y167" s="1447"/>
      <c r="Z167" s="1447"/>
      <c r="AA167" s="1447"/>
      <c r="AB167" s="895">
        <v>94</v>
      </c>
      <c r="AC167" s="895">
        <v>174</v>
      </c>
      <c r="AD167" s="895">
        <v>230</v>
      </c>
      <c r="AE167" s="895">
        <v>134</v>
      </c>
      <c r="AF167" s="12">
        <v>148</v>
      </c>
      <c r="AG167" s="895">
        <v>650</v>
      </c>
      <c r="AH167" s="13">
        <f t="shared" si="11"/>
        <v>288.88888888888891</v>
      </c>
      <c r="AI167" s="895">
        <v>270</v>
      </c>
      <c r="AJ167" s="13">
        <f t="shared" si="12"/>
        <v>120</v>
      </c>
      <c r="AK167" s="895">
        <v>370</v>
      </c>
      <c r="AL167" s="13">
        <f t="shared" si="13"/>
        <v>164.44444444444446</v>
      </c>
      <c r="AM167" s="895"/>
      <c r="AN167" s="13"/>
      <c r="AO167" s="895">
        <v>180</v>
      </c>
      <c r="AP167" s="13">
        <f t="shared" si="15"/>
        <v>80</v>
      </c>
      <c r="AQ167" s="200"/>
      <c r="AR167" s="405"/>
      <c r="AS167" s="895">
        <v>2866</v>
      </c>
      <c r="AT167" s="13">
        <f t="shared" si="16"/>
        <v>1273.7777777777778</v>
      </c>
      <c r="AU167" s="895">
        <v>161</v>
      </c>
      <c r="AV167" s="13">
        <f t="shared" si="17"/>
        <v>120.75000000000001</v>
      </c>
      <c r="AW167" s="895">
        <v>170</v>
      </c>
      <c r="AX167" s="13">
        <f t="shared" si="18"/>
        <v>75.555555555555557</v>
      </c>
      <c r="AY167" s="895">
        <v>120</v>
      </c>
      <c r="AZ167" s="13">
        <f t="shared" si="19"/>
        <v>53.333333333333329</v>
      </c>
      <c r="BA167" s="895"/>
      <c r="BB167" s="895"/>
      <c r="BC167" s="895"/>
      <c r="BD167" s="895"/>
      <c r="BE167" s="898"/>
      <c r="BF167" s="898"/>
      <c r="BG167" s="898"/>
    </row>
    <row r="168" spans="1:59" x14ac:dyDescent="0.25">
      <c r="A168" s="30" t="s">
        <v>715</v>
      </c>
      <c r="B168" s="47" t="s">
        <v>3135</v>
      </c>
      <c r="C168" s="1447" t="s">
        <v>640</v>
      </c>
      <c r="D168" s="1447"/>
      <c r="E168" s="1447" t="s">
        <v>716</v>
      </c>
      <c r="F168" s="1447"/>
      <c r="G168" s="1447"/>
      <c r="H168" s="80" t="s">
        <v>717</v>
      </c>
      <c r="I168" s="18">
        <v>4500</v>
      </c>
      <c r="J168" s="18">
        <v>2300</v>
      </c>
      <c r="K168" s="18">
        <v>1850</v>
      </c>
      <c r="L168" s="1447" t="s">
        <v>22</v>
      </c>
      <c r="M168" s="1447"/>
      <c r="N168" s="414" t="s">
        <v>391</v>
      </c>
      <c r="O168" s="370"/>
      <c r="P168" s="414" t="s">
        <v>128</v>
      </c>
      <c r="Q168" s="369" t="s">
        <v>3579</v>
      </c>
      <c r="R168" s="414"/>
      <c r="S168" s="414"/>
      <c r="T168" s="414"/>
      <c r="U168" s="1447" t="s">
        <v>718</v>
      </c>
      <c r="V168" s="1447"/>
      <c r="W168" s="1447"/>
      <c r="X168" s="1447"/>
      <c r="Y168" s="1447"/>
      <c r="Z168" s="1447"/>
      <c r="AA168" s="1447"/>
      <c r="AB168" s="18">
        <v>42</v>
      </c>
      <c r="AC168" s="18">
        <v>207</v>
      </c>
      <c r="AD168" s="18">
        <v>245</v>
      </c>
      <c r="AE168" s="18">
        <v>90</v>
      </c>
      <c r="AF168" s="12">
        <v>18</v>
      </c>
      <c r="AG168" s="18">
        <v>560</v>
      </c>
      <c r="AH168" s="13">
        <f t="shared" si="11"/>
        <v>248.88888888888889</v>
      </c>
      <c r="AI168" s="18">
        <v>270</v>
      </c>
      <c r="AJ168" s="13">
        <f t="shared" si="12"/>
        <v>120</v>
      </c>
      <c r="AK168" s="18">
        <v>290</v>
      </c>
      <c r="AL168" s="13">
        <f t="shared" si="13"/>
        <v>128.88888888888891</v>
      </c>
      <c r="AM168" s="18"/>
      <c r="AN168" s="13">
        <f t="shared" si="20"/>
        <v>0</v>
      </c>
      <c r="AO168" s="18"/>
      <c r="AP168" s="13">
        <f t="shared" si="15"/>
        <v>0</v>
      </c>
      <c r="AQ168" s="200"/>
      <c r="AR168" s="405">
        <f t="shared" si="10"/>
        <v>0</v>
      </c>
      <c r="AS168" s="18">
        <v>1990</v>
      </c>
      <c r="AT168" s="13">
        <f t="shared" si="16"/>
        <v>884.44444444444446</v>
      </c>
      <c r="AU168" s="18">
        <v>128</v>
      </c>
      <c r="AV168" s="13">
        <f t="shared" si="17"/>
        <v>96</v>
      </c>
      <c r="AW168" s="18">
        <v>156</v>
      </c>
      <c r="AX168" s="13">
        <f t="shared" si="18"/>
        <v>69.333333333333329</v>
      </c>
      <c r="AY168" s="18">
        <v>77</v>
      </c>
      <c r="AZ168" s="13">
        <f t="shared" si="19"/>
        <v>34.222222222222229</v>
      </c>
      <c r="BA168" s="18"/>
      <c r="BB168" s="1447" t="s">
        <v>716</v>
      </c>
      <c r="BC168" s="1447"/>
      <c r="BD168" s="1447"/>
      <c r="BE168" s="1456"/>
      <c r="BF168" s="1456"/>
      <c r="BG168" s="1456"/>
    </row>
    <row r="169" spans="1:59" x14ac:dyDescent="0.25">
      <c r="A169" s="30" t="s">
        <v>715</v>
      </c>
      <c r="B169" s="47" t="s">
        <v>3136</v>
      </c>
      <c r="C169" s="1447" t="s">
        <v>640</v>
      </c>
      <c r="D169" s="1447"/>
      <c r="E169" s="1447" t="s">
        <v>719</v>
      </c>
      <c r="F169" s="1447"/>
      <c r="G169" s="1447"/>
      <c r="H169" s="80" t="s">
        <v>720</v>
      </c>
      <c r="I169" s="18">
        <v>4500</v>
      </c>
      <c r="J169" s="18">
        <v>2300</v>
      </c>
      <c r="K169" s="18">
        <v>2000</v>
      </c>
      <c r="L169" s="1447" t="s">
        <v>187</v>
      </c>
      <c r="M169" s="1447"/>
      <c r="N169" s="414" t="s">
        <v>3477</v>
      </c>
      <c r="O169" s="370"/>
      <c r="P169" s="388"/>
      <c r="Q169" s="369" t="s">
        <v>3579</v>
      </c>
      <c r="R169" s="414"/>
      <c r="S169" s="414"/>
      <c r="T169" s="414"/>
      <c r="U169" s="1447" t="s">
        <v>721</v>
      </c>
      <c r="V169" s="1447"/>
      <c r="W169" s="1447"/>
      <c r="X169" s="1447"/>
      <c r="Y169" s="1447"/>
      <c r="Z169" s="1447"/>
      <c r="AA169" s="1447"/>
      <c r="AB169" s="18">
        <v>40</v>
      </c>
      <c r="AC169" s="18">
        <v>104</v>
      </c>
      <c r="AD169" s="18">
        <v>152</v>
      </c>
      <c r="AE169" s="18">
        <v>63</v>
      </c>
      <c r="AF169" s="12">
        <v>0</v>
      </c>
      <c r="AG169" s="18">
        <v>560</v>
      </c>
      <c r="AH169" s="13">
        <f t="shared" si="11"/>
        <v>248.88888888888889</v>
      </c>
      <c r="AI169" s="18">
        <v>270</v>
      </c>
      <c r="AJ169" s="13">
        <f t="shared" si="12"/>
        <v>120</v>
      </c>
      <c r="AK169" s="18">
        <v>290</v>
      </c>
      <c r="AL169" s="13">
        <f t="shared" si="13"/>
        <v>128.88888888888891</v>
      </c>
      <c r="AM169" s="18">
        <v>650</v>
      </c>
      <c r="AN169" s="13">
        <f t="shared" si="20"/>
        <v>288.88888888888891</v>
      </c>
      <c r="AO169" s="18"/>
      <c r="AP169" s="13">
        <f t="shared" si="15"/>
        <v>0</v>
      </c>
      <c r="AQ169" s="200"/>
      <c r="AR169" s="405">
        <f t="shared" si="10"/>
        <v>0</v>
      </c>
      <c r="AS169" s="18">
        <v>2390</v>
      </c>
      <c r="AT169" s="13">
        <f t="shared" si="16"/>
        <v>1062.2222222222222</v>
      </c>
      <c r="AU169" s="18">
        <v>128</v>
      </c>
      <c r="AV169" s="13">
        <f t="shared" si="17"/>
        <v>96</v>
      </c>
      <c r="AW169" s="18">
        <v>171</v>
      </c>
      <c r="AX169" s="13">
        <f t="shared" si="18"/>
        <v>76</v>
      </c>
      <c r="AY169" s="18">
        <v>90</v>
      </c>
      <c r="AZ169" s="13">
        <f t="shared" si="19"/>
        <v>40</v>
      </c>
      <c r="BA169" s="18"/>
      <c r="BB169" s="1447" t="s">
        <v>719</v>
      </c>
      <c r="BC169" s="1447"/>
      <c r="BD169" s="1447"/>
      <c r="BE169" s="1456"/>
      <c r="BF169" s="1456"/>
      <c r="BG169" s="1456"/>
    </row>
    <row r="170" spans="1:59" x14ac:dyDescent="0.25">
      <c r="A170" s="30" t="s">
        <v>855</v>
      </c>
      <c r="C170" s="1447" t="s">
        <v>780</v>
      </c>
      <c r="D170" s="1447"/>
      <c r="E170" s="1447" t="s">
        <v>805</v>
      </c>
      <c r="F170" s="1447"/>
      <c r="G170" s="1447"/>
      <c r="H170" s="84" t="s">
        <v>394</v>
      </c>
      <c r="I170" s="18">
        <v>4250</v>
      </c>
      <c r="J170" s="18">
        <v>2200</v>
      </c>
      <c r="K170" s="18">
        <v>1950</v>
      </c>
      <c r="L170" s="1447" t="s">
        <v>395</v>
      </c>
      <c r="M170" s="1447"/>
      <c r="N170" s="370"/>
      <c r="O170" s="370"/>
      <c r="P170" s="388"/>
      <c r="Q170" s="369"/>
      <c r="R170" s="414"/>
      <c r="S170" s="414"/>
      <c r="T170" s="414"/>
      <c r="U170" s="1447" t="s">
        <v>806</v>
      </c>
      <c r="V170" s="1447"/>
      <c r="W170" s="1447"/>
      <c r="X170" s="1447"/>
      <c r="Y170" s="1447"/>
      <c r="Z170" s="1447"/>
      <c r="AA170" s="1447"/>
      <c r="AB170" s="18">
        <v>170</v>
      </c>
      <c r="AC170" s="18">
        <v>84</v>
      </c>
      <c r="AD170" s="18">
        <v>68</v>
      </c>
      <c r="AE170" s="18">
        <v>93</v>
      </c>
      <c r="AF170" s="12">
        <v>30</v>
      </c>
      <c r="AG170" s="18">
        <v>500</v>
      </c>
      <c r="AH170" s="13">
        <f t="shared" si="11"/>
        <v>222.22222222222223</v>
      </c>
      <c r="AI170" s="18">
        <v>260</v>
      </c>
      <c r="AJ170" s="13">
        <f t="shared" si="12"/>
        <v>115.55555555555554</v>
      </c>
      <c r="AK170" s="18">
        <v>300</v>
      </c>
      <c r="AL170" s="13">
        <f t="shared" si="13"/>
        <v>133.33333333333334</v>
      </c>
      <c r="AM170" s="18"/>
      <c r="AN170" s="13">
        <f t="shared" si="20"/>
        <v>0</v>
      </c>
      <c r="AO170" s="18"/>
      <c r="AP170" s="13">
        <f t="shared" si="15"/>
        <v>0</v>
      </c>
      <c r="AQ170" s="200"/>
      <c r="AR170" s="405">
        <f t="shared" si="10"/>
        <v>0</v>
      </c>
      <c r="AS170" s="18">
        <v>1570</v>
      </c>
      <c r="AT170" s="13">
        <f t="shared" si="16"/>
        <v>697.77777777777783</v>
      </c>
      <c r="AU170" s="18">
        <v>104</v>
      </c>
      <c r="AV170" s="13">
        <f t="shared" si="17"/>
        <v>78</v>
      </c>
      <c r="AW170" s="18">
        <v>108</v>
      </c>
      <c r="AX170" s="13">
        <f t="shared" si="18"/>
        <v>48</v>
      </c>
      <c r="AY170" s="18">
        <v>81</v>
      </c>
      <c r="AZ170" s="13">
        <f t="shared" si="19"/>
        <v>36</v>
      </c>
      <c r="BA170" s="18"/>
      <c r="BB170" s="1447" t="s">
        <v>805</v>
      </c>
      <c r="BC170" s="1447"/>
      <c r="BD170" s="1447"/>
      <c r="BE170" s="1456"/>
      <c r="BF170" s="1456"/>
      <c r="BG170" s="1456"/>
    </row>
    <row r="171" spans="1:59" x14ac:dyDescent="0.25">
      <c r="A171" s="30" t="s">
        <v>855</v>
      </c>
      <c r="B171" s="47" t="s">
        <v>3385</v>
      </c>
      <c r="C171" s="1447" t="s">
        <v>780</v>
      </c>
      <c r="D171" s="1447"/>
      <c r="E171" s="1447" t="s">
        <v>807</v>
      </c>
      <c r="F171" s="1447"/>
      <c r="G171" s="1447"/>
      <c r="H171" s="84" t="s">
        <v>808</v>
      </c>
      <c r="I171" s="18">
        <v>3800</v>
      </c>
      <c r="J171" s="18">
        <v>1800</v>
      </c>
      <c r="K171" s="18">
        <v>1500</v>
      </c>
      <c r="L171" s="1447" t="s">
        <v>271</v>
      </c>
      <c r="M171" s="1447"/>
      <c r="N171" s="414" t="s">
        <v>391</v>
      </c>
      <c r="O171" s="370"/>
      <c r="P171" s="388"/>
      <c r="Q171" s="369" t="s">
        <v>3583</v>
      </c>
      <c r="R171" s="414" t="s">
        <v>3580</v>
      </c>
      <c r="S171" s="414"/>
      <c r="T171" s="414"/>
      <c r="U171" s="1447" t="s">
        <v>809</v>
      </c>
      <c r="V171" s="1447"/>
      <c r="W171" s="1447"/>
      <c r="X171" s="1447"/>
      <c r="Y171" s="1447"/>
      <c r="Z171" s="1447"/>
      <c r="AA171" s="1447"/>
      <c r="AB171" s="18">
        <v>130</v>
      </c>
      <c r="AC171" s="18">
        <v>125</v>
      </c>
      <c r="AD171" s="18">
        <v>112</v>
      </c>
      <c r="AE171" s="18">
        <v>64</v>
      </c>
      <c r="AF171" s="12">
        <v>125</v>
      </c>
      <c r="AG171" s="18">
        <v>650</v>
      </c>
      <c r="AH171" s="13">
        <f t="shared" si="11"/>
        <v>288.88888888888891</v>
      </c>
      <c r="AI171" s="18">
        <v>250</v>
      </c>
      <c r="AJ171" s="13">
        <f t="shared" si="12"/>
        <v>111.11111111111111</v>
      </c>
      <c r="AK171" s="18">
        <v>250</v>
      </c>
      <c r="AL171" s="13">
        <f t="shared" si="13"/>
        <v>111.11111111111111</v>
      </c>
      <c r="AM171" s="18"/>
      <c r="AN171" s="13">
        <f t="shared" si="20"/>
        <v>0</v>
      </c>
      <c r="AO171" s="18"/>
      <c r="AP171" s="13">
        <f t="shared" si="15"/>
        <v>0</v>
      </c>
      <c r="AQ171" s="200"/>
      <c r="AR171" s="405">
        <f t="shared" si="10"/>
        <v>0</v>
      </c>
      <c r="AS171" s="18">
        <v>2250</v>
      </c>
      <c r="AT171" s="13">
        <f t="shared" si="16"/>
        <v>1000.0000000000001</v>
      </c>
      <c r="AU171" s="18">
        <v>128</v>
      </c>
      <c r="AV171" s="13">
        <f t="shared" si="17"/>
        <v>96</v>
      </c>
      <c r="AW171" s="18">
        <v>99</v>
      </c>
      <c r="AX171" s="13">
        <f t="shared" si="18"/>
        <v>44</v>
      </c>
      <c r="AY171" s="18">
        <v>67</v>
      </c>
      <c r="AZ171" s="13">
        <f t="shared" si="19"/>
        <v>29.777777777777779</v>
      </c>
      <c r="BA171" s="18"/>
      <c r="BB171" s="1447" t="s">
        <v>807</v>
      </c>
      <c r="BC171" s="1447"/>
      <c r="BD171" s="1447"/>
      <c r="BE171" s="1456"/>
      <c r="BF171" s="1456"/>
      <c r="BG171" s="1456"/>
    </row>
    <row r="172" spans="1:59" x14ac:dyDescent="0.25">
      <c r="A172" s="30" t="s">
        <v>855</v>
      </c>
      <c r="B172" s="47" t="s">
        <v>3387</v>
      </c>
      <c r="C172" s="1447" t="s">
        <v>780</v>
      </c>
      <c r="D172" s="1447"/>
      <c r="E172" s="1447" t="s">
        <v>852</v>
      </c>
      <c r="F172" s="1447"/>
      <c r="G172" s="1447"/>
      <c r="H172" s="93" t="s">
        <v>853</v>
      </c>
      <c r="I172" s="18">
        <v>5000</v>
      </c>
      <c r="J172" s="18">
        <v>2200</v>
      </c>
      <c r="K172" s="18">
        <v>1250</v>
      </c>
      <c r="L172" s="1447" t="s">
        <v>226</v>
      </c>
      <c r="M172" s="1447"/>
      <c r="N172" s="414" t="s">
        <v>391</v>
      </c>
      <c r="O172" s="370"/>
      <c r="P172" s="388"/>
      <c r="Q172" s="369" t="s">
        <v>3585</v>
      </c>
      <c r="R172" s="414"/>
      <c r="S172" s="414"/>
      <c r="T172" s="414"/>
      <c r="U172" s="1447" t="s">
        <v>854</v>
      </c>
      <c r="V172" s="1447"/>
      <c r="W172" s="1447"/>
      <c r="X172" s="1447"/>
      <c r="Y172" s="1447"/>
      <c r="Z172" s="1447"/>
      <c r="AA172" s="1447"/>
      <c r="AB172" s="18">
        <v>93</v>
      </c>
      <c r="AC172" s="18">
        <v>84</v>
      </c>
      <c r="AD172" s="18">
        <v>132</v>
      </c>
      <c r="AE172" s="18">
        <v>106</v>
      </c>
      <c r="AF172" s="12">
        <v>38</v>
      </c>
      <c r="AG172" s="18">
        <v>650</v>
      </c>
      <c r="AH172" s="13">
        <f t="shared" si="11"/>
        <v>288.88888888888891</v>
      </c>
      <c r="AI172" s="18">
        <v>220</v>
      </c>
      <c r="AJ172" s="13">
        <f t="shared" si="12"/>
        <v>97.777777777777771</v>
      </c>
      <c r="AK172" s="18">
        <v>220</v>
      </c>
      <c r="AL172" s="13">
        <f t="shared" si="13"/>
        <v>97.777777777777771</v>
      </c>
      <c r="AM172" s="18"/>
      <c r="AN172" s="13">
        <f t="shared" si="20"/>
        <v>0</v>
      </c>
      <c r="AO172" s="18">
        <v>400</v>
      </c>
      <c r="AP172" s="13">
        <f t="shared" si="15"/>
        <v>177.77777777777777</v>
      </c>
      <c r="AQ172" s="200"/>
      <c r="AR172" s="405">
        <f t="shared" si="10"/>
        <v>0</v>
      </c>
      <c r="AS172" s="18">
        <v>1110</v>
      </c>
      <c r="AT172" s="13">
        <f t="shared" si="16"/>
        <v>493.33333333333326</v>
      </c>
      <c r="AU172" s="18">
        <v>100</v>
      </c>
      <c r="AV172" s="13">
        <f t="shared" si="17"/>
        <v>75</v>
      </c>
      <c r="AW172" s="18">
        <v>126</v>
      </c>
      <c r="AX172" s="13">
        <f t="shared" si="18"/>
        <v>56</v>
      </c>
      <c r="AY172" s="18">
        <v>70</v>
      </c>
      <c r="AZ172" s="13">
        <f t="shared" si="19"/>
        <v>31.111111111111111</v>
      </c>
      <c r="BA172" s="18"/>
      <c r="BB172" s="1447" t="s">
        <v>852</v>
      </c>
      <c r="BC172" s="1447"/>
      <c r="BD172" s="1447"/>
      <c r="BE172" s="1456"/>
      <c r="BF172" s="1456"/>
      <c r="BG172" s="1456"/>
    </row>
    <row r="173" spans="1:59" x14ac:dyDescent="0.25">
      <c r="A173" s="30" t="s">
        <v>855</v>
      </c>
      <c r="B173" s="422"/>
      <c r="C173" s="1462" t="s">
        <v>780</v>
      </c>
      <c r="D173" s="1462"/>
      <c r="E173" s="1462" t="s">
        <v>1001</v>
      </c>
      <c r="F173" s="1462"/>
      <c r="G173" s="1462"/>
      <c r="H173" s="423" t="s">
        <v>1002</v>
      </c>
      <c r="I173" s="423">
        <v>4250</v>
      </c>
      <c r="J173" s="423">
        <v>2200</v>
      </c>
      <c r="K173" s="423">
        <v>1250</v>
      </c>
      <c r="L173" s="1462" t="s">
        <v>131</v>
      </c>
      <c r="M173" s="1462"/>
      <c r="N173" s="423"/>
      <c r="O173" s="423"/>
      <c r="P173" s="423"/>
      <c r="Q173" s="424"/>
      <c r="R173" s="423"/>
      <c r="S173" s="423"/>
      <c r="T173" s="423"/>
      <c r="U173" s="1462" t="s">
        <v>1003</v>
      </c>
      <c r="V173" s="1462"/>
      <c r="W173" s="1462"/>
      <c r="X173" s="1462"/>
      <c r="Y173" s="1462"/>
      <c r="Z173" s="1462"/>
      <c r="AA173" s="1462"/>
      <c r="AB173" s="423">
        <v>73</v>
      </c>
      <c r="AC173" s="423">
        <v>93</v>
      </c>
      <c r="AD173" s="423">
        <v>155</v>
      </c>
      <c r="AE173" s="423">
        <v>85</v>
      </c>
      <c r="AF173" s="425">
        <v>30</v>
      </c>
      <c r="AG173" s="423">
        <v>500</v>
      </c>
      <c r="AH173" s="426">
        <f t="shared" si="11"/>
        <v>222.22222222222223</v>
      </c>
      <c r="AI173" s="423">
        <v>250</v>
      </c>
      <c r="AJ173" s="426">
        <f t="shared" si="12"/>
        <v>111.11111111111111</v>
      </c>
      <c r="AK173" s="423">
        <v>220</v>
      </c>
      <c r="AL173" s="426">
        <f t="shared" si="13"/>
        <v>97.777777777777771</v>
      </c>
      <c r="AM173" s="423"/>
      <c r="AN173" s="426">
        <f t="shared" si="20"/>
        <v>0</v>
      </c>
      <c r="AO173" s="423"/>
      <c r="AP173" s="426">
        <f t="shared" si="15"/>
        <v>0</v>
      </c>
      <c r="AQ173" s="427"/>
      <c r="AR173" s="405">
        <f t="shared" ref="AR173:AR243" si="21">(AQ173/135)*60</f>
        <v>0</v>
      </c>
      <c r="AS173" s="423">
        <v>1160</v>
      </c>
      <c r="AT173" s="426">
        <f t="shared" si="16"/>
        <v>515.55555555555566</v>
      </c>
      <c r="AU173" s="423">
        <v>72</v>
      </c>
      <c r="AV173" s="426">
        <f t="shared" si="17"/>
        <v>54</v>
      </c>
      <c r="AW173" s="423">
        <v>96</v>
      </c>
      <c r="AX173" s="426">
        <f t="shared" si="18"/>
        <v>42.666666666666671</v>
      </c>
      <c r="AY173" s="423">
        <v>67</v>
      </c>
      <c r="AZ173" s="426">
        <f t="shared" si="19"/>
        <v>29.777777777777779</v>
      </c>
      <c r="BA173" s="18"/>
      <c r="BB173" s="1447" t="s">
        <v>1001</v>
      </c>
      <c r="BC173" s="1447"/>
      <c r="BD173" s="1447"/>
      <c r="BE173" s="1456"/>
      <c r="BF173" s="1456"/>
      <c r="BG173" s="1456"/>
    </row>
    <row r="174" spans="1:59" x14ac:dyDescent="0.25">
      <c r="A174" s="30" t="s">
        <v>855</v>
      </c>
      <c r="B174" s="47" t="s">
        <v>3386</v>
      </c>
      <c r="C174" s="1447" t="s">
        <v>780</v>
      </c>
      <c r="D174" s="1447"/>
      <c r="E174" s="1447" t="s">
        <v>1025</v>
      </c>
      <c r="F174" s="1447"/>
      <c r="G174" s="1447"/>
      <c r="H174" s="107" t="s">
        <v>1002</v>
      </c>
      <c r="I174" s="18">
        <v>4250</v>
      </c>
      <c r="J174" s="18">
        <v>2200</v>
      </c>
      <c r="K174" s="18">
        <v>1250</v>
      </c>
      <c r="L174" s="1447" t="s">
        <v>131</v>
      </c>
      <c r="M174" s="1447"/>
      <c r="N174" s="414" t="s">
        <v>391</v>
      </c>
      <c r="O174" s="370"/>
      <c r="P174" s="388"/>
      <c r="Q174" s="369" t="s">
        <v>3583</v>
      </c>
      <c r="R174" s="414"/>
      <c r="S174" s="414"/>
      <c r="T174" s="414"/>
      <c r="U174" s="1447" t="s">
        <v>1026</v>
      </c>
      <c r="V174" s="1447"/>
      <c r="W174" s="1447"/>
      <c r="X174" s="1447"/>
      <c r="Y174" s="1447"/>
      <c r="Z174" s="1447"/>
      <c r="AA174" s="1447"/>
      <c r="AB174" s="18">
        <v>73</v>
      </c>
      <c r="AC174" s="18">
        <v>87</v>
      </c>
      <c r="AD174" s="18">
        <v>165</v>
      </c>
      <c r="AE174" s="18">
        <v>110</v>
      </c>
      <c r="AF174" s="12">
        <v>38</v>
      </c>
      <c r="AG174" s="18">
        <v>500</v>
      </c>
      <c r="AH174" s="13">
        <f t="shared" si="11"/>
        <v>222.22222222222223</v>
      </c>
      <c r="AI174" s="18">
        <v>250</v>
      </c>
      <c r="AJ174" s="13">
        <f t="shared" si="12"/>
        <v>111.11111111111111</v>
      </c>
      <c r="AK174" s="18">
        <v>220</v>
      </c>
      <c r="AL174" s="13">
        <f t="shared" si="13"/>
        <v>97.777777777777771</v>
      </c>
      <c r="AM174" s="18"/>
      <c r="AN174" s="13">
        <f t="shared" si="20"/>
        <v>0</v>
      </c>
      <c r="AO174" s="18">
        <v>200</v>
      </c>
      <c r="AP174" s="13">
        <f t="shared" si="15"/>
        <v>88.888888888888886</v>
      </c>
      <c r="AQ174" s="200"/>
      <c r="AR174" s="405">
        <f t="shared" si="21"/>
        <v>0</v>
      </c>
      <c r="AS174" s="18">
        <v>960</v>
      </c>
      <c r="AT174" s="13">
        <f t="shared" si="16"/>
        <v>426.66666666666663</v>
      </c>
      <c r="AU174" s="18">
        <v>72</v>
      </c>
      <c r="AV174" s="13">
        <f t="shared" si="17"/>
        <v>54</v>
      </c>
      <c r="AW174" s="18">
        <v>100</v>
      </c>
      <c r="AX174" s="13">
        <f t="shared" si="18"/>
        <v>44.444444444444443</v>
      </c>
      <c r="AY174" s="18">
        <v>65</v>
      </c>
      <c r="AZ174" s="13">
        <f t="shared" si="19"/>
        <v>28.888888888888886</v>
      </c>
      <c r="BA174" s="18"/>
      <c r="BB174" s="1447" t="s">
        <v>1025</v>
      </c>
      <c r="BC174" s="1447"/>
      <c r="BD174" s="1447"/>
      <c r="BE174" s="1456"/>
      <c r="BF174" s="1456"/>
      <c r="BG174" s="1456"/>
    </row>
    <row r="175" spans="1:59" x14ac:dyDescent="0.25">
      <c r="A175" s="30" t="s">
        <v>1674</v>
      </c>
      <c r="C175" s="1447" t="s">
        <v>846</v>
      </c>
      <c r="D175" s="1447"/>
      <c r="E175" s="1447" t="s">
        <v>1671</v>
      </c>
      <c r="F175" s="1447"/>
      <c r="G175" s="1447"/>
      <c r="H175" s="211" t="s">
        <v>1672</v>
      </c>
      <c r="I175" s="18">
        <v>4000</v>
      </c>
      <c r="J175" s="18">
        <v>2000</v>
      </c>
      <c r="K175" s="18">
        <v>1500</v>
      </c>
      <c r="L175" s="1447" t="s">
        <v>131</v>
      </c>
      <c r="M175" s="1447"/>
      <c r="N175" s="370"/>
      <c r="O175" s="370"/>
      <c r="P175" s="388"/>
      <c r="Q175" s="369"/>
      <c r="R175" s="414"/>
      <c r="S175" s="414"/>
      <c r="T175" s="414"/>
      <c r="U175" s="1447" t="s">
        <v>1673</v>
      </c>
      <c r="V175" s="1447"/>
      <c r="W175" s="1447"/>
      <c r="X175" s="1447"/>
      <c r="Y175" s="1447"/>
      <c r="Z175" s="1447"/>
      <c r="AA175" s="1447"/>
      <c r="AB175" s="18">
        <v>51</v>
      </c>
      <c r="AC175" s="18">
        <v>146</v>
      </c>
      <c r="AD175" s="18">
        <v>87</v>
      </c>
      <c r="AE175" s="18">
        <v>67</v>
      </c>
      <c r="AF175" s="12">
        <v>38</v>
      </c>
      <c r="AG175" s="18">
        <v>500</v>
      </c>
      <c r="AH175" s="13">
        <f t="shared" si="11"/>
        <v>222.22222222222223</v>
      </c>
      <c r="AI175" s="18">
        <v>220</v>
      </c>
      <c r="AJ175" s="13">
        <f t="shared" si="12"/>
        <v>97.777777777777771</v>
      </c>
      <c r="AK175" s="18">
        <v>220</v>
      </c>
      <c r="AL175" s="13">
        <f t="shared" si="13"/>
        <v>97.777777777777771</v>
      </c>
      <c r="AM175" s="18"/>
      <c r="AN175" s="13">
        <f t="shared" si="20"/>
        <v>0</v>
      </c>
      <c r="AO175" s="18">
        <v>560</v>
      </c>
      <c r="AP175" s="13">
        <f t="shared" ref="AP175:AP250" si="22">(AO175/135)*60</f>
        <v>248.88888888888889</v>
      </c>
      <c r="AQ175" s="200"/>
      <c r="AR175" s="405">
        <f t="shared" si="21"/>
        <v>0</v>
      </c>
      <c r="AS175" s="18">
        <v>800</v>
      </c>
      <c r="AT175" s="13">
        <f t="shared" si="16"/>
        <v>355.55555555555554</v>
      </c>
      <c r="AU175" s="18">
        <v>56</v>
      </c>
      <c r="AV175" s="13">
        <f t="shared" si="17"/>
        <v>42</v>
      </c>
      <c r="AW175" s="18">
        <v>85</v>
      </c>
      <c r="AX175" s="13">
        <f t="shared" si="18"/>
        <v>37.777777777777779</v>
      </c>
      <c r="AY175" s="18">
        <v>42</v>
      </c>
      <c r="AZ175" s="13">
        <f t="shared" si="19"/>
        <v>18.666666666666668</v>
      </c>
      <c r="BA175" s="343" t="s">
        <v>3289</v>
      </c>
      <c r="BB175" s="1447" t="s">
        <v>1671</v>
      </c>
      <c r="BC175" s="1447"/>
      <c r="BD175" s="1447"/>
      <c r="BE175" s="1456"/>
      <c r="BF175" s="1456"/>
      <c r="BG175" s="1456"/>
    </row>
    <row r="176" spans="1:59" x14ac:dyDescent="0.25">
      <c r="A176" s="30" t="s">
        <v>1674</v>
      </c>
      <c r="B176" s="47" t="s">
        <v>3115</v>
      </c>
      <c r="C176" s="1447" t="s">
        <v>846</v>
      </c>
      <c r="D176" s="1447"/>
      <c r="E176" s="1447" t="s">
        <v>1675</v>
      </c>
      <c r="F176" s="1447"/>
      <c r="G176" s="1447"/>
      <c r="H176" s="211" t="s">
        <v>1676</v>
      </c>
      <c r="I176" s="18">
        <v>4000</v>
      </c>
      <c r="J176" s="18">
        <v>2300</v>
      </c>
      <c r="K176" s="18">
        <v>785</v>
      </c>
      <c r="L176" s="1447" t="s">
        <v>296</v>
      </c>
      <c r="M176" s="1447"/>
      <c r="N176" s="414" t="s">
        <v>391</v>
      </c>
      <c r="O176" s="419" t="s">
        <v>3434</v>
      </c>
      <c r="P176" s="414" t="s">
        <v>3502</v>
      </c>
      <c r="Q176" s="369" t="s">
        <v>3586</v>
      </c>
      <c r="R176" s="414"/>
      <c r="S176" s="414"/>
      <c r="T176" s="414"/>
      <c r="U176" s="1447" t="s">
        <v>869</v>
      </c>
      <c r="V176" s="1447"/>
      <c r="W176" s="1447"/>
      <c r="X176" s="1447"/>
      <c r="Y176" s="1447"/>
      <c r="Z176" s="1447"/>
      <c r="AA176" s="1447"/>
      <c r="AB176" s="18">
        <v>40</v>
      </c>
      <c r="AC176" s="18">
        <v>131</v>
      </c>
      <c r="AD176" s="18">
        <v>116</v>
      </c>
      <c r="AE176" s="18">
        <v>65</v>
      </c>
      <c r="AF176" s="12">
        <v>68</v>
      </c>
      <c r="AG176" s="18">
        <v>780</v>
      </c>
      <c r="AH176" s="13">
        <f t="shared" si="11"/>
        <v>346.66666666666669</v>
      </c>
      <c r="AI176" s="18">
        <v>220</v>
      </c>
      <c r="AJ176" s="13">
        <f t="shared" si="12"/>
        <v>97.777777777777771</v>
      </c>
      <c r="AK176" s="18"/>
      <c r="AL176" s="13">
        <f t="shared" si="13"/>
        <v>0</v>
      </c>
      <c r="AM176" s="18"/>
      <c r="AN176" s="13">
        <f t="shared" si="20"/>
        <v>0</v>
      </c>
      <c r="AO176" s="18"/>
      <c r="AP176" s="13">
        <f t="shared" si="22"/>
        <v>0</v>
      </c>
      <c r="AQ176" s="200"/>
      <c r="AR176" s="405">
        <f t="shared" si="21"/>
        <v>0</v>
      </c>
      <c r="AS176" s="18">
        <v>1020</v>
      </c>
      <c r="AT176" s="13">
        <f t="shared" si="16"/>
        <v>453.33333333333331</v>
      </c>
      <c r="AU176" s="18">
        <v>64</v>
      </c>
      <c r="AV176" s="13">
        <f t="shared" si="17"/>
        <v>48</v>
      </c>
      <c r="AW176" s="18">
        <v>81</v>
      </c>
      <c r="AX176" s="13">
        <f t="shared" si="18"/>
        <v>36</v>
      </c>
      <c r="AY176" s="18">
        <v>54</v>
      </c>
      <c r="AZ176" s="13">
        <f t="shared" si="19"/>
        <v>24</v>
      </c>
      <c r="BA176" s="211"/>
      <c r="BB176" s="1447" t="s">
        <v>1675</v>
      </c>
      <c r="BC176" s="1447"/>
      <c r="BD176" s="1447"/>
      <c r="BE176" s="1456"/>
      <c r="BF176" s="1456"/>
      <c r="BG176" s="1456"/>
    </row>
    <row r="177" spans="1:59" x14ac:dyDescent="0.25">
      <c r="A177" s="30" t="s">
        <v>1674</v>
      </c>
      <c r="B177" s="47" t="s">
        <v>3139</v>
      </c>
      <c r="C177" s="1447" t="s">
        <v>1680</v>
      </c>
      <c r="D177" s="1447"/>
      <c r="E177" s="1447" t="s">
        <v>1677</v>
      </c>
      <c r="F177" s="1447"/>
      <c r="G177" s="1447"/>
      <c r="H177" s="211" t="s">
        <v>1678</v>
      </c>
      <c r="I177" s="18">
        <v>3700</v>
      </c>
      <c r="J177" s="18">
        <v>2200</v>
      </c>
      <c r="K177" s="18">
        <v>1800</v>
      </c>
      <c r="L177" s="1447" t="s">
        <v>44</v>
      </c>
      <c r="M177" s="1447"/>
      <c r="N177" s="414" t="s">
        <v>391</v>
      </c>
      <c r="O177" s="370"/>
      <c r="P177" s="419" t="s">
        <v>3590</v>
      </c>
      <c r="Q177" s="369" t="s">
        <v>3579</v>
      </c>
      <c r="R177" s="414"/>
      <c r="S177" s="414"/>
      <c r="T177" s="414"/>
      <c r="U177" s="1447" t="s">
        <v>1679</v>
      </c>
      <c r="V177" s="1447"/>
      <c r="W177" s="1447"/>
      <c r="X177" s="1447"/>
      <c r="Y177" s="1447"/>
      <c r="Z177" s="1447"/>
      <c r="AA177" s="1447"/>
      <c r="AB177" s="18">
        <v>58</v>
      </c>
      <c r="AC177" s="18">
        <v>187</v>
      </c>
      <c r="AD177" s="18">
        <v>165</v>
      </c>
      <c r="AE177" s="18">
        <v>56</v>
      </c>
      <c r="AF177" s="12">
        <v>74</v>
      </c>
      <c r="AG177" s="18">
        <v>500</v>
      </c>
      <c r="AH177" s="13">
        <f t="shared" si="11"/>
        <v>222.22222222222223</v>
      </c>
      <c r="AI177" s="18">
        <v>280</v>
      </c>
      <c r="AJ177" s="13">
        <f t="shared" si="12"/>
        <v>124.44444444444444</v>
      </c>
      <c r="AK177" s="18">
        <v>320</v>
      </c>
      <c r="AL177" s="13">
        <f t="shared" si="13"/>
        <v>142.22222222222223</v>
      </c>
      <c r="AM177" s="18"/>
      <c r="AN177" s="13">
        <f t="shared" si="20"/>
        <v>0</v>
      </c>
      <c r="AO177" s="18"/>
      <c r="AP177" s="13">
        <f t="shared" si="22"/>
        <v>0</v>
      </c>
      <c r="AQ177" s="200"/>
      <c r="AR177" s="405">
        <f t="shared" si="21"/>
        <v>0</v>
      </c>
      <c r="AS177" s="18">
        <v>1930</v>
      </c>
      <c r="AT177" s="13">
        <f t="shared" si="16"/>
        <v>857.77777777777771</v>
      </c>
      <c r="AU177" s="18">
        <v>96</v>
      </c>
      <c r="AV177" s="13">
        <f t="shared" si="17"/>
        <v>72</v>
      </c>
      <c r="AW177" s="18">
        <v>117</v>
      </c>
      <c r="AX177" s="13">
        <f t="shared" si="18"/>
        <v>52</v>
      </c>
      <c r="AY177" s="18">
        <v>85</v>
      </c>
      <c r="AZ177" s="13">
        <f t="shared" si="19"/>
        <v>37.777777777777779</v>
      </c>
      <c r="BA177" s="18"/>
      <c r="BB177" s="1447" t="s">
        <v>1677</v>
      </c>
      <c r="BC177" s="1447"/>
      <c r="BD177" s="1447"/>
      <c r="BE177" s="1456"/>
      <c r="BF177" s="1456"/>
      <c r="BG177" s="1456"/>
    </row>
    <row r="178" spans="1:59" x14ac:dyDescent="0.25">
      <c r="A178" s="30" t="s">
        <v>1674</v>
      </c>
      <c r="B178" s="47" t="s">
        <v>3138</v>
      </c>
      <c r="C178" s="1447" t="s">
        <v>1680</v>
      </c>
      <c r="D178" s="1447"/>
      <c r="E178" s="1447" t="s">
        <v>1681</v>
      </c>
      <c r="F178" s="1447"/>
      <c r="G178" s="1447"/>
      <c r="H178" s="211" t="s">
        <v>1678</v>
      </c>
      <c r="I178" s="18">
        <v>3700</v>
      </c>
      <c r="J178" s="18">
        <v>2200</v>
      </c>
      <c r="K178" s="18">
        <v>1800</v>
      </c>
      <c r="L178" s="1447" t="s">
        <v>44</v>
      </c>
      <c r="M178" s="1447"/>
      <c r="N178" s="414" t="s">
        <v>391</v>
      </c>
      <c r="O178" s="370"/>
      <c r="P178" s="388"/>
      <c r="Q178" s="369" t="s">
        <v>3579</v>
      </c>
      <c r="R178" s="414"/>
      <c r="S178" s="414"/>
      <c r="T178" s="414"/>
      <c r="U178" s="1447" t="s">
        <v>391</v>
      </c>
      <c r="V178" s="1447"/>
      <c r="W178" s="1447"/>
      <c r="X178" s="1447"/>
      <c r="Y178" s="1447"/>
      <c r="Z178" s="1447"/>
      <c r="AA178" s="1447"/>
      <c r="AB178" s="18">
        <v>40</v>
      </c>
      <c r="AC178" s="18">
        <v>107</v>
      </c>
      <c r="AD178" s="18">
        <v>199</v>
      </c>
      <c r="AE178" s="18">
        <v>71</v>
      </c>
      <c r="AF178" s="12">
        <v>38</v>
      </c>
      <c r="AG178" s="18">
        <v>500</v>
      </c>
      <c r="AH178" s="13">
        <f t="shared" si="11"/>
        <v>222.22222222222223</v>
      </c>
      <c r="AI178" s="18">
        <v>280</v>
      </c>
      <c r="AJ178" s="13">
        <f t="shared" si="12"/>
        <v>124.44444444444444</v>
      </c>
      <c r="AK178" s="18">
        <v>320</v>
      </c>
      <c r="AL178" s="13">
        <f t="shared" si="13"/>
        <v>142.22222222222223</v>
      </c>
      <c r="AM178" s="18"/>
      <c r="AN178" s="13">
        <f t="shared" si="20"/>
        <v>0</v>
      </c>
      <c r="AO178" s="18">
        <v>300</v>
      </c>
      <c r="AP178" s="13">
        <f t="shared" si="22"/>
        <v>133.33333333333334</v>
      </c>
      <c r="AQ178" s="200"/>
      <c r="AR178" s="405">
        <f t="shared" si="21"/>
        <v>0</v>
      </c>
      <c r="AS178" s="18">
        <v>1200</v>
      </c>
      <c r="AT178" s="13">
        <f t="shared" si="16"/>
        <v>533.33333333333337</v>
      </c>
      <c r="AU178" s="18">
        <v>96</v>
      </c>
      <c r="AV178" s="13">
        <f t="shared" si="17"/>
        <v>72</v>
      </c>
      <c r="AW178" s="18">
        <v>108</v>
      </c>
      <c r="AX178" s="13">
        <f t="shared" si="18"/>
        <v>48</v>
      </c>
      <c r="AY178" s="18">
        <v>71</v>
      </c>
      <c r="AZ178" s="13">
        <f t="shared" si="19"/>
        <v>31.555555555555554</v>
      </c>
      <c r="BA178" s="18"/>
      <c r="BB178" s="1447" t="s">
        <v>1681</v>
      </c>
      <c r="BC178" s="1447"/>
      <c r="BD178" s="1447"/>
      <c r="BE178" s="1454" t="s">
        <v>3309</v>
      </c>
      <c r="BF178" s="1454"/>
      <c r="BG178" s="1454"/>
    </row>
    <row r="179" spans="1:59" x14ac:dyDescent="0.25">
      <c r="A179" s="30" t="s">
        <v>1674</v>
      </c>
      <c r="B179" s="47" t="s">
        <v>3076</v>
      </c>
      <c r="C179" s="1447" t="s">
        <v>1680</v>
      </c>
      <c r="D179" s="1447"/>
      <c r="E179" s="1447" t="s">
        <v>3073</v>
      </c>
      <c r="F179" s="1447"/>
      <c r="G179" s="1447"/>
      <c r="H179" s="315" t="s">
        <v>3074</v>
      </c>
      <c r="I179" s="315">
        <v>4400</v>
      </c>
      <c r="J179" s="315">
        <v>2200</v>
      </c>
      <c r="K179" s="315">
        <v>2000</v>
      </c>
      <c r="L179" s="1447" t="s">
        <v>22</v>
      </c>
      <c r="M179" s="1447"/>
      <c r="N179" s="414" t="s">
        <v>391</v>
      </c>
      <c r="O179" s="370"/>
      <c r="P179" s="388"/>
      <c r="Q179" s="369" t="s">
        <v>3579</v>
      </c>
      <c r="R179" s="414"/>
      <c r="S179" s="414"/>
      <c r="T179" s="414"/>
      <c r="U179" s="1447" t="s">
        <v>3075</v>
      </c>
      <c r="V179" s="1447"/>
      <c r="W179" s="1447"/>
      <c r="X179" s="1447"/>
      <c r="Y179" s="1447"/>
      <c r="Z179" s="1447"/>
      <c r="AA179" s="1447"/>
      <c r="AB179" s="315">
        <v>47</v>
      </c>
      <c r="AC179" s="315">
        <v>91</v>
      </c>
      <c r="AD179" s="315">
        <v>113</v>
      </c>
      <c r="AE179" s="315">
        <v>55</v>
      </c>
      <c r="AF179" s="12">
        <v>48</v>
      </c>
      <c r="AG179" s="315">
        <v>560</v>
      </c>
      <c r="AH179" s="13">
        <f t="shared" si="11"/>
        <v>248.88888888888889</v>
      </c>
      <c r="AI179" s="315">
        <v>270</v>
      </c>
      <c r="AJ179" s="13">
        <f t="shared" si="12"/>
        <v>120</v>
      </c>
      <c r="AK179" s="315">
        <v>290</v>
      </c>
      <c r="AL179" s="13">
        <f t="shared" si="13"/>
        <v>128.88888888888891</v>
      </c>
      <c r="AM179" s="315"/>
      <c r="AN179" s="13">
        <f t="shared" si="20"/>
        <v>0</v>
      </c>
      <c r="AO179" s="315">
        <v>490</v>
      </c>
      <c r="AP179" s="13">
        <f t="shared" si="22"/>
        <v>217.77777777777777</v>
      </c>
      <c r="AQ179" s="200"/>
      <c r="AR179" s="405">
        <f t="shared" si="21"/>
        <v>0</v>
      </c>
      <c r="AS179" s="315">
        <v>1100</v>
      </c>
      <c r="AT179" s="13">
        <f t="shared" si="16"/>
        <v>488.88888888888891</v>
      </c>
      <c r="AU179" s="315">
        <v>140</v>
      </c>
      <c r="AV179" s="13">
        <f t="shared" si="17"/>
        <v>105</v>
      </c>
      <c r="AW179" s="315">
        <v>150</v>
      </c>
      <c r="AX179" s="13">
        <f t="shared" si="18"/>
        <v>66.666666666666671</v>
      </c>
      <c r="AY179" s="315">
        <v>75</v>
      </c>
      <c r="AZ179" s="13">
        <f t="shared" si="19"/>
        <v>33.333333333333336</v>
      </c>
      <c r="BA179" s="315"/>
      <c r="BB179" s="1447"/>
      <c r="BC179" s="1447"/>
      <c r="BD179" s="1447"/>
      <c r="BE179" s="1456"/>
      <c r="BF179" s="1456"/>
      <c r="BG179" s="1456"/>
    </row>
    <row r="180" spans="1:59" x14ac:dyDescent="0.25">
      <c r="A180" s="30" t="s">
        <v>1674</v>
      </c>
      <c r="B180" s="47" t="s">
        <v>3134</v>
      </c>
      <c r="C180" s="1447" t="s">
        <v>640</v>
      </c>
      <c r="D180" s="1447"/>
      <c r="E180" s="1447" t="s">
        <v>2004</v>
      </c>
      <c r="F180" s="1447"/>
      <c r="G180" s="1447"/>
      <c r="H180" s="223" t="s">
        <v>2005</v>
      </c>
      <c r="I180" s="223">
        <v>3700</v>
      </c>
      <c r="J180" s="223">
        <v>2200</v>
      </c>
      <c r="K180" s="223">
        <v>1500</v>
      </c>
      <c r="L180" s="1447" t="s">
        <v>131</v>
      </c>
      <c r="M180" s="1447"/>
      <c r="N180" s="414" t="s">
        <v>391</v>
      </c>
      <c r="O180" s="370"/>
      <c r="P180" s="388"/>
      <c r="Q180" s="369" t="s">
        <v>3579</v>
      </c>
      <c r="R180" s="414"/>
      <c r="S180" s="414"/>
      <c r="T180" s="414"/>
      <c r="U180" s="1447"/>
      <c r="V180" s="1447"/>
      <c r="W180" s="1447"/>
      <c r="X180" s="1447"/>
      <c r="Y180" s="1447"/>
      <c r="Z180" s="1447"/>
      <c r="AA180" s="1447"/>
      <c r="AB180" s="223">
        <v>46</v>
      </c>
      <c r="AC180" s="223">
        <v>30</v>
      </c>
      <c r="AD180" s="223">
        <v>158</v>
      </c>
      <c r="AE180" s="223">
        <v>54</v>
      </c>
      <c r="AF180" s="12">
        <v>48</v>
      </c>
      <c r="AG180" s="223">
        <v>500</v>
      </c>
      <c r="AH180" s="13">
        <f t="shared" si="11"/>
        <v>222.22222222222223</v>
      </c>
      <c r="AI180" s="223">
        <v>220</v>
      </c>
      <c r="AJ180" s="13">
        <f t="shared" si="12"/>
        <v>97.777777777777771</v>
      </c>
      <c r="AK180" s="223">
        <v>220</v>
      </c>
      <c r="AL180" s="13">
        <f t="shared" si="13"/>
        <v>97.777777777777771</v>
      </c>
      <c r="AM180" s="223"/>
      <c r="AN180" s="13">
        <f t="shared" si="20"/>
        <v>0</v>
      </c>
      <c r="AO180" s="223">
        <v>550</v>
      </c>
      <c r="AP180" s="13">
        <f t="shared" si="22"/>
        <v>244.44444444444446</v>
      </c>
      <c r="AQ180" s="200"/>
      <c r="AR180" s="405">
        <f t="shared" si="21"/>
        <v>0</v>
      </c>
      <c r="AS180" s="223">
        <v>800</v>
      </c>
      <c r="AT180" s="13">
        <f t="shared" si="16"/>
        <v>355.55555555555554</v>
      </c>
      <c r="AU180" s="223">
        <v>90</v>
      </c>
      <c r="AV180" s="13">
        <f t="shared" si="17"/>
        <v>67.5</v>
      </c>
      <c r="AW180" s="223">
        <v>110</v>
      </c>
      <c r="AX180" s="13">
        <f t="shared" si="18"/>
        <v>48.888888888888886</v>
      </c>
      <c r="AY180" s="223">
        <v>60</v>
      </c>
      <c r="AZ180" s="13">
        <f t="shared" si="19"/>
        <v>26.666666666666664</v>
      </c>
      <c r="BA180" s="223"/>
      <c r="BB180" s="1447" t="s">
        <v>2004</v>
      </c>
      <c r="BC180" s="1447"/>
      <c r="BD180" s="1447"/>
      <c r="BE180" s="1454" t="s">
        <v>3344</v>
      </c>
      <c r="BF180" s="1454"/>
      <c r="BG180" s="1454"/>
    </row>
    <row r="181" spans="1:59" x14ac:dyDescent="0.25">
      <c r="A181" s="30" t="s">
        <v>1674</v>
      </c>
      <c r="B181" s="47" t="s">
        <v>3133</v>
      </c>
      <c r="C181" s="1447" t="s">
        <v>640</v>
      </c>
      <c r="D181" s="1447"/>
      <c r="E181" s="1447" t="s">
        <v>2006</v>
      </c>
      <c r="F181" s="1447"/>
      <c r="G181" s="1447"/>
      <c r="H181" s="223" t="s">
        <v>960</v>
      </c>
      <c r="I181" s="223">
        <v>3700</v>
      </c>
      <c r="J181" s="223">
        <v>1780</v>
      </c>
      <c r="K181" s="223">
        <v>1700</v>
      </c>
      <c r="L181" s="1447" t="s">
        <v>137</v>
      </c>
      <c r="M181" s="1447"/>
      <c r="N181" s="414" t="s">
        <v>391</v>
      </c>
      <c r="O181" s="370"/>
      <c r="P181" s="388"/>
      <c r="Q181" s="369" t="s">
        <v>3579</v>
      </c>
      <c r="R181" s="414"/>
      <c r="S181" s="414"/>
      <c r="T181" s="414"/>
      <c r="U181" s="1447"/>
      <c r="V181" s="1447"/>
      <c r="W181" s="1447"/>
      <c r="X181" s="1447"/>
      <c r="Y181" s="1447"/>
      <c r="Z181" s="1447"/>
      <c r="AA181" s="1447"/>
      <c r="AB181" s="223">
        <v>48</v>
      </c>
      <c r="AC181" s="223">
        <v>90</v>
      </c>
      <c r="AD181" s="223">
        <v>105</v>
      </c>
      <c r="AE181" s="223">
        <v>120</v>
      </c>
      <c r="AF181" s="12">
        <v>97</v>
      </c>
      <c r="AG181" s="223">
        <v>500</v>
      </c>
      <c r="AH181" s="13">
        <f t="shared" si="11"/>
        <v>222.22222222222223</v>
      </c>
      <c r="AI181" s="223">
        <v>270</v>
      </c>
      <c r="AJ181" s="13">
        <f t="shared" si="12"/>
        <v>120</v>
      </c>
      <c r="AK181" s="223">
        <v>270</v>
      </c>
      <c r="AL181" s="13">
        <f t="shared" si="13"/>
        <v>120</v>
      </c>
      <c r="AM181" s="223"/>
      <c r="AN181" s="13">
        <f t="shared" si="20"/>
        <v>0</v>
      </c>
      <c r="AO181" s="223">
        <v>250</v>
      </c>
      <c r="AP181" s="13">
        <f t="shared" si="22"/>
        <v>111.11111111111111</v>
      </c>
      <c r="AQ181" s="200"/>
      <c r="AR181" s="405">
        <f t="shared" si="21"/>
        <v>0</v>
      </c>
      <c r="AS181" s="223">
        <v>1025</v>
      </c>
      <c r="AT181" s="13">
        <f t="shared" si="16"/>
        <v>455.55555555555554</v>
      </c>
      <c r="AU181" s="223">
        <v>64</v>
      </c>
      <c r="AV181" s="13">
        <f t="shared" si="17"/>
        <v>48</v>
      </c>
      <c r="AW181" s="223">
        <v>90</v>
      </c>
      <c r="AX181" s="13">
        <f t="shared" si="18"/>
        <v>40</v>
      </c>
      <c r="AY181" s="223">
        <v>63</v>
      </c>
      <c r="AZ181" s="13">
        <f t="shared" si="19"/>
        <v>28</v>
      </c>
      <c r="BA181" s="223"/>
      <c r="BB181" s="1447" t="s">
        <v>2006</v>
      </c>
      <c r="BC181" s="1447"/>
      <c r="BD181" s="1447"/>
      <c r="BE181" s="1456"/>
      <c r="BF181" s="1456"/>
      <c r="BG181" s="1456"/>
    </row>
    <row r="182" spans="1:59" x14ac:dyDescent="0.25">
      <c r="A182" s="30" t="s">
        <v>1674</v>
      </c>
      <c r="B182" s="47" t="s">
        <v>3614</v>
      </c>
      <c r="C182" s="1447" t="s">
        <v>640</v>
      </c>
      <c r="D182" s="1447"/>
      <c r="E182" s="1447" t="s">
        <v>3611</v>
      </c>
      <c r="F182" s="1447"/>
      <c r="G182" s="1447"/>
      <c r="H182" s="428" t="s">
        <v>3612</v>
      </c>
      <c r="I182" s="428">
        <v>3500</v>
      </c>
      <c r="J182" s="428">
        <v>1940</v>
      </c>
      <c r="K182" s="428">
        <v>1500</v>
      </c>
      <c r="L182" s="1447" t="s">
        <v>271</v>
      </c>
      <c r="M182" s="1447"/>
      <c r="N182" s="428" t="s">
        <v>391</v>
      </c>
      <c r="O182" s="428"/>
      <c r="P182" s="428" t="s">
        <v>128</v>
      </c>
      <c r="Q182" s="369" t="s">
        <v>3579</v>
      </c>
      <c r="R182" s="428"/>
      <c r="S182" s="428"/>
      <c r="T182" s="428"/>
      <c r="U182" s="1447" t="s">
        <v>3613</v>
      </c>
      <c r="V182" s="1447"/>
      <c r="W182" s="1447"/>
      <c r="X182" s="1447"/>
      <c r="Y182" s="1447"/>
      <c r="Z182" s="1447"/>
      <c r="AA182" s="1447"/>
      <c r="AB182" s="428">
        <v>54</v>
      </c>
      <c r="AC182" s="428">
        <v>165</v>
      </c>
      <c r="AD182" s="428">
        <v>149</v>
      </c>
      <c r="AE182" s="428">
        <v>53</v>
      </c>
      <c r="AF182" s="12">
        <v>72</v>
      </c>
      <c r="AG182" s="428">
        <v>500</v>
      </c>
      <c r="AH182" s="13">
        <f t="shared" si="11"/>
        <v>222.22222222222223</v>
      </c>
      <c r="AI182" s="428">
        <v>220</v>
      </c>
      <c r="AJ182" s="13">
        <f t="shared" si="12"/>
        <v>97.777777777777771</v>
      </c>
      <c r="AK182" s="428">
        <v>220</v>
      </c>
      <c r="AL182" s="13">
        <f t="shared" si="13"/>
        <v>97.777777777777771</v>
      </c>
      <c r="AM182" s="428"/>
      <c r="AN182" s="13">
        <f t="shared" si="20"/>
        <v>0</v>
      </c>
      <c r="AO182" s="428">
        <v>300</v>
      </c>
      <c r="AP182" s="13">
        <f t="shared" si="22"/>
        <v>133.33333333333334</v>
      </c>
      <c r="AQ182" s="200">
        <v>270</v>
      </c>
      <c r="AR182" s="405">
        <f t="shared" si="21"/>
        <v>120</v>
      </c>
      <c r="AS182" s="428">
        <v>1130</v>
      </c>
      <c r="AT182" s="13">
        <f t="shared" si="16"/>
        <v>502.22222222222223</v>
      </c>
      <c r="AU182" s="428">
        <v>60</v>
      </c>
      <c r="AV182" s="13">
        <f t="shared" si="17"/>
        <v>45</v>
      </c>
      <c r="AW182" s="428">
        <v>105</v>
      </c>
      <c r="AX182" s="13">
        <f t="shared" si="18"/>
        <v>46.666666666666664</v>
      </c>
      <c r="AY182" s="428">
        <v>60</v>
      </c>
      <c r="AZ182" s="13">
        <f t="shared" si="19"/>
        <v>26.666666666666664</v>
      </c>
      <c r="BA182" s="428"/>
      <c r="BB182" s="428"/>
      <c r="BC182" s="428"/>
      <c r="BD182" s="428"/>
      <c r="BE182" s="431"/>
      <c r="BF182" s="431"/>
      <c r="BG182" s="431"/>
    </row>
    <row r="183" spans="1:59" x14ac:dyDescent="0.25">
      <c r="A183" s="30" t="s">
        <v>1674</v>
      </c>
      <c r="B183" s="47" t="s">
        <v>3619</v>
      </c>
      <c r="C183" s="1447" t="s">
        <v>640</v>
      </c>
      <c r="D183" s="1447"/>
      <c r="E183" s="1447" t="s">
        <v>3615</v>
      </c>
      <c r="F183" s="1447"/>
      <c r="G183" s="1447"/>
      <c r="H183" s="428" t="s">
        <v>3616</v>
      </c>
      <c r="I183" s="428">
        <v>3700</v>
      </c>
      <c r="J183" s="428">
        <v>2300</v>
      </c>
      <c r="K183" s="428">
        <v>1700</v>
      </c>
      <c r="L183" s="1447" t="s">
        <v>3617</v>
      </c>
      <c r="M183" s="1447"/>
      <c r="N183" s="428" t="s">
        <v>391</v>
      </c>
      <c r="O183" s="428"/>
      <c r="P183" s="428"/>
      <c r="Q183" s="369" t="s">
        <v>3583</v>
      </c>
      <c r="R183" s="428"/>
      <c r="S183" s="428"/>
      <c r="T183" s="428"/>
      <c r="U183" s="1447" t="s">
        <v>3618</v>
      </c>
      <c r="V183" s="1447"/>
      <c r="W183" s="1447"/>
      <c r="X183" s="1447"/>
      <c r="Y183" s="1447"/>
      <c r="Z183" s="1447"/>
      <c r="AA183" s="1447"/>
      <c r="AB183" s="428">
        <v>64</v>
      </c>
      <c r="AC183" s="428">
        <v>103</v>
      </c>
      <c r="AD183" s="428">
        <v>91</v>
      </c>
      <c r="AE183" s="428">
        <v>85</v>
      </c>
      <c r="AF183" s="12">
        <v>44</v>
      </c>
      <c r="AG183" s="428">
        <v>535</v>
      </c>
      <c r="AH183" s="13">
        <f t="shared" si="11"/>
        <v>237.77777777777777</v>
      </c>
      <c r="AI183" s="428">
        <v>270</v>
      </c>
      <c r="AJ183" s="13">
        <f t="shared" si="12"/>
        <v>120</v>
      </c>
      <c r="AK183" s="428">
        <v>235</v>
      </c>
      <c r="AL183" s="13">
        <f t="shared" si="13"/>
        <v>104.44444444444444</v>
      </c>
      <c r="AM183" s="428"/>
      <c r="AN183" s="13">
        <f t="shared" si="20"/>
        <v>0</v>
      </c>
      <c r="AO183" s="428">
        <v>350</v>
      </c>
      <c r="AP183" s="13">
        <f t="shared" si="22"/>
        <v>155.55555555555554</v>
      </c>
      <c r="AQ183" s="200"/>
      <c r="AR183" s="405">
        <f t="shared" si="21"/>
        <v>0</v>
      </c>
      <c r="AS183" s="428">
        <v>1000</v>
      </c>
      <c r="AT183" s="13">
        <f t="shared" si="16"/>
        <v>444.44444444444446</v>
      </c>
      <c r="AU183" s="428">
        <v>100</v>
      </c>
      <c r="AV183" s="13">
        <f t="shared" si="17"/>
        <v>75</v>
      </c>
      <c r="AW183" s="428">
        <v>135</v>
      </c>
      <c r="AX183" s="13">
        <f t="shared" si="18"/>
        <v>60</v>
      </c>
      <c r="AY183" s="428">
        <v>70</v>
      </c>
      <c r="AZ183" s="13">
        <f t="shared" si="19"/>
        <v>31.111111111111111</v>
      </c>
      <c r="BA183" s="428"/>
      <c r="BB183" s="428"/>
      <c r="BC183" s="428"/>
      <c r="BD183" s="428"/>
      <c r="BE183" s="431"/>
      <c r="BF183" s="431"/>
      <c r="BG183" s="431"/>
    </row>
    <row r="184" spans="1:59" x14ac:dyDescent="0.25">
      <c r="A184" s="30" t="s">
        <v>1674</v>
      </c>
      <c r="B184" s="47" t="s">
        <v>6655</v>
      </c>
      <c r="C184" s="1447" t="s">
        <v>640</v>
      </c>
      <c r="D184" s="1447"/>
      <c r="E184" s="1447" t="s">
        <v>6653</v>
      </c>
      <c r="F184" s="1447"/>
      <c r="G184" s="1447"/>
      <c r="H184" s="1415" t="s">
        <v>637</v>
      </c>
      <c r="I184" s="1415">
        <v>3380</v>
      </c>
      <c r="J184" s="1415">
        <v>2000</v>
      </c>
      <c r="K184" s="1415">
        <v>1470</v>
      </c>
      <c r="L184" s="1447" t="s">
        <v>137</v>
      </c>
      <c r="M184" s="1447"/>
      <c r="N184" s="1415" t="s">
        <v>6055</v>
      </c>
      <c r="O184" s="1415"/>
      <c r="P184" s="1415"/>
      <c r="Q184" s="1419" t="s">
        <v>3579</v>
      </c>
      <c r="R184" s="1415"/>
      <c r="S184" s="1415"/>
      <c r="T184" s="1415"/>
      <c r="U184" s="1447" t="s">
        <v>6055</v>
      </c>
      <c r="V184" s="1447"/>
      <c r="W184" s="1447"/>
      <c r="X184" s="1447"/>
      <c r="Y184" s="1447"/>
      <c r="Z184" s="1447"/>
      <c r="AA184" s="1447"/>
      <c r="AB184" s="1415">
        <v>149</v>
      </c>
      <c r="AC184" s="1415">
        <v>123</v>
      </c>
      <c r="AD184" s="1415">
        <v>74</v>
      </c>
      <c r="AE184" s="1415">
        <v>76</v>
      </c>
      <c r="AF184" s="12">
        <v>38</v>
      </c>
      <c r="AG184" s="1415">
        <v>450</v>
      </c>
      <c r="AH184" s="13">
        <f t="shared" si="11"/>
        <v>200</v>
      </c>
      <c r="AI184" s="1415">
        <v>234</v>
      </c>
      <c r="AJ184" s="13">
        <f t="shared" si="12"/>
        <v>104</v>
      </c>
      <c r="AK184" s="1415">
        <v>234</v>
      </c>
      <c r="AL184" s="13">
        <f t="shared" si="13"/>
        <v>104</v>
      </c>
      <c r="AM184" s="1415"/>
      <c r="AN184" s="13"/>
      <c r="AO184" s="1415"/>
      <c r="AP184" s="13"/>
      <c r="AQ184" s="200"/>
      <c r="AR184" s="405"/>
      <c r="AS184" s="1415">
        <v>2550</v>
      </c>
      <c r="AT184" s="13">
        <f t="shared" si="16"/>
        <v>1133.3333333333333</v>
      </c>
      <c r="AU184" s="1415">
        <v>65</v>
      </c>
      <c r="AV184" s="13">
        <f t="shared" si="17"/>
        <v>48.75</v>
      </c>
      <c r="AW184" s="1415">
        <v>138</v>
      </c>
      <c r="AX184" s="13">
        <f t="shared" si="18"/>
        <v>61.333333333333329</v>
      </c>
      <c r="AY184" s="1415">
        <v>106</v>
      </c>
      <c r="AZ184" s="13">
        <f t="shared" si="19"/>
        <v>47.111111111111114</v>
      </c>
      <c r="BA184" s="1415"/>
      <c r="BB184" s="1415"/>
      <c r="BC184" s="1415"/>
      <c r="BD184" s="1415"/>
      <c r="BE184" s="1418"/>
      <c r="BF184" s="1418"/>
      <c r="BG184" s="1418"/>
    </row>
    <row r="185" spans="1:59" x14ac:dyDescent="0.25">
      <c r="A185" s="30" t="s">
        <v>1674</v>
      </c>
      <c r="B185" s="47" t="s">
        <v>3008</v>
      </c>
      <c r="C185" s="1447" t="s">
        <v>1665</v>
      </c>
      <c r="D185" s="1447"/>
      <c r="E185" s="1447" t="s">
        <v>1682</v>
      </c>
      <c r="F185" s="1447"/>
      <c r="G185" s="1447"/>
      <c r="H185" s="211" t="s">
        <v>1683</v>
      </c>
      <c r="I185" s="18">
        <v>3950</v>
      </c>
      <c r="J185" s="18">
        <v>2000</v>
      </c>
      <c r="K185" s="18">
        <v>1470</v>
      </c>
      <c r="L185" s="1447" t="s">
        <v>271</v>
      </c>
      <c r="M185" s="1447"/>
      <c r="N185" s="1415" t="s">
        <v>6654</v>
      </c>
      <c r="O185" s="370"/>
      <c r="P185" s="388"/>
      <c r="Q185" s="369" t="s">
        <v>3579</v>
      </c>
      <c r="R185" s="414"/>
      <c r="S185" s="414"/>
      <c r="T185" s="414"/>
      <c r="U185" s="1447" t="s">
        <v>638</v>
      </c>
      <c r="V185" s="1447"/>
      <c r="W185" s="1447"/>
      <c r="X185" s="1447"/>
      <c r="Y185" s="1447"/>
      <c r="Z185" s="1447"/>
      <c r="AA185" s="1447"/>
      <c r="AB185" s="18">
        <v>176</v>
      </c>
      <c r="AC185" s="18">
        <v>153</v>
      </c>
      <c r="AD185" s="18">
        <v>95</v>
      </c>
      <c r="AE185" s="18">
        <v>90</v>
      </c>
      <c r="AF185" s="12">
        <v>38</v>
      </c>
      <c r="AG185" s="18">
        <v>550</v>
      </c>
      <c r="AH185" s="13">
        <f t="shared" si="11"/>
        <v>244.44444444444446</v>
      </c>
      <c r="AI185" s="18">
        <v>320</v>
      </c>
      <c r="AJ185" s="13">
        <f t="shared" si="12"/>
        <v>142.22222222222223</v>
      </c>
      <c r="AK185" s="18">
        <v>240</v>
      </c>
      <c r="AL185" s="13">
        <f t="shared" si="13"/>
        <v>106.66666666666666</v>
      </c>
      <c r="AM185" s="18"/>
      <c r="AN185" s="13">
        <f t="shared" si="20"/>
        <v>0</v>
      </c>
      <c r="AO185" s="18"/>
      <c r="AP185" s="13">
        <f t="shared" si="22"/>
        <v>0</v>
      </c>
      <c r="AQ185" s="200"/>
      <c r="AR185" s="405">
        <f t="shared" si="21"/>
        <v>0</v>
      </c>
      <c r="AS185" s="18">
        <v>2580</v>
      </c>
      <c r="AT185" s="13">
        <f t="shared" si="16"/>
        <v>1146.6666666666667</v>
      </c>
      <c r="AU185" s="18">
        <v>80</v>
      </c>
      <c r="AV185" s="13">
        <f t="shared" si="17"/>
        <v>60</v>
      </c>
      <c r="AW185" s="18">
        <v>144</v>
      </c>
      <c r="AX185" s="13">
        <f t="shared" si="18"/>
        <v>64</v>
      </c>
      <c r="AY185" s="18">
        <v>85</v>
      </c>
      <c r="AZ185" s="13">
        <f t="shared" si="19"/>
        <v>37.777777777777779</v>
      </c>
      <c r="BA185" s="18"/>
      <c r="BB185" s="1447" t="s">
        <v>1682</v>
      </c>
      <c r="BC185" s="1447"/>
      <c r="BD185" s="1447"/>
      <c r="BE185" s="1456"/>
      <c r="BF185" s="1456"/>
      <c r="BG185" s="1456"/>
    </row>
    <row r="186" spans="1:59" x14ac:dyDescent="0.25">
      <c r="A186" s="30" t="s">
        <v>1674</v>
      </c>
      <c r="C186" s="1447" t="s">
        <v>1665</v>
      </c>
      <c r="D186" s="1447"/>
      <c r="E186" s="1447" t="s">
        <v>1684</v>
      </c>
      <c r="F186" s="1447"/>
      <c r="G186" s="1447"/>
      <c r="H186" s="211" t="s">
        <v>1685</v>
      </c>
      <c r="I186" s="18">
        <v>4200</v>
      </c>
      <c r="J186" s="18">
        <v>2040</v>
      </c>
      <c r="K186" s="18">
        <v>1500</v>
      </c>
      <c r="L186" s="1447" t="s">
        <v>171</v>
      </c>
      <c r="M186" s="1447"/>
      <c r="N186" s="370"/>
      <c r="O186" s="370"/>
      <c r="P186" s="388"/>
      <c r="Q186" s="369"/>
      <c r="R186" s="414"/>
      <c r="S186" s="414"/>
      <c r="T186" s="414"/>
      <c r="U186" s="1447" t="s">
        <v>1686</v>
      </c>
      <c r="V186" s="1447"/>
      <c r="W186" s="1447"/>
      <c r="X186" s="1447"/>
      <c r="Y186" s="1447"/>
      <c r="Z186" s="1447"/>
      <c r="AA186" s="1447"/>
      <c r="AB186" s="18">
        <v>38</v>
      </c>
      <c r="AC186" s="18">
        <v>304</v>
      </c>
      <c r="AD186" s="18">
        <v>124</v>
      </c>
      <c r="AE186" s="18">
        <v>131</v>
      </c>
      <c r="AF186" s="12">
        <v>120</v>
      </c>
      <c r="AG186" s="18">
        <v>600</v>
      </c>
      <c r="AH186" s="13">
        <f t="shared" si="11"/>
        <v>266.66666666666669</v>
      </c>
      <c r="AI186" s="18">
        <v>220</v>
      </c>
      <c r="AJ186" s="13">
        <f t="shared" si="12"/>
        <v>97.777777777777771</v>
      </c>
      <c r="AK186" s="18">
        <v>220</v>
      </c>
      <c r="AL186" s="13">
        <f t="shared" si="13"/>
        <v>97.777777777777771</v>
      </c>
      <c r="AM186" s="18"/>
      <c r="AN186" s="13">
        <f t="shared" si="20"/>
        <v>0</v>
      </c>
      <c r="AO186" s="18"/>
      <c r="AP186" s="13">
        <f t="shared" si="22"/>
        <v>0</v>
      </c>
      <c r="AQ186" s="200"/>
      <c r="AR186" s="405">
        <f t="shared" si="21"/>
        <v>0</v>
      </c>
      <c r="AS186" s="18">
        <v>2380</v>
      </c>
      <c r="AT186" s="13">
        <f t="shared" si="16"/>
        <v>1057.7777777777778</v>
      </c>
      <c r="AU186" s="18">
        <v>104</v>
      </c>
      <c r="AV186" s="13">
        <f t="shared" si="17"/>
        <v>78</v>
      </c>
      <c r="AW186" s="18">
        <v>135</v>
      </c>
      <c r="AX186" s="13">
        <f t="shared" si="18"/>
        <v>60</v>
      </c>
      <c r="AY186" s="18">
        <v>72</v>
      </c>
      <c r="AZ186" s="13">
        <f t="shared" si="19"/>
        <v>32</v>
      </c>
      <c r="BA186" s="211"/>
      <c r="BB186" s="1447" t="s">
        <v>1684</v>
      </c>
      <c r="BC186" s="1447"/>
      <c r="BD186" s="1447"/>
      <c r="BE186" s="1454" t="s">
        <v>3299</v>
      </c>
      <c r="BF186" s="1454"/>
      <c r="BG186" s="1454"/>
    </row>
    <row r="187" spans="1:59" x14ac:dyDescent="0.25">
      <c r="A187" s="30" t="s">
        <v>1674</v>
      </c>
      <c r="C187" s="1447" t="s">
        <v>1665</v>
      </c>
      <c r="D187" s="1447"/>
      <c r="E187" s="1447" t="s">
        <v>1687</v>
      </c>
      <c r="F187" s="1447"/>
      <c r="G187" s="1447"/>
      <c r="H187" s="211" t="s">
        <v>1688</v>
      </c>
      <c r="I187" s="18">
        <v>3650</v>
      </c>
      <c r="J187" s="18">
        <v>2030</v>
      </c>
      <c r="K187" s="18">
        <v>1900</v>
      </c>
      <c r="L187" s="1447" t="s">
        <v>226</v>
      </c>
      <c r="M187" s="1447"/>
      <c r="N187" s="370"/>
      <c r="O187" s="370"/>
      <c r="P187" s="388"/>
      <c r="Q187" s="369"/>
      <c r="R187" s="414"/>
      <c r="S187" s="414"/>
      <c r="T187" s="414"/>
      <c r="U187" s="1447" t="s">
        <v>1689</v>
      </c>
      <c r="V187" s="1447"/>
      <c r="W187" s="1447"/>
      <c r="X187" s="1447"/>
      <c r="Y187" s="1447"/>
      <c r="Z187" s="1447"/>
      <c r="AA187" s="1447"/>
      <c r="AB187" s="18">
        <v>49</v>
      </c>
      <c r="AC187" s="18">
        <v>131</v>
      </c>
      <c r="AD187" s="18">
        <v>142</v>
      </c>
      <c r="AE187" s="18">
        <v>53</v>
      </c>
      <c r="AF187" s="12">
        <v>128</v>
      </c>
      <c r="AG187" s="18">
        <v>500</v>
      </c>
      <c r="AH187" s="13">
        <f t="shared" si="11"/>
        <v>222.22222222222223</v>
      </c>
      <c r="AI187" s="18">
        <v>270</v>
      </c>
      <c r="AJ187" s="13">
        <f t="shared" si="12"/>
        <v>120</v>
      </c>
      <c r="AK187" s="18">
        <v>290</v>
      </c>
      <c r="AL187" s="13">
        <f t="shared" si="13"/>
        <v>128.88888888888891</v>
      </c>
      <c r="AM187" s="18"/>
      <c r="AN187" s="13">
        <f t="shared" si="20"/>
        <v>0</v>
      </c>
      <c r="AO187" s="18">
        <v>400</v>
      </c>
      <c r="AP187" s="13">
        <f t="shared" si="22"/>
        <v>177.77777777777777</v>
      </c>
      <c r="AQ187" s="200"/>
      <c r="AR187" s="405">
        <f t="shared" si="21"/>
        <v>0</v>
      </c>
      <c r="AS187" s="18">
        <v>1580</v>
      </c>
      <c r="AT187" s="13">
        <f t="shared" si="16"/>
        <v>702.22222222222229</v>
      </c>
      <c r="AU187" s="18">
        <v>80</v>
      </c>
      <c r="AV187" s="13">
        <f t="shared" si="17"/>
        <v>60</v>
      </c>
      <c r="AW187" s="18">
        <v>99</v>
      </c>
      <c r="AX187" s="13">
        <f t="shared" si="18"/>
        <v>44</v>
      </c>
      <c r="AY187" s="18">
        <v>63</v>
      </c>
      <c r="AZ187" s="13">
        <f t="shared" si="19"/>
        <v>28</v>
      </c>
      <c r="BA187" s="211"/>
      <c r="BB187" s="1447" t="s">
        <v>1687</v>
      </c>
      <c r="BC187" s="1447"/>
      <c r="BD187" s="1447"/>
      <c r="BE187" s="1456"/>
      <c r="BF187" s="1456"/>
      <c r="BG187" s="1456"/>
    </row>
    <row r="188" spans="1:59" x14ac:dyDescent="0.25">
      <c r="A188" s="30" t="s">
        <v>1674</v>
      </c>
      <c r="B188" s="47" t="s">
        <v>5122</v>
      </c>
      <c r="C188" s="1447" t="s">
        <v>1665</v>
      </c>
      <c r="D188" s="1447"/>
      <c r="E188" s="1447" t="s">
        <v>1690</v>
      </c>
      <c r="F188" s="1447"/>
      <c r="G188" s="1447"/>
      <c r="H188" s="211" t="s">
        <v>1688</v>
      </c>
      <c r="I188" s="18">
        <v>3650</v>
      </c>
      <c r="J188" s="18">
        <v>2030</v>
      </c>
      <c r="K188" s="18">
        <v>1900</v>
      </c>
      <c r="L188" s="1447" t="s">
        <v>226</v>
      </c>
      <c r="M188" s="1447"/>
      <c r="N188" s="955" t="s">
        <v>4356</v>
      </c>
      <c r="O188" s="370"/>
      <c r="P188" s="955" t="s">
        <v>1679</v>
      </c>
      <c r="Q188" s="956" t="s">
        <v>3579</v>
      </c>
      <c r="R188" s="414"/>
      <c r="S188" s="414"/>
      <c r="T188" s="414"/>
      <c r="U188" s="1447" t="s">
        <v>1691</v>
      </c>
      <c r="V188" s="1447"/>
      <c r="W188" s="1447"/>
      <c r="X188" s="1447"/>
      <c r="Y188" s="1447"/>
      <c r="Z188" s="1447"/>
      <c r="AA188" s="1447"/>
      <c r="AB188" s="18">
        <v>49</v>
      </c>
      <c r="AC188" s="18">
        <v>152</v>
      </c>
      <c r="AD188" s="18">
        <v>168</v>
      </c>
      <c r="AE188" s="18">
        <v>64</v>
      </c>
      <c r="AF188" s="12">
        <v>81</v>
      </c>
      <c r="AG188" s="18">
        <v>500</v>
      </c>
      <c r="AH188" s="13">
        <f t="shared" si="11"/>
        <v>222.22222222222223</v>
      </c>
      <c r="AI188" s="18">
        <v>270</v>
      </c>
      <c r="AJ188" s="13">
        <f t="shared" si="12"/>
        <v>120</v>
      </c>
      <c r="AK188" s="18">
        <v>290</v>
      </c>
      <c r="AL188" s="13">
        <f t="shared" si="13"/>
        <v>128.88888888888891</v>
      </c>
      <c r="AM188" s="18">
        <v>600</v>
      </c>
      <c r="AN188" s="13">
        <f t="shared" si="20"/>
        <v>266.66666666666669</v>
      </c>
      <c r="AO188" s="18">
        <v>250</v>
      </c>
      <c r="AP188" s="13">
        <f t="shared" si="22"/>
        <v>111.11111111111111</v>
      </c>
      <c r="AQ188" s="200"/>
      <c r="AR188" s="405">
        <f t="shared" si="21"/>
        <v>0</v>
      </c>
      <c r="AS188" s="18">
        <v>2380</v>
      </c>
      <c r="AT188" s="13">
        <f t="shared" si="16"/>
        <v>1057.7777777777778</v>
      </c>
      <c r="AU188" s="18">
        <v>80</v>
      </c>
      <c r="AV188" s="13">
        <f t="shared" si="17"/>
        <v>60</v>
      </c>
      <c r="AW188" s="18">
        <v>99</v>
      </c>
      <c r="AX188" s="13">
        <f t="shared" si="18"/>
        <v>44</v>
      </c>
      <c r="AY188" s="18">
        <v>70</v>
      </c>
      <c r="AZ188" s="20">
        <f t="shared" si="19"/>
        <v>31.111111111111111</v>
      </c>
      <c r="BA188" s="18"/>
      <c r="BB188" s="1447" t="s">
        <v>1690</v>
      </c>
      <c r="BC188" s="1447"/>
      <c r="BD188" s="1447"/>
      <c r="BE188" s="1456"/>
      <c r="BF188" s="1456"/>
      <c r="BG188" s="1456"/>
    </row>
    <row r="189" spans="1:59" x14ac:dyDescent="0.25">
      <c r="A189" s="30" t="s">
        <v>1674</v>
      </c>
      <c r="B189" s="47" t="s">
        <v>4697</v>
      </c>
      <c r="C189" s="1447" t="s">
        <v>1665</v>
      </c>
      <c r="D189" s="1447"/>
      <c r="E189" s="1447" t="s">
        <v>1692</v>
      </c>
      <c r="F189" s="1447"/>
      <c r="G189" s="1447"/>
      <c r="H189" s="211" t="s">
        <v>1685</v>
      </c>
      <c r="I189" s="18">
        <v>4200</v>
      </c>
      <c r="J189" s="18">
        <v>2040</v>
      </c>
      <c r="K189" s="18">
        <v>1500</v>
      </c>
      <c r="L189" s="1447" t="s">
        <v>171</v>
      </c>
      <c r="M189" s="1447"/>
      <c r="N189" s="1206" t="s">
        <v>3476</v>
      </c>
      <c r="O189" s="370"/>
      <c r="P189" s="388"/>
      <c r="Q189" s="1208" t="s">
        <v>3579</v>
      </c>
      <c r="R189" s="414"/>
      <c r="S189" s="1206" t="s">
        <v>643</v>
      </c>
      <c r="T189" s="414"/>
      <c r="U189" s="1447" t="s">
        <v>1693</v>
      </c>
      <c r="V189" s="1447"/>
      <c r="W189" s="1447"/>
      <c r="X189" s="1447"/>
      <c r="Y189" s="1447"/>
      <c r="Z189" s="1447"/>
      <c r="AA189" s="1447"/>
      <c r="AB189" s="18">
        <v>94</v>
      </c>
      <c r="AC189" s="18">
        <v>194</v>
      </c>
      <c r="AD189" s="18">
        <v>162</v>
      </c>
      <c r="AE189" s="18">
        <v>128</v>
      </c>
      <c r="AF189" s="12">
        <v>68</v>
      </c>
      <c r="AG189" s="18">
        <v>600</v>
      </c>
      <c r="AH189" s="13">
        <f t="shared" si="11"/>
        <v>266.66666666666669</v>
      </c>
      <c r="AI189" s="18">
        <v>270</v>
      </c>
      <c r="AJ189" s="13">
        <f t="shared" si="12"/>
        <v>120</v>
      </c>
      <c r="AK189" s="18">
        <v>220</v>
      </c>
      <c r="AL189" s="13">
        <f t="shared" si="13"/>
        <v>97.777777777777771</v>
      </c>
      <c r="AM189" s="18">
        <v>680</v>
      </c>
      <c r="AN189" s="13">
        <f t="shared" si="20"/>
        <v>302.22222222222223</v>
      </c>
      <c r="AO189" s="18">
        <v>320</v>
      </c>
      <c r="AP189" s="13">
        <f t="shared" si="22"/>
        <v>142.22222222222223</v>
      </c>
      <c r="AQ189" s="200"/>
      <c r="AR189" s="405">
        <f t="shared" si="21"/>
        <v>0</v>
      </c>
      <c r="AS189" s="18">
        <v>1990</v>
      </c>
      <c r="AT189" s="13">
        <f t="shared" si="16"/>
        <v>884.44444444444446</v>
      </c>
      <c r="AU189" s="18">
        <v>130</v>
      </c>
      <c r="AV189" s="13">
        <f t="shared" si="17"/>
        <v>97.5</v>
      </c>
      <c r="AW189" s="18">
        <v>150</v>
      </c>
      <c r="AX189" s="20">
        <f t="shared" si="18"/>
        <v>66.666666666666671</v>
      </c>
      <c r="AY189" s="18">
        <v>80</v>
      </c>
      <c r="AZ189" s="20">
        <f t="shared" si="19"/>
        <v>35.555555555555557</v>
      </c>
      <c r="BA189" s="18"/>
      <c r="BB189" s="1447" t="s">
        <v>1692</v>
      </c>
      <c r="BC189" s="1447"/>
      <c r="BD189" s="1447"/>
      <c r="BE189" s="1454" t="s">
        <v>3334</v>
      </c>
      <c r="BF189" s="1454"/>
      <c r="BG189" s="1454"/>
    </row>
    <row r="190" spans="1:59" x14ac:dyDescent="0.25">
      <c r="A190" s="30" t="s">
        <v>1674</v>
      </c>
      <c r="B190" s="47" t="s">
        <v>3906</v>
      </c>
      <c r="C190" s="1447" t="s">
        <v>1665</v>
      </c>
      <c r="D190" s="1447"/>
      <c r="E190" s="1447" t="s">
        <v>3903</v>
      </c>
      <c r="F190" s="1447"/>
      <c r="G190" s="1447"/>
      <c r="H190" s="524" t="s">
        <v>3904</v>
      </c>
      <c r="I190" s="524">
        <v>3380</v>
      </c>
      <c r="J190" s="524">
        <v>1890</v>
      </c>
      <c r="K190" s="524">
        <v>1000</v>
      </c>
      <c r="L190" s="1447" t="s">
        <v>145</v>
      </c>
      <c r="M190" s="1447"/>
      <c r="N190" s="524" t="s">
        <v>391</v>
      </c>
      <c r="O190" s="524"/>
      <c r="P190" s="524" t="s">
        <v>128</v>
      </c>
      <c r="Q190" s="369" t="s">
        <v>3579</v>
      </c>
      <c r="R190" s="524"/>
      <c r="S190" s="524"/>
      <c r="T190" s="524"/>
      <c r="U190" s="1447" t="s">
        <v>3905</v>
      </c>
      <c r="V190" s="1447"/>
      <c r="W190" s="1447"/>
      <c r="X190" s="1447"/>
      <c r="Y190" s="1447"/>
      <c r="Z190" s="1447"/>
      <c r="AA190" s="1447"/>
      <c r="AB190" s="524">
        <v>61</v>
      </c>
      <c r="AC190" s="524">
        <v>179</v>
      </c>
      <c r="AD190" s="524">
        <v>125</v>
      </c>
      <c r="AE190" s="524">
        <v>62</v>
      </c>
      <c r="AF190" s="12">
        <v>135</v>
      </c>
      <c r="AG190" s="524">
        <v>500</v>
      </c>
      <c r="AH190" s="13">
        <f t="shared" si="11"/>
        <v>222.22222222222223</v>
      </c>
      <c r="AI190" s="524">
        <v>220</v>
      </c>
      <c r="AJ190" s="13">
        <f t="shared" si="12"/>
        <v>97.777777777777771</v>
      </c>
      <c r="AK190" s="524">
        <v>160</v>
      </c>
      <c r="AL190" s="13">
        <f t="shared" si="13"/>
        <v>71.111111111111114</v>
      </c>
      <c r="AM190" s="524"/>
      <c r="AN190" s="13">
        <f t="shared" si="20"/>
        <v>0</v>
      </c>
      <c r="AO190" s="524">
        <v>200</v>
      </c>
      <c r="AP190" s="13">
        <f t="shared" si="22"/>
        <v>88.888888888888886</v>
      </c>
      <c r="AQ190" s="200">
        <v>200</v>
      </c>
      <c r="AR190" s="405">
        <f t="shared" si="21"/>
        <v>88.888888888888886</v>
      </c>
      <c r="AS190" s="524">
        <v>1120</v>
      </c>
      <c r="AT190" s="13">
        <f t="shared" si="16"/>
        <v>497.77777777777777</v>
      </c>
      <c r="AU190" s="524">
        <v>70</v>
      </c>
      <c r="AV190" s="13">
        <f t="shared" si="17"/>
        <v>52.5</v>
      </c>
      <c r="AW190" s="524">
        <v>102</v>
      </c>
      <c r="AX190" s="532">
        <f t="shared" si="18"/>
        <v>45.333333333333329</v>
      </c>
      <c r="AY190" s="524">
        <v>52</v>
      </c>
      <c r="AZ190" s="532">
        <f t="shared" si="19"/>
        <v>23.111111111111111</v>
      </c>
      <c r="BA190" s="524"/>
      <c r="BB190" s="524"/>
      <c r="BC190" s="524"/>
      <c r="BD190" s="524"/>
      <c r="BE190" s="528"/>
      <c r="BF190" s="528"/>
      <c r="BG190" s="528"/>
    </row>
    <row r="191" spans="1:59" x14ac:dyDescent="0.25">
      <c r="A191" s="30" t="s">
        <v>1674</v>
      </c>
      <c r="B191" s="47" t="s">
        <v>3911</v>
      </c>
      <c r="C191" s="1447" t="s">
        <v>1665</v>
      </c>
      <c r="D191" s="1447"/>
      <c r="E191" s="1447" t="s">
        <v>3907</v>
      </c>
      <c r="F191" s="1447"/>
      <c r="G191" s="1447"/>
      <c r="H191" s="524" t="s">
        <v>3908</v>
      </c>
      <c r="I191" s="524">
        <v>3550</v>
      </c>
      <c r="J191" s="524">
        <v>1990</v>
      </c>
      <c r="K191" s="524">
        <v>2000</v>
      </c>
      <c r="L191" s="1447" t="s">
        <v>226</v>
      </c>
      <c r="M191" s="1447"/>
      <c r="N191" s="524" t="s">
        <v>3476</v>
      </c>
      <c r="O191" s="524"/>
      <c r="P191" s="524" t="s">
        <v>3909</v>
      </c>
      <c r="Q191" s="369" t="s">
        <v>3579</v>
      </c>
      <c r="R191" s="524"/>
      <c r="S191" s="524"/>
      <c r="T191" s="524"/>
      <c r="U191" s="1447" t="s">
        <v>3910</v>
      </c>
      <c r="V191" s="1447"/>
      <c r="W191" s="1447"/>
      <c r="X191" s="1447"/>
      <c r="Y191" s="1447"/>
      <c r="Z191" s="1447"/>
      <c r="AA191" s="1447"/>
      <c r="AB191" s="524">
        <v>90</v>
      </c>
      <c r="AC191" s="524">
        <v>159</v>
      </c>
      <c r="AD191" s="524">
        <v>169</v>
      </c>
      <c r="AE191" s="524">
        <v>69</v>
      </c>
      <c r="AF191" s="12">
        <v>193</v>
      </c>
      <c r="AG191" s="524">
        <v>500</v>
      </c>
      <c r="AH191" s="13">
        <f t="shared" si="11"/>
        <v>222.22222222222223</v>
      </c>
      <c r="AI191" s="524">
        <v>320</v>
      </c>
      <c r="AJ191" s="13">
        <f t="shared" si="12"/>
        <v>142.22222222222223</v>
      </c>
      <c r="AK191" s="524">
        <v>290</v>
      </c>
      <c r="AL191" s="13">
        <f t="shared" si="13"/>
        <v>128.88888888888891</v>
      </c>
      <c r="AM191" s="524">
        <v>765</v>
      </c>
      <c r="AN191" s="13">
        <f t="shared" si="20"/>
        <v>340</v>
      </c>
      <c r="AO191" s="524">
        <v>400</v>
      </c>
      <c r="AP191" s="13">
        <f t="shared" si="22"/>
        <v>177.77777777777777</v>
      </c>
      <c r="AQ191" s="200">
        <v>100</v>
      </c>
      <c r="AR191" s="405">
        <f t="shared" si="21"/>
        <v>44.444444444444443</v>
      </c>
      <c r="AS191" s="524">
        <v>1920</v>
      </c>
      <c r="AT191" s="13">
        <f t="shared" si="16"/>
        <v>853.33333333333326</v>
      </c>
      <c r="AU191" s="524">
        <v>170</v>
      </c>
      <c r="AV191" s="13">
        <f t="shared" si="17"/>
        <v>127.5</v>
      </c>
      <c r="AW191" s="524">
        <v>170</v>
      </c>
      <c r="AX191" s="532">
        <f t="shared" si="18"/>
        <v>75.555555555555557</v>
      </c>
      <c r="AY191" s="524">
        <v>90</v>
      </c>
      <c r="AZ191" s="532">
        <f t="shared" si="19"/>
        <v>40</v>
      </c>
      <c r="BA191" s="524"/>
      <c r="BB191" s="524"/>
      <c r="BC191" s="524"/>
      <c r="BD191" s="524"/>
      <c r="BE191" s="528"/>
      <c r="BF191" s="528"/>
      <c r="BG191" s="528"/>
    </row>
    <row r="192" spans="1:59" x14ac:dyDescent="0.25">
      <c r="A192" s="30" t="s">
        <v>1674</v>
      </c>
      <c r="B192" s="47" t="s">
        <v>2138</v>
      </c>
      <c r="C192" s="1447" t="s">
        <v>1665</v>
      </c>
      <c r="D192" s="1447"/>
      <c r="E192" s="1447" t="s">
        <v>2135</v>
      </c>
      <c r="F192" s="1447"/>
      <c r="G192" s="1447"/>
      <c r="H192" s="242" t="s">
        <v>2136</v>
      </c>
      <c r="I192" s="242">
        <v>3800</v>
      </c>
      <c r="J192" s="242">
        <v>2200</v>
      </c>
      <c r="K192" s="242">
        <v>2050</v>
      </c>
      <c r="L192" s="1447" t="s">
        <v>108</v>
      </c>
      <c r="M192" s="1447"/>
      <c r="N192" s="414" t="s">
        <v>391</v>
      </c>
      <c r="O192" s="370"/>
      <c r="P192" s="414" t="s">
        <v>128</v>
      </c>
      <c r="Q192" s="369" t="s">
        <v>3582</v>
      </c>
      <c r="R192" s="414"/>
      <c r="S192" s="414"/>
      <c r="T192" s="414"/>
      <c r="U192" s="1447" t="s">
        <v>2137</v>
      </c>
      <c r="V192" s="1447"/>
      <c r="W192" s="1447"/>
      <c r="X192" s="1447"/>
      <c r="Y192" s="1447"/>
      <c r="Z192" s="1447"/>
      <c r="AA192" s="1447"/>
      <c r="AB192" s="242">
        <v>64</v>
      </c>
      <c r="AC192" s="242">
        <v>125</v>
      </c>
      <c r="AD192" s="242">
        <v>170</v>
      </c>
      <c r="AE192" s="242">
        <v>168</v>
      </c>
      <c r="AF192" s="12">
        <v>120</v>
      </c>
      <c r="AG192" s="242">
        <v>560</v>
      </c>
      <c r="AH192" s="13">
        <f t="shared" si="11"/>
        <v>248.88888888888889</v>
      </c>
      <c r="AI192" s="242">
        <v>270</v>
      </c>
      <c r="AJ192" s="13">
        <f t="shared" si="12"/>
        <v>120</v>
      </c>
      <c r="AK192" s="242">
        <v>320</v>
      </c>
      <c r="AL192" s="13">
        <f t="shared" si="13"/>
        <v>142.22222222222223</v>
      </c>
      <c r="AM192" s="242"/>
      <c r="AN192" s="13">
        <f t="shared" si="20"/>
        <v>0</v>
      </c>
      <c r="AO192" s="242">
        <v>270</v>
      </c>
      <c r="AP192" s="13">
        <f t="shared" si="22"/>
        <v>120</v>
      </c>
      <c r="AQ192" s="200"/>
      <c r="AR192" s="405">
        <f t="shared" si="21"/>
        <v>0</v>
      </c>
      <c r="AS192" s="242">
        <v>1980</v>
      </c>
      <c r="AT192" s="13">
        <f t="shared" si="16"/>
        <v>880</v>
      </c>
      <c r="AU192" s="242">
        <v>120</v>
      </c>
      <c r="AV192" s="13">
        <f t="shared" si="17"/>
        <v>90</v>
      </c>
      <c r="AW192" s="242">
        <v>108</v>
      </c>
      <c r="AX192" s="244">
        <f t="shared" si="18"/>
        <v>48</v>
      </c>
      <c r="AY192" s="242">
        <v>72</v>
      </c>
      <c r="AZ192" s="244">
        <f t="shared" si="19"/>
        <v>32</v>
      </c>
      <c r="BA192" s="296" t="s">
        <v>2819</v>
      </c>
      <c r="BB192" s="1447" t="s">
        <v>2135</v>
      </c>
      <c r="BC192" s="1447"/>
      <c r="BD192" s="1447"/>
      <c r="BE192" s="1456"/>
      <c r="BF192" s="1456"/>
      <c r="BG192" s="1456"/>
    </row>
    <row r="193" spans="1:59" x14ac:dyDescent="0.25">
      <c r="A193" s="30" t="s">
        <v>1674</v>
      </c>
      <c r="B193" s="47" t="s">
        <v>3890</v>
      </c>
      <c r="C193" s="1447" t="s">
        <v>3737</v>
      </c>
      <c r="D193" s="1447"/>
      <c r="E193" s="1447" t="s">
        <v>3888</v>
      </c>
      <c r="F193" s="1447"/>
      <c r="G193" s="1447"/>
      <c r="H193" s="511" t="s">
        <v>387</v>
      </c>
      <c r="I193" s="511">
        <v>3650</v>
      </c>
      <c r="J193" s="511">
        <v>2040</v>
      </c>
      <c r="K193" s="511">
        <v>1080</v>
      </c>
      <c r="L193" s="1447" t="s">
        <v>86</v>
      </c>
      <c r="M193" s="1447"/>
      <c r="N193" s="511" t="s">
        <v>345</v>
      </c>
      <c r="O193" s="511"/>
      <c r="P193" s="511"/>
      <c r="Q193" s="369" t="s">
        <v>3582</v>
      </c>
      <c r="R193" s="511" t="s">
        <v>3580</v>
      </c>
      <c r="S193" s="511" t="s">
        <v>3480</v>
      </c>
      <c r="T193" s="511"/>
      <c r="U193" s="1447" t="s">
        <v>3889</v>
      </c>
      <c r="V193" s="1447"/>
      <c r="W193" s="1447"/>
      <c r="X193" s="1447"/>
      <c r="Y193" s="1447"/>
      <c r="Z193" s="1447"/>
      <c r="AA193" s="1447"/>
      <c r="AB193" s="511">
        <v>77</v>
      </c>
      <c r="AC193" s="511">
        <v>212</v>
      </c>
      <c r="AD193" s="511">
        <v>224</v>
      </c>
      <c r="AE193" s="511">
        <v>189</v>
      </c>
      <c r="AF193" s="12">
        <v>193</v>
      </c>
      <c r="AG193" s="511">
        <v>542</v>
      </c>
      <c r="AH193" s="13">
        <f t="shared" si="11"/>
        <v>240.88888888888891</v>
      </c>
      <c r="AI193" s="511">
        <v>220</v>
      </c>
      <c r="AJ193" s="13">
        <f t="shared" si="12"/>
        <v>97.777777777777771</v>
      </c>
      <c r="AK193" s="511">
        <v>160</v>
      </c>
      <c r="AL193" s="13">
        <f t="shared" si="13"/>
        <v>71.111111111111114</v>
      </c>
      <c r="AM193" s="511">
        <v>850</v>
      </c>
      <c r="AN193" s="13">
        <f t="shared" si="20"/>
        <v>377.77777777777783</v>
      </c>
      <c r="AO193" s="511">
        <v>350</v>
      </c>
      <c r="AP193" s="13">
        <f t="shared" si="22"/>
        <v>155.55555555555554</v>
      </c>
      <c r="AQ193" s="200"/>
      <c r="AR193" s="405">
        <f t="shared" si="21"/>
        <v>0</v>
      </c>
      <c r="AS193" s="511">
        <v>2340</v>
      </c>
      <c r="AT193" s="13">
        <f t="shared" si="16"/>
        <v>1040</v>
      </c>
      <c r="AU193" s="511">
        <v>96</v>
      </c>
      <c r="AV193" s="13">
        <f t="shared" si="17"/>
        <v>72</v>
      </c>
      <c r="AW193" s="511">
        <v>144</v>
      </c>
      <c r="AX193" s="519">
        <f t="shared" si="18"/>
        <v>64</v>
      </c>
      <c r="AY193" s="511">
        <v>99</v>
      </c>
      <c r="AZ193" s="519">
        <f t="shared" si="19"/>
        <v>44</v>
      </c>
      <c r="BA193" s="515"/>
      <c r="BB193" s="511"/>
      <c r="BC193" s="511"/>
      <c r="BD193" s="511"/>
      <c r="BE193" s="517"/>
      <c r="BF193" s="517"/>
      <c r="BG193" s="517"/>
    </row>
    <row r="194" spans="1:59" x14ac:dyDescent="0.25">
      <c r="A194" s="30" t="s">
        <v>1674</v>
      </c>
      <c r="B194" s="47" t="s">
        <v>4475</v>
      </c>
      <c r="C194" s="1447" t="s">
        <v>967</v>
      </c>
      <c r="D194" s="1447"/>
      <c r="E194" s="1447" t="s">
        <v>4473</v>
      </c>
      <c r="F194" s="1447"/>
      <c r="G194" s="1447"/>
      <c r="H194" s="754" t="s">
        <v>383</v>
      </c>
      <c r="I194" s="754">
        <v>3380</v>
      </c>
      <c r="J194" s="754">
        <v>2000</v>
      </c>
      <c r="K194" s="754">
        <v>1500</v>
      </c>
      <c r="L194" s="1447" t="s">
        <v>271</v>
      </c>
      <c r="M194" s="1447"/>
      <c r="N194" s="754" t="s">
        <v>391</v>
      </c>
      <c r="O194" s="754"/>
      <c r="P194" s="754"/>
      <c r="Q194" s="760" t="s">
        <v>3582</v>
      </c>
      <c r="R194" s="754"/>
      <c r="S194" s="754"/>
      <c r="T194" s="754"/>
      <c r="U194" s="1447" t="s">
        <v>4474</v>
      </c>
      <c r="V194" s="1447"/>
      <c r="W194" s="1447"/>
      <c r="X194" s="1447"/>
      <c r="Y194" s="1447"/>
      <c r="Z194" s="1447"/>
      <c r="AA194" s="1447"/>
      <c r="AB194" s="754">
        <v>30</v>
      </c>
      <c r="AC194" s="754">
        <v>116</v>
      </c>
      <c r="AD194" s="754">
        <v>134</v>
      </c>
      <c r="AE194" s="754">
        <v>51</v>
      </c>
      <c r="AF194" s="12">
        <v>38</v>
      </c>
      <c r="AG194" s="754">
        <v>500</v>
      </c>
      <c r="AH194" s="13">
        <f t="shared" si="11"/>
        <v>222.22222222222223</v>
      </c>
      <c r="AI194" s="754">
        <v>220</v>
      </c>
      <c r="AJ194" s="13">
        <f t="shared" si="12"/>
        <v>97.777777777777771</v>
      </c>
      <c r="AK194" s="754">
        <v>220</v>
      </c>
      <c r="AL194" s="13">
        <f t="shared" si="13"/>
        <v>97.777777777777771</v>
      </c>
      <c r="AM194" s="754"/>
      <c r="AN194" s="13">
        <f t="shared" si="20"/>
        <v>0</v>
      </c>
      <c r="AO194" s="754">
        <v>360</v>
      </c>
      <c r="AP194" s="13">
        <f t="shared" si="22"/>
        <v>160</v>
      </c>
      <c r="AQ194" s="200"/>
      <c r="AR194" s="405"/>
      <c r="AS194" s="754">
        <v>800</v>
      </c>
      <c r="AT194" s="13">
        <f t="shared" si="16"/>
        <v>355.55555555555554</v>
      </c>
      <c r="AU194" s="754">
        <v>70</v>
      </c>
      <c r="AV194" s="13">
        <f t="shared" si="17"/>
        <v>52.5</v>
      </c>
      <c r="AW194" s="754">
        <v>116</v>
      </c>
      <c r="AX194" s="762">
        <f t="shared" si="18"/>
        <v>51.555555555555557</v>
      </c>
      <c r="AY194" s="754">
        <v>61</v>
      </c>
      <c r="AZ194" s="762">
        <f t="shared" si="19"/>
        <v>27.111111111111111</v>
      </c>
      <c r="BA194" s="758"/>
      <c r="BB194" s="754"/>
      <c r="BC194" s="754"/>
      <c r="BD194" s="754"/>
      <c r="BE194" s="1454" t="s">
        <v>5471</v>
      </c>
      <c r="BF194" s="1454"/>
      <c r="BG194" s="1454"/>
    </row>
    <row r="195" spans="1:59" x14ac:dyDescent="0.25">
      <c r="A195" s="30" t="s">
        <v>1674</v>
      </c>
      <c r="B195" s="47" t="s">
        <v>4555</v>
      </c>
      <c r="C195" s="1447" t="s">
        <v>967</v>
      </c>
      <c r="D195" s="1447"/>
      <c r="E195" s="1447" t="s">
        <v>4552</v>
      </c>
      <c r="F195" s="1447"/>
      <c r="G195" s="1447"/>
      <c r="H195" s="795" t="s">
        <v>4553</v>
      </c>
      <c r="I195" s="787">
        <v>3380</v>
      </c>
      <c r="J195" s="787">
        <v>2000</v>
      </c>
      <c r="K195" s="787">
        <v>2200</v>
      </c>
      <c r="L195" s="1447" t="s">
        <v>44</v>
      </c>
      <c r="M195" s="1447"/>
      <c r="N195" s="796" t="s">
        <v>391</v>
      </c>
      <c r="O195" s="787"/>
      <c r="P195" s="787"/>
      <c r="Q195" s="797" t="s">
        <v>3579</v>
      </c>
      <c r="R195" s="787"/>
      <c r="S195" s="787"/>
      <c r="T195" s="787"/>
      <c r="U195" s="1447" t="s">
        <v>4554</v>
      </c>
      <c r="V195" s="1447"/>
      <c r="W195" s="1447"/>
      <c r="X195" s="1447"/>
      <c r="Y195" s="1447"/>
      <c r="Z195" s="1447"/>
      <c r="AA195" s="1447"/>
      <c r="AB195" s="787">
        <v>25</v>
      </c>
      <c r="AC195" s="787">
        <v>84</v>
      </c>
      <c r="AD195" s="787">
        <v>132</v>
      </c>
      <c r="AE195" s="787">
        <v>58</v>
      </c>
      <c r="AF195" s="12">
        <v>74</v>
      </c>
      <c r="AG195" s="787">
        <v>500</v>
      </c>
      <c r="AH195" s="13">
        <f t="shared" si="11"/>
        <v>222.22222222222223</v>
      </c>
      <c r="AI195" s="787">
        <v>220</v>
      </c>
      <c r="AJ195" s="13">
        <f t="shared" si="12"/>
        <v>97.777777777777771</v>
      </c>
      <c r="AK195" s="787">
        <v>320</v>
      </c>
      <c r="AL195" s="13">
        <f t="shared" si="13"/>
        <v>142.22222222222223</v>
      </c>
      <c r="AM195" s="787"/>
      <c r="AN195" s="13">
        <f t="shared" si="20"/>
        <v>0</v>
      </c>
      <c r="AO195" s="787">
        <v>400</v>
      </c>
      <c r="AP195" s="13">
        <f t="shared" si="22"/>
        <v>177.77777777777777</v>
      </c>
      <c r="AQ195" s="200"/>
      <c r="AR195" s="405"/>
      <c r="AS195" s="787">
        <v>1170</v>
      </c>
      <c r="AT195" s="13">
        <f t="shared" si="16"/>
        <v>520</v>
      </c>
      <c r="AU195" s="787">
        <v>80</v>
      </c>
      <c r="AV195" s="13">
        <f t="shared" si="17"/>
        <v>60</v>
      </c>
      <c r="AW195" s="787">
        <v>107</v>
      </c>
      <c r="AX195" s="794">
        <f t="shared" si="18"/>
        <v>47.555555555555557</v>
      </c>
      <c r="AY195" s="787">
        <v>73</v>
      </c>
      <c r="AZ195" s="794">
        <f t="shared" si="19"/>
        <v>32.444444444444443</v>
      </c>
      <c r="BA195" s="790"/>
      <c r="BB195" s="787"/>
      <c r="BC195" s="787"/>
      <c r="BD195" s="787"/>
      <c r="BE195" s="788"/>
      <c r="BF195" s="788"/>
      <c r="BG195" s="788"/>
    </row>
    <row r="196" spans="1:59" x14ac:dyDescent="0.25">
      <c r="A196" s="30" t="s">
        <v>1674</v>
      </c>
      <c r="B196" s="47" t="s">
        <v>4772</v>
      </c>
      <c r="C196" s="1447" t="s">
        <v>967</v>
      </c>
      <c r="D196" s="1447"/>
      <c r="E196" s="1447" t="s">
        <v>4770</v>
      </c>
      <c r="F196" s="1447"/>
      <c r="G196" s="1447"/>
      <c r="H196" s="859" t="s">
        <v>213</v>
      </c>
      <c r="I196" s="859">
        <v>3380</v>
      </c>
      <c r="J196" s="859">
        <v>2000</v>
      </c>
      <c r="K196" s="859">
        <v>2000</v>
      </c>
      <c r="L196" s="1447" t="s">
        <v>44</v>
      </c>
      <c r="M196" s="1447"/>
      <c r="N196" s="859" t="s">
        <v>391</v>
      </c>
      <c r="O196" s="859"/>
      <c r="P196" s="859"/>
      <c r="Q196" s="864" t="s">
        <v>3579</v>
      </c>
      <c r="R196" s="859" t="s">
        <v>3580</v>
      </c>
      <c r="S196" s="859"/>
      <c r="T196" s="859"/>
      <c r="U196" s="1447" t="s">
        <v>4771</v>
      </c>
      <c r="V196" s="1447"/>
      <c r="W196" s="1447"/>
      <c r="X196" s="1447"/>
      <c r="Y196" s="1447"/>
      <c r="Z196" s="1447"/>
      <c r="AA196" s="1447"/>
      <c r="AB196" s="859">
        <v>30</v>
      </c>
      <c r="AC196" s="859">
        <v>95</v>
      </c>
      <c r="AD196" s="859">
        <v>152</v>
      </c>
      <c r="AE196" s="859">
        <v>236</v>
      </c>
      <c r="AF196" s="12">
        <v>78</v>
      </c>
      <c r="AG196" s="859">
        <v>550</v>
      </c>
      <c r="AH196" s="13">
        <f t="shared" si="11"/>
        <v>244.44444444444446</v>
      </c>
      <c r="AI196" s="859">
        <v>220</v>
      </c>
      <c r="AJ196" s="13">
        <f t="shared" si="12"/>
        <v>97.777777777777771</v>
      </c>
      <c r="AK196" s="859">
        <v>320</v>
      </c>
      <c r="AL196" s="13">
        <f t="shared" si="13"/>
        <v>142.22222222222223</v>
      </c>
      <c r="AM196" s="859"/>
      <c r="AN196" s="13">
        <f t="shared" si="20"/>
        <v>0</v>
      </c>
      <c r="AO196" s="859">
        <v>400</v>
      </c>
      <c r="AP196" s="13">
        <f t="shared" si="22"/>
        <v>177.77777777777777</v>
      </c>
      <c r="AQ196" s="200"/>
      <c r="AR196" s="405"/>
      <c r="AS196" s="859">
        <v>1870</v>
      </c>
      <c r="AT196" s="13">
        <f t="shared" si="16"/>
        <v>831.11111111111109</v>
      </c>
      <c r="AU196" s="859">
        <v>90</v>
      </c>
      <c r="AV196" s="13">
        <f t="shared" si="17"/>
        <v>67.5</v>
      </c>
      <c r="AW196" s="859">
        <v>112</v>
      </c>
      <c r="AX196" s="866">
        <f t="shared" si="18"/>
        <v>49.777777777777779</v>
      </c>
      <c r="AY196" s="859">
        <v>80</v>
      </c>
      <c r="AZ196" s="866">
        <f t="shared" si="19"/>
        <v>35.555555555555557</v>
      </c>
      <c r="BA196" s="862"/>
      <c r="BB196" s="859"/>
      <c r="BC196" s="859"/>
      <c r="BD196" s="859"/>
      <c r="BE196" s="860"/>
      <c r="BF196" s="860"/>
      <c r="BG196" s="860"/>
    </row>
    <row r="197" spans="1:59" x14ac:dyDescent="0.25">
      <c r="A197" s="30" t="s">
        <v>1674</v>
      </c>
      <c r="B197" s="47" t="s">
        <v>6214</v>
      </c>
      <c r="C197" s="1447" t="s">
        <v>967</v>
      </c>
      <c r="D197" s="1447"/>
      <c r="E197" s="1447" t="s">
        <v>6212</v>
      </c>
      <c r="F197" s="1447"/>
      <c r="G197" s="1447"/>
      <c r="H197" s="1282" t="s">
        <v>130</v>
      </c>
      <c r="I197" s="1282">
        <v>3380</v>
      </c>
      <c r="J197" s="1282">
        <v>2000</v>
      </c>
      <c r="K197" s="1282">
        <v>1750</v>
      </c>
      <c r="L197" s="1447" t="s">
        <v>131</v>
      </c>
      <c r="M197" s="1447"/>
      <c r="N197" s="1282" t="s">
        <v>391</v>
      </c>
      <c r="O197" s="1282"/>
      <c r="P197" s="1282"/>
      <c r="Q197" s="1290" t="s">
        <v>3579</v>
      </c>
      <c r="R197" s="1282"/>
      <c r="S197" s="1282" t="s">
        <v>643</v>
      </c>
      <c r="T197" s="1282"/>
      <c r="U197" s="1447" t="s">
        <v>6213</v>
      </c>
      <c r="V197" s="1447"/>
      <c r="W197" s="1447"/>
      <c r="X197" s="1447"/>
      <c r="Y197" s="1447"/>
      <c r="Z197" s="1447"/>
      <c r="AA197" s="1447"/>
      <c r="AB197" s="1282">
        <v>93</v>
      </c>
      <c r="AC197" s="1282">
        <v>118</v>
      </c>
      <c r="AD197" s="1282">
        <v>220</v>
      </c>
      <c r="AE197" s="1282">
        <v>152</v>
      </c>
      <c r="AF197" s="12">
        <v>112</v>
      </c>
      <c r="AG197" s="1282">
        <v>550</v>
      </c>
      <c r="AH197" s="13">
        <f t="shared" si="11"/>
        <v>244.44444444444446</v>
      </c>
      <c r="AI197" s="1282">
        <v>220</v>
      </c>
      <c r="AJ197" s="13">
        <f t="shared" si="12"/>
        <v>97.777777777777771</v>
      </c>
      <c r="AK197" s="1282">
        <v>260</v>
      </c>
      <c r="AL197" s="13">
        <f t="shared" si="13"/>
        <v>115.55555555555554</v>
      </c>
      <c r="AM197" s="1282"/>
      <c r="AN197" s="13"/>
      <c r="AO197" s="1282">
        <v>350</v>
      </c>
      <c r="AP197" s="13">
        <f t="shared" si="22"/>
        <v>155.55555555555554</v>
      </c>
      <c r="AQ197" s="200"/>
      <c r="AR197" s="405"/>
      <c r="AS197" s="1282">
        <v>1960</v>
      </c>
      <c r="AT197" s="13">
        <f t="shared" si="16"/>
        <v>871.11111111111109</v>
      </c>
      <c r="AU197" s="1282">
        <v>80</v>
      </c>
      <c r="AV197" s="13">
        <f t="shared" si="17"/>
        <v>60</v>
      </c>
      <c r="AW197" s="1282">
        <v>100</v>
      </c>
      <c r="AX197" s="1292">
        <f t="shared" si="18"/>
        <v>44.444444444444443</v>
      </c>
      <c r="AY197" s="1282">
        <v>70</v>
      </c>
      <c r="AZ197" s="1292">
        <f t="shared" si="19"/>
        <v>31.111111111111111</v>
      </c>
      <c r="BA197" s="1286"/>
      <c r="BB197" s="1282"/>
      <c r="BC197" s="1282"/>
      <c r="BD197" s="1282"/>
      <c r="BE197" s="1289"/>
      <c r="BF197" s="1289"/>
      <c r="BG197" s="1289"/>
    </row>
    <row r="198" spans="1:59" x14ac:dyDescent="0.25">
      <c r="A198" s="30" t="s">
        <v>1674</v>
      </c>
      <c r="B198" s="47" t="s">
        <v>5060</v>
      </c>
      <c r="C198" s="1447" t="s">
        <v>4119</v>
      </c>
      <c r="D198" s="1447"/>
      <c r="E198" s="1447" t="s">
        <v>5058</v>
      </c>
      <c r="F198" s="1447"/>
      <c r="G198" s="1447"/>
      <c r="H198" s="942" t="s">
        <v>5059</v>
      </c>
      <c r="I198" s="942">
        <v>3700</v>
      </c>
      <c r="J198" s="942">
        <v>1800</v>
      </c>
      <c r="K198" s="942">
        <v>1200</v>
      </c>
      <c r="L198" s="1447" t="s">
        <v>86</v>
      </c>
      <c r="M198" s="1447"/>
      <c r="N198" s="942" t="s">
        <v>391</v>
      </c>
      <c r="O198" s="942"/>
      <c r="P198" s="942"/>
      <c r="Q198" s="943" t="s">
        <v>3583</v>
      </c>
      <c r="R198" s="942"/>
      <c r="S198" s="942"/>
      <c r="T198" s="942"/>
      <c r="U198" s="1447" t="s">
        <v>5110</v>
      </c>
      <c r="V198" s="1447"/>
      <c r="W198" s="1447"/>
      <c r="X198" s="1447"/>
      <c r="Y198" s="1447"/>
      <c r="Z198" s="1447"/>
      <c r="AA198" s="1447"/>
      <c r="AB198" s="942">
        <v>88</v>
      </c>
      <c r="AC198" s="942">
        <v>105</v>
      </c>
      <c r="AD198" s="942">
        <v>80</v>
      </c>
      <c r="AE198" s="942">
        <v>58</v>
      </c>
      <c r="AF198" s="12">
        <v>48</v>
      </c>
      <c r="AG198" s="942">
        <v>500</v>
      </c>
      <c r="AH198" s="13">
        <f t="shared" si="11"/>
        <v>222.22222222222223</v>
      </c>
      <c r="AI198" s="942">
        <v>220</v>
      </c>
      <c r="AJ198" s="13">
        <f t="shared" si="12"/>
        <v>97.777777777777771</v>
      </c>
      <c r="AK198" s="942">
        <v>220</v>
      </c>
      <c r="AL198" s="13">
        <f t="shared" si="13"/>
        <v>97.777777777777771</v>
      </c>
      <c r="AM198" s="942"/>
      <c r="AN198" s="13">
        <f t="shared" si="20"/>
        <v>0</v>
      </c>
      <c r="AO198" s="942">
        <v>200</v>
      </c>
      <c r="AP198" s="13">
        <f t="shared" si="22"/>
        <v>88.888888888888886</v>
      </c>
      <c r="AQ198" s="200"/>
      <c r="AR198" s="405"/>
      <c r="AS198" s="942">
        <v>950</v>
      </c>
      <c r="AT198" s="13">
        <f t="shared" si="16"/>
        <v>422.22222222222223</v>
      </c>
      <c r="AU198" s="942">
        <v>80</v>
      </c>
      <c r="AV198" s="13">
        <f t="shared" si="17"/>
        <v>60</v>
      </c>
      <c r="AW198" s="942">
        <v>110</v>
      </c>
      <c r="AX198" s="952">
        <f t="shared" si="18"/>
        <v>48.888888888888886</v>
      </c>
      <c r="AY198" s="942">
        <v>58</v>
      </c>
      <c r="AZ198" s="952">
        <f t="shared" si="19"/>
        <v>25.777777777777779</v>
      </c>
      <c r="BA198" s="948"/>
      <c r="BB198" s="942"/>
      <c r="BC198" s="942"/>
      <c r="BD198" s="942"/>
      <c r="BE198" s="944"/>
      <c r="BF198" s="944"/>
      <c r="BG198" s="944"/>
    </row>
    <row r="199" spans="1:59" x14ac:dyDescent="0.25">
      <c r="A199" s="30" t="s">
        <v>1674</v>
      </c>
      <c r="B199" s="47" t="s">
        <v>5112</v>
      </c>
      <c r="C199" s="1447" t="s">
        <v>5107</v>
      </c>
      <c r="D199" s="1447"/>
      <c r="E199" s="1447" t="s">
        <v>5108</v>
      </c>
      <c r="F199" s="1447"/>
      <c r="G199" s="1447"/>
      <c r="H199" s="955" t="s">
        <v>5109</v>
      </c>
      <c r="I199" s="955">
        <v>3300</v>
      </c>
      <c r="J199" s="955">
        <v>2000</v>
      </c>
      <c r="K199" s="955">
        <v>1000</v>
      </c>
      <c r="L199" s="1447" t="s">
        <v>1329</v>
      </c>
      <c r="M199" s="1447"/>
      <c r="N199" s="955" t="s">
        <v>345</v>
      </c>
      <c r="O199" s="955"/>
      <c r="P199" s="955"/>
      <c r="Q199" s="956" t="s">
        <v>3582</v>
      </c>
      <c r="R199" s="955" t="s">
        <v>3580</v>
      </c>
      <c r="S199" s="955" t="s">
        <v>3480</v>
      </c>
      <c r="T199" s="955"/>
      <c r="U199" s="1447" t="s">
        <v>5111</v>
      </c>
      <c r="V199" s="1447"/>
      <c r="W199" s="1447"/>
      <c r="X199" s="1447"/>
      <c r="Y199" s="1447"/>
      <c r="Z199" s="1447"/>
      <c r="AA199" s="1447"/>
      <c r="AB199" s="955">
        <v>77</v>
      </c>
      <c r="AC199" s="955">
        <v>212</v>
      </c>
      <c r="AD199" s="955">
        <v>204</v>
      </c>
      <c r="AE199" s="955">
        <v>181</v>
      </c>
      <c r="AF199" s="12">
        <v>193</v>
      </c>
      <c r="AG199" s="955">
        <v>550</v>
      </c>
      <c r="AH199" s="13">
        <f t="shared" si="11"/>
        <v>244.44444444444446</v>
      </c>
      <c r="AI199" s="955">
        <v>220</v>
      </c>
      <c r="AJ199" s="13">
        <f t="shared" si="12"/>
        <v>97.777777777777771</v>
      </c>
      <c r="AK199" s="955">
        <v>160</v>
      </c>
      <c r="AL199" s="13">
        <f t="shared" si="13"/>
        <v>71.111111111111114</v>
      </c>
      <c r="AM199" s="955">
        <v>850</v>
      </c>
      <c r="AN199" s="13">
        <f t="shared" si="20"/>
        <v>377.77777777777783</v>
      </c>
      <c r="AO199" s="955">
        <v>150</v>
      </c>
      <c r="AP199" s="13">
        <f t="shared" si="22"/>
        <v>66.666666666666671</v>
      </c>
      <c r="AQ199" s="200"/>
      <c r="AR199" s="405"/>
      <c r="AS199" s="955">
        <v>2500</v>
      </c>
      <c r="AT199" s="13">
        <f t="shared" si="16"/>
        <v>1111.1111111111111</v>
      </c>
      <c r="AU199" s="955">
        <v>162</v>
      </c>
      <c r="AV199" s="13">
        <f t="shared" si="17"/>
        <v>121.5</v>
      </c>
      <c r="AW199" s="955">
        <v>144</v>
      </c>
      <c r="AX199" s="962">
        <f t="shared" si="18"/>
        <v>64</v>
      </c>
      <c r="AY199" s="955">
        <v>100</v>
      </c>
      <c r="AZ199" s="962">
        <f t="shared" si="19"/>
        <v>44.444444444444443</v>
      </c>
      <c r="BA199" s="959"/>
      <c r="BB199" s="955"/>
      <c r="BC199" s="955"/>
      <c r="BD199" s="955"/>
      <c r="BE199" s="957"/>
      <c r="BF199" s="957"/>
      <c r="BG199" s="957"/>
    </row>
    <row r="200" spans="1:59" x14ac:dyDescent="0.25">
      <c r="A200" s="30" t="s">
        <v>392</v>
      </c>
      <c r="B200" s="47" t="s">
        <v>6510</v>
      </c>
      <c r="C200" s="1447" t="s">
        <v>6507</v>
      </c>
      <c r="D200" s="1447"/>
      <c r="E200" s="1447" t="s">
        <v>6508</v>
      </c>
      <c r="F200" s="1447"/>
      <c r="G200" s="1447"/>
      <c r="H200" s="1368" t="s">
        <v>3572</v>
      </c>
      <c r="I200" s="1368">
        <v>4500</v>
      </c>
      <c r="J200" s="1368">
        <v>2300</v>
      </c>
      <c r="K200" s="1368">
        <v>2200</v>
      </c>
      <c r="L200" s="1447" t="s">
        <v>661</v>
      </c>
      <c r="M200" s="1447"/>
      <c r="N200" s="1368" t="s">
        <v>391</v>
      </c>
      <c r="O200" s="1368"/>
      <c r="P200" s="1368"/>
      <c r="Q200" s="1374" t="s">
        <v>3582</v>
      </c>
      <c r="R200" s="1368"/>
      <c r="S200" s="1368"/>
      <c r="T200" s="1368"/>
      <c r="U200" s="1447" t="s">
        <v>6509</v>
      </c>
      <c r="V200" s="1447"/>
      <c r="W200" s="1447"/>
      <c r="X200" s="1447"/>
      <c r="Y200" s="1447"/>
      <c r="Z200" s="1447"/>
      <c r="AA200" s="1447"/>
      <c r="AB200" s="1368">
        <v>93</v>
      </c>
      <c r="AC200" s="1368">
        <v>190</v>
      </c>
      <c r="AD200" s="1368">
        <v>163</v>
      </c>
      <c r="AE200" s="1368">
        <v>95</v>
      </c>
      <c r="AF200" s="12">
        <v>146</v>
      </c>
      <c r="AG200" s="1368">
        <v>550</v>
      </c>
      <c r="AH200" s="13">
        <f t="shared" si="11"/>
        <v>244.44444444444446</v>
      </c>
      <c r="AI200" s="1368">
        <v>270</v>
      </c>
      <c r="AJ200" s="13">
        <f t="shared" si="12"/>
        <v>120</v>
      </c>
      <c r="AK200" s="1368">
        <v>320</v>
      </c>
      <c r="AL200" s="13">
        <f t="shared" si="13"/>
        <v>142.22222222222223</v>
      </c>
      <c r="AM200" s="1368"/>
      <c r="AN200" s="13"/>
      <c r="AO200" s="1368">
        <v>460</v>
      </c>
      <c r="AP200" s="13">
        <f t="shared" si="22"/>
        <v>204.44444444444446</v>
      </c>
      <c r="AQ200" s="200"/>
      <c r="AR200" s="405"/>
      <c r="AS200" s="1368">
        <v>2510</v>
      </c>
      <c r="AT200" s="13">
        <f t="shared" si="16"/>
        <v>1115.5555555555554</v>
      </c>
      <c r="AU200" s="1368">
        <v>176</v>
      </c>
      <c r="AV200" s="13">
        <f t="shared" si="17"/>
        <v>132</v>
      </c>
      <c r="AW200" s="1368">
        <v>198</v>
      </c>
      <c r="AX200" s="1376">
        <f t="shared" si="18"/>
        <v>88</v>
      </c>
      <c r="AY200" s="1368">
        <v>96</v>
      </c>
      <c r="AZ200" s="1376">
        <f t="shared" si="19"/>
        <v>42.666666666666671</v>
      </c>
      <c r="BA200" s="1369"/>
      <c r="BB200" s="1368"/>
      <c r="BC200" s="1368"/>
      <c r="BD200" s="1368"/>
      <c r="BE200" s="1372"/>
      <c r="BF200" s="1372"/>
      <c r="BG200" s="1372"/>
    </row>
    <row r="201" spans="1:59" x14ac:dyDescent="0.25">
      <c r="A201" s="30" t="s">
        <v>1714</v>
      </c>
      <c r="B201" s="47" t="s">
        <v>5988</v>
      </c>
      <c r="C201" s="1447" t="s">
        <v>5947</v>
      </c>
      <c r="D201" s="1447"/>
      <c r="E201" s="1447" t="s">
        <v>5985</v>
      </c>
      <c r="F201" s="1447"/>
      <c r="G201" s="1447"/>
      <c r="H201" s="1220" t="s">
        <v>5986</v>
      </c>
      <c r="I201" s="1220">
        <v>4000</v>
      </c>
      <c r="J201" s="1220">
        <v>2200</v>
      </c>
      <c r="K201" s="1220">
        <v>2000</v>
      </c>
      <c r="L201" s="1447" t="s">
        <v>395</v>
      </c>
      <c r="M201" s="1447"/>
      <c r="N201" s="1220" t="s">
        <v>391</v>
      </c>
      <c r="O201" s="1220"/>
      <c r="P201" s="1220"/>
      <c r="Q201" s="1221" t="s">
        <v>3579</v>
      </c>
      <c r="R201" s="1220"/>
      <c r="S201" s="1220"/>
      <c r="T201" s="1220"/>
      <c r="U201" s="1447" t="s">
        <v>5987</v>
      </c>
      <c r="V201" s="1447"/>
      <c r="W201" s="1447"/>
      <c r="X201" s="1447"/>
      <c r="Y201" s="1447"/>
      <c r="Z201" s="1447"/>
      <c r="AA201" s="1447"/>
      <c r="AB201" s="1220">
        <v>45</v>
      </c>
      <c r="AC201" s="1220">
        <v>89</v>
      </c>
      <c r="AD201" s="1220">
        <v>109</v>
      </c>
      <c r="AE201" s="1220">
        <v>52</v>
      </c>
      <c r="AF201" s="12">
        <v>46</v>
      </c>
      <c r="AG201" s="1220">
        <v>520</v>
      </c>
      <c r="AH201" s="13">
        <f t="shared" si="11"/>
        <v>231.11111111111109</v>
      </c>
      <c r="AI201" s="1220">
        <v>270</v>
      </c>
      <c r="AJ201" s="13">
        <f t="shared" si="12"/>
        <v>120</v>
      </c>
      <c r="AK201" s="1220">
        <v>290</v>
      </c>
      <c r="AL201" s="13">
        <f t="shared" si="13"/>
        <v>128.88888888888891</v>
      </c>
      <c r="AM201" s="1220"/>
      <c r="AN201" s="13"/>
      <c r="AO201" s="1220">
        <v>440</v>
      </c>
      <c r="AP201" s="13">
        <f t="shared" si="22"/>
        <v>195.55555555555554</v>
      </c>
      <c r="AQ201" s="200"/>
      <c r="AR201" s="405"/>
      <c r="AS201" s="1220">
        <v>1050</v>
      </c>
      <c r="AT201" s="13">
        <f t="shared" si="16"/>
        <v>466.66666666666669</v>
      </c>
      <c r="AU201" s="1220">
        <v>130</v>
      </c>
      <c r="AV201" s="13">
        <f t="shared" si="17"/>
        <v>97.5</v>
      </c>
      <c r="AW201" s="1220">
        <v>142</v>
      </c>
      <c r="AX201" s="1229">
        <f t="shared" si="18"/>
        <v>63.111111111111107</v>
      </c>
      <c r="AY201" s="1220">
        <v>73</v>
      </c>
      <c r="AZ201" s="1229">
        <f t="shared" si="19"/>
        <v>32.444444444444443</v>
      </c>
      <c r="BA201" s="1224"/>
      <c r="BB201" s="1220"/>
      <c r="BC201" s="1220"/>
      <c r="BD201" s="1220"/>
      <c r="BE201" s="1225"/>
      <c r="BF201" s="1225"/>
      <c r="BG201" s="1225"/>
    </row>
    <row r="202" spans="1:59" x14ac:dyDescent="0.25">
      <c r="A202" s="30" t="s">
        <v>1714</v>
      </c>
      <c r="B202" s="47" t="s">
        <v>5991</v>
      </c>
      <c r="C202" s="1447" t="s">
        <v>5947</v>
      </c>
      <c r="D202" s="1447"/>
      <c r="E202" s="1447" t="s">
        <v>5989</v>
      </c>
      <c r="F202" s="1447"/>
      <c r="G202" s="1447"/>
      <c r="H202" s="1220" t="s">
        <v>5990</v>
      </c>
      <c r="I202" s="1220">
        <v>4000</v>
      </c>
      <c r="J202" s="1220">
        <v>2200</v>
      </c>
      <c r="K202" s="1220">
        <v>1000</v>
      </c>
      <c r="L202" s="1447" t="s">
        <v>137</v>
      </c>
      <c r="M202" s="1447"/>
      <c r="N202" s="1220" t="s">
        <v>391</v>
      </c>
      <c r="O202" s="1220"/>
      <c r="P202" s="1220"/>
      <c r="Q202" s="1221" t="s">
        <v>3579</v>
      </c>
      <c r="R202" s="1220"/>
      <c r="S202" s="1220"/>
      <c r="T202" s="1220"/>
      <c r="U202" s="1447" t="s">
        <v>5987</v>
      </c>
      <c r="V202" s="1447"/>
      <c r="W202" s="1447"/>
      <c r="X202" s="1447"/>
      <c r="Y202" s="1447"/>
      <c r="Z202" s="1447"/>
      <c r="AA202" s="1447"/>
      <c r="AB202" s="1220">
        <v>42</v>
      </c>
      <c r="AC202" s="1220">
        <v>89</v>
      </c>
      <c r="AD202" s="1220">
        <v>112</v>
      </c>
      <c r="AE202" s="1220">
        <v>52</v>
      </c>
      <c r="AF202" s="12">
        <v>48</v>
      </c>
      <c r="AG202" s="1220">
        <v>550</v>
      </c>
      <c r="AH202" s="13">
        <f t="shared" si="11"/>
        <v>244.44444444444446</v>
      </c>
      <c r="AI202" s="1220">
        <v>220</v>
      </c>
      <c r="AJ202" s="13">
        <f t="shared" si="12"/>
        <v>97.777777777777771</v>
      </c>
      <c r="AK202" s="1220">
        <v>160</v>
      </c>
      <c r="AL202" s="13">
        <f t="shared" si="13"/>
        <v>71.111111111111114</v>
      </c>
      <c r="AM202" s="1220"/>
      <c r="AN202" s="13"/>
      <c r="AO202" s="1220">
        <v>200</v>
      </c>
      <c r="AP202" s="13">
        <f t="shared" si="22"/>
        <v>88.888888888888886</v>
      </c>
      <c r="AQ202" s="200"/>
      <c r="AR202" s="405"/>
      <c r="AS202" s="1220">
        <v>840</v>
      </c>
      <c r="AT202" s="13">
        <f t="shared" si="16"/>
        <v>373.33333333333331</v>
      </c>
      <c r="AU202" s="1220">
        <v>80</v>
      </c>
      <c r="AV202" s="13">
        <f t="shared" si="17"/>
        <v>60</v>
      </c>
      <c r="AW202" s="1220">
        <v>90</v>
      </c>
      <c r="AX202" s="1229">
        <f t="shared" si="18"/>
        <v>40</v>
      </c>
      <c r="AY202" s="1220">
        <v>50</v>
      </c>
      <c r="AZ202" s="1229">
        <f t="shared" si="19"/>
        <v>22.222222222222221</v>
      </c>
      <c r="BA202" s="1224"/>
      <c r="BB202" s="1220"/>
      <c r="BC202" s="1220"/>
      <c r="BD202" s="1220"/>
      <c r="BE202" s="1225"/>
      <c r="BF202" s="1225"/>
      <c r="BG202" s="1225"/>
    </row>
    <row r="203" spans="1:59" x14ac:dyDescent="0.25">
      <c r="A203" s="30" t="s">
        <v>1714</v>
      </c>
      <c r="C203" s="1447" t="s">
        <v>1694</v>
      </c>
      <c r="D203" s="1447"/>
      <c r="E203" s="1447" t="s">
        <v>1695</v>
      </c>
      <c r="F203" s="1447"/>
      <c r="G203" s="1447"/>
      <c r="H203" s="211" t="s">
        <v>1696</v>
      </c>
      <c r="I203" s="18">
        <v>4200</v>
      </c>
      <c r="J203" s="18">
        <v>2300</v>
      </c>
      <c r="K203" s="18">
        <v>1840</v>
      </c>
      <c r="L203" s="1447" t="s">
        <v>341</v>
      </c>
      <c r="M203" s="1447"/>
      <c r="N203" s="370"/>
      <c r="O203" s="370"/>
      <c r="P203" s="388"/>
      <c r="Q203" s="369"/>
      <c r="R203" s="414"/>
      <c r="S203" s="414"/>
      <c r="T203" s="414"/>
      <c r="U203" s="1447" t="s">
        <v>1697</v>
      </c>
      <c r="V203" s="1447"/>
      <c r="W203" s="1447"/>
      <c r="X203" s="1447"/>
      <c r="Y203" s="1447"/>
      <c r="Z203" s="1447"/>
      <c r="AA203" s="1447"/>
      <c r="AB203" s="18">
        <v>76</v>
      </c>
      <c r="AC203" s="18">
        <v>232</v>
      </c>
      <c r="AD203" s="18">
        <v>155</v>
      </c>
      <c r="AE203" s="18">
        <v>80</v>
      </c>
      <c r="AF203" s="12">
        <v>73</v>
      </c>
      <c r="AG203" s="18">
        <v>550</v>
      </c>
      <c r="AH203" s="13">
        <f t="shared" si="11"/>
        <v>244.44444444444446</v>
      </c>
      <c r="AI203" s="18">
        <v>230</v>
      </c>
      <c r="AJ203" s="13">
        <f t="shared" si="12"/>
        <v>102.22222222222223</v>
      </c>
      <c r="AK203" s="18">
        <v>220</v>
      </c>
      <c r="AL203" s="13">
        <f t="shared" si="13"/>
        <v>97.777777777777771</v>
      </c>
      <c r="AM203" s="18"/>
      <c r="AN203" s="13">
        <f t="shared" si="20"/>
        <v>0</v>
      </c>
      <c r="AO203" s="18">
        <v>665</v>
      </c>
      <c r="AP203" s="13">
        <f t="shared" si="22"/>
        <v>295.55555555555554</v>
      </c>
      <c r="AQ203" s="200"/>
      <c r="AR203" s="405">
        <f t="shared" si="21"/>
        <v>0</v>
      </c>
      <c r="AS203" s="18">
        <v>1215</v>
      </c>
      <c r="AT203" s="13">
        <f t="shared" si="16"/>
        <v>540</v>
      </c>
      <c r="AU203" s="18">
        <v>56</v>
      </c>
      <c r="AV203" s="13">
        <f t="shared" si="17"/>
        <v>42</v>
      </c>
      <c r="AW203" s="18">
        <v>85</v>
      </c>
      <c r="AX203" s="20">
        <f t="shared" si="18"/>
        <v>37.777777777777779</v>
      </c>
      <c r="AY203" s="18">
        <v>42</v>
      </c>
      <c r="AZ203" s="20">
        <f t="shared" si="19"/>
        <v>18.666666666666668</v>
      </c>
      <c r="BA203" s="286" t="s">
        <v>2529</v>
      </c>
      <c r="BB203" s="1447" t="s">
        <v>1695</v>
      </c>
      <c r="BC203" s="1447"/>
      <c r="BD203" s="1447"/>
      <c r="BE203" s="1456"/>
      <c r="BF203" s="1456"/>
      <c r="BG203" s="1456"/>
    </row>
    <row r="204" spans="1:59" x14ac:dyDescent="0.25">
      <c r="A204" s="30" t="s">
        <v>1714</v>
      </c>
      <c r="C204" s="1447" t="s">
        <v>1442</v>
      </c>
      <c r="D204" s="1447"/>
      <c r="E204" s="1447" t="s">
        <v>1698</v>
      </c>
      <c r="F204" s="1447"/>
      <c r="G204" s="1447"/>
      <c r="H204" s="211" t="s">
        <v>1699</v>
      </c>
      <c r="I204" s="18">
        <v>4100</v>
      </c>
      <c r="J204" s="18">
        <v>2200</v>
      </c>
      <c r="K204" s="18">
        <v>1250</v>
      </c>
      <c r="L204" s="1447" t="s">
        <v>131</v>
      </c>
      <c r="M204" s="1447"/>
      <c r="N204" s="370"/>
      <c r="O204" s="370"/>
      <c r="P204" s="388"/>
      <c r="Q204" s="369"/>
      <c r="R204" s="414"/>
      <c r="S204" s="414"/>
      <c r="T204" s="414"/>
      <c r="U204" s="1447" t="s">
        <v>1700</v>
      </c>
      <c r="V204" s="1447"/>
      <c r="W204" s="1447"/>
      <c r="X204" s="1447"/>
      <c r="Y204" s="1447"/>
      <c r="Z204" s="1447"/>
      <c r="AA204" s="1447"/>
      <c r="AB204" s="18">
        <v>32</v>
      </c>
      <c r="AC204" s="18">
        <v>87</v>
      </c>
      <c r="AD204" s="18">
        <v>165</v>
      </c>
      <c r="AE204" s="18">
        <v>110</v>
      </c>
      <c r="AF204" s="12">
        <v>68</v>
      </c>
      <c r="AG204" s="18">
        <v>500</v>
      </c>
      <c r="AH204" s="13">
        <f t="shared" si="11"/>
        <v>222.22222222222223</v>
      </c>
      <c r="AI204" s="18">
        <v>250</v>
      </c>
      <c r="AJ204" s="13">
        <f t="shared" si="12"/>
        <v>111.11111111111111</v>
      </c>
      <c r="AK204" s="18">
        <v>220</v>
      </c>
      <c r="AL204" s="13">
        <f t="shared" si="13"/>
        <v>97.777777777777771</v>
      </c>
      <c r="AM204" s="18"/>
      <c r="AN204" s="13">
        <f t="shared" si="20"/>
        <v>0</v>
      </c>
      <c r="AO204" s="18">
        <v>200</v>
      </c>
      <c r="AP204" s="13">
        <f t="shared" si="22"/>
        <v>88.888888888888886</v>
      </c>
      <c r="AQ204" s="200"/>
      <c r="AR204" s="405">
        <f t="shared" si="21"/>
        <v>0</v>
      </c>
      <c r="AS204" s="18">
        <v>960</v>
      </c>
      <c r="AT204" s="13">
        <f t="shared" si="16"/>
        <v>426.66666666666663</v>
      </c>
      <c r="AU204" s="18">
        <v>72</v>
      </c>
      <c r="AV204" s="13">
        <f t="shared" si="17"/>
        <v>54</v>
      </c>
      <c r="AW204" s="18">
        <v>100</v>
      </c>
      <c r="AX204" s="20">
        <f t="shared" si="18"/>
        <v>44.444444444444443</v>
      </c>
      <c r="AY204" s="18">
        <v>65</v>
      </c>
      <c r="AZ204" s="20">
        <f t="shared" si="19"/>
        <v>28.888888888888886</v>
      </c>
      <c r="BA204" s="18"/>
      <c r="BB204" s="1447" t="s">
        <v>1698</v>
      </c>
      <c r="BC204" s="1447"/>
      <c r="BD204" s="1447"/>
      <c r="BE204" s="1454" t="s">
        <v>3343</v>
      </c>
      <c r="BF204" s="1454"/>
      <c r="BG204" s="1454"/>
    </row>
    <row r="205" spans="1:59" x14ac:dyDescent="0.25">
      <c r="A205" s="30" t="s">
        <v>1714</v>
      </c>
      <c r="B205" s="47" t="s">
        <v>3400</v>
      </c>
      <c r="C205" s="1447" t="s">
        <v>1442</v>
      </c>
      <c r="D205" s="1447"/>
      <c r="E205" s="1447" t="s">
        <v>1701</v>
      </c>
      <c r="F205" s="1447"/>
      <c r="G205" s="1447"/>
      <c r="H205" s="211" t="s">
        <v>1702</v>
      </c>
      <c r="I205" s="18">
        <v>3000</v>
      </c>
      <c r="J205" s="18">
        <v>1200</v>
      </c>
      <c r="K205" s="18">
        <v>800</v>
      </c>
      <c r="L205" s="1447" t="s">
        <v>162</v>
      </c>
      <c r="M205" s="1447"/>
      <c r="N205" s="414" t="s">
        <v>391</v>
      </c>
      <c r="O205" s="370"/>
      <c r="P205" s="388"/>
      <c r="Q205" s="369" t="s">
        <v>3582</v>
      </c>
      <c r="R205" s="414"/>
      <c r="S205" s="414"/>
      <c r="T205" s="414"/>
      <c r="U205" s="1447" t="s">
        <v>1700</v>
      </c>
      <c r="V205" s="1447"/>
      <c r="W205" s="1447"/>
      <c r="X205" s="1447"/>
      <c r="Y205" s="1447"/>
      <c r="Z205" s="1447"/>
      <c r="AA205" s="1447"/>
      <c r="AB205" s="18">
        <v>32</v>
      </c>
      <c r="AC205" s="18">
        <v>76</v>
      </c>
      <c r="AD205" s="18">
        <v>100</v>
      </c>
      <c r="AE205" s="18">
        <v>84</v>
      </c>
      <c r="AF205" s="12">
        <v>38</v>
      </c>
      <c r="AG205" s="18">
        <v>450</v>
      </c>
      <c r="AH205" s="13">
        <f t="shared" si="11"/>
        <v>200</v>
      </c>
      <c r="AI205" s="18">
        <v>220</v>
      </c>
      <c r="AJ205" s="13">
        <f t="shared" si="12"/>
        <v>97.777777777777771</v>
      </c>
      <c r="AK205" s="18">
        <v>160</v>
      </c>
      <c r="AL205" s="13">
        <f t="shared" si="13"/>
        <v>71.111111111111114</v>
      </c>
      <c r="AM205" s="18"/>
      <c r="AN205" s="13">
        <f t="shared" si="20"/>
        <v>0</v>
      </c>
      <c r="AO205" s="18"/>
      <c r="AP205" s="13">
        <f t="shared" si="22"/>
        <v>0</v>
      </c>
      <c r="AQ205" s="200"/>
      <c r="AR205" s="405">
        <f t="shared" si="21"/>
        <v>0</v>
      </c>
      <c r="AS205" s="18">
        <v>900</v>
      </c>
      <c r="AT205" s="13">
        <f t="shared" si="16"/>
        <v>400</v>
      </c>
      <c r="AU205" s="18">
        <v>70</v>
      </c>
      <c r="AV205" s="13">
        <f t="shared" si="17"/>
        <v>52.5</v>
      </c>
      <c r="AW205" s="18">
        <v>80</v>
      </c>
      <c r="AX205" s="20">
        <f t="shared" si="18"/>
        <v>35.555555555555557</v>
      </c>
      <c r="AY205" s="18">
        <v>50</v>
      </c>
      <c r="AZ205" s="20">
        <f t="shared" si="19"/>
        <v>22.222222222222221</v>
      </c>
      <c r="BA205" s="18"/>
      <c r="BB205" s="1447" t="s">
        <v>1701</v>
      </c>
      <c r="BC205" s="1447"/>
      <c r="BD205" s="1447"/>
      <c r="BE205" s="1456"/>
      <c r="BF205" s="1456"/>
      <c r="BG205" s="1456"/>
    </row>
    <row r="206" spans="1:59" x14ac:dyDescent="0.25">
      <c r="A206" s="30" t="s">
        <v>1714</v>
      </c>
      <c r="B206" s="47" t="s">
        <v>3364</v>
      </c>
      <c r="C206" s="1447" t="s">
        <v>1442</v>
      </c>
      <c r="D206" s="1447"/>
      <c r="E206" s="1447" t="s">
        <v>3362</v>
      </c>
      <c r="F206" s="1447"/>
      <c r="G206" s="1447"/>
      <c r="H206" s="350" t="s">
        <v>3363</v>
      </c>
      <c r="I206" s="350">
        <v>4100</v>
      </c>
      <c r="J206" s="350">
        <v>2200</v>
      </c>
      <c r="K206" s="350">
        <v>1750</v>
      </c>
      <c r="L206" s="1447" t="s">
        <v>341</v>
      </c>
      <c r="M206" s="1447"/>
      <c r="N206" s="414" t="s">
        <v>391</v>
      </c>
      <c r="O206" s="370"/>
      <c r="P206" s="388"/>
      <c r="Q206" s="369" t="s">
        <v>3582</v>
      </c>
      <c r="R206" s="414"/>
      <c r="S206" s="414"/>
      <c r="T206" s="414"/>
      <c r="U206" s="1447" t="s">
        <v>3365</v>
      </c>
      <c r="V206" s="1447"/>
      <c r="W206" s="1447"/>
      <c r="X206" s="1447"/>
      <c r="Y206" s="1447"/>
      <c r="Z206" s="1447"/>
      <c r="AA206" s="1447"/>
      <c r="AB206" s="350">
        <v>52</v>
      </c>
      <c r="AC206" s="350">
        <v>107</v>
      </c>
      <c r="AD206" s="350">
        <v>110</v>
      </c>
      <c r="AE206" s="350">
        <v>53</v>
      </c>
      <c r="AF206" s="12">
        <v>48</v>
      </c>
      <c r="AG206" s="350">
        <v>580</v>
      </c>
      <c r="AH206" s="13">
        <f t="shared" si="11"/>
        <v>257.77777777777783</v>
      </c>
      <c r="AI206" s="350">
        <v>270</v>
      </c>
      <c r="AJ206" s="200">
        <f t="shared" si="12"/>
        <v>120</v>
      </c>
      <c r="AK206" s="350">
        <v>260</v>
      </c>
      <c r="AL206" s="200">
        <f t="shared" si="13"/>
        <v>115.55555555555554</v>
      </c>
      <c r="AM206" s="350"/>
      <c r="AN206" s="13">
        <f t="shared" si="20"/>
        <v>0</v>
      </c>
      <c r="AO206" s="350">
        <v>265</v>
      </c>
      <c r="AP206" s="13">
        <f t="shared" si="22"/>
        <v>117.77777777777779</v>
      </c>
      <c r="AQ206" s="200"/>
      <c r="AR206" s="405">
        <f t="shared" si="21"/>
        <v>0</v>
      </c>
      <c r="AS206" s="350">
        <v>1300</v>
      </c>
      <c r="AT206" s="200">
        <f t="shared" si="16"/>
        <v>577.77777777777783</v>
      </c>
      <c r="AU206" s="350">
        <v>100</v>
      </c>
      <c r="AV206" s="200">
        <f t="shared" si="17"/>
        <v>75</v>
      </c>
      <c r="AW206" s="350">
        <v>135</v>
      </c>
      <c r="AX206" s="353">
        <f t="shared" si="18"/>
        <v>60</v>
      </c>
      <c r="AY206" s="350">
        <v>65</v>
      </c>
      <c r="AZ206" s="353">
        <f t="shared" si="19"/>
        <v>28.888888888888886</v>
      </c>
      <c r="BA206" s="350"/>
      <c r="BB206" s="350"/>
      <c r="BC206" s="350"/>
      <c r="BD206" s="350"/>
      <c r="BE206" s="351"/>
      <c r="BF206" s="351"/>
      <c r="BG206" s="351"/>
    </row>
    <row r="207" spans="1:59" x14ac:dyDescent="0.25">
      <c r="A207" s="30" t="s">
        <v>1714</v>
      </c>
      <c r="B207" s="47" t="s">
        <v>3874</v>
      </c>
      <c r="C207" s="1447" t="s">
        <v>1442</v>
      </c>
      <c r="D207" s="1447"/>
      <c r="E207" s="1447" t="s">
        <v>3872</v>
      </c>
      <c r="F207" s="1447"/>
      <c r="G207" s="1447"/>
      <c r="H207" s="511" t="s">
        <v>3873</v>
      </c>
      <c r="I207" s="511">
        <v>3800</v>
      </c>
      <c r="J207" s="511">
        <v>1800</v>
      </c>
      <c r="K207" s="511">
        <v>1000</v>
      </c>
      <c r="L207" s="1447" t="s">
        <v>296</v>
      </c>
      <c r="M207" s="1447"/>
      <c r="N207" s="511" t="s">
        <v>391</v>
      </c>
      <c r="O207" s="511"/>
      <c r="P207" s="511"/>
      <c r="Q207" s="369" t="s">
        <v>3582</v>
      </c>
      <c r="R207" s="511"/>
      <c r="S207" s="511"/>
      <c r="T207" s="511"/>
      <c r="U207" s="1447" t="s">
        <v>3877</v>
      </c>
      <c r="V207" s="1447"/>
      <c r="W207" s="1447"/>
      <c r="X207" s="1447"/>
      <c r="Y207" s="1447"/>
      <c r="Z207" s="1447"/>
      <c r="AA207" s="1447"/>
      <c r="AB207" s="511">
        <v>58</v>
      </c>
      <c r="AC207" s="511">
        <v>105</v>
      </c>
      <c r="AD207" s="511">
        <v>110</v>
      </c>
      <c r="AE207" s="511">
        <v>58</v>
      </c>
      <c r="AF207" s="12">
        <v>48</v>
      </c>
      <c r="AG207" s="511">
        <v>500</v>
      </c>
      <c r="AH207" s="13">
        <f t="shared" si="11"/>
        <v>222.22222222222223</v>
      </c>
      <c r="AI207" s="511">
        <v>220</v>
      </c>
      <c r="AJ207" s="200">
        <f t="shared" si="12"/>
        <v>97.777777777777771</v>
      </c>
      <c r="AK207" s="511">
        <v>160</v>
      </c>
      <c r="AL207" s="200">
        <f t="shared" si="13"/>
        <v>71.111111111111114</v>
      </c>
      <c r="AM207" s="511"/>
      <c r="AN207" s="13"/>
      <c r="AO207" s="511">
        <v>200</v>
      </c>
      <c r="AP207" s="13">
        <f t="shared" si="22"/>
        <v>88.888888888888886</v>
      </c>
      <c r="AQ207" s="200"/>
      <c r="AR207" s="405"/>
      <c r="AS207" s="511">
        <v>870</v>
      </c>
      <c r="AT207" s="200">
        <f t="shared" si="16"/>
        <v>386.66666666666669</v>
      </c>
      <c r="AU207" s="511">
        <v>80</v>
      </c>
      <c r="AV207" s="200">
        <f t="shared" si="17"/>
        <v>60</v>
      </c>
      <c r="AW207" s="511">
        <v>80</v>
      </c>
      <c r="AX207" s="519">
        <f t="shared" si="18"/>
        <v>35.555555555555557</v>
      </c>
      <c r="AY207" s="511">
        <v>45</v>
      </c>
      <c r="AZ207" s="519">
        <f t="shared" si="19"/>
        <v>20</v>
      </c>
      <c r="BA207" s="511"/>
      <c r="BB207" s="511"/>
      <c r="BC207" s="511"/>
      <c r="BD207" s="511"/>
      <c r="BE207" s="1454" t="s">
        <v>5440</v>
      </c>
      <c r="BF207" s="1454"/>
      <c r="BG207" s="1454"/>
    </row>
    <row r="208" spans="1:59" x14ac:dyDescent="0.25">
      <c r="A208" s="30" t="s">
        <v>1714</v>
      </c>
      <c r="B208" s="47" t="s">
        <v>3878</v>
      </c>
      <c r="C208" s="1447" t="s">
        <v>1442</v>
      </c>
      <c r="D208" s="1447"/>
      <c r="E208" s="1447" t="s">
        <v>3875</v>
      </c>
      <c r="F208" s="1447"/>
      <c r="G208" s="1447"/>
      <c r="H208" s="511" t="s">
        <v>3876</v>
      </c>
      <c r="I208" s="511">
        <v>3900</v>
      </c>
      <c r="J208" s="511">
        <v>1300</v>
      </c>
      <c r="K208" s="511">
        <v>800</v>
      </c>
      <c r="L208" s="1447" t="s">
        <v>181</v>
      </c>
      <c r="M208" s="1447"/>
      <c r="N208" s="511" t="s">
        <v>391</v>
      </c>
      <c r="O208" s="511"/>
      <c r="P208" s="511"/>
      <c r="Q208" s="369" t="s">
        <v>3582</v>
      </c>
      <c r="R208" s="511"/>
      <c r="S208" s="511"/>
      <c r="T208" s="511"/>
      <c r="U208" s="1447" t="s">
        <v>3877</v>
      </c>
      <c r="V208" s="1447"/>
      <c r="W208" s="1447"/>
      <c r="X208" s="1447"/>
      <c r="Y208" s="1447"/>
      <c r="Z208" s="1447"/>
      <c r="AA208" s="1447"/>
      <c r="AB208" s="511">
        <v>43</v>
      </c>
      <c r="AC208" s="511">
        <v>97</v>
      </c>
      <c r="AD208" s="511">
        <v>107</v>
      </c>
      <c r="AE208" s="511">
        <v>52</v>
      </c>
      <c r="AF208" s="12">
        <v>48</v>
      </c>
      <c r="AG208" s="511">
        <v>500</v>
      </c>
      <c r="AH208" s="13">
        <f t="shared" si="11"/>
        <v>222.22222222222223</v>
      </c>
      <c r="AI208" s="511">
        <v>220</v>
      </c>
      <c r="AJ208" s="200">
        <f t="shared" si="12"/>
        <v>97.777777777777771</v>
      </c>
      <c r="AK208" s="511">
        <v>160</v>
      </c>
      <c r="AL208" s="200">
        <f t="shared" si="13"/>
        <v>71.111111111111114</v>
      </c>
      <c r="AM208" s="511"/>
      <c r="AN208" s="13"/>
      <c r="AO208" s="511">
        <v>200</v>
      </c>
      <c r="AP208" s="13">
        <f t="shared" si="22"/>
        <v>88.888888888888886</v>
      </c>
      <c r="AQ208" s="200"/>
      <c r="AR208" s="405"/>
      <c r="AS208" s="511">
        <v>800</v>
      </c>
      <c r="AT208" s="200">
        <f t="shared" si="16"/>
        <v>355.55555555555554</v>
      </c>
      <c r="AU208" s="511">
        <v>70</v>
      </c>
      <c r="AV208" s="200">
        <f t="shared" si="17"/>
        <v>52.5</v>
      </c>
      <c r="AW208" s="511">
        <v>80</v>
      </c>
      <c r="AX208" s="519">
        <f t="shared" si="18"/>
        <v>35.555555555555557</v>
      </c>
      <c r="AY208" s="511">
        <v>45</v>
      </c>
      <c r="AZ208" s="519">
        <f t="shared" si="19"/>
        <v>20</v>
      </c>
      <c r="BA208" s="511"/>
      <c r="BB208" s="511"/>
      <c r="BC208" s="511"/>
      <c r="BD208" s="511"/>
      <c r="BE208" s="517"/>
      <c r="BF208" s="517"/>
      <c r="BG208" s="517"/>
    </row>
    <row r="209" spans="1:59" x14ac:dyDescent="0.25">
      <c r="A209" s="30" t="s">
        <v>1714</v>
      </c>
      <c r="B209" s="47" t="s">
        <v>3885</v>
      </c>
      <c r="C209" s="1447" t="s">
        <v>1442</v>
      </c>
      <c r="D209" s="1447"/>
      <c r="E209" s="1447" t="s">
        <v>3883</v>
      </c>
      <c r="F209" s="1447"/>
      <c r="G209" s="1447"/>
      <c r="H209" s="511" t="s">
        <v>3884</v>
      </c>
      <c r="I209" s="511">
        <v>4300</v>
      </c>
      <c r="J209" s="511">
        <v>2300</v>
      </c>
      <c r="K209" s="511">
        <v>1200</v>
      </c>
      <c r="L209" s="1447" t="s">
        <v>131</v>
      </c>
      <c r="M209" s="1447"/>
      <c r="N209" s="511" t="s">
        <v>391</v>
      </c>
      <c r="O209" s="511"/>
      <c r="P209" s="511"/>
      <c r="Q209" s="369" t="s">
        <v>3582</v>
      </c>
      <c r="R209" s="511"/>
      <c r="S209" s="511"/>
      <c r="T209" s="511"/>
      <c r="U209" s="1447" t="s">
        <v>3877</v>
      </c>
      <c r="V209" s="1447"/>
      <c r="W209" s="1447"/>
      <c r="X209" s="1447"/>
      <c r="Y209" s="1447"/>
      <c r="Z209" s="1447"/>
      <c r="AA209" s="1447"/>
      <c r="AB209" s="511">
        <v>46</v>
      </c>
      <c r="AC209" s="511">
        <v>105</v>
      </c>
      <c r="AD209" s="511">
        <v>117</v>
      </c>
      <c r="AE209" s="511">
        <v>55</v>
      </c>
      <c r="AF209" s="12">
        <v>48</v>
      </c>
      <c r="AG209" s="511">
        <v>535</v>
      </c>
      <c r="AH209" s="13">
        <f t="shared" si="11"/>
        <v>237.77777777777777</v>
      </c>
      <c r="AI209" s="511">
        <v>220</v>
      </c>
      <c r="AJ209" s="200">
        <f t="shared" si="12"/>
        <v>97.777777777777771</v>
      </c>
      <c r="AK209" s="511">
        <v>220</v>
      </c>
      <c r="AL209" s="200">
        <f t="shared" si="13"/>
        <v>97.777777777777771</v>
      </c>
      <c r="AM209" s="511"/>
      <c r="AN209" s="13"/>
      <c r="AO209" s="511">
        <v>270</v>
      </c>
      <c r="AP209" s="13">
        <f t="shared" si="22"/>
        <v>120</v>
      </c>
      <c r="AQ209" s="200"/>
      <c r="AR209" s="405"/>
      <c r="AS209" s="511">
        <v>1090</v>
      </c>
      <c r="AT209" s="200">
        <f t="shared" si="16"/>
        <v>484.44444444444446</v>
      </c>
      <c r="AU209" s="511">
        <v>100</v>
      </c>
      <c r="AV209" s="200">
        <f t="shared" si="17"/>
        <v>75</v>
      </c>
      <c r="AW209" s="511">
        <v>126</v>
      </c>
      <c r="AX209" s="519">
        <f t="shared" si="18"/>
        <v>56</v>
      </c>
      <c r="AY209" s="511">
        <v>66</v>
      </c>
      <c r="AZ209" s="519">
        <f t="shared" si="19"/>
        <v>29.333333333333332</v>
      </c>
      <c r="BA209" s="511"/>
      <c r="BB209" s="511"/>
      <c r="BC209" s="511"/>
      <c r="BD209" s="511"/>
      <c r="BE209" s="1454" t="s">
        <v>5439</v>
      </c>
      <c r="BF209" s="1454"/>
      <c r="BG209" s="1454"/>
    </row>
    <row r="210" spans="1:59" x14ac:dyDescent="0.25">
      <c r="A210" s="30" t="s">
        <v>1714</v>
      </c>
      <c r="B210" s="47" t="s">
        <v>3399</v>
      </c>
      <c r="C210" s="1447" t="s">
        <v>1703</v>
      </c>
      <c r="D210" s="1447"/>
      <c r="E210" s="1447" t="s">
        <v>1704</v>
      </c>
      <c r="F210" s="1447"/>
      <c r="G210" s="1447"/>
      <c r="H210" s="211" t="s">
        <v>1705</v>
      </c>
      <c r="I210" s="18">
        <v>3900</v>
      </c>
      <c r="J210" s="18">
        <v>2300</v>
      </c>
      <c r="K210" s="18">
        <v>1700</v>
      </c>
      <c r="L210" s="1447" t="s">
        <v>44</v>
      </c>
      <c r="M210" s="1447"/>
      <c r="N210" s="414" t="s">
        <v>391</v>
      </c>
      <c r="O210" s="370"/>
      <c r="P210" s="388"/>
      <c r="Q210" s="369" t="s">
        <v>3582</v>
      </c>
      <c r="R210" s="414"/>
      <c r="S210" s="414"/>
      <c r="T210" s="414"/>
      <c r="U210" s="1447"/>
      <c r="V210" s="1447"/>
      <c r="W210" s="1447"/>
      <c r="X210" s="1447"/>
      <c r="Y210" s="1447"/>
      <c r="Z210" s="1447"/>
      <c r="AA210" s="1447"/>
      <c r="AB210" s="18">
        <v>59</v>
      </c>
      <c r="AC210" s="18">
        <v>115</v>
      </c>
      <c r="AD210" s="18">
        <v>134</v>
      </c>
      <c r="AE210" s="18">
        <v>91</v>
      </c>
      <c r="AF210" s="12">
        <v>44</v>
      </c>
      <c r="AG210" s="18">
        <v>504</v>
      </c>
      <c r="AH210" s="13">
        <f t="shared" si="11"/>
        <v>224</v>
      </c>
      <c r="AI210" s="18">
        <v>198</v>
      </c>
      <c r="AJ210" s="18">
        <f t="shared" si="12"/>
        <v>88</v>
      </c>
      <c r="AK210" s="18">
        <v>260</v>
      </c>
      <c r="AL210" s="20">
        <f t="shared" si="13"/>
        <v>115.55555555555554</v>
      </c>
      <c r="AM210" s="18"/>
      <c r="AN210" s="13">
        <f t="shared" si="20"/>
        <v>0</v>
      </c>
      <c r="AO210" s="18"/>
      <c r="AP210" s="13">
        <f t="shared" si="22"/>
        <v>0</v>
      </c>
      <c r="AQ210" s="200"/>
      <c r="AR210" s="405">
        <f t="shared" si="21"/>
        <v>0</v>
      </c>
      <c r="AS210" s="18">
        <v>1350</v>
      </c>
      <c r="AT210" s="18">
        <f t="shared" si="16"/>
        <v>600</v>
      </c>
      <c r="AU210" s="18">
        <v>86</v>
      </c>
      <c r="AV210" s="20">
        <f t="shared" si="17"/>
        <v>64.5</v>
      </c>
      <c r="AW210" s="18">
        <v>97</v>
      </c>
      <c r="AX210" s="20">
        <f t="shared" si="18"/>
        <v>43.111111111111114</v>
      </c>
      <c r="AY210" s="18">
        <v>65</v>
      </c>
      <c r="AZ210" s="20">
        <f t="shared" si="19"/>
        <v>28.888888888888886</v>
      </c>
      <c r="BA210" s="18"/>
      <c r="BB210" s="1447" t="s">
        <v>1704</v>
      </c>
      <c r="BC210" s="1447"/>
      <c r="BD210" s="1447"/>
      <c r="BE210" s="1456"/>
      <c r="BF210" s="1456"/>
      <c r="BG210" s="1456"/>
    </row>
    <row r="211" spans="1:59" x14ac:dyDescent="0.25">
      <c r="A211" s="30" t="s">
        <v>1714</v>
      </c>
      <c r="B211" s="47" t="s">
        <v>3398</v>
      </c>
      <c r="C211" s="1447" t="s">
        <v>1706</v>
      </c>
      <c r="D211" s="1447"/>
      <c r="E211" s="1447" t="s">
        <v>1707</v>
      </c>
      <c r="F211" s="1447"/>
      <c r="G211" s="1447"/>
      <c r="H211" s="211" t="s">
        <v>1708</v>
      </c>
      <c r="I211" s="18">
        <v>3600</v>
      </c>
      <c r="J211" s="18">
        <v>1950</v>
      </c>
      <c r="K211" s="18">
        <v>780</v>
      </c>
      <c r="L211" s="1447" t="s">
        <v>293</v>
      </c>
      <c r="M211" s="1447"/>
      <c r="N211" s="414" t="s">
        <v>391</v>
      </c>
      <c r="O211" s="370"/>
      <c r="P211" s="388"/>
      <c r="Q211" s="369" t="s">
        <v>3583</v>
      </c>
      <c r="R211" s="414"/>
      <c r="S211" s="414"/>
      <c r="T211" s="414"/>
      <c r="U211" s="1447" t="s">
        <v>992</v>
      </c>
      <c r="V211" s="1447"/>
      <c r="W211" s="1447"/>
      <c r="X211" s="1447"/>
      <c r="Y211" s="1447"/>
      <c r="Z211" s="1447"/>
      <c r="AA211" s="1447"/>
      <c r="AB211" s="18">
        <v>38</v>
      </c>
      <c r="AC211" s="18">
        <v>68</v>
      </c>
      <c r="AD211" s="18">
        <v>123</v>
      </c>
      <c r="AE211" s="18">
        <v>42</v>
      </c>
      <c r="AF211" s="18">
        <v>38</v>
      </c>
      <c r="AG211" s="18">
        <v>500</v>
      </c>
      <c r="AH211" s="20">
        <f t="shared" si="11"/>
        <v>222.22222222222223</v>
      </c>
      <c r="AI211" s="18">
        <v>220</v>
      </c>
      <c r="AJ211" s="20">
        <f t="shared" si="12"/>
        <v>97.777777777777771</v>
      </c>
      <c r="AK211" s="18">
        <v>160</v>
      </c>
      <c r="AL211" s="20">
        <f t="shared" si="13"/>
        <v>71.111111111111114</v>
      </c>
      <c r="AM211" s="18"/>
      <c r="AN211" s="13">
        <f t="shared" si="20"/>
        <v>0</v>
      </c>
      <c r="AO211" s="18"/>
      <c r="AP211" s="13">
        <f t="shared" si="22"/>
        <v>0</v>
      </c>
      <c r="AQ211" s="200"/>
      <c r="AR211" s="405">
        <f t="shared" si="21"/>
        <v>0</v>
      </c>
      <c r="AS211" s="18">
        <v>940</v>
      </c>
      <c r="AT211" s="20">
        <f t="shared" si="16"/>
        <v>417.77777777777777</v>
      </c>
      <c r="AU211" s="18">
        <v>48</v>
      </c>
      <c r="AV211" s="20">
        <f t="shared" si="17"/>
        <v>36</v>
      </c>
      <c r="AW211" s="18">
        <v>63</v>
      </c>
      <c r="AX211" s="20">
        <f t="shared" si="18"/>
        <v>28</v>
      </c>
      <c r="AY211" s="18">
        <v>45</v>
      </c>
      <c r="AZ211" s="20">
        <f t="shared" si="19"/>
        <v>20</v>
      </c>
      <c r="BA211" s="18"/>
      <c r="BB211" s="1447" t="s">
        <v>1707</v>
      </c>
      <c r="BC211" s="1447"/>
      <c r="BD211" s="1447"/>
      <c r="BE211" s="1456"/>
      <c r="BF211" s="1456"/>
      <c r="BG211" s="1456"/>
    </row>
    <row r="212" spans="1:59" x14ac:dyDescent="0.25">
      <c r="A212" s="30" t="s">
        <v>1714</v>
      </c>
      <c r="B212" s="47" t="s">
        <v>3397</v>
      </c>
      <c r="C212" s="1447" t="s">
        <v>1709</v>
      </c>
      <c r="D212" s="1447"/>
      <c r="E212" s="1447" t="s">
        <v>1710</v>
      </c>
      <c r="F212" s="1447"/>
      <c r="G212" s="1447"/>
      <c r="H212" s="211" t="s">
        <v>1711</v>
      </c>
      <c r="I212" s="18">
        <v>4000</v>
      </c>
      <c r="J212" s="18">
        <v>2340</v>
      </c>
      <c r="K212" s="18">
        <v>1100</v>
      </c>
      <c r="L212" s="1447" t="s">
        <v>271</v>
      </c>
      <c r="M212" s="1447"/>
      <c r="N212" s="414" t="s">
        <v>391</v>
      </c>
      <c r="O212" s="370"/>
      <c r="P212" s="388"/>
      <c r="Q212" s="369" t="s">
        <v>3579</v>
      </c>
      <c r="R212" s="414"/>
      <c r="S212" s="414"/>
      <c r="T212" s="414"/>
      <c r="U212" s="1447"/>
      <c r="V212" s="1447"/>
      <c r="W212" s="1447"/>
      <c r="X212" s="1447"/>
      <c r="Y212" s="1447"/>
      <c r="Z212" s="1447"/>
      <c r="AA212" s="1447"/>
      <c r="AB212" s="18">
        <v>50</v>
      </c>
      <c r="AC212" s="18">
        <v>136</v>
      </c>
      <c r="AD212" s="18">
        <v>264</v>
      </c>
      <c r="AE212" s="18">
        <v>89</v>
      </c>
      <c r="AF212" s="18">
        <v>10</v>
      </c>
      <c r="AG212" s="18">
        <v>550</v>
      </c>
      <c r="AH212" s="20">
        <f t="shared" si="11"/>
        <v>244.44444444444446</v>
      </c>
      <c r="AI212" s="18">
        <v>220</v>
      </c>
      <c r="AJ212" s="20">
        <f t="shared" si="12"/>
        <v>97.777777777777771</v>
      </c>
      <c r="AK212" s="18">
        <v>200</v>
      </c>
      <c r="AL212" s="20">
        <f t="shared" si="13"/>
        <v>88.888888888888886</v>
      </c>
      <c r="AM212" s="18"/>
      <c r="AN212" s="13">
        <f t="shared" si="20"/>
        <v>0</v>
      </c>
      <c r="AO212" s="18"/>
      <c r="AP212" s="13">
        <f t="shared" si="22"/>
        <v>0</v>
      </c>
      <c r="AQ212" s="200"/>
      <c r="AR212" s="405">
        <f t="shared" si="21"/>
        <v>0</v>
      </c>
      <c r="AS212" s="18">
        <v>1300</v>
      </c>
      <c r="AT212" s="20">
        <f t="shared" si="16"/>
        <v>577.77777777777783</v>
      </c>
      <c r="AU212" s="18">
        <v>80</v>
      </c>
      <c r="AV212" s="20">
        <f t="shared" si="17"/>
        <v>60</v>
      </c>
      <c r="AW212" s="18">
        <v>108</v>
      </c>
      <c r="AX212" s="20">
        <f t="shared" si="18"/>
        <v>48</v>
      </c>
      <c r="AY212" s="18">
        <v>72</v>
      </c>
      <c r="AZ212" s="20">
        <f t="shared" si="19"/>
        <v>32</v>
      </c>
      <c r="BA212" s="18"/>
      <c r="BB212" s="1447" t="s">
        <v>1710</v>
      </c>
      <c r="BC212" s="1447"/>
      <c r="BD212" s="1447"/>
      <c r="BE212" s="1456"/>
      <c r="BF212" s="1456"/>
      <c r="BG212" s="1456"/>
    </row>
    <row r="213" spans="1:59" x14ac:dyDescent="0.25">
      <c r="A213" s="30" t="s">
        <v>1714</v>
      </c>
      <c r="B213" s="47" t="s">
        <v>3396</v>
      </c>
      <c r="C213" s="1447" t="s">
        <v>1272</v>
      </c>
      <c r="D213" s="1447"/>
      <c r="E213" s="1447" t="s">
        <v>1712</v>
      </c>
      <c r="F213" s="1447"/>
      <c r="G213" s="1447"/>
      <c r="H213" s="211" t="s">
        <v>1713</v>
      </c>
      <c r="I213" s="18">
        <v>4000</v>
      </c>
      <c r="J213" s="18">
        <v>1830</v>
      </c>
      <c r="K213" s="18">
        <v>2000</v>
      </c>
      <c r="L213" s="1447" t="s">
        <v>44</v>
      </c>
      <c r="M213" s="1447"/>
      <c r="N213" s="414" t="s">
        <v>223</v>
      </c>
      <c r="O213" s="370"/>
      <c r="P213" s="388"/>
      <c r="Q213" s="369" t="s">
        <v>3587</v>
      </c>
      <c r="R213" s="414"/>
      <c r="S213" s="414"/>
      <c r="T213" s="414"/>
      <c r="U213" s="1447"/>
      <c r="V213" s="1447"/>
      <c r="W213" s="1447"/>
      <c r="X213" s="1447"/>
      <c r="Y213" s="1447"/>
      <c r="Z213" s="1447"/>
      <c r="AA213" s="1447"/>
      <c r="AB213" s="18">
        <v>65</v>
      </c>
      <c r="AC213" s="18">
        <v>107</v>
      </c>
      <c r="AD213" s="18">
        <v>170</v>
      </c>
      <c r="AE213" s="18">
        <v>63</v>
      </c>
      <c r="AF213" s="18">
        <v>32</v>
      </c>
      <c r="AG213" s="18">
        <v>450</v>
      </c>
      <c r="AH213" s="20">
        <f t="shared" si="11"/>
        <v>200</v>
      </c>
      <c r="AI213" s="18">
        <v>306</v>
      </c>
      <c r="AJ213" s="20">
        <f t="shared" si="12"/>
        <v>136</v>
      </c>
      <c r="AK213" s="18">
        <v>324</v>
      </c>
      <c r="AL213" s="20">
        <f t="shared" si="13"/>
        <v>144</v>
      </c>
      <c r="AM213" s="18"/>
      <c r="AN213" s="13">
        <f t="shared" si="20"/>
        <v>0</v>
      </c>
      <c r="AO213" s="18"/>
      <c r="AP213" s="13">
        <f t="shared" si="22"/>
        <v>0</v>
      </c>
      <c r="AQ213" s="200"/>
      <c r="AR213" s="405">
        <f t="shared" si="21"/>
        <v>0</v>
      </c>
      <c r="AS213" s="18">
        <v>1971</v>
      </c>
      <c r="AT213" s="20">
        <f t="shared" si="16"/>
        <v>876</v>
      </c>
      <c r="AU213" s="18">
        <v>78</v>
      </c>
      <c r="AV213" s="20">
        <f t="shared" si="17"/>
        <v>58.5</v>
      </c>
      <c r="AW213" s="18">
        <v>105</v>
      </c>
      <c r="AX213" s="20">
        <f t="shared" si="18"/>
        <v>46.666666666666664</v>
      </c>
      <c r="AY213" s="18">
        <v>97</v>
      </c>
      <c r="AZ213" s="20">
        <f t="shared" si="19"/>
        <v>43.111111111111114</v>
      </c>
      <c r="BA213" s="18"/>
      <c r="BB213" s="1447" t="s">
        <v>1712</v>
      </c>
      <c r="BC213" s="1447"/>
      <c r="BD213" s="1447"/>
      <c r="BE213" s="1456"/>
      <c r="BF213" s="1456"/>
      <c r="BG213" s="1456"/>
    </row>
    <row r="214" spans="1:59" x14ac:dyDescent="0.25">
      <c r="A214" s="30" t="s">
        <v>1714</v>
      </c>
      <c r="B214" s="47" t="s">
        <v>3395</v>
      </c>
      <c r="C214" s="1447" t="s">
        <v>1201</v>
      </c>
      <c r="D214" s="1447"/>
      <c r="E214" s="1447" t="s">
        <v>2002</v>
      </c>
      <c r="F214" s="1447"/>
      <c r="G214" s="1447"/>
      <c r="H214" s="223" t="s">
        <v>363</v>
      </c>
      <c r="I214" s="223">
        <v>3400</v>
      </c>
      <c r="J214" s="223">
        <v>2000</v>
      </c>
      <c r="K214" s="223">
        <v>2000</v>
      </c>
      <c r="L214" s="1447" t="s">
        <v>44</v>
      </c>
      <c r="M214" s="1447"/>
      <c r="N214" s="414" t="s">
        <v>223</v>
      </c>
      <c r="O214" s="370"/>
      <c r="P214" s="414" t="s">
        <v>3577</v>
      </c>
      <c r="Q214" s="369" t="s">
        <v>3579</v>
      </c>
      <c r="R214" s="414"/>
      <c r="S214" s="414"/>
      <c r="T214" s="414"/>
      <c r="U214" s="1447" t="s">
        <v>2003</v>
      </c>
      <c r="V214" s="1447"/>
      <c r="W214" s="1447"/>
      <c r="X214" s="1447"/>
      <c r="Y214" s="1447"/>
      <c r="Z214" s="1447"/>
      <c r="AA214" s="1447"/>
      <c r="AB214" s="223">
        <v>51</v>
      </c>
      <c r="AC214" s="223">
        <v>193</v>
      </c>
      <c r="AD214" s="223">
        <v>122</v>
      </c>
      <c r="AE214" s="223">
        <v>66</v>
      </c>
      <c r="AF214" s="223">
        <v>75</v>
      </c>
      <c r="AG214" s="223">
        <v>500</v>
      </c>
      <c r="AH214" s="225">
        <f t="shared" si="11"/>
        <v>222.22222222222223</v>
      </c>
      <c r="AI214" s="223">
        <v>270</v>
      </c>
      <c r="AJ214" s="225">
        <f t="shared" si="12"/>
        <v>120</v>
      </c>
      <c r="AK214" s="223">
        <v>290</v>
      </c>
      <c r="AL214" s="225">
        <f t="shared" si="13"/>
        <v>128.88888888888891</v>
      </c>
      <c r="AM214" s="223"/>
      <c r="AN214" s="13">
        <f t="shared" si="20"/>
        <v>0</v>
      </c>
      <c r="AO214" s="223">
        <v>300</v>
      </c>
      <c r="AP214" s="13">
        <f t="shared" si="22"/>
        <v>133.33333333333334</v>
      </c>
      <c r="AQ214" s="200"/>
      <c r="AR214" s="405">
        <f t="shared" si="21"/>
        <v>0</v>
      </c>
      <c r="AS214" s="223">
        <v>2135</v>
      </c>
      <c r="AT214" s="225">
        <f t="shared" si="16"/>
        <v>948.88888888888891</v>
      </c>
      <c r="AU214" s="223">
        <v>100</v>
      </c>
      <c r="AV214" s="225">
        <f t="shared" si="17"/>
        <v>75</v>
      </c>
      <c r="AW214" s="223">
        <v>150</v>
      </c>
      <c r="AX214" s="225">
        <f t="shared" si="18"/>
        <v>66.666666666666671</v>
      </c>
      <c r="AY214" s="223">
        <v>110</v>
      </c>
      <c r="AZ214" s="378">
        <f t="shared" si="19"/>
        <v>48.888888888888886</v>
      </c>
      <c r="BA214" s="296" t="s">
        <v>2817</v>
      </c>
      <c r="BB214" s="1447" t="s">
        <v>2002</v>
      </c>
      <c r="BC214" s="1447"/>
      <c r="BD214" s="1447"/>
      <c r="BE214" s="1456"/>
      <c r="BF214" s="1456"/>
      <c r="BG214" s="1456"/>
    </row>
    <row r="215" spans="1:59" x14ac:dyDescent="0.25">
      <c r="A215" s="30" t="s">
        <v>1714</v>
      </c>
      <c r="B215" s="47" t="s">
        <v>3771</v>
      </c>
      <c r="C215" s="1447" t="s">
        <v>3768</v>
      </c>
      <c r="D215" s="1447"/>
      <c r="E215" s="1447" t="s">
        <v>3769</v>
      </c>
      <c r="F215" s="1447"/>
      <c r="G215" s="1447"/>
      <c r="H215" s="472" t="s">
        <v>369</v>
      </c>
      <c r="I215" s="472">
        <v>3400</v>
      </c>
      <c r="J215" s="472">
        <v>2040</v>
      </c>
      <c r="K215" s="472">
        <v>2030</v>
      </c>
      <c r="L215" s="1447" t="s">
        <v>226</v>
      </c>
      <c r="M215" s="1447"/>
      <c r="N215" s="472" t="s">
        <v>223</v>
      </c>
      <c r="O215" s="472"/>
      <c r="P215" s="472" t="s">
        <v>128</v>
      </c>
      <c r="Q215" s="369" t="s">
        <v>3582</v>
      </c>
      <c r="R215" s="472"/>
      <c r="S215" s="472"/>
      <c r="T215" s="472"/>
      <c r="U215" s="1447" t="s">
        <v>3770</v>
      </c>
      <c r="V215" s="1447"/>
      <c r="W215" s="1447"/>
      <c r="X215" s="1447"/>
      <c r="Y215" s="1447"/>
      <c r="Z215" s="1447"/>
      <c r="AA215" s="1447"/>
      <c r="AB215" s="472">
        <v>63</v>
      </c>
      <c r="AC215" s="472">
        <v>178</v>
      </c>
      <c r="AD215" s="472">
        <v>198</v>
      </c>
      <c r="AE215" s="472">
        <v>82</v>
      </c>
      <c r="AF215" s="472">
        <v>175</v>
      </c>
      <c r="AG215" s="472">
        <v>500</v>
      </c>
      <c r="AH215" s="478">
        <f t="shared" si="11"/>
        <v>222.22222222222223</v>
      </c>
      <c r="AI215" s="472">
        <v>280</v>
      </c>
      <c r="AJ215" s="478">
        <f t="shared" si="12"/>
        <v>124.44444444444444</v>
      </c>
      <c r="AK215" s="472">
        <v>300</v>
      </c>
      <c r="AL215" s="478">
        <f t="shared" si="13"/>
        <v>133.33333333333334</v>
      </c>
      <c r="AM215" s="472"/>
      <c r="AN215" s="13"/>
      <c r="AO215" s="472">
        <v>680</v>
      </c>
      <c r="AP215" s="13">
        <f t="shared" si="22"/>
        <v>302.22222222222223</v>
      </c>
      <c r="AQ215" s="200">
        <v>300</v>
      </c>
      <c r="AR215" s="405">
        <f t="shared" si="21"/>
        <v>133.33333333333334</v>
      </c>
      <c r="AS215" s="472">
        <v>2110</v>
      </c>
      <c r="AT215" s="478">
        <f t="shared" si="16"/>
        <v>937.77777777777783</v>
      </c>
      <c r="AU215" s="472">
        <v>110</v>
      </c>
      <c r="AV215" s="478">
        <f t="shared" si="17"/>
        <v>82.5</v>
      </c>
      <c r="AW215" s="472">
        <v>160</v>
      </c>
      <c r="AX215" s="478">
        <f t="shared" si="18"/>
        <v>71.111111111111114</v>
      </c>
      <c r="AY215" s="472">
        <v>100</v>
      </c>
      <c r="AZ215" s="478">
        <f t="shared" si="19"/>
        <v>44.444444444444443</v>
      </c>
      <c r="BA215" s="474"/>
      <c r="BB215" s="472"/>
      <c r="BC215" s="472"/>
      <c r="BD215" s="472"/>
      <c r="BE215" s="473"/>
      <c r="BF215" s="473"/>
      <c r="BG215" s="473"/>
    </row>
    <row r="216" spans="1:59" x14ac:dyDescent="0.25">
      <c r="A216" s="30" t="s">
        <v>1714</v>
      </c>
      <c r="B216" s="47" t="s">
        <v>3978</v>
      </c>
      <c r="C216" s="1447" t="s">
        <v>3780</v>
      </c>
      <c r="D216" s="1447"/>
      <c r="E216" s="1447" t="s">
        <v>3975</v>
      </c>
      <c r="F216" s="1447"/>
      <c r="G216" s="1447"/>
      <c r="H216" s="538" t="s">
        <v>3976</v>
      </c>
      <c r="I216" s="538">
        <v>3800</v>
      </c>
      <c r="J216" s="538">
        <v>2200</v>
      </c>
      <c r="K216" s="538">
        <v>1250</v>
      </c>
      <c r="L216" s="1447" t="s">
        <v>271</v>
      </c>
      <c r="M216" s="1447"/>
      <c r="N216" s="538" t="s">
        <v>391</v>
      </c>
      <c r="O216" s="538"/>
      <c r="P216" s="538"/>
      <c r="Q216" s="369" t="s">
        <v>3583</v>
      </c>
      <c r="R216" s="538"/>
      <c r="S216" s="538"/>
      <c r="T216" s="538"/>
      <c r="U216" s="1447" t="s">
        <v>3977</v>
      </c>
      <c r="V216" s="1447"/>
      <c r="W216" s="1447"/>
      <c r="X216" s="1447"/>
      <c r="Y216" s="1447"/>
      <c r="Z216" s="1447"/>
      <c r="AA216" s="1447"/>
      <c r="AB216" s="538">
        <v>72</v>
      </c>
      <c r="AC216" s="538">
        <v>83</v>
      </c>
      <c r="AD216" s="538">
        <v>114</v>
      </c>
      <c r="AE216" s="538">
        <v>74</v>
      </c>
      <c r="AF216" s="538">
        <v>66</v>
      </c>
      <c r="AG216" s="538">
        <v>500</v>
      </c>
      <c r="AH216" s="546">
        <f t="shared" si="11"/>
        <v>222.22222222222223</v>
      </c>
      <c r="AI216" s="538">
        <v>220</v>
      </c>
      <c r="AJ216" s="546">
        <f t="shared" si="12"/>
        <v>97.777777777777771</v>
      </c>
      <c r="AK216" s="538">
        <v>220</v>
      </c>
      <c r="AL216" s="546">
        <f t="shared" si="13"/>
        <v>97.777777777777771</v>
      </c>
      <c r="AM216" s="538"/>
      <c r="AN216" s="13"/>
      <c r="AO216" s="538">
        <v>250</v>
      </c>
      <c r="AP216" s="13">
        <f t="shared" si="22"/>
        <v>111.11111111111111</v>
      </c>
      <c r="AQ216" s="200"/>
      <c r="AR216" s="405"/>
      <c r="AS216" s="538">
        <v>1000</v>
      </c>
      <c r="AT216" s="546">
        <f t="shared" si="16"/>
        <v>444.44444444444446</v>
      </c>
      <c r="AU216" s="538">
        <v>90</v>
      </c>
      <c r="AV216" s="546">
        <f t="shared" si="17"/>
        <v>67.5</v>
      </c>
      <c r="AW216" s="538">
        <v>114</v>
      </c>
      <c r="AX216" s="546">
        <f t="shared" si="18"/>
        <v>50.666666666666664</v>
      </c>
      <c r="AY216" s="538">
        <v>60</v>
      </c>
      <c r="AZ216" s="546">
        <f t="shared" si="19"/>
        <v>26.666666666666664</v>
      </c>
      <c r="BA216" s="541"/>
      <c r="BB216" s="538"/>
      <c r="BC216" s="538"/>
      <c r="BD216" s="538"/>
      <c r="BE216" s="542"/>
      <c r="BF216" s="542"/>
      <c r="BG216" s="542"/>
    </row>
    <row r="217" spans="1:59" x14ac:dyDescent="0.25">
      <c r="A217" s="30" t="s">
        <v>1714</v>
      </c>
      <c r="B217" s="47" t="s">
        <v>3446</v>
      </c>
      <c r="C217" s="1447" t="s">
        <v>1706</v>
      </c>
      <c r="D217" s="1447"/>
      <c r="E217" s="1447" t="s">
        <v>3435</v>
      </c>
      <c r="F217" s="1447"/>
      <c r="G217" s="1447"/>
      <c r="H217" s="370" t="s">
        <v>3436</v>
      </c>
      <c r="I217" s="370">
        <v>3600</v>
      </c>
      <c r="J217" s="370">
        <v>1900</v>
      </c>
      <c r="K217" s="370">
        <v>500</v>
      </c>
      <c r="L217" s="1447" t="s">
        <v>3437</v>
      </c>
      <c r="M217" s="1447"/>
      <c r="N217" s="370" t="s">
        <v>391</v>
      </c>
      <c r="O217" s="370"/>
      <c r="P217" s="388"/>
      <c r="Q217" s="369" t="s">
        <v>3579</v>
      </c>
      <c r="R217" s="414"/>
      <c r="S217" s="414"/>
      <c r="T217" s="414"/>
      <c r="U217" s="1447" t="s">
        <v>391</v>
      </c>
      <c r="V217" s="1447"/>
      <c r="W217" s="1447"/>
      <c r="X217" s="1447"/>
      <c r="Y217" s="1447"/>
      <c r="Z217" s="1447"/>
      <c r="AA217" s="1447"/>
      <c r="AB217" s="370">
        <v>37</v>
      </c>
      <c r="AC217" s="370">
        <v>113</v>
      </c>
      <c r="AD217" s="370">
        <v>83</v>
      </c>
      <c r="AE217" s="370">
        <v>43</v>
      </c>
      <c r="AF217" s="370">
        <v>30</v>
      </c>
      <c r="AG217" s="370">
        <v>585</v>
      </c>
      <c r="AH217" s="378">
        <f t="shared" si="11"/>
        <v>260</v>
      </c>
      <c r="AI217" s="370">
        <v>220</v>
      </c>
      <c r="AJ217" s="378">
        <f t="shared" si="12"/>
        <v>97.777777777777771</v>
      </c>
      <c r="AK217" s="370">
        <v>160</v>
      </c>
      <c r="AL217" s="378">
        <f t="shared" si="13"/>
        <v>71.111111111111114</v>
      </c>
      <c r="AM217" s="370"/>
      <c r="AN217" s="13">
        <f t="shared" si="20"/>
        <v>0</v>
      </c>
      <c r="AO217" s="370"/>
      <c r="AP217" s="13">
        <f t="shared" si="22"/>
        <v>0</v>
      </c>
      <c r="AQ217" s="200"/>
      <c r="AR217" s="405">
        <f t="shared" si="21"/>
        <v>0</v>
      </c>
      <c r="AS217" s="370">
        <v>870</v>
      </c>
      <c r="AT217" s="378">
        <f t="shared" si="16"/>
        <v>386.66666666666669</v>
      </c>
      <c r="AU217" s="370">
        <v>60</v>
      </c>
      <c r="AV217" s="378">
        <f t="shared" si="17"/>
        <v>45</v>
      </c>
      <c r="AW217" s="370">
        <v>80</v>
      </c>
      <c r="AX217" s="378">
        <f t="shared" si="18"/>
        <v>35.555555555555557</v>
      </c>
      <c r="AY217" s="370">
        <v>60</v>
      </c>
      <c r="AZ217" s="378">
        <f t="shared" si="19"/>
        <v>26.666666666666664</v>
      </c>
      <c r="BA217" s="373"/>
      <c r="BB217" s="370"/>
      <c r="BC217" s="370"/>
      <c r="BD217" s="370"/>
      <c r="BE217" s="372"/>
      <c r="BF217" s="372"/>
      <c r="BG217" s="372"/>
    </row>
    <row r="218" spans="1:59" x14ac:dyDescent="0.25">
      <c r="A218" s="30" t="s">
        <v>1714</v>
      </c>
      <c r="B218" s="47" t="s">
        <v>3448</v>
      </c>
      <c r="C218" s="1447" t="s">
        <v>1706</v>
      </c>
      <c r="D218" s="1447"/>
      <c r="E218" s="1447" t="s">
        <v>3438</v>
      </c>
      <c r="F218" s="1447"/>
      <c r="G218" s="1447"/>
      <c r="H218" s="370" t="s">
        <v>3439</v>
      </c>
      <c r="I218" s="370">
        <v>3600</v>
      </c>
      <c r="J218" s="370">
        <v>2050</v>
      </c>
      <c r="K218" s="370">
        <v>600</v>
      </c>
      <c r="L218" s="1447" t="s">
        <v>181</v>
      </c>
      <c r="M218" s="1447"/>
      <c r="N218" s="370" t="s">
        <v>391</v>
      </c>
      <c r="O218" s="370" t="s">
        <v>3434</v>
      </c>
      <c r="P218" s="388"/>
      <c r="Q218" s="369"/>
      <c r="R218" s="414"/>
      <c r="S218" s="414"/>
      <c r="T218" s="414"/>
      <c r="U218" s="1447" t="s">
        <v>3440</v>
      </c>
      <c r="V218" s="1447"/>
      <c r="W218" s="1447"/>
      <c r="X218" s="1447"/>
      <c r="Y218" s="1447"/>
      <c r="Z218" s="1447"/>
      <c r="AA218" s="1447"/>
      <c r="AB218" s="370">
        <v>86</v>
      </c>
      <c r="AC218" s="370">
        <v>86</v>
      </c>
      <c r="AD218" s="370">
        <v>99</v>
      </c>
      <c r="AE218" s="370">
        <v>80</v>
      </c>
      <c r="AF218" s="370">
        <v>45</v>
      </c>
      <c r="AG218" s="370">
        <v>700</v>
      </c>
      <c r="AH218" s="378">
        <f t="shared" si="11"/>
        <v>311.11111111111109</v>
      </c>
      <c r="AI218" s="370">
        <v>490</v>
      </c>
      <c r="AJ218" s="378">
        <f t="shared" si="12"/>
        <v>217.77777777777777</v>
      </c>
      <c r="AK218" s="370">
        <v>0</v>
      </c>
      <c r="AL218" s="378">
        <f t="shared" si="13"/>
        <v>0</v>
      </c>
      <c r="AM218" s="370"/>
      <c r="AN218" s="13">
        <f t="shared" si="20"/>
        <v>0</v>
      </c>
      <c r="AO218" s="370"/>
      <c r="AP218" s="13">
        <f t="shared" si="22"/>
        <v>0</v>
      </c>
      <c r="AQ218" s="200"/>
      <c r="AR218" s="405">
        <f t="shared" si="21"/>
        <v>0</v>
      </c>
      <c r="AS218" s="370">
        <v>1040</v>
      </c>
      <c r="AT218" s="378">
        <f t="shared" si="16"/>
        <v>462.22222222222217</v>
      </c>
      <c r="AU218" s="370">
        <v>70</v>
      </c>
      <c r="AV218" s="378">
        <f t="shared" si="17"/>
        <v>52.5</v>
      </c>
      <c r="AW218" s="370">
        <v>80</v>
      </c>
      <c r="AX218" s="378">
        <f t="shared" si="18"/>
        <v>35.555555555555557</v>
      </c>
      <c r="AY218" s="370">
        <v>60</v>
      </c>
      <c r="AZ218" s="378">
        <f t="shared" si="19"/>
        <v>26.666666666666664</v>
      </c>
      <c r="BA218" s="373"/>
      <c r="BB218" s="370"/>
      <c r="BC218" s="370"/>
      <c r="BD218" s="370"/>
      <c r="BE218" s="372"/>
      <c r="BF218" s="372"/>
      <c r="BG218" s="372"/>
    </row>
    <row r="219" spans="1:59" x14ac:dyDescent="0.25">
      <c r="A219" s="30" t="s">
        <v>1714</v>
      </c>
      <c r="B219" s="47" t="s">
        <v>3449</v>
      </c>
      <c r="C219" s="1447" t="s">
        <v>1706</v>
      </c>
      <c r="D219" s="1447"/>
      <c r="E219" s="1447" t="s">
        <v>3441</v>
      </c>
      <c r="F219" s="1447"/>
      <c r="G219" s="1447"/>
      <c r="H219" s="370" t="s">
        <v>3442</v>
      </c>
      <c r="I219" s="370">
        <v>3600</v>
      </c>
      <c r="J219" s="370">
        <v>2400</v>
      </c>
      <c r="K219" s="370">
        <v>600</v>
      </c>
      <c r="L219" s="1447" t="s">
        <v>569</v>
      </c>
      <c r="M219" s="1447"/>
      <c r="N219" s="370" t="s">
        <v>391</v>
      </c>
      <c r="O219" s="370" t="s">
        <v>3434</v>
      </c>
      <c r="P219" s="417" t="s">
        <v>128</v>
      </c>
      <c r="Q219" s="369"/>
      <c r="R219" s="414"/>
      <c r="S219" s="414"/>
      <c r="T219" s="414"/>
      <c r="U219" s="1455" t="s">
        <v>3440</v>
      </c>
      <c r="V219" s="1447"/>
      <c r="W219" s="1447"/>
      <c r="X219" s="1447"/>
      <c r="Y219" s="1447"/>
      <c r="Z219" s="1447"/>
      <c r="AA219" s="1447"/>
      <c r="AB219" s="370">
        <v>78</v>
      </c>
      <c r="AC219" s="370">
        <v>92</v>
      </c>
      <c r="AD219" s="370">
        <v>108</v>
      </c>
      <c r="AE219" s="370">
        <v>80</v>
      </c>
      <c r="AF219" s="370">
        <v>45</v>
      </c>
      <c r="AG219" s="370">
        <v>700</v>
      </c>
      <c r="AH219" s="378">
        <f t="shared" si="11"/>
        <v>311.11111111111109</v>
      </c>
      <c r="AI219" s="370">
        <v>490</v>
      </c>
      <c r="AJ219" s="378">
        <f t="shared" si="12"/>
        <v>217.77777777777777</v>
      </c>
      <c r="AK219" s="370">
        <v>0</v>
      </c>
      <c r="AL219" s="378">
        <f t="shared" si="13"/>
        <v>0</v>
      </c>
      <c r="AM219" s="370"/>
      <c r="AN219" s="13">
        <f t="shared" si="20"/>
        <v>0</v>
      </c>
      <c r="AO219" s="370"/>
      <c r="AP219" s="13">
        <f t="shared" si="22"/>
        <v>0</v>
      </c>
      <c r="AQ219" s="200"/>
      <c r="AR219" s="405">
        <f t="shared" si="21"/>
        <v>0</v>
      </c>
      <c r="AS219" s="370">
        <v>1040</v>
      </c>
      <c r="AT219" s="378">
        <f t="shared" si="16"/>
        <v>462.22222222222217</v>
      </c>
      <c r="AU219" s="370">
        <v>70</v>
      </c>
      <c r="AV219" s="378">
        <f t="shared" si="17"/>
        <v>52.5</v>
      </c>
      <c r="AW219" s="370">
        <v>80</v>
      </c>
      <c r="AX219" s="378">
        <f t="shared" si="18"/>
        <v>35.555555555555557</v>
      </c>
      <c r="AY219" s="370">
        <v>60</v>
      </c>
      <c r="AZ219" s="378">
        <f t="shared" si="19"/>
        <v>26.666666666666664</v>
      </c>
      <c r="BA219" s="373"/>
      <c r="BB219" s="370"/>
      <c r="BC219" s="370"/>
      <c r="BD219" s="370"/>
      <c r="BE219" s="372"/>
      <c r="BF219" s="372"/>
      <c r="BG219" s="372"/>
    </row>
    <row r="220" spans="1:59" x14ac:dyDescent="0.25">
      <c r="A220" s="30" t="s">
        <v>1714</v>
      </c>
      <c r="B220" s="47" t="s">
        <v>3447</v>
      </c>
      <c r="C220" s="1448" t="s">
        <v>1706</v>
      </c>
      <c r="D220" s="1448"/>
      <c r="E220" s="1447" t="s">
        <v>3443</v>
      </c>
      <c r="F220" s="1447"/>
      <c r="G220" s="1447"/>
      <c r="H220" s="370" t="s">
        <v>3444</v>
      </c>
      <c r="I220" s="370">
        <v>3600</v>
      </c>
      <c r="J220" s="370">
        <v>2200</v>
      </c>
      <c r="K220" s="370">
        <v>800</v>
      </c>
      <c r="L220" s="1447" t="s">
        <v>1329</v>
      </c>
      <c r="M220" s="1447"/>
      <c r="N220" s="370" t="s">
        <v>391</v>
      </c>
      <c r="O220" s="370"/>
      <c r="P220" s="388"/>
      <c r="Q220" s="369" t="s">
        <v>3579</v>
      </c>
      <c r="R220" s="414"/>
      <c r="S220" s="414"/>
      <c r="T220" s="414"/>
      <c r="U220" s="1447" t="s">
        <v>3445</v>
      </c>
      <c r="V220" s="1447"/>
      <c r="W220" s="1447"/>
      <c r="X220" s="1447"/>
      <c r="Y220" s="1447"/>
      <c r="Z220" s="1447"/>
      <c r="AA220" s="1447"/>
      <c r="AB220" s="370">
        <v>47</v>
      </c>
      <c r="AC220" s="370">
        <v>118</v>
      </c>
      <c r="AD220" s="370">
        <v>80</v>
      </c>
      <c r="AE220" s="370">
        <v>45</v>
      </c>
      <c r="AF220" s="370">
        <v>45</v>
      </c>
      <c r="AG220" s="370">
        <v>585</v>
      </c>
      <c r="AH220" s="378">
        <f t="shared" si="11"/>
        <v>260</v>
      </c>
      <c r="AI220" s="370">
        <v>250</v>
      </c>
      <c r="AJ220" s="378">
        <f t="shared" si="12"/>
        <v>111.11111111111111</v>
      </c>
      <c r="AK220" s="370">
        <v>160</v>
      </c>
      <c r="AL220" s="378">
        <f t="shared" si="13"/>
        <v>71.111111111111114</v>
      </c>
      <c r="AM220" s="370"/>
      <c r="AN220" s="13">
        <f t="shared" si="20"/>
        <v>0</v>
      </c>
      <c r="AO220" s="370"/>
      <c r="AP220" s="13">
        <f t="shared" si="22"/>
        <v>0</v>
      </c>
      <c r="AQ220" s="200"/>
      <c r="AR220" s="405">
        <f t="shared" si="21"/>
        <v>0</v>
      </c>
      <c r="AS220" s="370">
        <v>900</v>
      </c>
      <c r="AT220" s="378">
        <f t="shared" si="16"/>
        <v>400</v>
      </c>
      <c r="AU220" s="370">
        <v>65</v>
      </c>
      <c r="AV220" s="378">
        <f t="shared" si="17"/>
        <v>48.75</v>
      </c>
      <c r="AW220" s="370">
        <v>90</v>
      </c>
      <c r="AX220" s="378">
        <f t="shared" si="18"/>
        <v>40</v>
      </c>
      <c r="AY220" s="370">
        <v>67</v>
      </c>
      <c r="AZ220" s="378">
        <f t="shared" si="19"/>
        <v>29.777777777777779</v>
      </c>
      <c r="BA220" s="373"/>
      <c r="BB220" s="370"/>
      <c r="BC220" s="370"/>
      <c r="BD220" s="370"/>
      <c r="BE220" s="372"/>
      <c r="BF220" s="372"/>
      <c r="BG220" s="372"/>
    </row>
    <row r="221" spans="1:59" x14ac:dyDescent="0.25">
      <c r="A221" s="30" t="s">
        <v>1714</v>
      </c>
      <c r="B221" s="47" t="s">
        <v>3989</v>
      </c>
      <c r="C221" s="1448" t="s">
        <v>3984</v>
      </c>
      <c r="D221" s="1448"/>
      <c r="E221" s="1447" t="s">
        <v>3988</v>
      </c>
      <c r="F221" s="1447"/>
      <c r="G221" s="1447"/>
      <c r="H221" s="547" t="s">
        <v>3436</v>
      </c>
      <c r="I221" s="547">
        <v>3600</v>
      </c>
      <c r="J221" s="547">
        <v>1900</v>
      </c>
      <c r="K221" s="547">
        <v>500</v>
      </c>
      <c r="L221" s="1447" t="s">
        <v>162</v>
      </c>
      <c r="M221" s="1447"/>
      <c r="N221" s="547" t="s">
        <v>391</v>
      </c>
      <c r="O221" s="547"/>
      <c r="P221" s="547"/>
      <c r="Q221" s="369" t="s">
        <v>3583</v>
      </c>
      <c r="R221" s="547"/>
      <c r="S221" s="547"/>
      <c r="T221" s="547"/>
      <c r="U221" s="1447" t="s">
        <v>391</v>
      </c>
      <c r="V221" s="1447"/>
      <c r="W221" s="1447"/>
      <c r="X221" s="1447"/>
      <c r="Y221" s="1447"/>
      <c r="Z221" s="1447"/>
      <c r="AA221" s="1447"/>
      <c r="AB221" s="547">
        <v>37</v>
      </c>
      <c r="AC221" s="547">
        <v>113</v>
      </c>
      <c r="AD221" s="547">
        <v>83</v>
      </c>
      <c r="AE221" s="547">
        <v>43</v>
      </c>
      <c r="AF221" s="547">
        <v>30</v>
      </c>
      <c r="AG221" s="547">
        <v>585</v>
      </c>
      <c r="AH221" s="553">
        <f t="shared" si="11"/>
        <v>260</v>
      </c>
      <c r="AI221" s="547">
        <v>220</v>
      </c>
      <c r="AJ221" s="553">
        <f t="shared" si="12"/>
        <v>97.777777777777771</v>
      </c>
      <c r="AK221" s="547">
        <v>160</v>
      </c>
      <c r="AL221" s="553">
        <f t="shared" si="13"/>
        <v>71.111111111111114</v>
      </c>
      <c r="AM221" s="547"/>
      <c r="AN221" s="13"/>
      <c r="AO221" s="547">
        <v>130</v>
      </c>
      <c r="AP221" s="13">
        <f t="shared" si="22"/>
        <v>57.777777777777771</v>
      </c>
      <c r="AQ221" s="200"/>
      <c r="AR221" s="405">
        <f t="shared" si="21"/>
        <v>0</v>
      </c>
      <c r="AS221" s="547">
        <v>740</v>
      </c>
      <c r="AT221" s="553">
        <f t="shared" si="16"/>
        <v>328.88888888888891</v>
      </c>
      <c r="AU221" s="547">
        <v>60</v>
      </c>
      <c r="AV221" s="553">
        <f t="shared" si="17"/>
        <v>45</v>
      </c>
      <c r="AW221" s="547">
        <v>81</v>
      </c>
      <c r="AX221" s="553">
        <f t="shared" si="18"/>
        <v>36</v>
      </c>
      <c r="AY221" s="547">
        <v>60</v>
      </c>
      <c r="AZ221" s="553">
        <f t="shared" si="19"/>
        <v>26.666666666666664</v>
      </c>
      <c r="BA221" s="550"/>
      <c r="BB221" s="547"/>
      <c r="BC221" s="547"/>
      <c r="BD221" s="547"/>
      <c r="BE221" s="551"/>
      <c r="BF221" s="551"/>
      <c r="BG221" s="551"/>
    </row>
    <row r="222" spans="1:59" x14ac:dyDescent="0.25">
      <c r="A222" s="30" t="s">
        <v>1714</v>
      </c>
      <c r="B222" s="47" t="s">
        <v>4329</v>
      </c>
      <c r="C222" s="1448" t="s">
        <v>1046</v>
      </c>
      <c r="D222" s="1448"/>
      <c r="E222" s="1447" t="s">
        <v>4327</v>
      </c>
      <c r="F222" s="1447"/>
      <c r="G222" s="1447"/>
      <c r="H222" s="677" t="s">
        <v>4237</v>
      </c>
      <c r="I222" s="677">
        <v>4300</v>
      </c>
      <c r="J222" s="677">
        <v>2300</v>
      </c>
      <c r="K222" s="677">
        <v>1500</v>
      </c>
      <c r="L222" s="1447" t="s">
        <v>226</v>
      </c>
      <c r="M222" s="1447"/>
      <c r="N222" s="677" t="s">
        <v>391</v>
      </c>
      <c r="O222" s="677"/>
      <c r="P222" s="677"/>
      <c r="Q222" s="684" t="s">
        <v>3582</v>
      </c>
      <c r="R222" s="677"/>
      <c r="S222" s="677" t="s">
        <v>643</v>
      </c>
      <c r="T222" s="677"/>
      <c r="U222" s="1447" t="s">
        <v>4328</v>
      </c>
      <c r="V222" s="1447"/>
      <c r="W222" s="1447"/>
      <c r="X222" s="1447"/>
      <c r="Y222" s="1447"/>
      <c r="Z222" s="1447"/>
      <c r="AA222" s="1447"/>
      <c r="AB222" s="677">
        <v>93</v>
      </c>
      <c r="AC222" s="677">
        <v>91</v>
      </c>
      <c r="AD222" s="677">
        <v>102</v>
      </c>
      <c r="AE222" s="677">
        <v>110</v>
      </c>
      <c r="AF222" s="677">
        <v>48</v>
      </c>
      <c r="AG222" s="677">
        <v>550</v>
      </c>
      <c r="AH222" s="686">
        <f t="shared" si="11"/>
        <v>244.44444444444446</v>
      </c>
      <c r="AI222" s="677">
        <v>220</v>
      </c>
      <c r="AJ222" s="686">
        <f t="shared" si="12"/>
        <v>97.777777777777771</v>
      </c>
      <c r="AK222" s="677">
        <v>220</v>
      </c>
      <c r="AL222" s="686">
        <f t="shared" si="13"/>
        <v>97.777777777777771</v>
      </c>
      <c r="AM222" s="677"/>
      <c r="AN222" s="13"/>
      <c r="AO222" s="677">
        <v>500</v>
      </c>
      <c r="AP222" s="13">
        <f t="shared" si="22"/>
        <v>222.22222222222223</v>
      </c>
      <c r="AQ222" s="200"/>
      <c r="AR222" s="405">
        <f t="shared" si="21"/>
        <v>0</v>
      </c>
      <c r="AS222" s="677">
        <v>950</v>
      </c>
      <c r="AT222" s="686">
        <f t="shared" si="16"/>
        <v>422.22222222222223</v>
      </c>
      <c r="AU222" s="677">
        <v>110</v>
      </c>
      <c r="AV222" s="686">
        <f t="shared" si="17"/>
        <v>82.5</v>
      </c>
      <c r="AW222" s="677">
        <v>140</v>
      </c>
      <c r="AX222" s="686">
        <f t="shared" si="18"/>
        <v>62.222222222222221</v>
      </c>
      <c r="AY222" s="677">
        <v>70</v>
      </c>
      <c r="AZ222" s="686">
        <f t="shared" si="19"/>
        <v>31.111111111111111</v>
      </c>
      <c r="BA222" s="680"/>
      <c r="BB222" s="677"/>
      <c r="BC222" s="677"/>
      <c r="BD222" s="677"/>
      <c r="BE222" s="679"/>
      <c r="BF222" s="679"/>
      <c r="BG222" s="679"/>
    </row>
    <row r="223" spans="1:59" x14ac:dyDescent="0.25">
      <c r="A223" s="30" t="s">
        <v>1714</v>
      </c>
      <c r="B223" s="47" t="s">
        <v>4333</v>
      </c>
      <c r="C223" s="1448" t="s">
        <v>1046</v>
      </c>
      <c r="D223" s="1448"/>
      <c r="E223" s="1447" t="s">
        <v>4330</v>
      </c>
      <c r="F223" s="1447"/>
      <c r="G223" s="1447"/>
      <c r="H223" s="677" t="s">
        <v>4331</v>
      </c>
      <c r="I223" s="677">
        <v>4300</v>
      </c>
      <c r="J223" s="677">
        <v>2300</v>
      </c>
      <c r="K223" s="677">
        <v>2000</v>
      </c>
      <c r="L223" s="1447" t="s">
        <v>231</v>
      </c>
      <c r="M223" s="1447"/>
      <c r="N223" s="677" t="s">
        <v>391</v>
      </c>
      <c r="O223" s="677"/>
      <c r="P223" s="677"/>
      <c r="Q223" s="684" t="s">
        <v>3579</v>
      </c>
      <c r="R223" s="677"/>
      <c r="S223" s="677"/>
      <c r="T223" s="677"/>
      <c r="U223" s="1447" t="s">
        <v>4332</v>
      </c>
      <c r="V223" s="1447"/>
      <c r="W223" s="1447"/>
      <c r="X223" s="1447"/>
      <c r="Y223" s="1447"/>
      <c r="Z223" s="1447"/>
      <c r="AA223" s="1447"/>
      <c r="AB223" s="677">
        <v>84</v>
      </c>
      <c r="AC223" s="677">
        <v>154</v>
      </c>
      <c r="AD223" s="677">
        <v>265</v>
      </c>
      <c r="AE223" s="677">
        <v>126</v>
      </c>
      <c r="AF223" s="677">
        <v>68</v>
      </c>
      <c r="AG223" s="677">
        <v>500</v>
      </c>
      <c r="AH223" s="686">
        <f t="shared" si="11"/>
        <v>222.22222222222223</v>
      </c>
      <c r="AI223" s="677">
        <v>270</v>
      </c>
      <c r="AJ223" s="686">
        <f t="shared" si="12"/>
        <v>120</v>
      </c>
      <c r="AK223" s="677">
        <v>290</v>
      </c>
      <c r="AL223" s="686">
        <f t="shared" si="13"/>
        <v>128.88888888888891</v>
      </c>
      <c r="AM223" s="677"/>
      <c r="AN223" s="13"/>
      <c r="AO223" s="677">
        <v>597</v>
      </c>
      <c r="AP223" s="13">
        <f t="shared" si="22"/>
        <v>265.33333333333337</v>
      </c>
      <c r="AQ223" s="200"/>
      <c r="AR223" s="405">
        <f t="shared" si="21"/>
        <v>0</v>
      </c>
      <c r="AS223" s="677">
        <v>1103</v>
      </c>
      <c r="AT223" s="686">
        <f t="shared" si="16"/>
        <v>490.22222222222229</v>
      </c>
      <c r="AU223" s="677">
        <v>105</v>
      </c>
      <c r="AV223" s="686">
        <f t="shared" si="17"/>
        <v>78.75</v>
      </c>
      <c r="AW223" s="677">
        <v>72</v>
      </c>
      <c r="AX223" s="686">
        <f t="shared" si="18"/>
        <v>32</v>
      </c>
      <c r="AY223" s="677">
        <v>36</v>
      </c>
      <c r="AZ223" s="686">
        <f t="shared" si="19"/>
        <v>16</v>
      </c>
      <c r="BA223" s="680"/>
      <c r="BB223" s="677"/>
      <c r="BC223" s="677"/>
      <c r="BD223" s="677"/>
      <c r="BE223" s="1454" t="s">
        <v>5461</v>
      </c>
      <c r="BF223" s="1454"/>
      <c r="BG223" s="1454"/>
    </row>
    <row r="224" spans="1:59" x14ac:dyDescent="0.25">
      <c r="A224" s="30" t="s">
        <v>1714</v>
      </c>
      <c r="B224" s="47" t="s">
        <v>4465</v>
      </c>
      <c r="C224" s="1448" t="s">
        <v>4462</v>
      </c>
      <c r="D224" s="1448"/>
      <c r="E224" s="1447" t="s">
        <v>4463</v>
      </c>
      <c r="F224" s="1447"/>
      <c r="G224" s="1447"/>
      <c r="H224" s="754" t="s">
        <v>153</v>
      </c>
      <c r="I224" s="754">
        <v>3380</v>
      </c>
      <c r="J224" s="754">
        <v>2000</v>
      </c>
      <c r="K224" s="754">
        <v>1300</v>
      </c>
      <c r="L224" s="1447" t="s">
        <v>137</v>
      </c>
      <c r="M224" s="1447"/>
      <c r="N224" s="754" t="s">
        <v>391</v>
      </c>
      <c r="O224" s="754"/>
      <c r="P224" s="754"/>
      <c r="Q224" s="760" t="s">
        <v>3579</v>
      </c>
      <c r="R224" s="754"/>
      <c r="S224" s="754"/>
      <c r="T224" s="754"/>
      <c r="U224" s="1447" t="s">
        <v>4464</v>
      </c>
      <c r="V224" s="1447"/>
      <c r="W224" s="1447"/>
      <c r="X224" s="1447"/>
      <c r="Y224" s="1447"/>
      <c r="Z224" s="1447"/>
      <c r="AA224" s="1447"/>
      <c r="AB224" s="754">
        <v>37</v>
      </c>
      <c r="AC224" s="754">
        <v>105</v>
      </c>
      <c r="AD224" s="754">
        <v>110</v>
      </c>
      <c r="AE224" s="754">
        <v>53</v>
      </c>
      <c r="AF224" s="754">
        <v>25</v>
      </c>
      <c r="AG224" s="754">
        <v>500</v>
      </c>
      <c r="AH224" s="762">
        <f t="shared" si="11"/>
        <v>222.22222222222223</v>
      </c>
      <c r="AI224" s="754">
        <v>220</v>
      </c>
      <c r="AJ224" s="762">
        <f t="shared" si="12"/>
        <v>97.777777777777771</v>
      </c>
      <c r="AK224" s="754">
        <v>220</v>
      </c>
      <c r="AL224" s="762">
        <f t="shared" si="13"/>
        <v>97.777777777777771</v>
      </c>
      <c r="AM224" s="754"/>
      <c r="AN224" s="13"/>
      <c r="AO224" s="754">
        <v>230</v>
      </c>
      <c r="AP224" s="13">
        <f t="shared" si="22"/>
        <v>102.22222222222223</v>
      </c>
      <c r="AQ224" s="200"/>
      <c r="AR224" s="405">
        <f t="shared" si="21"/>
        <v>0</v>
      </c>
      <c r="AS224" s="754">
        <v>850</v>
      </c>
      <c r="AT224" s="762">
        <f t="shared" si="16"/>
        <v>377.77777777777783</v>
      </c>
      <c r="AU224" s="754">
        <v>70</v>
      </c>
      <c r="AV224" s="762">
        <f t="shared" si="17"/>
        <v>52.5</v>
      </c>
      <c r="AW224" s="754">
        <v>108</v>
      </c>
      <c r="AX224" s="762">
        <f t="shared" si="18"/>
        <v>48</v>
      </c>
      <c r="AY224" s="754">
        <v>57</v>
      </c>
      <c r="AZ224" s="762">
        <f t="shared" si="19"/>
        <v>25.333333333333332</v>
      </c>
      <c r="BA224" s="758"/>
      <c r="BB224" s="754"/>
      <c r="BC224" s="754"/>
      <c r="BD224" s="754"/>
      <c r="BE224" s="755"/>
      <c r="BF224" s="755"/>
      <c r="BG224" s="755"/>
    </row>
    <row r="225" spans="1:59" x14ac:dyDescent="0.25">
      <c r="A225" s="30" t="s">
        <v>1714</v>
      </c>
      <c r="B225" s="47" t="s">
        <v>5106</v>
      </c>
      <c r="C225" s="1448" t="s">
        <v>5102</v>
      </c>
      <c r="D225" s="1448"/>
      <c r="E225" s="1447" t="s">
        <v>5103</v>
      </c>
      <c r="F225" s="1447"/>
      <c r="G225" s="1447"/>
      <c r="H225" s="955" t="s">
        <v>5104</v>
      </c>
      <c r="I225" s="955">
        <v>3400</v>
      </c>
      <c r="J225" s="955">
        <v>2040</v>
      </c>
      <c r="K225" s="955">
        <v>450</v>
      </c>
      <c r="L225" s="1447" t="s">
        <v>162</v>
      </c>
      <c r="M225" s="1447"/>
      <c r="N225" s="955" t="s">
        <v>391</v>
      </c>
      <c r="O225" s="955"/>
      <c r="P225" s="955"/>
      <c r="Q225" s="956" t="s">
        <v>3582</v>
      </c>
      <c r="R225" s="955"/>
      <c r="S225" s="955"/>
      <c r="T225" s="955"/>
      <c r="U225" s="1447" t="s">
        <v>5105</v>
      </c>
      <c r="V225" s="1447"/>
      <c r="W225" s="1447"/>
      <c r="X225" s="1447"/>
      <c r="Y225" s="1447"/>
      <c r="Z225" s="1447"/>
      <c r="AA225" s="1447"/>
      <c r="AB225" s="955">
        <v>46</v>
      </c>
      <c r="AC225" s="955">
        <v>118</v>
      </c>
      <c r="AD225" s="955">
        <v>165</v>
      </c>
      <c r="AE225" s="955">
        <v>88</v>
      </c>
      <c r="AF225" s="955">
        <v>64</v>
      </c>
      <c r="AG225" s="955">
        <v>510</v>
      </c>
      <c r="AH225" s="962">
        <f t="shared" si="11"/>
        <v>226.66666666666666</v>
      </c>
      <c r="AI225" s="955">
        <v>220</v>
      </c>
      <c r="AJ225" s="962">
        <f t="shared" si="12"/>
        <v>97.777777777777771</v>
      </c>
      <c r="AK225" s="955">
        <v>160</v>
      </c>
      <c r="AL225" s="962">
        <f t="shared" si="13"/>
        <v>71.111111111111114</v>
      </c>
      <c r="AM225" s="955"/>
      <c r="AN225" s="13"/>
      <c r="AO225" s="955"/>
      <c r="AP225" s="13">
        <f t="shared" si="22"/>
        <v>0</v>
      </c>
      <c r="AQ225" s="200"/>
      <c r="AR225" s="405">
        <f t="shared" si="21"/>
        <v>0</v>
      </c>
      <c r="AS225" s="955">
        <v>840</v>
      </c>
      <c r="AT225" s="962">
        <f t="shared" si="16"/>
        <v>373.33333333333331</v>
      </c>
      <c r="AU225" s="955">
        <v>50</v>
      </c>
      <c r="AV225" s="962">
        <f t="shared" si="17"/>
        <v>37.5</v>
      </c>
      <c r="AW225" s="955">
        <v>77</v>
      </c>
      <c r="AX225" s="962">
        <f t="shared" si="18"/>
        <v>34.222222222222229</v>
      </c>
      <c r="AY225" s="955">
        <v>43</v>
      </c>
      <c r="AZ225" s="962">
        <f t="shared" si="19"/>
        <v>19.111111111111111</v>
      </c>
      <c r="BA225" s="959"/>
      <c r="BB225" s="955"/>
      <c r="BC225" s="955"/>
      <c r="BD225" s="955"/>
      <c r="BE225" s="957"/>
      <c r="BF225" s="957"/>
      <c r="BG225" s="957"/>
    </row>
    <row r="226" spans="1:59" x14ac:dyDescent="0.25">
      <c r="A226" s="30" t="s">
        <v>1714</v>
      </c>
      <c r="B226" s="47" t="s">
        <v>5159</v>
      </c>
      <c r="C226" s="1448" t="s">
        <v>967</v>
      </c>
      <c r="D226" s="1448"/>
      <c r="E226" s="1447" t="s">
        <v>5158</v>
      </c>
      <c r="F226" s="1447"/>
      <c r="G226" s="1447"/>
      <c r="H226" s="965" t="s">
        <v>130</v>
      </c>
      <c r="I226" s="965">
        <v>3380</v>
      </c>
      <c r="J226" s="965">
        <v>2000</v>
      </c>
      <c r="K226" s="965">
        <v>1750</v>
      </c>
      <c r="L226" s="1447" t="s">
        <v>131</v>
      </c>
      <c r="M226" s="1447"/>
      <c r="N226" s="965" t="s">
        <v>391</v>
      </c>
      <c r="O226" s="965"/>
      <c r="P226" s="965"/>
      <c r="Q226" s="967" t="s">
        <v>3579</v>
      </c>
      <c r="R226" s="965" t="s">
        <v>3580</v>
      </c>
      <c r="S226" s="965"/>
      <c r="T226" s="965"/>
      <c r="U226" s="1447" t="s">
        <v>4771</v>
      </c>
      <c r="V226" s="1447"/>
      <c r="W226" s="1447"/>
      <c r="X226" s="1447"/>
      <c r="Y226" s="1447"/>
      <c r="Z226" s="1447"/>
      <c r="AA226" s="1447"/>
      <c r="AB226" s="965">
        <v>93</v>
      </c>
      <c r="AC226" s="965">
        <v>105</v>
      </c>
      <c r="AD226" s="965">
        <v>220</v>
      </c>
      <c r="AE226" s="965">
        <v>152</v>
      </c>
      <c r="AF226" s="965">
        <v>112</v>
      </c>
      <c r="AG226" s="965">
        <v>550</v>
      </c>
      <c r="AH226" s="974">
        <f t="shared" si="11"/>
        <v>244.44444444444446</v>
      </c>
      <c r="AI226" s="965">
        <v>220</v>
      </c>
      <c r="AJ226" s="974">
        <f t="shared" si="12"/>
        <v>97.777777777777771</v>
      </c>
      <c r="AK226" s="965">
        <v>260</v>
      </c>
      <c r="AL226" s="974">
        <f t="shared" si="13"/>
        <v>115.55555555555554</v>
      </c>
      <c r="AM226" s="965"/>
      <c r="AN226" s="13"/>
      <c r="AO226" s="965">
        <v>350</v>
      </c>
      <c r="AP226" s="13">
        <f t="shared" si="22"/>
        <v>155.55555555555554</v>
      </c>
      <c r="AQ226" s="200"/>
      <c r="AR226" s="405">
        <f t="shared" si="21"/>
        <v>0</v>
      </c>
      <c r="AS226" s="965">
        <v>1920</v>
      </c>
      <c r="AT226" s="974">
        <f t="shared" si="16"/>
        <v>853.33333333333326</v>
      </c>
      <c r="AU226" s="965">
        <v>80</v>
      </c>
      <c r="AV226" s="974">
        <f t="shared" si="17"/>
        <v>60</v>
      </c>
      <c r="AW226" s="965">
        <v>100</v>
      </c>
      <c r="AX226" s="974">
        <f t="shared" si="18"/>
        <v>44.444444444444443</v>
      </c>
      <c r="AY226" s="965">
        <v>70</v>
      </c>
      <c r="AZ226" s="974">
        <f t="shared" si="19"/>
        <v>31.111111111111111</v>
      </c>
      <c r="BA226" s="970"/>
      <c r="BB226" s="965"/>
      <c r="BC226" s="965"/>
      <c r="BD226" s="965"/>
      <c r="BE226" s="968"/>
      <c r="BF226" s="968"/>
      <c r="BG226" s="968"/>
    </row>
    <row r="227" spans="1:59" x14ac:dyDescent="0.25">
      <c r="A227" s="30" t="s">
        <v>1714</v>
      </c>
      <c r="B227" s="47" t="s">
        <v>5358</v>
      </c>
      <c r="C227" s="1448" t="s">
        <v>1703</v>
      </c>
      <c r="D227" s="1448"/>
      <c r="E227" s="1447" t="s">
        <v>5355</v>
      </c>
      <c r="F227" s="1447"/>
      <c r="G227" s="1447"/>
      <c r="H227" s="1039" t="s">
        <v>5356</v>
      </c>
      <c r="I227" s="1039">
        <v>3900</v>
      </c>
      <c r="J227" s="1039">
        <v>2300</v>
      </c>
      <c r="K227" s="1039">
        <v>2000</v>
      </c>
      <c r="L227" s="1447" t="s">
        <v>395</v>
      </c>
      <c r="M227" s="1447"/>
      <c r="N227" s="1039" t="s">
        <v>391</v>
      </c>
      <c r="O227" s="1039"/>
      <c r="P227" s="1039"/>
      <c r="Q227" s="1040" t="s">
        <v>3582</v>
      </c>
      <c r="R227" s="1039"/>
      <c r="S227" s="1039"/>
      <c r="T227" s="1039"/>
      <c r="U227" s="1447" t="s">
        <v>5357</v>
      </c>
      <c r="V227" s="1447"/>
      <c r="W227" s="1447"/>
      <c r="X227" s="1447"/>
      <c r="Y227" s="1447"/>
      <c r="Z227" s="1447"/>
      <c r="AA227" s="1447"/>
      <c r="AB227" s="1039">
        <v>59</v>
      </c>
      <c r="AC227" s="1039">
        <v>115</v>
      </c>
      <c r="AD227" s="1039">
        <v>134</v>
      </c>
      <c r="AE227" s="1039">
        <v>91</v>
      </c>
      <c r="AF227" s="1039">
        <v>44</v>
      </c>
      <c r="AG227" s="1039">
        <v>500</v>
      </c>
      <c r="AH227" s="1046">
        <f t="shared" si="11"/>
        <v>222.22222222222223</v>
      </c>
      <c r="AI227" s="1039">
        <v>270</v>
      </c>
      <c r="AJ227" s="1046">
        <f t="shared" si="12"/>
        <v>120</v>
      </c>
      <c r="AK227" s="1039">
        <v>290</v>
      </c>
      <c r="AL227" s="1046">
        <f t="shared" si="13"/>
        <v>128.88888888888891</v>
      </c>
      <c r="AM227" s="1039"/>
      <c r="AN227" s="13"/>
      <c r="AO227" s="1039">
        <v>250</v>
      </c>
      <c r="AP227" s="13">
        <f t="shared" si="22"/>
        <v>111.11111111111111</v>
      </c>
      <c r="AQ227" s="200"/>
      <c r="AR227" s="405">
        <f t="shared" si="21"/>
        <v>0</v>
      </c>
      <c r="AS227" s="1039">
        <v>1200</v>
      </c>
      <c r="AT227" s="1046">
        <f t="shared" si="16"/>
        <v>533.33333333333337</v>
      </c>
      <c r="AU227" s="1039">
        <v>101</v>
      </c>
      <c r="AV227" s="1046">
        <f t="shared" si="17"/>
        <v>75.75</v>
      </c>
      <c r="AW227" s="1039">
        <v>123</v>
      </c>
      <c r="AX227" s="1046">
        <f t="shared" si="18"/>
        <v>54.666666666666664</v>
      </c>
      <c r="AY227" s="1039">
        <v>69</v>
      </c>
      <c r="AZ227" s="1046">
        <f t="shared" si="19"/>
        <v>30.666666666666664</v>
      </c>
      <c r="BA227" s="1043"/>
      <c r="BB227" s="1039"/>
      <c r="BC227" s="1039"/>
      <c r="BD227" s="1039"/>
      <c r="BE227" s="1454" t="s">
        <v>5524</v>
      </c>
      <c r="BF227" s="1454"/>
      <c r="BG227" s="1454"/>
    </row>
    <row r="228" spans="1:59" x14ac:dyDescent="0.25">
      <c r="A228" s="30" t="s">
        <v>1714</v>
      </c>
      <c r="B228" s="47" t="s">
        <v>5744</v>
      </c>
      <c r="C228" s="1448" t="s">
        <v>5383</v>
      </c>
      <c r="D228" s="1448"/>
      <c r="E228" s="1447" t="s">
        <v>5741</v>
      </c>
      <c r="F228" s="1447"/>
      <c r="G228" s="1447"/>
      <c r="H228" s="1141" t="s">
        <v>5742</v>
      </c>
      <c r="I228" s="1141">
        <v>3500</v>
      </c>
      <c r="J228" s="1141">
        <v>1400</v>
      </c>
      <c r="K228" s="1141">
        <v>1250</v>
      </c>
      <c r="L228" s="1447" t="s">
        <v>145</v>
      </c>
      <c r="M228" s="1447"/>
      <c r="N228" s="1141" t="s">
        <v>391</v>
      </c>
      <c r="O228" s="1141"/>
      <c r="P228" s="1141"/>
      <c r="Q228" s="1143" t="s">
        <v>3583</v>
      </c>
      <c r="R228" s="1141"/>
      <c r="S228" s="1141"/>
      <c r="T228" s="1141"/>
      <c r="U228" s="1447" t="s">
        <v>5743</v>
      </c>
      <c r="V228" s="1447"/>
      <c r="W228" s="1447"/>
      <c r="X228" s="1447"/>
      <c r="Y228" s="1447"/>
      <c r="Z228" s="1447"/>
      <c r="AA228" s="1447"/>
      <c r="AB228" s="1141">
        <v>68</v>
      </c>
      <c r="AC228" s="1141">
        <v>102</v>
      </c>
      <c r="AD228" s="1141">
        <v>205</v>
      </c>
      <c r="AE228" s="1141">
        <v>16</v>
      </c>
      <c r="AF228" s="1141">
        <v>32</v>
      </c>
      <c r="AG228" s="1141">
        <v>480</v>
      </c>
      <c r="AH228" s="1144">
        <f t="shared" si="11"/>
        <v>213.33333333333331</v>
      </c>
      <c r="AI228" s="1141">
        <v>240</v>
      </c>
      <c r="AJ228" s="1144">
        <f t="shared" si="12"/>
        <v>106.66666666666666</v>
      </c>
      <c r="AK228" s="1141">
        <v>220</v>
      </c>
      <c r="AL228" s="1144">
        <f t="shared" si="13"/>
        <v>97.777777777777771</v>
      </c>
      <c r="AM228" s="1141"/>
      <c r="AN228" s="13"/>
      <c r="AO228" s="1141">
        <v>225</v>
      </c>
      <c r="AP228" s="13">
        <f t="shared" si="22"/>
        <v>100</v>
      </c>
      <c r="AQ228" s="200"/>
      <c r="AR228" s="405">
        <f t="shared" si="21"/>
        <v>0</v>
      </c>
      <c r="AS228" s="1141">
        <v>925</v>
      </c>
      <c r="AT228" s="1144">
        <f t="shared" si="16"/>
        <v>411.11111111111114</v>
      </c>
      <c r="AU228" s="1141">
        <v>111</v>
      </c>
      <c r="AV228" s="1144">
        <f t="shared" si="17"/>
        <v>83.25</v>
      </c>
      <c r="AW228" s="1141">
        <v>125</v>
      </c>
      <c r="AX228" s="1144">
        <f t="shared" si="18"/>
        <v>55.555555555555557</v>
      </c>
      <c r="AY228" s="1141">
        <v>71</v>
      </c>
      <c r="AZ228" s="1144">
        <f t="shared" si="19"/>
        <v>31.555555555555554</v>
      </c>
      <c r="BA228" s="1142"/>
      <c r="BB228" s="1141"/>
      <c r="BC228" s="1141"/>
      <c r="BD228" s="1141"/>
      <c r="BE228" s="1142"/>
      <c r="BF228" s="1142"/>
      <c r="BG228" s="1142"/>
    </row>
    <row r="229" spans="1:59" x14ac:dyDescent="0.25">
      <c r="A229" s="30" t="s">
        <v>1714</v>
      </c>
      <c r="B229" s="47" t="s">
        <v>5748</v>
      </c>
      <c r="C229" s="1448" t="s">
        <v>5383</v>
      </c>
      <c r="D229" s="1448"/>
      <c r="E229" s="1447" t="s">
        <v>5745</v>
      </c>
      <c r="F229" s="1447"/>
      <c r="G229" s="1447"/>
      <c r="H229" s="1141" t="s">
        <v>5746</v>
      </c>
      <c r="I229" s="1141">
        <v>4000</v>
      </c>
      <c r="J229" s="1141">
        <v>2000</v>
      </c>
      <c r="K229" s="1141">
        <v>1250</v>
      </c>
      <c r="L229" s="1447" t="s">
        <v>271</v>
      </c>
      <c r="M229" s="1447"/>
      <c r="N229" s="1141" t="s">
        <v>391</v>
      </c>
      <c r="O229" s="1141"/>
      <c r="P229" s="1141"/>
      <c r="Q229" s="1143" t="s">
        <v>3585</v>
      </c>
      <c r="R229" s="1141"/>
      <c r="S229" s="1141"/>
      <c r="T229" s="1141"/>
      <c r="U229" s="1447" t="s">
        <v>5747</v>
      </c>
      <c r="V229" s="1447"/>
      <c r="W229" s="1447"/>
      <c r="X229" s="1447"/>
      <c r="Y229" s="1447"/>
      <c r="Z229" s="1447"/>
      <c r="AA229" s="1447"/>
      <c r="AB229" s="1141">
        <v>74</v>
      </c>
      <c r="AC229" s="1141">
        <v>109</v>
      </c>
      <c r="AD229" s="1141">
        <v>212</v>
      </c>
      <c r="AE229" s="1141">
        <v>18</v>
      </c>
      <c r="AF229" s="1141">
        <v>37</v>
      </c>
      <c r="AG229" s="1141">
        <v>560</v>
      </c>
      <c r="AH229" s="1144">
        <f t="shared" si="11"/>
        <v>248.88888888888889</v>
      </c>
      <c r="AI229" s="1141">
        <v>250</v>
      </c>
      <c r="AJ229" s="1144">
        <f t="shared" si="12"/>
        <v>111.11111111111111</v>
      </c>
      <c r="AK229" s="1141">
        <v>230</v>
      </c>
      <c r="AL229" s="1144">
        <f t="shared" si="13"/>
        <v>102.22222222222223</v>
      </c>
      <c r="AM229" s="1141"/>
      <c r="AN229" s="13"/>
      <c r="AO229" s="1141">
        <v>235</v>
      </c>
      <c r="AP229" s="13">
        <f t="shared" si="22"/>
        <v>104.44444444444444</v>
      </c>
      <c r="AQ229" s="200"/>
      <c r="AR229" s="405">
        <f t="shared" si="21"/>
        <v>0</v>
      </c>
      <c r="AS229" s="1141">
        <v>1115</v>
      </c>
      <c r="AT229" s="1144">
        <f t="shared" si="16"/>
        <v>495.55555555555554</v>
      </c>
      <c r="AU229" s="1141">
        <v>119</v>
      </c>
      <c r="AV229" s="1144">
        <f t="shared" si="17"/>
        <v>89.25</v>
      </c>
      <c r="AW229" s="1141">
        <v>132</v>
      </c>
      <c r="AX229" s="1144">
        <f t="shared" si="18"/>
        <v>58.666666666666664</v>
      </c>
      <c r="AY229" s="1141">
        <v>75</v>
      </c>
      <c r="AZ229" s="1144">
        <f t="shared" si="19"/>
        <v>33.333333333333336</v>
      </c>
      <c r="BA229" s="1142"/>
      <c r="BB229" s="1141"/>
      <c r="BC229" s="1141"/>
      <c r="BD229" s="1141"/>
      <c r="BE229" s="1142"/>
      <c r="BF229" s="1142"/>
      <c r="BG229" s="1142"/>
    </row>
    <row r="230" spans="1:59" x14ac:dyDescent="0.25">
      <c r="A230" s="30" t="s">
        <v>1714</v>
      </c>
      <c r="B230" s="47" t="s">
        <v>5940</v>
      </c>
      <c r="C230" s="1448" t="s">
        <v>5936</v>
      </c>
      <c r="D230" s="1448"/>
      <c r="E230" s="1447" t="s">
        <v>5937</v>
      </c>
      <c r="F230" s="1447"/>
      <c r="G230" s="1447"/>
      <c r="H230" s="1213" t="s">
        <v>5938</v>
      </c>
      <c r="I230" s="1213">
        <v>3750</v>
      </c>
      <c r="J230" s="1213">
        <v>1800</v>
      </c>
      <c r="K230" s="1213">
        <v>1500</v>
      </c>
      <c r="L230" s="1447" t="s">
        <v>271</v>
      </c>
      <c r="M230" s="1447"/>
      <c r="N230" s="1213" t="s">
        <v>391</v>
      </c>
      <c r="O230" s="1213"/>
      <c r="P230" s="1213"/>
      <c r="Q230" s="1214" t="s">
        <v>3579</v>
      </c>
      <c r="R230" s="1213"/>
      <c r="S230" s="1213"/>
      <c r="T230" s="1213"/>
      <c r="U230" s="1447" t="s">
        <v>5939</v>
      </c>
      <c r="V230" s="1447"/>
      <c r="W230" s="1447"/>
      <c r="X230" s="1447"/>
      <c r="Y230" s="1447"/>
      <c r="Z230" s="1447"/>
      <c r="AA230" s="1447"/>
      <c r="AB230" s="1213">
        <v>43</v>
      </c>
      <c r="AC230" s="1213">
        <v>114</v>
      </c>
      <c r="AD230" s="1213">
        <v>112</v>
      </c>
      <c r="AE230" s="1213">
        <v>53</v>
      </c>
      <c r="AF230" s="1213">
        <v>48</v>
      </c>
      <c r="AG230" s="1213">
        <v>500</v>
      </c>
      <c r="AH230" s="1219">
        <f t="shared" si="11"/>
        <v>222.22222222222223</v>
      </c>
      <c r="AI230" s="1213">
        <v>220</v>
      </c>
      <c r="AJ230" s="1219">
        <f t="shared" si="12"/>
        <v>97.777777777777771</v>
      </c>
      <c r="AK230" s="1213">
        <v>220</v>
      </c>
      <c r="AL230" s="1219">
        <f t="shared" si="13"/>
        <v>97.777777777777771</v>
      </c>
      <c r="AM230" s="1213"/>
      <c r="AN230" s="13"/>
      <c r="AO230" s="1213">
        <v>260</v>
      </c>
      <c r="AP230" s="13">
        <f t="shared" si="22"/>
        <v>115.55555555555554</v>
      </c>
      <c r="AQ230" s="200"/>
      <c r="AR230" s="405">
        <f t="shared" si="21"/>
        <v>0</v>
      </c>
      <c r="AS230" s="1213">
        <v>900</v>
      </c>
      <c r="AT230" s="1219">
        <f t="shared" si="16"/>
        <v>400</v>
      </c>
      <c r="AU230" s="1213">
        <v>90</v>
      </c>
      <c r="AV230" s="1219">
        <f t="shared" si="17"/>
        <v>67.5</v>
      </c>
      <c r="AW230" s="1213">
        <v>118</v>
      </c>
      <c r="AX230" s="1219">
        <f t="shared" si="18"/>
        <v>52.44444444444445</v>
      </c>
      <c r="AY230" s="1213">
        <v>62</v>
      </c>
      <c r="AZ230" s="1219">
        <f t="shared" si="19"/>
        <v>27.555555555555557</v>
      </c>
      <c r="BA230" s="1215"/>
      <c r="BB230" s="1213"/>
      <c r="BC230" s="1213"/>
      <c r="BD230" s="1213"/>
      <c r="BE230" s="1215"/>
      <c r="BF230" s="1215"/>
      <c r="BG230" s="1215"/>
    </row>
    <row r="231" spans="1:59" x14ac:dyDescent="0.25">
      <c r="A231" s="30" t="s">
        <v>1714</v>
      </c>
      <c r="B231" s="47" t="s">
        <v>6564</v>
      </c>
      <c r="C231" s="1448" t="s">
        <v>4171</v>
      </c>
      <c r="D231" s="1448"/>
      <c r="E231" s="1447" t="s">
        <v>6561</v>
      </c>
      <c r="F231" s="1447"/>
      <c r="G231" s="1447"/>
      <c r="H231" s="1388" t="s">
        <v>6562</v>
      </c>
      <c r="I231" s="1388">
        <v>3800</v>
      </c>
      <c r="J231" s="1388">
        <v>2050</v>
      </c>
      <c r="K231" s="1388">
        <v>1250</v>
      </c>
      <c r="L231" s="1447" t="s">
        <v>271</v>
      </c>
      <c r="M231" s="1447"/>
      <c r="N231" s="1388" t="s">
        <v>391</v>
      </c>
      <c r="O231" s="1388"/>
      <c r="P231" s="1388" t="s">
        <v>128</v>
      </c>
      <c r="Q231" s="1393" t="s">
        <v>3579</v>
      </c>
      <c r="R231" s="1388"/>
      <c r="S231" s="1388"/>
      <c r="T231" s="1388"/>
      <c r="U231" s="1447" t="s">
        <v>6563</v>
      </c>
      <c r="V231" s="1447"/>
      <c r="W231" s="1447"/>
      <c r="X231" s="1447"/>
      <c r="Y231" s="1447"/>
      <c r="Z231" s="1447"/>
      <c r="AA231" s="1447"/>
      <c r="AB231" s="1388">
        <v>62</v>
      </c>
      <c r="AC231" s="1388">
        <v>151</v>
      </c>
      <c r="AD231" s="1388">
        <v>111</v>
      </c>
      <c r="AE231" s="1388">
        <v>123</v>
      </c>
      <c r="AF231" s="1388">
        <v>74</v>
      </c>
      <c r="AG231" s="1388">
        <v>500</v>
      </c>
      <c r="AH231" s="1395">
        <f t="shared" si="11"/>
        <v>222.22222222222223</v>
      </c>
      <c r="AI231" s="1388">
        <v>220</v>
      </c>
      <c r="AJ231" s="1395">
        <f t="shared" si="12"/>
        <v>97.777777777777771</v>
      </c>
      <c r="AK231" s="1388">
        <v>220</v>
      </c>
      <c r="AL231" s="1395">
        <f t="shared" si="13"/>
        <v>97.777777777777771</v>
      </c>
      <c r="AM231" s="1388"/>
      <c r="AN231" s="13"/>
      <c r="AO231" s="1388">
        <v>205</v>
      </c>
      <c r="AP231" s="13">
        <f t="shared" si="22"/>
        <v>91.111111111111114</v>
      </c>
      <c r="AQ231" s="200">
        <v>480</v>
      </c>
      <c r="AR231" s="405">
        <f t="shared" si="21"/>
        <v>213.33333333333331</v>
      </c>
      <c r="AS231" s="1388">
        <v>1265</v>
      </c>
      <c r="AT231" s="1395">
        <f t="shared" si="16"/>
        <v>562.22222222222217</v>
      </c>
      <c r="AU231" s="1388">
        <v>100</v>
      </c>
      <c r="AV231" s="1395">
        <f t="shared" si="17"/>
        <v>75</v>
      </c>
      <c r="AW231" s="1388">
        <v>125</v>
      </c>
      <c r="AX231" s="1395">
        <f t="shared" si="18"/>
        <v>55.555555555555557</v>
      </c>
      <c r="AY231" s="1388">
        <v>72</v>
      </c>
      <c r="AZ231" s="1395">
        <f t="shared" si="19"/>
        <v>32</v>
      </c>
      <c r="BA231" s="1389"/>
      <c r="BB231" s="1388"/>
      <c r="BC231" s="1388"/>
      <c r="BD231" s="1388"/>
      <c r="BE231" s="1389"/>
      <c r="BF231" s="1389"/>
      <c r="BG231" s="1389"/>
    </row>
    <row r="232" spans="1:59" x14ac:dyDescent="0.25">
      <c r="A232" s="30" t="s">
        <v>1714</v>
      </c>
      <c r="B232" s="47" t="s">
        <v>6663</v>
      </c>
      <c r="C232" s="1448" t="s">
        <v>6659</v>
      </c>
      <c r="D232" s="1448"/>
      <c r="E232" s="1447" t="s">
        <v>6660</v>
      </c>
      <c r="F232" s="1447"/>
      <c r="G232" s="1447"/>
      <c r="H232" s="1415" t="s">
        <v>6661</v>
      </c>
      <c r="I232" s="1415">
        <v>4100</v>
      </c>
      <c r="J232" s="1415">
        <v>2400</v>
      </c>
      <c r="K232" s="1415">
        <v>750</v>
      </c>
      <c r="L232" s="1447" t="s">
        <v>145</v>
      </c>
      <c r="M232" s="1447"/>
      <c r="N232" s="1415" t="s">
        <v>391</v>
      </c>
      <c r="O232" s="1415" t="s">
        <v>3434</v>
      </c>
      <c r="P232" s="1415" t="s">
        <v>128</v>
      </c>
      <c r="Q232" s="1419" t="s">
        <v>3579</v>
      </c>
      <c r="R232" s="1415"/>
      <c r="S232" s="1415"/>
      <c r="T232" s="1415"/>
      <c r="U232" s="1447" t="s">
        <v>6662</v>
      </c>
      <c r="V232" s="1447"/>
      <c r="W232" s="1447"/>
      <c r="X232" s="1447"/>
      <c r="Y232" s="1447"/>
      <c r="Z232" s="1447"/>
      <c r="AA232" s="1447"/>
      <c r="AB232" s="1415">
        <v>89</v>
      </c>
      <c r="AC232" s="1415">
        <v>95</v>
      </c>
      <c r="AD232" s="1415">
        <v>100</v>
      </c>
      <c r="AE232" s="1415">
        <v>100</v>
      </c>
      <c r="AF232" s="1415">
        <v>48</v>
      </c>
      <c r="AG232" s="1415">
        <v>800</v>
      </c>
      <c r="AH232" s="1420">
        <f t="shared" si="11"/>
        <v>355.55555555555554</v>
      </c>
      <c r="AI232" s="1415">
        <v>300</v>
      </c>
      <c r="AJ232" s="1420">
        <f t="shared" si="12"/>
        <v>133.33333333333334</v>
      </c>
      <c r="AK232" s="1415">
        <v>160</v>
      </c>
      <c r="AL232" s="1420">
        <f t="shared" si="13"/>
        <v>71.111111111111114</v>
      </c>
      <c r="AM232" s="1415"/>
      <c r="AN232" s="13"/>
      <c r="AO232" s="1415"/>
      <c r="AP232" s="13"/>
      <c r="AQ232" s="200">
        <v>440</v>
      </c>
      <c r="AR232" s="405">
        <f t="shared" si="21"/>
        <v>195.55555555555554</v>
      </c>
      <c r="AS232" s="1415">
        <v>1050</v>
      </c>
      <c r="AT232" s="1420">
        <f t="shared" si="16"/>
        <v>466.66666666666669</v>
      </c>
      <c r="AU232" s="1415">
        <v>145</v>
      </c>
      <c r="AV232" s="1420">
        <f t="shared" si="17"/>
        <v>108.75</v>
      </c>
      <c r="AW232" s="1415">
        <v>96</v>
      </c>
      <c r="AX232" s="1420">
        <f t="shared" si="18"/>
        <v>42.666666666666671</v>
      </c>
      <c r="AY232" s="1415">
        <v>48</v>
      </c>
      <c r="AZ232" s="1420">
        <f t="shared" si="19"/>
        <v>21.333333333333336</v>
      </c>
      <c r="BA232" s="1416"/>
      <c r="BB232" s="1415"/>
      <c r="BC232" s="1415"/>
      <c r="BD232" s="1415"/>
      <c r="BE232" s="1416"/>
      <c r="BF232" s="1416"/>
      <c r="BG232" s="1416"/>
    </row>
    <row r="233" spans="1:59" x14ac:dyDescent="0.25">
      <c r="A233" s="30" t="s">
        <v>1715</v>
      </c>
      <c r="B233" s="47" t="s">
        <v>3394</v>
      </c>
      <c r="C233" s="1447" t="s">
        <v>1716</v>
      </c>
      <c r="D233" s="1447"/>
      <c r="E233" s="1447" t="s">
        <v>1717</v>
      </c>
      <c r="F233" s="1447"/>
      <c r="G233" s="1447"/>
      <c r="H233" s="212" t="s">
        <v>1718</v>
      </c>
      <c r="I233" s="18">
        <v>3750</v>
      </c>
      <c r="J233" s="18">
        <v>2000</v>
      </c>
      <c r="K233" s="18">
        <v>2000</v>
      </c>
      <c r="L233" s="1447" t="s">
        <v>171</v>
      </c>
      <c r="M233" s="1447"/>
      <c r="N233" s="414" t="s">
        <v>223</v>
      </c>
      <c r="O233" s="370"/>
      <c r="P233" s="388"/>
      <c r="Q233" s="369" t="s">
        <v>3579</v>
      </c>
      <c r="R233" s="414"/>
      <c r="S233" s="414"/>
      <c r="T233" s="414"/>
      <c r="U233" s="1447" t="s">
        <v>1719</v>
      </c>
      <c r="V233" s="1447"/>
      <c r="W233" s="1447"/>
      <c r="X233" s="1447"/>
      <c r="Y233" s="1447"/>
      <c r="Z233" s="1447"/>
      <c r="AA233" s="1447"/>
      <c r="AB233" s="18">
        <v>59</v>
      </c>
      <c r="AC233" s="18">
        <v>109</v>
      </c>
      <c r="AD233" s="18">
        <v>145</v>
      </c>
      <c r="AE233" s="18">
        <v>93</v>
      </c>
      <c r="AF233" s="18">
        <v>80</v>
      </c>
      <c r="AG233" s="18">
        <v>594</v>
      </c>
      <c r="AH233" s="20">
        <f t="shared" si="11"/>
        <v>264</v>
      </c>
      <c r="AI233" s="18">
        <v>288</v>
      </c>
      <c r="AJ233" s="20">
        <f t="shared" si="12"/>
        <v>128</v>
      </c>
      <c r="AK233" s="18">
        <v>288</v>
      </c>
      <c r="AL233" s="20">
        <f t="shared" si="13"/>
        <v>128</v>
      </c>
      <c r="AM233" s="18"/>
      <c r="AN233" s="13">
        <f t="shared" si="20"/>
        <v>0</v>
      </c>
      <c r="AO233" s="18"/>
      <c r="AP233" s="13">
        <f t="shared" si="22"/>
        <v>0</v>
      </c>
      <c r="AQ233" s="200"/>
      <c r="AR233" s="405">
        <f t="shared" si="21"/>
        <v>0</v>
      </c>
      <c r="AS233" s="18">
        <v>2205</v>
      </c>
      <c r="AT233" s="20">
        <f t="shared" si="16"/>
        <v>979.99999999999989</v>
      </c>
      <c r="AU233" s="18">
        <v>130</v>
      </c>
      <c r="AV233" s="20">
        <f t="shared" si="17"/>
        <v>97.5</v>
      </c>
      <c r="AW233" s="18">
        <v>146</v>
      </c>
      <c r="AX233" s="20">
        <f t="shared" si="18"/>
        <v>64.888888888888886</v>
      </c>
      <c r="AY233" s="18">
        <v>81</v>
      </c>
      <c r="AZ233" s="20">
        <f t="shared" si="19"/>
        <v>36</v>
      </c>
      <c r="BA233" s="18"/>
      <c r="BB233" s="1447" t="s">
        <v>1717</v>
      </c>
      <c r="BC233" s="1447"/>
      <c r="BD233" s="1447"/>
      <c r="BE233" s="1456"/>
      <c r="BF233" s="1456"/>
      <c r="BG233" s="1456"/>
    </row>
    <row r="234" spans="1:59" x14ac:dyDescent="0.25">
      <c r="A234" s="30" t="s">
        <v>1715</v>
      </c>
      <c r="B234" s="47" t="s">
        <v>3393</v>
      </c>
      <c r="C234" s="1447" t="s">
        <v>1720</v>
      </c>
      <c r="D234" s="1447"/>
      <c r="E234" s="1447" t="s">
        <v>1721</v>
      </c>
      <c r="F234" s="1447"/>
      <c r="G234" s="1447"/>
      <c r="H234" s="212" t="s">
        <v>1722</v>
      </c>
      <c r="I234" s="18">
        <v>3850</v>
      </c>
      <c r="J234" s="18">
        <v>2300</v>
      </c>
      <c r="K234" s="18">
        <v>700</v>
      </c>
      <c r="L234" s="1447" t="s">
        <v>145</v>
      </c>
      <c r="M234" s="1447"/>
      <c r="N234" s="414" t="s">
        <v>391</v>
      </c>
      <c r="O234" s="370"/>
      <c r="P234" s="388"/>
      <c r="Q234" s="369" t="s">
        <v>3583</v>
      </c>
      <c r="R234" s="414"/>
      <c r="S234" s="414"/>
      <c r="T234" s="414"/>
      <c r="U234" s="1447" t="s">
        <v>1723</v>
      </c>
      <c r="V234" s="1447"/>
      <c r="W234" s="1447"/>
      <c r="X234" s="1447"/>
      <c r="Y234" s="1447"/>
      <c r="Z234" s="1447"/>
      <c r="AA234" s="1447"/>
      <c r="AB234" s="18">
        <v>46</v>
      </c>
      <c r="AC234" s="18">
        <v>102</v>
      </c>
      <c r="AD234" s="18">
        <v>110</v>
      </c>
      <c r="AE234" s="18">
        <v>61</v>
      </c>
      <c r="AF234" s="18">
        <v>28</v>
      </c>
      <c r="AG234" s="18">
        <v>550</v>
      </c>
      <c r="AH234" s="20">
        <f t="shared" si="11"/>
        <v>244.44444444444446</v>
      </c>
      <c r="AI234" s="18">
        <v>220</v>
      </c>
      <c r="AJ234" s="20">
        <f t="shared" si="12"/>
        <v>97.777777777777771</v>
      </c>
      <c r="AK234" s="18">
        <v>300</v>
      </c>
      <c r="AL234" s="20">
        <f t="shared" si="13"/>
        <v>133.33333333333334</v>
      </c>
      <c r="AM234" s="18"/>
      <c r="AN234" s="13">
        <f t="shared" si="20"/>
        <v>0</v>
      </c>
      <c r="AO234" s="18"/>
      <c r="AP234" s="13">
        <f t="shared" si="22"/>
        <v>0</v>
      </c>
      <c r="AQ234" s="200"/>
      <c r="AR234" s="405">
        <f t="shared" si="21"/>
        <v>0</v>
      </c>
      <c r="AS234" s="18">
        <v>1080</v>
      </c>
      <c r="AT234" s="20">
        <f t="shared" si="16"/>
        <v>480</v>
      </c>
      <c r="AU234" s="18">
        <v>56</v>
      </c>
      <c r="AV234" s="20">
        <f t="shared" si="17"/>
        <v>42</v>
      </c>
      <c r="AW234" s="18">
        <v>81</v>
      </c>
      <c r="AX234" s="20">
        <f t="shared" si="18"/>
        <v>36</v>
      </c>
      <c r="AY234" s="18">
        <v>63</v>
      </c>
      <c r="AZ234" s="20">
        <f t="shared" si="19"/>
        <v>28</v>
      </c>
      <c r="BA234" s="18"/>
      <c r="BB234" s="1447" t="s">
        <v>1721</v>
      </c>
      <c r="BC234" s="1447"/>
      <c r="BD234" s="1447"/>
      <c r="BE234" s="1456"/>
      <c r="BF234" s="1456"/>
      <c r="BG234" s="1456"/>
    </row>
    <row r="235" spans="1:59" x14ac:dyDescent="0.25">
      <c r="A235" s="30" t="s">
        <v>1715</v>
      </c>
      <c r="B235" s="47" t="s">
        <v>3392</v>
      </c>
      <c r="C235" s="1447" t="s">
        <v>1724</v>
      </c>
      <c r="D235" s="1447"/>
      <c r="E235" s="1447" t="s">
        <v>1725</v>
      </c>
      <c r="F235" s="1447"/>
      <c r="G235" s="1447"/>
      <c r="H235" s="212" t="s">
        <v>1726</v>
      </c>
      <c r="I235" s="18">
        <v>4300</v>
      </c>
      <c r="J235" s="18">
        <v>2400</v>
      </c>
      <c r="K235" s="18">
        <v>1500</v>
      </c>
      <c r="L235" s="1447" t="s">
        <v>44</v>
      </c>
      <c r="M235" s="1447"/>
      <c r="N235" s="414" t="s">
        <v>391</v>
      </c>
      <c r="O235" s="370"/>
      <c r="P235" s="414" t="s">
        <v>128</v>
      </c>
      <c r="Q235" s="369" t="s">
        <v>3579</v>
      </c>
      <c r="R235" s="414"/>
      <c r="S235" s="414"/>
      <c r="T235" s="414"/>
      <c r="U235" s="1447" t="s">
        <v>128</v>
      </c>
      <c r="V235" s="1447"/>
      <c r="W235" s="1447"/>
      <c r="X235" s="1447"/>
      <c r="Y235" s="1447"/>
      <c r="Z235" s="1447"/>
      <c r="AA235" s="1447"/>
      <c r="AB235" s="18">
        <v>59</v>
      </c>
      <c r="AC235" s="18">
        <v>185</v>
      </c>
      <c r="AD235" s="18">
        <v>170</v>
      </c>
      <c r="AE235" s="18">
        <v>61</v>
      </c>
      <c r="AF235" s="18">
        <v>64</v>
      </c>
      <c r="AG235" s="18">
        <v>635</v>
      </c>
      <c r="AH235" s="20">
        <f t="shared" si="11"/>
        <v>282.22222222222217</v>
      </c>
      <c r="AI235" s="18">
        <v>220</v>
      </c>
      <c r="AJ235" s="20">
        <f t="shared" si="12"/>
        <v>97.777777777777771</v>
      </c>
      <c r="AK235" s="18">
        <v>220</v>
      </c>
      <c r="AL235" s="20">
        <f t="shared" si="13"/>
        <v>97.777777777777771</v>
      </c>
      <c r="AM235" s="18"/>
      <c r="AN235" s="13">
        <f t="shared" si="20"/>
        <v>0</v>
      </c>
      <c r="AO235" s="18"/>
      <c r="AP235" s="13">
        <f t="shared" si="22"/>
        <v>0</v>
      </c>
      <c r="AQ235" s="200">
        <v>400</v>
      </c>
      <c r="AR235" s="405">
        <f t="shared" si="21"/>
        <v>177.77777777777777</v>
      </c>
      <c r="AS235" s="18">
        <v>1800</v>
      </c>
      <c r="AT235" s="20">
        <f t="shared" si="16"/>
        <v>800</v>
      </c>
      <c r="AU235" s="18">
        <v>80</v>
      </c>
      <c r="AV235" s="20">
        <f t="shared" si="17"/>
        <v>60</v>
      </c>
      <c r="AW235" s="18">
        <v>108</v>
      </c>
      <c r="AX235" s="20">
        <f t="shared" si="18"/>
        <v>48</v>
      </c>
      <c r="AY235" s="18">
        <v>72</v>
      </c>
      <c r="AZ235" s="20">
        <f t="shared" si="19"/>
        <v>32</v>
      </c>
      <c r="BA235" s="18"/>
      <c r="BB235" s="1447" t="s">
        <v>1725</v>
      </c>
      <c r="BC235" s="1447"/>
      <c r="BD235" s="1447"/>
      <c r="BE235" s="1456"/>
      <c r="BF235" s="1456"/>
      <c r="BG235" s="1456"/>
    </row>
    <row r="236" spans="1:59" x14ac:dyDescent="0.25">
      <c r="A236" s="30" t="s">
        <v>1715</v>
      </c>
      <c r="B236" s="47" t="s">
        <v>3391</v>
      </c>
      <c r="C236" s="1447" t="s">
        <v>1724</v>
      </c>
      <c r="D236" s="1447"/>
      <c r="E236" s="1447" t="s">
        <v>1727</v>
      </c>
      <c r="F236" s="1447"/>
      <c r="G236" s="1447"/>
      <c r="H236" s="212" t="s">
        <v>1728</v>
      </c>
      <c r="I236" s="18">
        <v>3850</v>
      </c>
      <c r="J236" s="18">
        <v>2000</v>
      </c>
      <c r="K236" s="18">
        <v>1640</v>
      </c>
      <c r="L236" s="1447" t="s">
        <v>171</v>
      </c>
      <c r="M236" s="1447"/>
      <c r="N236" s="414" t="s">
        <v>391</v>
      </c>
      <c r="O236" s="370"/>
      <c r="P236" s="414" t="s">
        <v>128</v>
      </c>
      <c r="Q236" s="369" t="s">
        <v>3579</v>
      </c>
      <c r="R236" s="414"/>
      <c r="S236" s="414"/>
      <c r="T236" s="414"/>
      <c r="U236" s="1447" t="s">
        <v>1729</v>
      </c>
      <c r="V236" s="1447"/>
      <c r="W236" s="1447"/>
      <c r="X236" s="1447"/>
      <c r="Y236" s="1447"/>
      <c r="Z236" s="1447"/>
      <c r="AA236" s="1447"/>
      <c r="AB236" s="18">
        <v>67</v>
      </c>
      <c r="AC236" s="18">
        <v>190</v>
      </c>
      <c r="AD236" s="18">
        <v>124</v>
      </c>
      <c r="AE236" s="18">
        <v>60</v>
      </c>
      <c r="AF236" s="18">
        <v>39</v>
      </c>
      <c r="AG236" s="18">
        <v>560</v>
      </c>
      <c r="AH236" s="20">
        <f t="shared" si="11"/>
        <v>248.88888888888889</v>
      </c>
      <c r="AI236" s="18">
        <v>220</v>
      </c>
      <c r="AJ236" s="20">
        <f t="shared" si="12"/>
        <v>97.777777777777771</v>
      </c>
      <c r="AK236" s="18">
        <v>390</v>
      </c>
      <c r="AL236" s="20">
        <f t="shared" si="13"/>
        <v>173.33333333333334</v>
      </c>
      <c r="AM236" s="18"/>
      <c r="AN236" s="13">
        <f t="shared" si="20"/>
        <v>0</v>
      </c>
      <c r="AO236" s="18"/>
      <c r="AP236" s="13">
        <f t="shared" si="22"/>
        <v>0</v>
      </c>
      <c r="AQ236" s="200"/>
      <c r="AR236" s="405">
        <f t="shared" si="21"/>
        <v>0</v>
      </c>
      <c r="AS236" s="18">
        <v>2340</v>
      </c>
      <c r="AT236" s="20">
        <f t="shared" si="16"/>
        <v>1040</v>
      </c>
      <c r="AU236" s="18">
        <v>100</v>
      </c>
      <c r="AV236" s="20">
        <f t="shared" si="17"/>
        <v>75</v>
      </c>
      <c r="AW236" s="18">
        <v>130</v>
      </c>
      <c r="AX236" s="20">
        <f t="shared" si="18"/>
        <v>57.777777777777771</v>
      </c>
      <c r="AY236" s="18">
        <v>65</v>
      </c>
      <c r="AZ236" s="20">
        <f t="shared" si="19"/>
        <v>28.888888888888886</v>
      </c>
      <c r="BA236" s="295" t="s">
        <v>2799</v>
      </c>
      <c r="BB236" s="1447" t="s">
        <v>1727</v>
      </c>
      <c r="BC236" s="1447"/>
      <c r="BD236" s="1447"/>
      <c r="BE236" s="1456"/>
      <c r="BF236" s="1456"/>
      <c r="BG236" s="1456"/>
    </row>
    <row r="237" spans="1:59" x14ac:dyDescent="0.25">
      <c r="A237" s="30" t="s">
        <v>1715</v>
      </c>
      <c r="B237" s="47" t="s">
        <v>3390</v>
      </c>
      <c r="C237" s="1447" t="s">
        <v>1730</v>
      </c>
      <c r="D237" s="1447"/>
      <c r="E237" s="1447" t="s">
        <v>1731</v>
      </c>
      <c r="F237" s="1447"/>
      <c r="G237" s="1447"/>
      <c r="H237" s="212" t="s">
        <v>1732</v>
      </c>
      <c r="I237" s="18">
        <v>3500</v>
      </c>
      <c r="J237" s="18">
        <v>2040</v>
      </c>
      <c r="K237" s="18">
        <v>1200</v>
      </c>
      <c r="L237" s="1447" t="s">
        <v>137</v>
      </c>
      <c r="M237" s="1447"/>
      <c r="N237" s="414" t="s">
        <v>391</v>
      </c>
      <c r="O237" s="370"/>
      <c r="P237" s="419" t="s">
        <v>3588</v>
      </c>
      <c r="Q237" s="369" t="s">
        <v>3579</v>
      </c>
      <c r="R237" s="414"/>
      <c r="S237" s="414"/>
      <c r="T237" s="414"/>
      <c r="U237" s="1447" t="s">
        <v>1733</v>
      </c>
      <c r="V237" s="1447"/>
      <c r="W237" s="1447"/>
      <c r="X237" s="1447"/>
      <c r="Y237" s="1447"/>
      <c r="Z237" s="1447"/>
      <c r="AA237" s="1447"/>
      <c r="AB237" s="18">
        <v>60</v>
      </c>
      <c r="AC237" s="18">
        <v>122</v>
      </c>
      <c r="AD237" s="18">
        <v>237</v>
      </c>
      <c r="AE237" s="18">
        <v>96</v>
      </c>
      <c r="AF237" s="18">
        <v>15</v>
      </c>
      <c r="AG237" s="18">
        <v>500</v>
      </c>
      <c r="AH237" s="20">
        <f t="shared" si="11"/>
        <v>222.22222222222223</v>
      </c>
      <c r="AI237" s="18">
        <v>220</v>
      </c>
      <c r="AJ237" s="20">
        <f t="shared" si="12"/>
        <v>97.777777777777771</v>
      </c>
      <c r="AK237" s="18">
        <v>440</v>
      </c>
      <c r="AL237" s="20">
        <f t="shared" si="13"/>
        <v>195.55555555555554</v>
      </c>
      <c r="AM237" s="18"/>
      <c r="AN237" s="13">
        <f t="shared" si="20"/>
        <v>0</v>
      </c>
      <c r="AO237" s="18"/>
      <c r="AP237" s="13">
        <f t="shared" si="22"/>
        <v>0</v>
      </c>
      <c r="AQ237" s="200"/>
      <c r="AR237" s="405">
        <f t="shared" si="21"/>
        <v>0</v>
      </c>
      <c r="AS237" s="18">
        <v>1300</v>
      </c>
      <c r="AT237" s="20">
        <f t="shared" si="16"/>
        <v>577.77777777777783</v>
      </c>
      <c r="AU237" s="18">
        <v>56</v>
      </c>
      <c r="AV237" s="20">
        <f t="shared" si="17"/>
        <v>42</v>
      </c>
      <c r="AW237" s="18">
        <v>90</v>
      </c>
      <c r="AX237" s="20">
        <f t="shared" si="18"/>
        <v>40</v>
      </c>
      <c r="AY237" s="18">
        <v>63</v>
      </c>
      <c r="AZ237" s="20">
        <f t="shared" si="19"/>
        <v>28</v>
      </c>
      <c r="BA237" s="18"/>
      <c r="BB237" s="1447" t="s">
        <v>1731</v>
      </c>
      <c r="BC237" s="1447"/>
      <c r="BD237" s="1447"/>
      <c r="BE237" s="1456"/>
      <c r="BF237" s="1456"/>
      <c r="BG237" s="1456"/>
    </row>
    <row r="238" spans="1:59" x14ac:dyDescent="0.25">
      <c r="A238" s="30" t="s">
        <v>1715</v>
      </c>
      <c r="B238" s="47" t="s">
        <v>3389</v>
      </c>
      <c r="C238" s="1447" t="s">
        <v>1395</v>
      </c>
      <c r="D238" s="1447"/>
      <c r="E238" s="1447" t="s">
        <v>1734</v>
      </c>
      <c r="F238" s="1447"/>
      <c r="G238" s="1447"/>
      <c r="H238" s="212" t="s">
        <v>1735</v>
      </c>
      <c r="I238" s="18">
        <v>3335</v>
      </c>
      <c r="J238" s="18">
        <v>1820</v>
      </c>
      <c r="K238" s="18">
        <v>1650</v>
      </c>
      <c r="L238" s="1447" t="s">
        <v>271</v>
      </c>
      <c r="M238" s="1447"/>
      <c r="N238" s="414" t="s">
        <v>391</v>
      </c>
      <c r="O238" s="370"/>
      <c r="P238" s="388"/>
      <c r="Q238" s="369" t="s">
        <v>3583</v>
      </c>
      <c r="R238" s="414"/>
      <c r="S238" s="414"/>
      <c r="T238" s="414"/>
      <c r="U238" s="1447"/>
      <c r="V238" s="1447"/>
      <c r="W238" s="1447"/>
      <c r="X238" s="1447"/>
      <c r="Y238" s="1447"/>
      <c r="Z238" s="1447"/>
      <c r="AA238" s="1447"/>
      <c r="AB238" s="18">
        <v>174</v>
      </c>
      <c r="AC238" s="18">
        <v>102</v>
      </c>
      <c r="AD238" s="18">
        <v>132</v>
      </c>
      <c r="AE238" s="18">
        <v>162</v>
      </c>
      <c r="AF238" s="18">
        <v>30</v>
      </c>
      <c r="AG238" s="18">
        <v>500</v>
      </c>
      <c r="AH238" s="20">
        <f t="shared" si="11"/>
        <v>222.22222222222223</v>
      </c>
      <c r="AI238" s="18">
        <v>220</v>
      </c>
      <c r="AJ238" s="20">
        <f t="shared" si="12"/>
        <v>97.777777777777771</v>
      </c>
      <c r="AK238" s="18">
        <v>26</v>
      </c>
      <c r="AL238" s="20">
        <f t="shared" si="13"/>
        <v>11.555555555555555</v>
      </c>
      <c r="AM238" s="18"/>
      <c r="AN238" s="13">
        <f t="shared" si="20"/>
        <v>0</v>
      </c>
      <c r="AO238" s="18"/>
      <c r="AP238" s="13">
        <f t="shared" si="22"/>
        <v>0</v>
      </c>
      <c r="AQ238" s="200"/>
      <c r="AR238" s="405">
        <f t="shared" si="21"/>
        <v>0</v>
      </c>
      <c r="AS238" s="18">
        <v>1400</v>
      </c>
      <c r="AT238" s="20">
        <f t="shared" si="16"/>
        <v>622.22222222222217</v>
      </c>
      <c r="AU238" s="18">
        <v>80</v>
      </c>
      <c r="AV238" s="20">
        <f t="shared" si="17"/>
        <v>60</v>
      </c>
      <c r="AW238" s="18">
        <v>108</v>
      </c>
      <c r="AX238" s="20">
        <f t="shared" si="18"/>
        <v>48</v>
      </c>
      <c r="AY238" s="18">
        <v>72</v>
      </c>
      <c r="AZ238" s="20">
        <f t="shared" si="19"/>
        <v>32</v>
      </c>
      <c r="BA238" s="18"/>
      <c r="BB238" s="1447" t="s">
        <v>1734</v>
      </c>
      <c r="BC238" s="1447"/>
      <c r="BD238" s="1447"/>
      <c r="BE238" s="1456"/>
      <c r="BF238" s="1456"/>
      <c r="BG238" s="1456"/>
    </row>
    <row r="239" spans="1:59" x14ac:dyDescent="0.25">
      <c r="A239" s="30" t="s">
        <v>1715</v>
      </c>
      <c r="B239" s="47" t="s">
        <v>3388</v>
      </c>
      <c r="C239" s="1447" t="s">
        <v>1736</v>
      </c>
      <c r="D239" s="1447"/>
      <c r="E239" s="1447" t="s">
        <v>1737</v>
      </c>
      <c r="F239" s="1447"/>
      <c r="G239" s="1447"/>
      <c r="H239" s="212" t="s">
        <v>1738</v>
      </c>
      <c r="I239" s="18">
        <v>3650</v>
      </c>
      <c r="J239" s="18">
        <v>2100</v>
      </c>
      <c r="K239" s="18">
        <v>1200</v>
      </c>
      <c r="L239" s="1447" t="s">
        <v>137</v>
      </c>
      <c r="M239" s="1447"/>
      <c r="N239" s="414" t="s">
        <v>391</v>
      </c>
      <c r="O239" s="370"/>
      <c r="P239" s="388"/>
      <c r="Q239" s="369" t="s">
        <v>3582</v>
      </c>
      <c r="R239" s="414"/>
      <c r="S239" s="414"/>
      <c r="T239" s="414"/>
      <c r="U239" s="1447"/>
      <c r="V239" s="1447"/>
      <c r="W239" s="1447"/>
      <c r="X239" s="1447"/>
      <c r="Y239" s="1447"/>
      <c r="Z239" s="1447"/>
      <c r="AA239" s="1447"/>
      <c r="AB239" s="18">
        <v>78</v>
      </c>
      <c r="AC239" s="18">
        <v>146</v>
      </c>
      <c r="AD239" s="18">
        <v>145</v>
      </c>
      <c r="AE239" s="18">
        <v>71</v>
      </c>
      <c r="AF239" s="18">
        <v>74</v>
      </c>
      <c r="AG239" s="18">
        <v>600</v>
      </c>
      <c r="AH239" s="20">
        <f t="shared" si="11"/>
        <v>266.66666666666669</v>
      </c>
      <c r="AI239" s="18">
        <v>220</v>
      </c>
      <c r="AJ239" s="20">
        <f t="shared" si="12"/>
        <v>97.777777777777771</v>
      </c>
      <c r="AK239" s="18">
        <v>440</v>
      </c>
      <c r="AL239" s="20">
        <f t="shared" si="13"/>
        <v>195.55555555555554</v>
      </c>
      <c r="AM239" s="18"/>
      <c r="AN239" s="13">
        <f t="shared" si="20"/>
        <v>0</v>
      </c>
      <c r="AO239" s="18"/>
      <c r="AP239" s="13">
        <f t="shared" si="22"/>
        <v>0</v>
      </c>
      <c r="AQ239" s="200"/>
      <c r="AR239" s="405">
        <f t="shared" si="21"/>
        <v>0</v>
      </c>
      <c r="AS239" s="18">
        <v>1975</v>
      </c>
      <c r="AT239" s="20">
        <f t="shared" si="16"/>
        <v>877.77777777777783</v>
      </c>
      <c r="AU239" s="18">
        <v>128</v>
      </c>
      <c r="AV239" s="20">
        <f t="shared" si="17"/>
        <v>96</v>
      </c>
      <c r="AW239" s="18">
        <v>108</v>
      </c>
      <c r="AX239" s="20">
        <f t="shared" si="18"/>
        <v>48</v>
      </c>
      <c r="AY239" s="18">
        <v>81</v>
      </c>
      <c r="AZ239" s="20">
        <f t="shared" si="19"/>
        <v>36</v>
      </c>
      <c r="BA239" s="18"/>
      <c r="BB239" s="1447" t="s">
        <v>1737</v>
      </c>
      <c r="BC239" s="1447"/>
      <c r="BD239" s="1447"/>
      <c r="BE239" s="1456"/>
      <c r="BF239" s="1456"/>
      <c r="BG239" s="1456"/>
    </row>
    <row r="240" spans="1:59" x14ac:dyDescent="0.25">
      <c r="A240" s="30" t="s">
        <v>1715</v>
      </c>
      <c r="B240" s="47" t="s">
        <v>2867</v>
      </c>
      <c r="C240" s="1447" t="s">
        <v>2863</v>
      </c>
      <c r="D240" s="1447"/>
      <c r="E240" s="1447" t="s">
        <v>2864</v>
      </c>
      <c r="F240" s="1447"/>
      <c r="G240" s="1447"/>
      <c r="H240" s="299" t="s">
        <v>2865</v>
      </c>
      <c r="I240" s="18">
        <v>3650</v>
      </c>
      <c r="J240" s="18">
        <v>1980</v>
      </c>
      <c r="K240" s="18">
        <v>900</v>
      </c>
      <c r="L240" s="1447" t="s">
        <v>145</v>
      </c>
      <c r="M240" s="1447"/>
      <c r="N240" s="414" t="s">
        <v>391</v>
      </c>
      <c r="O240" s="370"/>
      <c r="P240" s="414" t="s">
        <v>128</v>
      </c>
      <c r="Q240" s="369" t="s">
        <v>3579</v>
      </c>
      <c r="R240" s="414"/>
      <c r="S240" s="414"/>
      <c r="T240" s="414"/>
      <c r="U240" s="1447" t="s">
        <v>2866</v>
      </c>
      <c r="V240" s="1447"/>
      <c r="W240" s="1447"/>
      <c r="X240" s="1447"/>
      <c r="Y240" s="1447"/>
      <c r="Z240" s="1447"/>
      <c r="AA240" s="1447"/>
      <c r="AB240" s="18">
        <v>51</v>
      </c>
      <c r="AC240" s="18">
        <v>185</v>
      </c>
      <c r="AD240" s="18">
        <v>208</v>
      </c>
      <c r="AE240" s="18">
        <v>54</v>
      </c>
      <c r="AF240" s="18">
        <v>54</v>
      </c>
      <c r="AG240" s="18">
        <v>500</v>
      </c>
      <c r="AH240" s="20">
        <f t="shared" si="11"/>
        <v>222.22222222222223</v>
      </c>
      <c r="AI240" s="18">
        <v>220</v>
      </c>
      <c r="AJ240" s="20">
        <f t="shared" si="12"/>
        <v>97.777777777777771</v>
      </c>
      <c r="AK240" s="18">
        <v>320</v>
      </c>
      <c r="AL240" s="20">
        <f t="shared" si="13"/>
        <v>142.22222222222223</v>
      </c>
      <c r="AM240" s="18"/>
      <c r="AN240" s="13">
        <f t="shared" si="20"/>
        <v>0</v>
      </c>
      <c r="AO240" s="18"/>
      <c r="AP240" s="13">
        <f t="shared" si="22"/>
        <v>0</v>
      </c>
      <c r="AQ240" s="200"/>
      <c r="AR240" s="405">
        <f t="shared" si="21"/>
        <v>0</v>
      </c>
      <c r="AS240" s="18">
        <v>1700</v>
      </c>
      <c r="AT240" s="20">
        <f t="shared" si="16"/>
        <v>755.55555555555566</v>
      </c>
      <c r="AU240" s="18">
        <v>100</v>
      </c>
      <c r="AV240" s="20">
        <f t="shared" si="17"/>
        <v>75</v>
      </c>
      <c r="AW240" s="18">
        <v>70</v>
      </c>
      <c r="AX240" s="20">
        <f t="shared" si="18"/>
        <v>31.111111111111111</v>
      </c>
      <c r="AY240" s="18">
        <v>50</v>
      </c>
      <c r="AZ240" s="20">
        <f t="shared" si="19"/>
        <v>22.222222222222221</v>
      </c>
      <c r="BA240" s="18"/>
      <c r="BB240" s="1"/>
    </row>
    <row r="241" spans="1:54" x14ac:dyDescent="0.25">
      <c r="A241" s="30" t="s">
        <v>1715</v>
      </c>
      <c r="B241" s="47" t="s">
        <v>4242</v>
      </c>
      <c r="C241" s="1447" t="s">
        <v>4228</v>
      </c>
      <c r="D241" s="1447"/>
      <c r="E241" s="1447" t="s">
        <v>4241</v>
      </c>
      <c r="F241" s="1447"/>
      <c r="G241" s="1447"/>
      <c r="H241" s="638" t="s">
        <v>3444</v>
      </c>
      <c r="I241" s="350">
        <v>3600</v>
      </c>
      <c r="J241" s="350">
        <v>2200</v>
      </c>
      <c r="K241" s="350">
        <v>800</v>
      </c>
      <c r="L241" s="1447" t="s">
        <v>145</v>
      </c>
      <c r="M241" s="1447"/>
      <c r="N241" s="638" t="s">
        <v>391</v>
      </c>
      <c r="O241" s="370"/>
      <c r="P241" s="388"/>
      <c r="Q241" s="645" t="s">
        <v>3582</v>
      </c>
      <c r="R241" s="414"/>
      <c r="S241" s="414"/>
      <c r="T241" s="414"/>
      <c r="U241" s="1447" t="s">
        <v>391</v>
      </c>
      <c r="V241" s="1447"/>
      <c r="W241" s="1447"/>
      <c r="X241" s="1447"/>
      <c r="Y241" s="1447"/>
      <c r="Z241" s="1447"/>
      <c r="AA241" s="1447"/>
      <c r="AB241" s="350">
        <v>50</v>
      </c>
      <c r="AC241" s="350">
        <v>107</v>
      </c>
      <c r="AD241" s="350">
        <v>98</v>
      </c>
      <c r="AE241" s="350">
        <v>44</v>
      </c>
      <c r="AF241" s="350">
        <v>48</v>
      </c>
      <c r="AG241" s="350">
        <v>535</v>
      </c>
      <c r="AH241" s="353">
        <f t="shared" si="11"/>
        <v>237.77777777777777</v>
      </c>
      <c r="AI241" s="350">
        <v>220</v>
      </c>
      <c r="AJ241" s="353">
        <f t="shared" si="12"/>
        <v>97.777777777777771</v>
      </c>
      <c r="AK241" s="350">
        <v>160</v>
      </c>
      <c r="AL241" s="353">
        <f t="shared" si="13"/>
        <v>71.111111111111114</v>
      </c>
      <c r="AM241" s="350"/>
      <c r="AN241" s="13">
        <f t="shared" si="20"/>
        <v>0</v>
      </c>
      <c r="AO241" s="350">
        <v>200</v>
      </c>
      <c r="AP241" s="13">
        <f t="shared" si="22"/>
        <v>88.888888888888886</v>
      </c>
      <c r="AQ241" s="200"/>
      <c r="AR241" s="405">
        <f t="shared" si="21"/>
        <v>0</v>
      </c>
      <c r="AS241" s="350">
        <v>800</v>
      </c>
      <c r="AT241" s="353">
        <f t="shared" si="16"/>
        <v>355.55555555555554</v>
      </c>
      <c r="AU241" s="350">
        <v>60</v>
      </c>
      <c r="AV241" s="353">
        <f t="shared" si="17"/>
        <v>45</v>
      </c>
      <c r="AW241" s="350">
        <v>100</v>
      </c>
      <c r="AX241" s="353">
        <f t="shared" si="18"/>
        <v>44.444444444444443</v>
      </c>
      <c r="AY241" s="350">
        <v>54</v>
      </c>
      <c r="AZ241" s="353">
        <f t="shared" si="19"/>
        <v>24</v>
      </c>
      <c r="BA241" s="350"/>
      <c r="BB241" s="351"/>
    </row>
    <row r="242" spans="1:54" x14ac:dyDescent="0.25">
      <c r="A242" s="30" t="s">
        <v>1715</v>
      </c>
      <c r="B242" s="47" t="s">
        <v>4245</v>
      </c>
      <c r="C242" s="1447" t="s">
        <v>4228</v>
      </c>
      <c r="D242" s="1447"/>
      <c r="E242" s="1447" t="s">
        <v>4243</v>
      </c>
      <c r="F242" s="1447"/>
      <c r="G242" s="1447"/>
      <c r="H242" s="638" t="s">
        <v>4244</v>
      </c>
      <c r="I242" s="18">
        <v>3600</v>
      </c>
      <c r="J242" s="18">
        <v>2000</v>
      </c>
      <c r="K242" s="18">
        <v>1400</v>
      </c>
      <c r="L242" s="1447" t="s">
        <v>271</v>
      </c>
      <c r="M242" s="1447"/>
      <c r="N242" s="638" t="s">
        <v>391</v>
      </c>
      <c r="O242" s="370"/>
      <c r="P242" s="388"/>
      <c r="Q242" s="645" t="s">
        <v>3579</v>
      </c>
      <c r="R242" s="414"/>
      <c r="S242" s="414"/>
      <c r="T242" s="414"/>
      <c r="U242" s="1447" t="s">
        <v>391</v>
      </c>
      <c r="V242" s="1447"/>
      <c r="W242" s="1447"/>
      <c r="X242" s="1447"/>
      <c r="Y242" s="1447"/>
      <c r="Z242" s="1447"/>
      <c r="AA242" s="1447"/>
      <c r="AB242" s="18">
        <v>43</v>
      </c>
      <c r="AC242" s="18">
        <v>119</v>
      </c>
      <c r="AD242" s="18">
        <v>112</v>
      </c>
      <c r="AE242" s="18">
        <v>53</v>
      </c>
      <c r="AF242" s="18">
        <v>48</v>
      </c>
      <c r="AG242" s="18">
        <v>500</v>
      </c>
      <c r="AH242" s="20">
        <f t="shared" si="11"/>
        <v>222.22222222222223</v>
      </c>
      <c r="AI242" s="18">
        <v>220</v>
      </c>
      <c r="AJ242" s="20">
        <f t="shared" si="12"/>
        <v>97.777777777777771</v>
      </c>
      <c r="AK242" s="18">
        <v>220</v>
      </c>
      <c r="AL242" s="20">
        <f t="shared" si="13"/>
        <v>97.777777777777771</v>
      </c>
      <c r="AM242" s="18"/>
      <c r="AN242" s="13">
        <f t="shared" ref="AN242:AN243" si="23">(AM242/135)*60</f>
        <v>0</v>
      </c>
      <c r="AO242" s="18">
        <v>260</v>
      </c>
      <c r="AP242" s="13">
        <f t="shared" si="22"/>
        <v>115.55555555555554</v>
      </c>
      <c r="AQ242" s="200"/>
      <c r="AR242" s="405">
        <f t="shared" si="21"/>
        <v>0</v>
      </c>
      <c r="AS242" s="18">
        <v>900</v>
      </c>
      <c r="AT242" s="20">
        <f t="shared" si="16"/>
        <v>400</v>
      </c>
      <c r="AU242" s="18">
        <v>90</v>
      </c>
      <c r="AV242" s="20">
        <f t="shared" si="17"/>
        <v>67.5</v>
      </c>
      <c r="AW242" s="18">
        <v>118</v>
      </c>
      <c r="AX242" s="20">
        <f t="shared" si="18"/>
        <v>52.44444444444445</v>
      </c>
      <c r="AY242" s="18">
        <v>62</v>
      </c>
      <c r="AZ242" s="20">
        <f t="shared" si="19"/>
        <v>27.555555555555557</v>
      </c>
      <c r="BA242" s="18"/>
      <c r="BB242" s="1"/>
    </row>
    <row r="243" spans="1:54" x14ac:dyDescent="0.25">
      <c r="A243" s="30" t="s">
        <v>1715</v>
      </c>
      <c r="B243" s="47" t="s">
        <v>6551</v>
      </c>
      <c r="C243" s="1447" t="s">
        <v>6546</v>
      </c>
      <c r="D243" s="1447"/>
      <c r="E243" s="1447" t="s">
        <v>6547</v>
      </c>
      <c r="F243" s="1447"/>
      <c r="G243" s="1447"/>
      <c r="H243" s="1388" t="s">
        <v>6548</v>
      </c>
      <c r="I243" s="18">
        <v>4000</v>
      </c>
      <c r="J243" s="18">
        <v>2300</v>
      </c>
      <c r="K243" s="18">
        <v>800</v>
      </c>
      <c r="L243" s="1447" t="s">
        <v>296</v>
      </c>
      <c r="M243" s="1447"/>
      <c r="N243" s="1388" t="s">
        <v>391</v>
      </c>
      <c r="O243" s="370"/>
      <c r="P243" s="388"/>
      <c r="Q243" s="1393" t="s">
        <v>3583</v>
      </c>
      <c r="R243" s="414"/>
      <c r="S243" s="1388" t="s">
        <v>6550</v>
      </c>
      <c r="T243" s="414"/>
      <c r="U243" s="1447" t="s">
        <v>6549</v>
      </c>
      <c r="V243" s="1447"/>
      <c r="W243" s="1447"/>
      <c r="X243" s="1447"/>
      <c r="Y243" s="1447"/>
      <c r="Z243" s="1447"/>
      <c r="AA243" s="1447"/>
      <c r="AB243" s="18">
        <v>55</v>
      </c>
      <c r="AC243" s="18">
        <v>104</v>
      </c>
      <c r="AD243" s="18">
        <v>112</v>
      </c>
      <c r="AE243" s="18">
        <v>63</v>
      </c>
      <c r="AF243" s="18">
        <v>28</v>
      </c>
      <c r="AG243" s="18">
        <v>550</v>
      </c>
      <c r="AH243" s="20">
        <f t="shared" si="11"/>
        <v>244.44444444444446</v>
      </c>
      <c r="AI243" s="18">
        <v>220</v>
      </c>
      <c r="AJ243" s="20">
        <f t="shared" si="12"/>
        <v>97.777777777777771</v>
      </c>
      <c r="AK243" s="18">
        <v>320</v>
      </c>
      <c r="AL243" s="20">
        <f t="shared" si="13"/>
        <v>142.22222222222223</v>
      </c>
      <c r="AM243" s="18"/>
      <c r="AN243" s="13">
        <f t="shared" si="23"/>
        <v>0</v>
      </c>
      <c r="AO243" s="18">
        <v>180</v>
      </c>
      <c r="AP243" s="13">
        <f t="shared" si="22"/>
        <v>80</v>
      </c>
      <c r="AQ243" s="200"/>
      <c r="AR243" s="405">
        <f t="shared" si="21"/>
        <v>0</v>
      </c>
      <c r="AS243" s="18">
        <v>1040</v>
      </c>
      <c r="AT243" s="20">
        <f t="shared" si="16"/>
        <v>462.22222222222217</v>
      </c>
      <c r="AU243" s="18">
        <v>60</v>
      </c>
      <c r="AV243" s="20">
        <f t="shared" si="17"/>
        <v>45</v>
      </c>
      <c r="AW243" s="18">
        <v>87</v>
      </c>
      <c r="AX243" s="20">
        <f t="shared" si="18"/>
        <v>38.666666666666671</v>
      </c>
      <c r="AY243" s="18">
        <v>65</v>
      </c>
      <c r="AZ243" s="20">
        <f t="shared" si="19"/>
        <v>28.888888888888886</v>
      </c>
      <c r="BA243" s="18"/>
      <c r="BB243" s="1"/>
    </row>
    <row r="244" spans="1:54" x14ac:dyDescent="0.25">
      <c r="A244" s="30" t="s">
        <v>1715</v>
      </c>
      <c r="B244" s="47" t="s">
        <v>6555</v>
      </c>
      <c r="C244" s="1447" t="s">
        <v>6546</v>
      </c>
      <c r="D244" s="1447"/>
      <c r="E244" s="1447" t="s">
        <v>6552</v>
      </c>
      <c r="F244" s="1447"/>
      <c r="G244" s="1447"/>
      <c r="H244" s="1388" t="s">
        <v>6553</v>
      </c>
      <c r="I244" s="18">
        <v>4200</v>
      </c>
      <c r="J244" s="18">
        <v>2450</v>
      </c>
      <c r="K244" s="18">
        <v>750</v>
      </c>
      <c r="L244" s="1447" t="s">
        <v>706</v>
      </c>
      <c r="M244" s="1447"/>
      <c r="N244" s="1388" t="s">
        <v>391</v>
      </c>
      <c r="O244" s="1388" t="s">
        <v>3434</v>
      </c>
      <c r="P244" s="1388" t="s">
        <v>128</v>
      </c>
      <c r="Q244" s="1393" t="s">
        <v>3579</v>
      </c>
      <c r="R244" s="414"/>
      <c r="S244" s="414"/>
      <c r="T244" s="414"/>
      <c r="U244" s="1447" t="s">
        <v>6554</v>
      </c>
      <c r="V244" s="1447"/>
      <c r="W244" s="1447"/>
      <c r="X244" s="1447"/>
      <c r="Y244" s="1447"/>
      <c r="Z244" s="1447"/>
      <c r="AA244" s="1447"/>
      <c r="AB244" s="18">
        <v>95</v>
      </c>
      <c r="AC244" s="18">
        <v>130</v>
      </c>
      <c r="AD244" s="18">
        <v>112</v>
      </c>
      <c r="AE244" s="18">
        <v>134</v>
      </c>
      <c r="AF244" s="18">
        <v>48</v>
      </c>
      <c r="AG244" s="18">
        <v>840</v>
      </c>
      <c r="AH244" s="20">
        <f t="shared" si="11"/>
        <v>373.33333333333331</v>
      </c>
      <c r="AI244" s="18">
        <v>320</v>
      </c>
      <c r="AJ244" s="20">
        <f t="shared" si="12"/>
        <v>142.22222222222223</v>
      </c>
      <c r="AK244" s="18">
        <v>160</v>
      </c>
      <c r="AL244" s="20">
        <f t="shared" si="13"/>
        <v>71.111111111111114</v>
      </c>
      <c r="AM244" s="18"/>
      <c r="AN244" s="18"/>
      <c r="AO244" s="18"/>
      <c r="AP244" s="13">
        <f t="shared" si="22"/>
        <v>0</v>
      </c>
      <c r="AQ244" s="200">
        <v>480</v>
      </c>
      <c r="AR244" s="405">
        <f t="shared" ref="AR244:AR251" si="24">(AQ244/135)*60</f>
        <v>213.33333333333331</v>
      </c>
      <c r="AS244" s="18">
        <v>1450</v>
      </c>
      <c r="AT244" s="20">
        <f t="shared" si="16"/>
        <v>644.44444444444446</v>
      </c>
      <c r="AU244" s="18">
        <v>140</v>
      </c>
      <c r="AV244" s="20">
        <f t="shared" si="17"/>
        <v>105</v>
      </c>
      <c r="AW244" s="18">
        <v>94</v>
      </c>
      <c r="AX244" s="20">
        <f t="shared" si="18"/>
        <v>41.777777777777779</v>
      </c>
      <c r="AY244" s="18">
        <v>50</v>
      </c>
      <c r="AZ244" s="20">
        <f t="shared" si="19"/>
        <v>22.222222222222221</v>
      </c>
      <c r="BA244" s="18"/>
      <c r="BB244" s="1"/>
    </row>
    <row r="245" spans="1:54" x14ac:dyDescent="0.25">
      <c r="C245" s="1447"/>
      <c r="D245" s="1447"/>
      <c r="E245" s="1447"/>
      <c r="F245" s="1447"/>
      <c r="G245" s="1447"/>
      <c r="H245" s="18"/>
      <c r="I245" s="18"/>
      <c r="J245" s="18"/>
      <c r="K245" s="18"/>
      <c r="L245" s="1447"/>
      <c r="M245" s="1447"/>
      <c r="N245" s="370"/>
      <c r="O245" s="370"/>
      <c r="P245" s="388"/>
      <c r="Q245" s="369"/>
      <c r="R245" s="414"/>
      <c r="S245" s="414"/>
      <c r="T245" s="414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20"/>
      <c r="AI245" s="18"/>
      <c r="AJ245" s="20"/>
      <c r="AK245" s="18"/>
      <c r="AL245" s="20"/>
      <c r="AM245" s="18"/>
      <c r="AN245" s="18"/>
      <c r="AO245" s="18"/>
      <c r="AP245" s="13">
        <f t="shared" si="22"/>
        <v>0</v>
      </c>
      <c r="AQ245" s="200"/>
      <c r="AR245" s="405">
        <f t="shared" si="24"/>
        <v>0</v>
      </c>
      <c r="AS245" s="18"/>
      <c r="AT245" s="20"/>
      <c r="AU245" s="18"/>
      <c r="AV245" s="20"/>
      <c r="AW245" s="18"/>
      <c r="AX245" s="20"/>
      <c r="AY245" s="18"/>
      <c r="AZ245" s="20"/>
      <c r="BA245" s="18"/>
      <c r="BB245" s="1"/>
    </row>
    <row r="246" spans="1:54" x14ac:dyDescent="0.25">
      <c r="C246" s="1447"/>
      <c r="D246" s="1447"/>
      <c r="E246" s="1447"/>
      <c r="F246" s="1447"/>
      <c r="G246" s="1447"/>
      <c r="H246" s="18"/>
      <c r="I246" s="18"/>
      <c r="J246" s="18"/>
      <c r="K246" s="18"/>
      <c r="L246" s="1447"/>
      <c r="M246" s="1447"/>
      <c r="N246" s="370"/>
      <c r="O246" s="370"/>
      <c r="P246" s="388"/>
      <c r="Q246" s="369"/>
      <c r="R246" s="414"/>
      <c r="S246" s="414"/>
      <c r="T246" s="414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20"/>
      <c r="AI246" s="18"/>
      <c r="AJ246" s="20"/>
      <c r="AK246" s="18"/>
      <c r="AL246" s="20"/>
      <c r="AM246" s="18"/>
      <c r="AN246" s="18"/>
      <c r="AO246" s="18"/>
      <c r="AP246" s="13">
        <f t="shared" si="22"/>
        <v>0</v>
      </c>
      <c r="AQ246" s="200"/>
      <c r="AR246" s="405">
        <f t="shared" si="24"/>
        <v>0</v>
      </c>
      <c r="AS246" s="18"/>
      <c r="AT246" s="20"/>
      <c r="AU246" s="18"/>
      <c r="AV246" s="20"/>
      <c r="AW246" s="18"/>
      <c r="AX246" s="20"/>
      <c r="AY246" s="18"/>
      <c r="AZ246" s="20"/>
      <c r="BA246" s="18"/>
      <c r="BB246" s="1"/>
    </row>
    <row r="247" spans="1:54" x14ac:dyDescent="0.25">
      <c r="C247" s="1447"/>
      <c r="D247" s="1447"/>
      <c r="E247" s="1447"/>
      <c r="F247" s="1447"/>
      <c r="G247" s="1447"/>
      <c r="H247" s="18"/>
      <c r="I247" s="18"/>
      <c r="J247" s="18"/>
      <c r="K247" s="18"/>
      <c r="L247" s="1447"/>
      <c r="M247" s="1447"/>
      <c r="N247" s="370"/>
      <c r="O247" s="370"/>
      <c r="P247" s="388"/>
      <c r="Q247" s="369"/>
      <c r="R247" s="414"/>
      <c r="S247" s="414"/>
      <c r="T247" s="414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20"/>
      <c r="AI247" s="18"/>
      <c r="AJ247" s="20"/>
      <c r="AK247" s="18"/>
      <c r="AL247" s="20"/>
      <c r="AM247" s="18"/>
      <c r="AN247" s="18"/>
      <c r="AO247" s="18"/>
      <c r="AP247" s="13">
        <f t="shared" si="22"/>
        <v>0</v>
      </c>
      <c r="AQ247" s="200"/>
      <c r="AR247" s="405">
        <f t="shared" si="24"/>
        <v>0</v>
      </c>
      <c r="AS247" s="18"/>
      <c r="AT247" s="20"/>
      <c r="AU247" s="18"/>
      <c r="AV247" s="20"/>
      <c r="AW247" s="18"/>
      <c r="AX247" s="20"/>
      <c r="AY247" s="18"/>
      <c r="AZ247" s="20"/>
      <c r="BA247" s="18"/>
      <c r="BB247" s="1"/>
    </row>
    <row r="248" spans="1:54" x14ac:dyDescent="0.25">
      <c r="C248" s="1447"/>
      <c r="D248" s="1447"/>
      <c r="E248" s="1447"/>
      <c r="F248" s="1447"/>
      <c r="G248" s="1447"/>
      <c r="H248" s="18"/>
      <c r="I248" s="18"/>
      <c r="J248" s="18"/>
      <c r="K248" s="18"/>
      <c r="L248" s="1447"/>
      <c r="M248" s="1447"/>
      <c r="N248" s="370"/>
      <c r="O248" s="370"/>
      <c r="P248" s="388"/>
      <c r="Q248" s="369"/>
      <c r="R248" s="414"/>
      <c r="S248" s="414"/>
      <c r="T248" s="414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20"/>
      <c r="AI248" s="18"/>
      <c r="AJ248" s="20"/>
      <c r="AK248" s="18"/>
      <c r="AL248" s="20"/>
      <c r="AM248" s="18"/>
      <c r="AN248" s="18"/>
      <c r="AO248" s="18"/>
      <c r="AP248" s="13">
        <f t="shared" si="22"/>
        <v>0</v>
      </c>
      <c r="AQ248" s="200"/>
      <c r="AR248" s="405">
        <f t="shared" si="24"/>
        <v>0</v>
      </c>
      <c r="AS248" s="18"/>
      <c r="AT248" s="20"/>
      <c r="AU248" s="18"/>
      <c r="AV248" s="20"/>
      <c r="AW248" s="18"/>
      <c r="AX248" s="20"/>
      <c r="AY248" s="18"/>
      <c r="AZ248" s="20"/>
      <c r="BA248" s="18"/>
      <c r="BB248" s="1"/>
    </row>
    <row r="249" spans="1:54" x14ac:dyDescent="0.25">
      <c r="C249" s="1447"/>
      <c r="D249" s="1447"/>
      <c r="E249" s="1447"/>
      <c r="F249" s="1447"/>
      <c r="G249" s="1447"/>
      <c r="H249" s="18"/>
      <c r="I249" s="18"/>
      <c r="J249" s="18"/>
      <c r="K249" s="18"/>
      <c r="L249" s="1447"/>
      <c r="M249" s="1447"/>
      <c r="N249" s="370"/>
      <c r="O249" s="370"/>
      <c r="P249" s="388"/>
      <c r="Q249" s="369"/>
      <c r="R249" s="414"/>
      <c r="S249" s="414"/>
      <c r="T249" s="414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20"/>
      <c r="AI249" s="18"/>
      <c r="AJ249" s="20"/>
      <c r="AK249" s="18"/>
      <c r="AL249" s="20"/>
      <c r="AM249" s="18"/>
      <c r="AN249" s="18"/>
      <c r="AO249" s="18"/>
      <c r="AP249" s="13">
        <f t="shared" si="22"/>
        <v>0</v>
      </c>
      <c r="AQ249" s="200"/>
      <c r="AR249" s="405">
        <f t="shared" si="24"/>
        <v>0</v>
      </c>
      <c r="AS249" s="18"/>
      <c r="AT249" s="20"/>
      <c r="AU249" s="18"/>
      <c r="AV249" s="20"/>
      <c r="AW249" s="18"/>
      <c r="AX249" s="20"/>
      <c r="AY249" s="18"/>
      <c r="AZ249" s="20"/>
      <c r="BA249" s="18"/>
      <c r="BB249" s="1"/>
    </row>
    <row r="250" spans="1:54" x14ac:dyDescent="0.25">
      <c r="C250" s="1447"/>
      <c r="D250" s="1447"/>
      <c r="E250" s="1447"/>
      <c r="F250" s="1447"/>
      <c r="G250" s="1447"/>
      <c r="H250" s="18"/>
      <c r="I250" s="18"/>
      <c r="J250" s="18"/>
      <c r="K250" s="18"/>
      <c r="L250" s="1447"/>
      <c r="M250" s="1447"/>
      <c r="N250" s="370"/>
      <c r="O250" s="370"/>
      <c r="P250" s="388"/>
      <c r="Q250" s="369"/>
      <c r="R250" s="414"/>
      <c r="S250" s="414"/>
      <c r="T250" s="414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20"/>
      <c r="AI250" s="18"/>
      <c r="AJ250" s="20"/>
      <c r="AK250" s="18"/>
      <c r="AL250" s="20"/>
      <c r="AM250" s="18"/>
      <c r="AN250" s="18"/>
      <c r="AO250" s="18"/>
      <c r="AP250" s="13">
        <f t="shared" si="22"/>
        <v>0</v>
      </c>
      <c r="AQ250" s="200"/>
      <c r="AR250" s="405">
        <f t="shared" si="24"/>
        <v>0</v>
      </c>
      <c r="AS250" s="18"/>
      <c r="AT250" s="20"/>
      <c r="AU250" s="18"/>
      <c r="AV250" s="20"/>
      <c r="AW250" s="18"/>
      <c r="AX250" s="20"/>
      <c r="AY250" s="18"/>
      <c r="AZ250" s="20"/>
      <c r="BA250" s="18"/>
      <c r="BB250" s="1"/>
    </row>
    <row r="251" spans="1:54" x14ac:dyDescent="0.25">
      <c r="C251" s="1447"/>
      <c r="D251" s="1447"/>
      <c r="E251" s="1447"/>
      <c r="F251" s="1447"/>
      <c r="G251" s="1447"/>
      <c r="H251" s="18"/>
      <c r="I251" s="18"/>
      <c r="J251" s="18"/>
      <c r="K251" s="18"/>
      <c r="L251" s="1447"/>
      <c r="M251" s="1447"/>
      <c r="N251" s="370"/>
      <c r="O251" s="370"/>
      <c r="P251" s="388"/>
      <c r="Q251" s="414"/>
      <c r="R251" s="414"/>
      <c r="S251" s="414"/>
      <c r="T251" s="414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20"/>
      <c r="AI251" s="18"/>
      <c r="AJ251" s="20"/>
      <c r="AK251" s="18"/>
      <c r="AL251" s="20"/>
      <c r="AM251" s="18"/>
      <c r="AN251" s="18"/>
      <c r="AO251" s="18"/>
      <c r="AP251" s="18"/>
      <c r="AQ251" s="401"/>
      <c r="AR251" s="405">
        <f t="shared" si="24"/>
        <v>0</v>
      </c>
      <c r="AS251" s="18"/>
      <c r="AT251" s="20"/>
      <c r="AU251" s="18"/>
      <c r="AV251" s="20"/>
      <c r="AW251" s="18"/>
      <c r="AX251" s="20"/>
      <c r="AY251" s="18"/>
      <c r="AZ251" s="20"/>
      <c r="BA251" s="18"/>
      <c r="BB251" s="1"/>
    </row>
    <row r="252" spans="1:54" x14ac:dyDescent="0.25">
      <c r="C252" s="1447"/>
      <c r="D252" s="1447"/>
      <c r="E252" s="1447"/>
      <c r="F252" s="1447"/>
      <c r="G252" s="1447"/>
      <c r="H252" s="18"/>
      <c r="I252" s="18"/>
      <c r="J252" s="18"/>
      <c r="K252" s="18"/>
      <c r="L252" s="1447"/>
      <c r="M252" s="1447"/>
      <c r="N252" s="370"/>
      <c r="O252" s="370"/>
      <c r="P252" s="388"/>
      <c r="Q252" s="414"/>
      <c r="R252" s="414"/>
      <c r="S252" s="414"/>
      <c r="T252" s="414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20"/>
      <c r="AI252" s="18"/>
      <c r="AJ252" s="20"/>
      <c r="AK252" s="18"/>
      <c r="AL252" s="20"/>
      <c r="AM252" s="18"/>
      <c r="AN252" s="18"/>
      <c r="AO252" s="18"/>
      <c r="AP252" s="18"/>
      <c r="AQ252" s="401"/>
      <c r="AR252" s="401"/>
      <c r="AS252" s="18"/>
      <c r="AT252" s="20"/>
      <c r="AU252" s="18"/>
      <c r="AV252" s="20"/>
      <c r="AW252" s="18"/>
      <c r="AX252" s="20"/>
      <c r="AY252" s="18"/>
      <c r="AZ252" s="20"/>
      <c r="BA252" s="18"/>
      <c r="BB252" s="1"/>
    </row>
    <row r="253" spans="1:54" x14ac:dyDescent="0.25">
      <c r="C253" s="1447"/>
      <c r="D253" s="1447"/>
      <c r="E253" s="1447"/>
      <c r="F253" s="1447"/>
      <c r="G253" s="1447"/>
      <c r="H253" s="18"/>
      <c r="I253" s="18"/>
      <c r="J253" s="18"/>
      <c r="K253" s="18"/>
      <c r="L253" s="1447"/>
      <c r="M253" s="1447"/>
      <c r="N253" s="370"/>
      <c r="O253" s="370"/>
      <c r="P253" s="388"/>
      <c r="Q253" s="414"/>
      <c r="R253" s="414"/>
      <c r="S253" s="414"/>
      <c r="T253" s="414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20"/>
      <c r="AI253" s="18"/>
      <c r="AJ253" s="20"/>
      <c r="AK253" s="18"/>
      <c r="AL253" s="20"/>
      <c r="AM253" s="18"/>
      <c r="AN253" s="18"/>
      <c r="AO253" s="18"/>
      <c r="AP253" s="18"/>
      <c r="AQ253" s="401"/>
      <c r="AR253" s="401"/>
      <c r="AS253" s="18"/>
      <c r="AT253" s="20"/>
      <c r="AU253" s="18"/>
      <c r="AV253" s="20"/>
      <c r="AW253" s="18"/>
      <c r="AX253" s="20"/>
      <c r="AY253" s="18"/>
      <c r="AZ253" s="20"/>
      <c r="BA253" s="18"/>
      <c r="BB253" s="1"/>
    </row>
    <row r="254" spans="1:54" x14ac:dyDescent="0.25">
      <c r="C254" s="1447"/>
      <c r="D254" s="1447"/>
      <c r="E254" s="1447"/>
      <c r="F254" s="1447"/>
      <c r="G254" s="1447"/>
      <c r="H254" s="18"/>
      <c r="I254" s="18"/>
      <c r="J254" s="18"/>
      <c r="K254" s="18"/>
      <c r="L254" s="1447"/>
      <c r="M254" s="1447"/>
      <c r="N254" s="370"/>
      <c r="O254" s="370"/>
      <c r="P254" s="388"/>
      <c r="Q254" s="414"/>
      <c r="R254" s="414"/>
      <c r="S254" s="414"/>
      <c r="T254" s="414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20"/>
      <c r="AI254" s="18"/>
      <c r="AJ254" s="20"/>
      <c r="AK254" s="18"/>
      <c r="AL254" s="20"/>
      <c r="AM254" s="18"/>
      <c r="AN254" s="18"/>
      <c r="AO254" s="18"/>
      <c r="AP254" s="18"/>
      <c r="AQ254" s="401"/>
      <c r="AR254" s="401"/>
      <c r="AS254" s="18"/>
      <c r="AT254" s="20"/>
      <c r="AU254" s="18"/>
      <c r="AV254" s="20"/>
      <c r="AW254" s="18"/>
      <c r="AX254" s="20"/>
      <c r="AY254" s="18"/>
      <c r="AZ254" s="20"/>
      <c r="BA254" s="18"/>
      <c r="BB254" s="1"/>
    </row>
    <row r="255" spans="1:54" x14ac:dyDescent="0.25">
      <c r="C255" s="1447"/>
      <c r="D255" s="1447"/>
      <c r="E255" s="1447"/>
      <c r="F255" s="1447"/>
      <c r="G255" s="1447"/>
      <c r="H255" s="18"/>
      <c r="I255" s="18"/>
      <c r="J255" s="18"/>
      <c r="K255" s="18"/>
      <c r="L255" s="1447"/>
      <c r="M255" s="1447"/>
      <c r="N255" s="370"/>
      <c r="O255" s="370"/>
      <c r="P255" s="388"/>
      <c r="Q255" s="414"/>
      <c r="R255" s="414"/>
      <c r="S255" s="414"/>
      <c r="T255" s="414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20"/>
      <c r="AI255" s="18"/>
      <c r="AJ255" s="20"/>
      <c r="AK255" s="18"/>
      <c r="AL255" s="20"/>
      <c r="AM255" s="18"/>
      <c r="AN255" s="18"/>
      <c r="AO255" s="18"/>
      <c r="AP255" s="18"/>
      <c r="AQ255" s="401"/>
      <c r="AR255" s="401"/>
      <c r="AS255" s="18"/>
      <c r="AT255" s="20"/>
      <c r="AU255" s="18"/>
      <c r="AV255" s="20"/>
      <c r="AW255" s="18"/>
      <c r="AX255" s="20"/>
      <c r="AY255" s="18"/>
      <c r="AZ255" s="20"/>
      <c r="BA255" s="18"/>
      <c r="BB255" s="1"/>
    </row>
    <row r="256" spans="1:54" x14ac:dyDescent="0.25">
      <c r="C256" s="1447"/>
      <c r="D256" s="1447"/>
      <c r="E256" s="1447"/>
      <c r="F256" s="1447"/>
      <c r="G256" s="1447"/>
      <c r="H256" s="18"/>
      <c r="I256" s="18"/>
      <c r="J256" s="18"/>
      <c r="K256" s="18"/>
      <c r="L256" s="1447"/>
      <c r="M256" s="1447"/>
      <c r="N256" s="370"/>
      <c r="O256" s="370"/>
      <c r="P256" s="388"/>
      <c r="Q256" s="414"/>
      <c r="R256" s="414"/>
      <c r="S256" s="414"/>
      <c r="T256" s="414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20"/>
      <c r="AI256" s="18"/>
      <c r="AJ256" s="20"/>
      <c r="AK256" s="18"/>
      <c r="AL256" s="20"/>
      <c r="AM256" s="18"/>
      <c r="AN256" s="18"/>
      <c r="AO256" s="18"/>
      <c r="AP256" s="18"/>
      <c r="AQ256" s="401"/>
      <c r="AR256" s="401"/>
      <c r="AS256" s="18"/>
      <c r="AT256" s="20"/>
      <c r="AU256" s="18"/>
      <c r="AV256" s="20"/>
      <c r="AW256" s="18"/>
      <c r="AX256" s="20"/>
      <c r="AY256" s="18"/>
      <c r="AZ256" s="20"/>
      <c r="BA256" s="18"/>
      <c r="BB256" s="1"/>
    </row>
    <row r="257" spans="3:54" x14ac:dyDescent="0.25">
      <c r="C257" s="1447"/>
      <c r="D257" s="1447"/>
      <c r="E257" s="1447"/>
      <c r="F257" s="1447"/>
      <c r="G257" s="1447"/>
      <c r="H257" s="18"/>
      <c r="I257" s="18"/>
      <c r="J257" s="18"/>
      <c r="K257" s="18"/>
      <c r="L257" s="1447"/>
      <c r="M257" s="1447"/>
      <c r="N257" s="370"/>
      <c r="O257" s="370"/>
      <c r="P257" s="388"/>
      <c r="Q257" s="414"/>
      <c r="R257" s="414"/>
      <c r="S257" s="414"/>
      <c r="T257" s="414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20"/>
      <c r="AI257" s="18"/>
      <c r="AJ257" s="20"/>
      <c r="AK257" s="18"/>
      <c r="AL257" s="20"/>
      <c r="AM257" s="18"/>
      <c r="AN257" s="18"/>
      <c r="AO257" s="18"/>
      <c r="AP257" s="18"/>
      <c r="AQ257" s="401"/>
      <c r="AR257" s="401"/>
      <c r="AS257" s="18"/>
      <c r="AT257" s="20"/>
      <c r="AU257" s="18"/>
      <c r="AV257" s="20"/>
      <c r="AW257" s="18"/>
      <c r="AX257" s="20"/>
      <c r="AY257" s="18"/>
      <c r="AZ257" s="20"/>
      <c r="BA257" s="18"/>
      <c r="BB257" s="1"/>
    </row>
    <row r="258" spans="3:54" x14ac:dyDescent="0.25">
      <c r="C258" s="1447"/>
      <c r="D258" s="1447"/>
      <c r="E258" s="1447"/>
      <c r="F258" s="1447"/>
      <c r="G258" s="1447"/>
      <c r="H258" s="18"/>
      <c r="I258" s="18"/>
      <c r="J258" s="18"/>
      <c r="K258" s="18"/>
      <c r="L258" s="18"/>
      <c r="M258" s="18"/>
      <c r="N258" s="370"/>
      <c r="O258" s="370"/>
      <c r="P258" s="388"/>
      <c r="Q258" s="414"/>
      <c r="R258" s="414"/>
      <c r="S258" s="414"/>
      <c r="T258" s="414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20"/>
      <c r="AI258" s="18"/>
      <c r="AJ258" s="20"/>
      <c r="AK258" s="18"/>
      <c r="AL258" s="20"/>
      <c r="AM258" s="18"/>
      <c r="AN258" s="18"/>
      <c r="AO258" s="18"/>
      <c r="AP258" s="18"/>
      <c r="AQ258" s="401"/>
      <c r="AR258" s="401"/>
      <c r="AS258" s="18"/>
      <c r="AT258" s="20"/>
      <c r="AU258" s="18"/>
      <c r="AV258" s="20"/>
      <c r="AW258" s="18"/>
      <c r="AX258" s="20"/>
      <c r="AY258" s="18"/>
      <c r="AZ258" s="20"/>
      <c r="BA258" s="18"/>
      <c r="BB258" s="1"/>
    </row>
    <row r="259" spans="3:54" x14ac:dyDescent="0.25">
      <c r="C259" s="1447"/>
      <c r="D259" s="1447"/>
      <c r="E259" s="1447"/>
      <c r="F259" s="1447"/>
      <c r="G259" s="1447"/>
      <c r="H259" s="18"/>
      <c r="I259" s="18"/>
      <c r="J259" s="18"/>
      <c r="K259" s="18"/>
      <c r="L259" s="18"/>
      <c r="M259" s="18"/>
      <c r="N259" s="370"/>
      <c r="O259" s="370"/>
      <c r="P259" s="388"/>
      <c r="Q259" s="414"/>
      <c r="R259" s="414"/>
      <c r="S259" s="414"/>
      <c r="T259" s="414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20"/>
      <c r="AI259" s="18"/>
      <c r="AJ259" s="20"/>
      <c r="AK259" s="18"/>
      <c r="AL259" s="20"/>
      <c r="AM259" s="18"/>
      <c r="AN259" s="18"/>
      <c r="AO259" s="18"/>
      <c r="AP259" s="18"/>
      <c r="AQ259" s="401"/>
      <c r="AR259" s="401"/>
      <c r="AS259" s="18"/>
      <c r="AT259" s="20"/>
      <c r="AU259" s="18"/>
      <c r="AV259" s="20"/>
      <c r="AW259" s="18"/>
      <c r="AX259" s="20"/>
      <c r="AY259" s="18"/>
      <c r="AZ259" s="20"/>
      <c r="BA259" s="18"/>
      <c r="BB259" s="1"/>
    </row>
    <row r="260" spans="3:54" x14ac:dyDescent="0.25">
      <c r="C260" s="1447"/>
      <c r="D260" s="1447"/>
      <c r="E260" s="1447"/>
      <c r="F260" s="1447"/>
      <c r="G260" s="1447"/>
      <c r="H260" s="18"/>
      <c r="I260" s="18"/>
      <c r="J260" s="18"/>
      <c r="K260" s="18"/>
      <c r="L260" s="18"/>
      <c r="M260" s="18"/>
      <c r="N260" s="370"/>
      <c r="O260" s="370"/>
      <c r="P260" s="388"/>
      <c r="Q260" s="414"/>
      <c r="R260" s="414"/>
      <c r="S260" s="414"/>
      <c r="T260" s="414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20"/>
      <c r="AI260" s="18"/>
      <c r="AJ260" s="20"/>
      <c r="AK260" s="18"/>
      <c r="AL260" s="20"/>
      <c r="AM260" s="18"/>
      <c r="AN260" s="18"/>
      <c r="AO260" s="18"/>
      <c r="AP260" s="18"/>
      <c r="AQ260" s="401"/>
      <c r="AR260" s="401"/>
      <c r="AS260" s="18"/>
      <c r="AT260" s="20"/>
      <c r="AU260" s="18"/>
      <c r="AV260" s="20"/>
      <c r="AW260" s="18"/>
      <c r="AX260" s="20"/>
      <c r="AY260" s="18"/>
      <c r="AZ260" s="20"/>
      <c r="BA260" s="18"/>
      <c r="BB260" s="1"/>
    </row>
    <row r="261" spans="3:54" x14ac:dyDescent="0.25">
      <c r="C261" s="1447"/>
      <c r="D261" s="1447"/>
      <c r="E261" s="1447"/>
      <c r="F261" s="1447"/>
      <c r="G261" s="1447"/>
      <c r="H261" s="18"/>
      <c r="I261" s="18"/>
      <c r="J261" s="18"/>
      <c r="K261" s="18"/>
      <c r="L261" s="18"/>
      <c r="M261" s="18"/>
      <c r="N261" s="370"/>
      <c r="O261" s="370"/>
      <c r="P261" s="388"/>
      <c r="Q261" s="414"/>
      <c r="R261" s="414"/>
      <c r="S261" s="414"/>
      <c r="T261" s="414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20"/>
      <c r="AI261" s="18"/>
      <c r="AJ261" s="20"/>
      <c r="AK261" s="18"/>
      <c r="AL261" s="20"/>
      <c r="AM261" s="18"/>
      <c r="AN261" s="18"/>
      <c r="AO261" s="18"/>
      <c r="AP261" s="18"/>
      <c r="AQ261" s="401"/>
      <c r="AR261" s="401"/>
      <c r="AS261" s="18"/>
      <c r="AT261" s="20"/>
      <c r="AU261" s="18"/>
      <c r="AV261" s="20"/>
      <c r="AW261" s="18"/>
      <c r="AX261" s="20"/>
      <c r="AY261" s="18"/>
      <c r="AZ261" s="20"/>
      <c r="BA261" s="18"/>
      <c r="BB261" s="1"/>
    </row>
    <row r="262" spans="3:54" x14ac:dyDescent="0.25">
      <c r="C262" s="1447"/>
      <c r="D262" s="1447"/>
      <c r="E262" s="1447"/>
      <c r="F262" s="1447"/>
      <c r="G262" s="1447"/>
      <c r="H262" s="18"/>
      <c r="I262" s="18"/>
      <c r="J262" s="18"/>
      <c r="K262" s="18"/>
      <c r="L262" s="18"/>
      <c r="M262" s="18"/>
      <c r="N262" s="370"/>
      <c r="O262" s="370"/>
      <c r="P262" s="388"/>
      <c r="Q262" s="414"/>
      <c r="R262" s="414"/>
      <c r="S262" s="414"/>
      <c r="T262" s="414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20"/>
      <c r="AI262" s="18"/>
      <c r="AJ262" s="20"/>
      <c r="AK262" s="18"/>
      <c r="AL262" s="20"/>
      <c r="AM262" s="18"/>
      <c r="AN262" s="18"/>
      <c r="AO262" s="18"/>
      <c r="AP262" s="18"/>
      <c r="AQ262" s="401"/>
      <c r="AR262" s="401"/>
      <c r="AS262" s="18"/>
      <c r="AT262" s="20"/>
      <c r="AU262" s="18"/>
      <c r="AV262" s="20"/>
      <c r="AW262" s="18"/>
      <c r="AX262" s="20"/>
      <c r="AY262" s="18"/>
      <c r="AZ262" s="20"/>
      <c r="BA262" s="18"/>
      <c r="BB262" s="1"/>
    </row>
    <row r="263" spans="3:54" x14ac:dyDescent="0.25">
      <c r="C263" s="1447"/>
      <c r="D263" s="1447"/>
      <c r="E263" s="1447"/>
      <c r="F263" s="1447"/>
      <c r="G263" s="1447"/>
      <c r="H263" s="18"/>
      <c r="I263" s="18"/>
      <c r="J263" s="18"/>
      <c r="K263" s="18"/>
      <c r="L263" s="18"/>
      <c r="M263" s="18"/>
      <c r="N263" s="370"/>
      <c r="O263" s="370"/>
      <c r="P263" s="388"/>
      <c r="Q263" s="414"/>
      <c r="R263" s="414"/>
      <c r="S263" s="414"/>
      <c r="T263" s="414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20"/>
      <c r="AI263" s="18"/>
      <c r="AJ263" s="20"/>
      <c r="AK263" s="18"/>
      <c r="AL263" s="20"/>
      <c r="AM263" s="18"/>
      <c r="AN263" s="18"/>
      <c r="AO263" s="18"/>
      <c r="AP263" s="18"/>
      <c r="AQ263" s="401"/>
      <c r="AR263" s="401"/>
      <c r="AS263" s="18"/>
      <c r="AT263" s="20"/>
      <c r="AU263" s="18"/>
      <c r="AV263" s="20"/>
      <c r="AW263" s="18"/>
      <c r="AX263" s="20"/>
      <c r="AY263" s="18"/>
      <c r="AZ263" s="20"/>
      <c r="BA263" s="18"/>
      <c r="BB263" s="1"/>
    </row>
    <row r="264" spans="3:54" x14ac:dyDescent="0.25">
      <c r="C264" s="1447"/>
      <c r="D264" s="1447"/>
      <c r="E264" s="1447"/>
      <c r="F264" s="1447"/>
      <c r="G264" s="1447"/>
      <c r="H264" s="18"/>
      <c r="I264" s="18"/>
      <c r="J264" s="18"/>
      <c r="K264" s="18"/>
      <c r="L264" s="18"/>
      <c r="M264" s="18"/>
      <c r="N264" s="370"/>
      <c r="O264" s="370"/>
      <c r="P264" s="388"/>
      <c r="Q264" s="414"/>
      <c r="R264" s="414"/>
      <c r="S264" s="414"/>
      <c r="T264" s="414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20"/>
      <c r="AI264" s="18"/>
      <c r="AJ264" s="20"/>
      <c r="AK264" s="18"/>
      <c r="AL264" s="20"/>
      <c r="AM264" s="18"/>
      <c r="AN264" s="18"/>
      <c r="AO264" s="18"/>
      <c r="AP264" s="18"/>
      <c r="AQ264" s="401"/>
      <c r="AR264" s="401"/>
      <c r="AS264" s="18"/>
      <c r="AT264" s="20"/>
      <c r="AU264" s="18"/>
      <c r="AV264" s="20"/>
      <c r="AW264" s="18"/>
      <c r="AX264" s="20"/>
      <c r="AY264" s="18"/>
      <c r="AZ264" s="20"/>
      <c r="BA264" s="18"/>
      <c r="BB264" s="1"/>
    </row>
    <row r="265" spans="3:54" x14ac:dyDescent="0.25">
      <c r="C265" s="1447"/>
      <c r="D265" s="1447"/>
      <c r="E265" s="1447"/>
      <c r="F265" s="1447"/>
      <c r="G265" s="1447"/>
      <c r="H265" s="18"/>
      <c r="I265" s="18"/>
      <c r="J265" s="18"/>
      <c r="K265" s="18"/>
      <c r="L265" s="18"/>
      <c r="M265" s="18"/>
      <c r="N265" s="370"/>
      <c r="O265" s="370"/>
      <c r="P265" s="388"/>
      <c r="Q265" s="414"/>
      <c r="R265" s="414"/>
      <c r="S265" s="414"/>
      <c r="T265" s="414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20"/>
      <c r="AI265" s="18"/>
      <c r="AJ265" s="20"/>
      <c r="AK265" s="18"/>
      <c r="AL265" s="20"/>
      <c r="AM265" s="18"/>
      <c r="AN265" s="18"/>
      <c r="AO265" s="18"/>
      <c r="AP265" s="18"/>
      <c r="AQ265" s="401"/>
      <c r="AR265" s="401"/>
      <c r="AS265" s="18"/>
      <c r="AT265" s="20"/>
      <c r="AU265" s="18"/>
      <c r="AV265" s="20"/>
      <c r="AW265" s="18"/>
      <c r="AX265" s="20"/>
      <c r="AY265" s="18"/>
      <c r="AZ265" s="20"/>
      <c r="BA265" s="18"/>
      <c r="BB265" s="1"/>
    </row>
    <row r="266" spans="3:54" x14ac:dyDescent="0.25">
      <c r="C266" s="1447"/>
      <c r="D266" s="1447"/>
      <c r="E266" s="1447"/>
      <c r="F266" s="1447"/>
      <c r="G266" s="1447"/>
      <c r="H266" s="18"/>
      <c r="I266" s="18"/>
      <c r="J266" s="18"/>
      <c r="K266" s="18"/>
      <c r="L266" s="18"/>
      <c r="M266" s="18"/>
      <c r="N266" s="370"/>
      <c r="O266" s="370"/>
      <c r="P266" s="388"/>
      <c r="Q266" s="414"/>
      <c r="R266" s="414"/>
      <c r="S266" s="414"/>
      <c r="T266" s="414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20"/>
      <c r="AI266" s="18"/>
      <c r="AJ266" s="20"/>
      <c r="AK266" s="18"/>
      <c r="AL266" s="20"/>
      <c r="AM266" s="18"/>
      <c r="AN266" s="18"/>
      <c r="AO266" s="18"/>
      <c r="AP266" s="18"/>
      <c r="AQ266" s="401"/>
      <c r="AR266" s="401"/>
      <c r="AS266" s="18"/>
      <c r="AT266" s="20"/>
      <c r="AU266" s="18"/>
      <c r="AV266" s="20"/>
      <c r="AW266" s="18"/>
      <c r="AX266" s="20"/>
      <c r="AY266" s="18"/>
      <c r="AZ266" s="20"/>
      <c r="BA266" s="18"/>
      <c r="BB266" s="1"/>
    </row>
    <row r="267" spans="3:54" x14ac:dyDescent="0.25">
      <c r="C267" s="1447"/>
      <c r="D267" s="1447"/>
      <c r="E267" s="1447"/>
      <c r="F267" s="1447"/>
      <c r="G267" s="1447"/>
      <c r="H267" s="18"/>
      <c r="I267" s="18"/>
      <c r="J267" s="18"/>
      <c r="K267" s="18"/>
      <c r="L267" s="18"/>
      <c r="M267" s="18"/>
      <c r="N267" s="370"/>
      <c r="O267" s="370"/>
      <c r="P267" s="388"/>
      <c r="Q267" s="414"/>
      <c r="R267" s="414"/>
      <c r="S267" s="414"/>
      <c r="T267" s="414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20"/>
      <c r="AK267" s="18"/>
      <c r="AL267" s="20"/>
      <c r="AM267" s="18"/>
      <c r="AN267" s="18"/>
      <c r="AO267" s="18"/>
      <c r="AP267" s="18"/>
      <c r="AQ267" s="401"/>
      <c r="AR267" s="401"/>
      <c r="AS267" s="18"/>
      <c r="AT267" s="20"/>
      <c r="AU267" s="18"/>
      <c r="AV267" s="20"/>
      <c r="AW267" s="18"/>
      <c r="AX267" s="20"/>
      <c r="AY267" s="18"/>
      <c r="AZ267" s="20"/>
      <c r="BA267" s="18"/>
      <c r="BB267" s="1"/>
    </row>
    <row r="268" spans="3:54" x14ac:dyDescent="0.25">
      <c r="C268" s="1447"/>
      <c r="D268" s="1447"/>
      <c r="E268" s="1447"/>
      <c r="F268" s="1447"/>
      <c r="G268" s="1447"/>
      <c r="H268" s="18"/>
      <c r="I268" s="18"/>
      <c r="J268" s="18"/>
      <c r="K268" s="18"/>
      <c r="L268" s="18"/>
      <c r="M268" s="18"/>
      <c r="N268" s="370"/>
      <c r="O268" s="370"/>
      <c r="P268" s="388"/>
      <c r="Q268" s="414"/>
      <c r="R268" s="414"/>
      <c r="S268" s="414"/>
      <c r="T268" s="414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20"/>
      <c r="AK268" s="18"/>
      <c r="AL268" s="20"/>
      <c r="AM268" s="18"/>
      <c r="AN268" s="18"/>
      <c r="AO268" s="18"/>
      <c r="AP268" s="18"/>
      <c r="AQ268" s="401"/>
      <c r="AR268" s="401"/>
      <c r="AS268" s="18"/>
      <c r="AT268" s="20"/>
      <c r="AU268" s="18"/>
      <c r="AV268" s="20"/>
      <c r="AW268" s="18"/>
      <c r="AX268" s="20"/>
      <c r="AY268" s="18"/>
      <c r="AZ268" s="20"/>
      <c r="BA268" s="18"/>
      <c r="BB268" s="1"/>
    </row>
    <row r="269" spans="3:54" x14ac:dyDescent="0.25">
      <c r="C269" s="1447"/>
      <c r="D269" s="1447"/>
      <c r="E269" s="1447"/>
      <c r="F269" s="1447"/>
      <c r="G269" s="1447"/>
      <c r="H269" s="18"/>
      <c r="I269" s="18"/>
      <c r="J269" s="18"/>
      <c r="K269" s="18"/>
      <c r="L269" s="18"/>
      <c r="M269" s="18"/>
      <c r="N269" s="370"/>
      <c r="O269" s="370"/>
      <c r="P269" s="388"/>
      <c r="Q269" s="414"/>
      <c r="R269" s="414"/>
      <c r="S269" s="414"/>
      <c r="T269" s="414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20"/>
      <c r="AK269" s="18"/>
      <c r="AL269" s="20"/>
      <c r="AM269" s="18"/>
      <c r="AN269" s="18"/>
      <c r="AO269" s="18"/>
      <c r="AP269" s="18"/>
      <c r="AQ269" s="401"/>
      <c r="AR269" s="401"/>
      <c r="AS269" s="18"/>
      <c r="AT269" s="20"/>
      <c r="AU269" s="18"/>
      <c r="AV269" s="20"/>
      <c r="AW269" s="18"/>
      <c r="AX269" s="20"/>
      <c r="AY269" s="18"/>
      <c r="AZ269" s="20"/>
      <c r="BA269" s="18"/>
      <c r="BB269" s="1"/>
    </row>
    <row r="270" spans="3:54" x14ac:dyDescent="0.25">
      <c r="C270" s="1447"/>
      <c r="D270" s="1447"/>
      <c r="E270" s="1447"/>
      <c r="F270" s="1447"/>
      <c r="G270" s="1447"/>
      <c r="H270" s="18"/>
      <c r="I270" s="18"/>
      <c r="J270" s="18"/>
      <c r="K270" s="18"/>
      <c r="L270" s="18"/>
      <c r="M270" s="18"/>
      <c r="N270" s="370"/>
      <c r="O270" s="370"/>
      <c r="P270" s="388"/>
      <c r="Q270" s="414"/>
      <c r="R270" s="414"/>
      <c r="S270" s="414"/>
      <c r="T270" s="414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20"/>
      <c r="AK270" s="18"/>
      <c r="AL270" s="20"/>
      <c r="AM270" s="18"/>
      <c r="AN270" s="18"/>
      <c r="AO270" s="18"/>
      <c r="AP270" s="18"/>
      <c r="AQ270" s="401"/>
      <c r="AR270" s="401"/>
      <c r="AS270" s="18"/>
      <c r="AT270" s="20"/>
      <c r="AU270" s="18"/>
      <c r="AV270" s="20"/>
      <c r="AW270" s="18"/>
      <c r="AX270" s="20"/>
      <c r="AY270" s="18"/>
      <c r="AZ270" s="20"/>
      <c r="BA270" s="18"/>
      <c r="BB270" s="1"/>
    </row>
    <row r="271" spans="3:54" x14ac:dyDescent="0.25">
      <c r="C271" s="1447"/>
      <c r="D271" s="1447"/>
      <c r="E271" s="1447"/>
      <c r="F271" s="1447"/>
      <c r="G271" s="1447"/>
      <c r="H271" s="18"/>
      <c r="I271" s="18"/>
      <c r="J271" s="18"/>
      <c r="K271" s="18"/>
      <c r="L271" s="18"/>
      <c r="M271" s="18"/>
      <c r="N271" s="370"/>
      <c r="O271" s="370"/>
      <c r="P271" s="388"/>
      <c r="Q271" s="414"/>
      <c r="R271" s="414"/>
      <c r="S271" s="414"/>
      <c r="T271" s="414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20"/>
      <c r="AK271" s="18"/>
      <c r="AL271" s="20"/>
      <c r="AM271" s="18"/>
      <c r="AN271" s="18"/>
      <c r="AO271" s="18"/>
      <c r="AP271" s="18"/>
      <c r="AQ271" s="401"/>
      <c r="AR271" s="401"/>
      <c r="AS271" s="18"/>
      <c r="AT271" s="20"/>
      <c r="AU271" s="18"/>
      <c r="AV271" s="20"/>
      <c r="AW271" s="18"/>
      <c r="AX271" s="20"/>
      <c r="AY271" s="18"/>
      <c r="AZ271" s="20"/>
      <c r="BA271" s="18"/>
      <c r="BB271" s="1"/>
    </row>
    <row r="272" spans="3:54" x14ac:dyDescent="0.25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370"/>
      <c r="O272" s="370"/>
      <c r="P272" s="388"/>
      <c r="Q272" s="414"/>
      <c r="R272" s="414"/>
      <c r="S272" s="414"/>
      <c r="T272" s="414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20"/>
      <c r="AK272" s="18"/>
      <c r="AL272" s="20"/>
      <c r="AM272" s="18"/>
      <c r="AN272" s="18"/>
      <c r="AO272" s="18"/>
      <c r="AP272" s="18"/>
      <c r="AQ272" s="401"/>
      <c r="AR272" s="401"/>
      <c r="AS272" s="18"/>
      <c r="AT272" s="20"/>
      <c r="AU272" s="18"/>
      <c r="AV272" s="20"/>
      <c r="AW272" s="18"/>
      <c r="AX272" s="20"/>
      <c r="AY272" s="18"/>
      <c r="AZ272" s="20"/>
      <c r="BA272" s="18"/>
      <c r="BB272" s="1"/>
    </row>
    <row r="273" spans="3:54" x14ac:dyDescent="0.25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370"/>
      <c r="O273" s="370"/>
      <c r="P273" s="388"/>
      <c r="Q273" s="414"/>
      <c r="R273" s="414"/>
      <c r="S273" s="414"/>
      <c r="T273" s="414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20"/>
      <c r="AK273" s="18"/>
      <c r="AL273" s="20"/>
      <c r="AM273" s="18"/>
      <c r="AN273" s="18"/>
      <c r="AO273" s="18"/>
      <c r="AP273" s="18"/>
      <c r="AQ273" s="401"/>
      <c r="AR273" s="401"/>
      <c r="AS273" s="18"/>
      <c r="AT273" s="20"/>
      <c r="AU273" s="18"/>
      <c r="AV273" s="20"/>
      <c r="AW273" s="18"/>
      <c r="AX273" s="20"/>
      <c r="AY273" s="18"/>
      <c r="AZ273" s="20"/>
      <c r="BA273" s="18"/>
      <c r="BB273" s="1"/>
    </row>
    <row r="274" spans="3:54" x14ac:dyDescent="0.25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370"/>
      <c r="O274" s="370"/>
      <c r="P274" s="388"/>
      <c r="Q274" s="414"/>
      <c r="R274" s="414"/>
      <c r="S274" s="414"/>
      <c r="T274" s="414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20"/>
      <c r="AK274" s="18"/>
      <c r="AL274" s="20"/>
      <c r="AM274" s="18"/>
      <c r="AN274" s="18"/>
      <c r="AO274" s="18"/>
      <c r="AP274" s="18"/>
      <c r="AQ274" s="401"/>
      <c r="AR274" s="401"/>
      <c r="AS274" s="18"/>
      <c r="AT274" s="20"/>
      <c r="AU274" s="18"/>
      <c r="AV274" s="20"/>
      <c r="AW274" s="18"/>
      <c r="AX274" s="20"/>
      <c r="AY274" s="18"/>
      <c r="AZ274" s="20"/>
      <c r="BA274" s="18"/>
      <c r="BB274" s="1"/>
    </row>
    <row r="275" spans="3:54" x14ac:dyDescent="0.25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370"/>
      <c r="O275" s="370"/>
      <c r="P275" s="388"/>
      <c r="Q275" s="414"/>
      <c r="R275" s="414"/>
      <c r="S275" s="414"/>
      <c r="T275" s="414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20"/>
      <c r="AK275" s="18"/>
      <c r="AL275" s="20"/>
      <c r="AM275" s="18"/>
      <c r="AN275" s="18"/>
      <c r="AO275" s="18"/>
      <c r="AP275" s="18"/>
      <c r="AQ275" s="401"/>
      <c r="AR275" s="401"/>
      <c r="AS275" s="18"/>
      <c r="AT275" s="20"/>
      <c r="AU275" s="18"/>
      <c r="AV275" s="20"/>
      <c r="AW275" s="18"/>
      <c r="AX275" s="20"/>
      <c r="AY275" s="18"/>
      <c r="AZ275" s="20"/>
      <c r="BA275" s="18"/>
      <c r="BB275" s="1"/>
    </row>
    <row r="276" spans="3:54" x14ac:dyDescent="0.25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370"/>
      <c r="O276" s="370"/>
      <c r="P276" s="388"/>
      <c r="Q276" s="414"/>
      <c r="R276" s="414"/>
      <c r="S276" s="414"/>
      <c r="T276" s="414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20"/>
      <c r="AK276" s="18"/>
      <c r="AL276" s="20"/>
      <c r="AM276" s="18"/>
      <c r="AN276" s="18"/>
      <c r="AO276" s="18"/>
      <c r="AP276" s="18"/>
      <c r="AQ276" s="401"/>
      <c r="AR276" s="401"/>
      <c r="AS276" s="18"/>
      <c r="AT276" s="20"/>
      <c r="AU276" s="18"/>
      <c r="AV276" s="20"/>
      <c r="AW276" s="18"/>
      <c r="AX276" s="20"/>
      <c r="AY276" s="18"/>
      <c r="AZ276" s="20"/>
      <c r="BA276" s="18"/>
      <c r="BB276" s="1"/>
    </row>
    <row r="277" spans="3:54" x14ac:dyDescent="0.25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370"/>
      <c r="O277" s="370"/>
      <c r="P277" s="388"/>
      <c r="Q277" s="414"/>
      <c r="R277" s="414"/>
      <c r="S277" s="414"/>
      <c r="T277" s="414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20"/>
      <c r="AK277" s="18"/>
      <c r="AL277" s="20"/>
      <c r="AM277" s="18"/>
      <c r="AN277" s="18"/>
      <c r="AO277" s="18"/>
      <c r="AP277" s="18"/>
      <c r="AQ277" s="401"/>
      <c r="AR277" s="401"/>
      <c r="AS277" s="18"/>
      <c r="AT277" s="20"/>
      <c r="AU277" s="18"/>
      <c r="AV277" s="20"/>
      <c r="AW277" s="18"/>
      <c r="AX277" s="20"/>
      <c r="AY277" s="18"/>
      <c r="AZ277" s="20"/>
      <c r="BA277" s="18"/>
      <c r="BB277" s="1"/>
    </row>
    <row r="278" spans="3:54" x14ac:dyDescent="0.25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370"/>
      <c r="O278" s="370"/>
      <c r="P278" s="388"/>
      <c r="Q278" s="414"/>
      <c r="R278" s="414"/>
      <c r="S278" s="414"/>
      <c r="T278" s="414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20"/>
      <c r="AK278" s="18"/>
      <c r="AL278" s="20"/>
      <c r="AM278" s="18"/>
      <c r="AN278" s="18"/>
      <c r="AO278" s="18"/>
      <c r="AP278" s="18"/>
      <c r="AQ278" s="401"/>
      <c r="AR278" s="401"/>
      <c r="AS278" s="18"/>
      <c r="AT278" s="18"/>
      <c r="AU278" s="18"/>
      <c r="AV278" s="20"/>
      <c r="AW278" s="18"/>
      <c r="AX278" s="20"/>
      <c r="AY278" s="18"/>
      <c r="AZ278" s="20"/>
      <c r="BA278" s="18"/>
      <c r="BB278" s="1"/>
    </row>
    <row r="279" spans="3:54" x14ac:dyDescent="0.25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370"/>
      <c r="O279" s="370"/>
      <c r="P279" s="388"/>
      <c r="Q279" s="414"/>
      <c r="R279" s="414"/>
      <c r="S279" s="414"/>
      <c r="T279" s="414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20"/>
      <c r="AK279" s="18"/>
      <c r="AL279" s="20"/>
      <c r="AM279" s="18"/>
      <c r="AN279" s="18"/>
      <c r="AO279" s="18"/>
      <c r="AP279" s="18"/>
      <c r="AQ279" s="401"/>
      <c r="AR279" s="401"/>
      <c r="AS279" s="18"/>
      <c r="AT279" s="18"/>
      <c r="AU279" s="18"/>
      <c r="AV279" s="20"/>
      <c r="AW279" s="18"/>
      <c r="AX279" s="20"/>
      <c r="AY279" s="18"/>
      <c r="AZ279" s="20"/>
      <c r="BA279" s="18"/>
      <c r="BB279" s="1"/>
    </row>
    <row r="280" spans="3:54" x14ac:dyDescent="0.25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370"/>
      <c r="O280" s="370"/>
      <c r="P280" s="388"/>
      <c r="Q280" s="414"/>
      <c r="R280" s="414"/>
      <c r="S280" s="414"/>
      <c r="T280" s="414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20"/>
      <c r="AK280" s="18"/>
      <c r="AL280" s="20"/>
      <c r="AM280" s="18"/>
      <c r="AN280" s="18"/>
      <c r="AO280" s="18"/>
      <c r="AP280" s="18"/>
      <c r="AQ280" s="401"/>
      <c r="AR280" s="401"/>
      <c r="AS280" s="18"/>
      <c r="AT280" s="18"/>
      <c r="AU280" s="18"/>
      <c r="AV280" s="20"/>
      <c r="AW280" s="18"/>
      <c r="AX280" s="20"/>
      <c r="AY280" s="18"/>
      <c r="AZ280" s="20"/>
      <c r="BA280" s="18"/>
      <c r="BB280" s="1"/>
    </row>
    <row r="281" spans="3:54" x14ac:dyDescent="0.25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370"/>
      <c r="O281" s="370"/>
      <c r="P281" s="388"/>
      <c r="Q281" s="414"/>
      <c r="R281" s="414"/>
      <c r="S281" s="414"/>
      <c r="T281" s="414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20"/>
      <c r="AK281" s="18"/>
      <c r="AL281" s="20"/>
      <c r="AM281" s="18"/>
      <c r="AN281" s="18"/>
      <c r="AO281" s="18"/>
      <c r="AP281" s="18"/>
      <c r="AQ281" s="401"/>
      <c r="AR281" s="401"/>
      <c r="AS281" s="18"/>
      <c r="AT281" s="18"/>
      <c r="AU281" s="18"/>
      <c r="AV281" s="20"/>
      <c r="AW281" s="18"/>
      <c r="AX281" s="20"/>
      <c r="AY281" s="18"/>
      <c r="AZ281" s="20"/>
      <c r="BA281" s="18"/>
      <c r="BB281" s="1"/>
    </row>
    <row r="282" spans="3:54" x14ac:dyDescent="0.25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370"/>
      <c r="O282" s="370"/>
      <c r="P282" s="388"/>
      <c r="Q282" s="414"/>
      <c r="R282" s="414"/>
      <c r="S282" s="414"/>
      <c r="T282" s="414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20"/>
      <c r="AK282" s="18"/>
      <c r="AL282" s="20"/>
      <c r="AM282" s="18"/>
      <c r="AN282" s="18"/>
      <c r="AO282" s="18"/>
      <c r="AP282" s="18"/>
      <c r="AQ282" s="401"/>
      <c r="AR282" s="401"/>
      <c r="AS282" s="18"/>
      <c r="AT282" s="18"/>
      <c r="AU282" s="18"/>
      <c r="AV282" s="20"/>
      <c r="AW282" s="18"/>
      <c r="AX282" s="20"/>
      <c r="AY282" s="18"/>
      <c r="AZ282" s="20"/>
      <c r="BA282" s="18"/>
      <c r="BB282" s="1"/>
    </row>
    <row r="283" spans="3:54" x14ac:dyDescent="0.25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370"/>
      <c r="O283" s="370"/>
      <c r="P283" s="388"/>
      <c r="Q283" s="414"/>
      <c r="R283" s="414"/>
      <c r="S283" s="414"/>
      <c r="T283" s="414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20"/>
      <c r="AK283" s="18"/>
      <c r="AL283" s="20"/>
      <c r="AM283" s="18"/>
      <c r="AN283" s="18"/>
      <c r="AO283" s="18"/>
      <c r="AP283" s="18"/>
      <c r="AQ283" s="401"/>
      <c r="AR283" s="401"/>
      <c r="AS283" s="18"/>
      <c r="AT283" s="18"/>
      <c r="AU283" s="18"/>
      <c r="AV283" s="20"/>
      <c r="AW283" s="18"/>
      <c r="AX283" s="20"/>
      <c r="AY283" s="18"/>
      <c r="AZ283" s="20"/>
      <c r="BA283" s="18"/>
      <c r="BB283" s="1"/>
    </row>
    <row r="284" spans="3:54" x14ac:dyDescent="0.25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370"/>
      <c r="O284" s="370"/>
      <c r="P284" s="388"/>
      <c r="Q284" s="414"/>
      <c r="R284" s="414"/>
      <c r="S284" s="414"/>
      <c r="T284" s="414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20"/>
      <c r="AK284" s="18"/>
      <c r="AL284" s="20"/>
      <c r="AM284" s="18"/>
      <c r="AN284" s="18"/>
      <c r="AO284" s="18"/>
      <c r="AP284" s="18"/>
      <c r="AQ284" s="401"/>
      <c r="AR284" s="401"/>
      <c r="AS284" s="18"/>
      <c r="AT284" s="18"/>
      <c r="AU284" s="18"/>
      <c r="AV284" s="20"/>
      <c r="AW284" s="18"/>
      <c r="AX284" s="20"/>
      <c r="AY284" s="18"/>
      <c r="AZ284" s="20"/>
      <c r="BA284" s="18"/>
      <c r="BB284" s="1"/>
    </row>
    <row r="285" spans="3:54" x14ac:dyDescent="0.25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370"/>
      <c r="O285" s="370"/>
      <c r="P285" s="388"/>
      <c r="Q285" s="414"/>
      <c r="R285" s="414"/>
      <c r="S285" s="414"/>
      <c r="T285" s="414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20"/>
      <c r="AK285" s="18"/>
      <c r="AL285" s="20"/>
      <c r="AM285" s="18"/>
      <c r="AN285" s="18"/>
      <c r="AO285" s="18"/>
      <c r="AP285" s="18"/>
      <c r="AQ285" s="401"/>
      <c r="AR285" s="401"/>
      <c r="AS285" s="18"/>
      <c r="AT285" s="18"/>
      <c r="AU285" s="18"/>
      <c r="AV285" s="20"/>
      <c r="AW285" s="18"/>
      <c r="AX285" s="20"/>
      <c r="AY285" s="18"/>
      <c r="AZ285" s="20"/>
      <c r="BA285" s="18"/>
      <c r="BB285" s="1"/>
    </row>
    <row r="286" spans="3:54" x14ac:dyDescent="0.25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370"/>
      <c r="O286" s="370"/>
      <c r="P286" s="388"/>
      <c r="Q286" s="414"/>
      <c r="R286" s="414"/>
      <c r="S286" s="414"/>
      <c r="T286" s="414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20"/>
      <c r="AK286" s="18"/>
      <c r="AL286" s="20"/>
      <c r="AM286" s="18"/>
      <c r="AN286" s="18"/>
      <c r="AO286" s="18"/>
      <c r="AP286" s="18"/>
      <c r="AQ286" s="401"/>
      <c r="AR286" s="401"/>
      <c r="AS286" s="18"/>
      <c r="AT286" s="18"/>
      <c r="AU286" s="18"/>
      <c r="AV286" s="20"/>
      <c r="AW286" s="18"/>
      <c r="AX286" s="20"/>
      <c r="AY286" s="18"/>
      <c r="AZ286" s="20"/>
      <c r="BA286" s="18"/>
      <c r="BB286" s="1"/>
    </row>
    <row r="287" spans="3:54" x14ac:dyDescent="0.25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370"/>
      <c r="O287" s="370"/>
      <c r="P287" s="388"/>
      <c r="Q287" s="414"/>
      <c r="R287" s="414"/>
      <c r="S287" s="414"/>
      <c r="T287" s="414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20"/>
      <c r="AK287" s="18"/>
      <c r="AL287" s="20"/>
      <c r="AM287" s="18"/>
      <c r="AN287" s="18"/>
      <c r="AO287" s="18"/>
      <c r="AP287" s="18"/>
      <c r="AQ287" s="401"/>
      <c r="AR287" s="401"/>
      <c r="AS287" s="18"/>
      <c r="AT287" s="18"/>
      <c r="AU287" s="18"/>
      <c r="AV287" s="20"/>
      <c r="AW287" s="18"/>
      <c r="AX287" s="20"/>
      <c r="AY287" s="18"/>
      <c r="AZ287" s="20"/>
      <c r="BA287" s="18"/>
      <c r="BB287" s="1"/>
    </row>
    <row r="288" spans="3:54" x14ac:dyDescent="0.25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370"/>
      <c r="O288" s="370"/>
      <c r="P288" s="388"/>
      <c r="Q288" s="414"/>
      <c r="R288" s="414"/>
      <c r="S288" s="414"/>
      <c r="T288" s="414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20"/>
      <c r="AK288" s="18"/>
      <c r="AL288" s="20"/>
      <c r="AM288" s="18"/>
      <c r="AN288" s="18"/>
      <c r="AO288" s="18"/>
      <c r="AP288" s="18"/>
      <c r="AQ288" s="401"/>
      <c r="AR288" s="401"/>
      <c r="AS288" s="18"/>
      <c r="AT288" s="18"/>
      <c r="AU288" s="18"/>
      <c r="AV288" s="20"/>
      <c r="AW288" s="18"/>
      <c r="AX288" s="20"/>
      <c r="AY288" s="18"/>
      <c r="AZ288" s="20"/>
      <c r="BA288" s="18"/>
      <c r="BB288" s="1"/>
    </row>
    <row r="289" spans="3:54" x14ac:dyDescent="0.25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370"/>
      <c r="O289" s="370"/>
      <c r="P289" s="388"/>
      <c r="Q289" s="414"/>
      <c r="R289" s="414"/>
      <c r="S289" s="414"/>
      <c r="T289" s="414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20"/>
      <c r="AK289" s="18"/>
      <c r="AL289" s="20"/>
      <c r="AM289" s="18"/>
      <c r="AN289" s="18"/>
      <c r="AO289" s="18"/>
      <c r="AP289" s="18"/>
      <c r="AQ289" s="401"/>
      <c r="AR289" s="401"/>
      <c r="AS289" s="18"/>
      <c r="AT289" s="18"/>
      <c r="AU289" s="18"/>
      <c r="AV289" s="20"/>
      <c r="AW289" s="18"/>
      <c r="AX289" s="20"/>
      <c r="AY289" s="18"/>
      <c r="AZ289" s="20"/>
      <c r="BA289" s="18"/>
      <c r="BB289" s="1"/>
    </row>
    <row r="290" spans="3:54" x14ac:dyDescent="0.25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370"/>
      <c r="O290" s="370"/>
      <c r="P290" s="388"/>
      <c r="Q290" s="414"/>
      <c r="R290" s="414"/>
      <c r="S290" s="414"/>
      <c r="T290" s="414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20"/>
      <c r="AK290" s="18"/>
      <c r="AL290" s="20"/>
      <c r="AM290" s="18"/>
      <c r="AN290" s="18"/>
      <c r="AO290" s="18"/>
      <c r="AP290" s="18"/>
      <c r="AQ290" s="401"/>
      <c r="AR290" s="401"/>
      <c r="AS290" s="18"/>
      <c r="AT290" s="18"/>
      <c r="AU290" s="18"/>
      <c r="AV290" s="20"/>
      <c r="AW290" s="18"/>
      <c r="AX290" s="20"/>
      <c r="AY290" s="18"/>
      <c r="AZ290" s="20"/>
      <c r="BA290" s="18"/>
      <c r="BB290" s="1"/>
    </row>
    <row r="291" spans="3:54" x14ac:dyDescent="0.25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370"/>
      <c r="O291" s="370"/>
      <c r="P291" s="388"/>
      <c r="Q291" s="414"/>
      <c r="R291" s="414"/>
      <c r="S291" s="414"/>
      <c r="T291" s="414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20"/>
      <c r="AK291" s="18"/>
      <c r="AL291" s="20"/>
      <c r="AM291" s="18"/>
      <c r="AN291" s="18"/>
      <c r="AO291" s="18"/>
      <c r="AP291" s="18"/>
      <c r="AQ291" s="401"/>
      <c r="AR291" s="401"/>
      <c r="AS291" s="18"/>
      <c r="AT291" s="18"/>
      <c r="AU291" s="18"/>
      <c r="AV291" s="20"/>
      <c r="AW291" s="18"/>
      <c r="AX291" s="20"/>
      <c r="AY291" s="18"/>
      <c r="AZ291" s="20"/>
      <c r="BA291" s="18"/>
      <c r="BB291" s="1"/>
    </row>
    <row r="292" spans="3:54" x14ac:dyDescent="0.25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370"/>
      <c r="O292" s="370"/>
      <c r="P292" s="388"/>
      <c r="Q292" s="414"/>
      <c r="R292" s="414"/>
      <c r="S292" s="414"/>
      <c r="T292" s="414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20"/>
      <c r="AK292" s="18"/>
      <c r="AL292" s="20"/>
      <c r="AM292" s="18"/>
      <c r="AN292" s="18"/>
      <c r="AO292" s="18"/>
      <c r="AP292" s="18"/>
      <c r="AQ292" s="401"/>
      <c r="AR292" s="401"/>
      <c r="AS292" s="18"/>
      <c r="AT292" s="18"/>
      <c r="AU292" s="18"/>
      <c r="AV292" s="20"/>
      <c r="AW292" s="18"/>
      <c r="AX292" s="20"/>
      <c r="AY292" s="18"/>
      <c r="AZ292" s="20"/>
      <c r="BA292" s="18"/>
      <c r="BB292" s="1"/>
    </row>
    <row r="293" spans="3:54" x14ac:dyDescent="0.25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370"/>
      <c r="O293" s="370"/>
      <c r="P293" s="388"/>
      <c r="Q293" s="414"/>
      <c r="R293" s="414"/>
      <c r="S293" s="414"/>
      <c r="T293" s="414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20"/>
      <c r="AK293" s="18"/>
      <c r="AL293" s="20"/>
      <c r="AM293" s="18"/>
      <c r="AN293" s="18"/>
      <c r="AO293" s="18"/>
      <c r="AP293" s="18"/>
      <c r="AQ293" s="401"/>
      <c r="AR293" s="401"/>
      <c r="AS293" s="18"/>
      <c r="AT293" s="18"/>
      <c r="AU293" s="18"/>
      <c r="AV293" s="20"/>
      <c r="AW293" s="18"/>
      <c r="AX293" s="20"/>
      <c r="AY293" s="18"/>
      <c r="AZ293" s="20"/>
      <c r="BA293" s="18"/>
      <c r="BB293" s="1"/>
    </row>
    <row r="294" spans="3:54" x14ac:dyDescent="0.25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370"/>
      <c r="O294" s="370"/>
      <c r="P294" s="388"/>
      <c r="Q294" s="414"/>
      <c r="R294" s="414"/>
      <c r="S294" s="414"/>
      <c r="T294" s="414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20"/>
      <c r="AK294" s="18"/>
      <c r="AL294" s="20"/>
      <c r="AM294" s="18"/>
      <c r="AN294" s="18"/>
      <c r="AO294" s="18"/>
      <c r="AP294" s="18"/>
      <c r="AQ294" s="401"/>
      <c r="AR294" s="401"/>
      <c r="AS294" s="18"/>
      <c r="AT294" s="18"/>
      <c r="AU294" s="18"/>
      <c r="AV294" s="20"/>
      <c r="AW294" s="18"/>
      <c r="AX294" s="20"/>
      <c r="AY294" s="18"/>
      <c r="AZ294" s="20"/>
      <c r="BA294" s="18"/>
      <c r="BB294" s="1"/>
    </row>
    <row r="295" spans="3:54" x14ac:dyDescent="0.25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370"/>
      <c r="O295" s="370"/>
      <c r="P295" s="388"/>
      <c r="Q295" s="414"/>
      <c r="R295" s="414"/>
      <c r="S295" s="414"/>
      <c r="T295" s="414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20"/>
      <c r="AK295" s="18"/>
      <c r="AL295" s="20"/>
      <c r="AM295" s="18"/>
      <c r="AN295" s="18"/>
      <c r="AO295" s="18"/>
      <c r="AP295" s="18"/>
      <c r="AQ295" s="401"/>
      <c r="AR295" s="401"/>
      <c r="AS295" s="18"/>
      <c r="AT295" s="18"/>
      <c r="AU295" s="18"/>
      <c r="AV295" s="20"/>
      <c r="AW295" s="18"/>
      <c r="AX295" s="20"/>
      <c r="AY295" s="18"/>
      <c r="AZ295" s="20"/>
      <c r="BA295" s="18"/>
      <c r="BB295" s="1"/>
    </row>
    <row r="296" spans="3:54" x14ac:dyDescent="0.25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370"/>
      <c r="O296" s="370"/>
      <c r="P296" s="388"/>
      <c r="Q296" s="414"/>
      <c r="R296" s="414"/>
      <c r="S296" s="414"/>
      <c r="T296" s="414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20"/>
      <c r="AK296" s="18"/>
      <c r="AL296" s="20"/>
      <c r="AM296" s="18"/>
      <c r="AN296" s="18"/>
      <c r="AO296" s="18"/>
      <c r="AP296" s="18"/>
      <c r="AQ296" s="401"/>
      <c r="AR296" s="401"/>
      <c r="AS296" s="18"/>
      <c r="AT296" s="18"/>
      <c r="AU296" s="18"/>
      <c r="AV296" s="20"/>
      <c r="AW296" s="18"/>
      <c r="AX296" s="20"/>
      <c r="AY296" s="18"/>
      <c r="AZ296" s="20"/>
      <c r="BA296" s="18"/>
      <c r="BB296" s="1"/>
    </row>
    <row r="297" spans="3:54" x14ac:dyDescent="0.25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370"/>
      <c r="O297" s="370"/>
      <c r="P297" s="388"/>
      <c r="Q297" s="414"/>
      <c r="R297" s="414"/>
      <c r="S297" s="414"/>
      <c r="T297" s="414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20"/>
      <c r="AM297" s="18"/>
      <c r="AN297" s="18"/>
      <c r="AO297" s="18"/>
      <c r="AP297" s="18"/>
      <c r="AQ297" s="401"/>
      <c r="AR297" s="401"/>
      <c r="AS297" s="18"/>
      <c r="AT297" s="18"/>
      <c r="AU297" s="18"/>
      <c r="AV297" s="20"/>
      <c r="AW297" s="18"/>
      <c r="AX297" s="20"/>
      <c r="AY297" s="18"/>
      <c r="AZ297" s="20"/>
      <c r="BA297" s="18"/>
      <c r="BB297" s="1"/>
    </row>
    <row r="298" spans="3:54" x14ac:dyDescent="0.25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370"/>
      <c r="O298" s="370"/>
      <c r="P298" s="388"/>
      <c r="Q298" s="414"/>
      <c r="R298" s="414"/>
      <c r="S298" s="414"/>
      <c r="T298" s="414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20"/>
      <c r="AM298" s="18"/>
      <c r="AN298" s="18"/>
      <c r="AO298" s="18"/>
      <c r="AP298" s="18"/>
      <c r="AQ298" s="401"/>
      <c r="AR298" s="401"/>
      <c r="AS298" s="18"/>
      <c r="AT298" s="18"/>
      <c r="AU298" s="18"/>
      <c r="AV298" s="20"/>
      <c r="AW298" s="18"/>
      <c r="AX298" s="20"/>
      <c r="AY298" s="18"/>
      <c r="AZ298" s="20"/>
      <c r="BA298" s="18"/>
      <c r="BB298" s="1"/>
    </row>
    <row r="299" spans="3:54" x14ac:dyDescent="0.25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370"/>
      <c r="O299" s="370"/>
      <c r="P299" s="388"/>
      <c r="Q299" s="414"/>
      <c r="R299" s="414"/>
      <c r="S299" s="414"/>
      <c r="T299" s="414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20"/>
      <c r="AM299" s="18"/>
      <c r="AN299" s="18"/>
      <c r="AO299" s="18"/>
      <c r="AP299" s="18"/>
      <c r="AQ299" s="401"/>
      <c r="AR299" s="401"/>
      <c r="AS299" s="18"/>
      <c r="AT299" s="18"/>
      <c r="AU299" s="18"/>
      <c r="AV299" s="20"/>
      <c r="AW299" s="18"/>
      <c r="AX299" s="20"/>
      <c r="AY299" s="18"/>
      <c r="AZ299" s="20"/>
      <c r="BA299" s="18"/>
      <c r="BB299" s="1"/>
    </row>
    <row r="300" spans="3:54" x14ac:dyDescent="0.25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370"/>
      <c r="O300" s="370"/>
      <c r="P300" s="388"/>
      <c r="Q300" s="414"/>
      <c r="R300" s="414"/>
      <c r="S300" s="414"/>
      <c r="T300" s="414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20"/>
      <c r="AM300" s="18"/>
      <c r="AN300" s="18"/>
      <c r="AO300" s="18"/>
      <c r="AP300" s="18"/>
      <c r="AQ300" s="401"/>
      <c r="AR300" s="401"/>
      <c r="AS300" s="18"/>
      <c r="AT300" s="18"/>
      <c r="AU300" s="18"/>
      <c r="AV300" s="20"/>
      <c r="AW300" s="18"/>
      <c r="AX300" s="20"/>
      <c r="AY300" s="18"/>
      <c r="AZ300" s="20"/>
      <c r="BA300" s="18"/>
      <c r="BB300" s="1"/>
    </row>
    <row r="301" spans="3:54" x14ac:dyDescent="0.25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370"/>
      <c r="O301" s="370"/>
      <c r="P301" s="388"/>
      <c r="Q301" s="414"/>
      <c r="R301" s="414"/>
      <c r="S301" s="414"/>
      <c r="T301" s="414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20"/>
      <c r="AM301" s="18"/>
      <c r="AN301" s="18"/>
      <c r="AO301" s="18"/>
      <c r="AP301" s="18"/>
      <c r="AQ301" s="401"/>
      <c r="AR301" s="401"/>
      <c r="AS301" s="18"/>
      <c r="AT301" s="18"/>
      <c r="AU301" s="18"/>
      <c r="AV301" s="20"/>
      <c r="AW301" s="18"/>
      <c r="AX301" s="20"/>
      <c r="AY301" s="18"/>
      <c r="AZ301" s="20"/>
      <c r="BA301" s="18"/>
      <c r="BB301" s="1"/>
    </row>
    <row r="302" spans="3:54" x14ac:dyDescent="0.25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370"/>
      <c r="O302" s="370"/>
      <c r="P302" s="388"/>
      <c r="Q302" s="414"/>
      <c r="R302" s="414"/>
      <c r="S302" s="414"/>
      <c r="T302" s="414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20"/>
      <c r="AM302" s="18"/>
      <c r="AN302" s="18"/>
      <c r="AO302" s="18"/>
      <c r="AP302" s="18"/>
      <c r="AQ302" s="401"/>
      <c r="AR302" s="401"/>
      <c r="AS302" s="18"/>
      <c r="AT302" s="18"/>
      <c r="AU302" s="18"/>
      <c r="AV302" s="20"/>
      <c r="AW302" s="18"/>
      <c r="AX302" s="20"/>
      <c r="AY302" s="18"/>
      <c r="AZ302" s="20"/>
      <c r="BA302" s="18"/>
      <c r="BB302" s="1"/>
    </row>
    <row r="303" spans="3:54" x14ac:dyDescent="0.25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370"/>
      <c r="O303" s="370"/>
      <c r="P303" s="388"/>
      <c r="Q303" s="414"/>
      <c r="R303" s="414"/>
      <c r="S303" s="414"/>
      <c r="T303" s="414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20"/>
      <c r="AM303" s="18"/>
      <c r="AN303" s="18"/>
      <c r="AO303" s="18"/>
      <c r="AP303" s="18"/>
      <c r="AQ303" s="401"/>
      <c r="AR303" s="401"/>
      <c r="AS303" s="18"/>
      <c r="AT303" s="18"/>
      <c r="AU303" s="18"/>
      <c r="AV303" s="20"/>
      <c r="AW303" s="18"/>
      <c r="AX303" s="20"/>
      <c r="AY303" s="18"/>
      <c r="AZ303" s="20"/>
      <c r="BA303" s="18"/>
      <c r="BB303" s="1"/>
    </row>
    <row r="304" spans="3:54" x14ac:dyDescent="0.25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370"/>
      <c r="O304" s="370"/>
      <c r="P304" s="388"/>
      <c r="Q304" s="414"/>
      <c r="R304" s="414"/>
      <c r="S304" s="414"/>
      <c r="T304" s="414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20"/>
      <c r="AM304" s="18"/>
      <c r="AN304" s="18"/>
      <c r="AO304" s="18"/>
      <c r="AP304" s="18"/>
      <c r="AQ304" s="401"/>
      <c r="AR304" s="401"/>
      <c r="AS304" s="18"/>
      <c r="AT304" s="18"/>
      <c r="AU304" s="18"/>
      <c r="AV304" s="18"/>
      <c r="AW304" s="18"/>
      <c r="AX304" s="20"/>
      <c r="AY304" s="18"/>
      <c r="AZ304" s="20"/>
      <c r="BA304" s="18"/>
      <c r="BB304" s="1"/>
    </row>
    <row r="305" spans="3:54" x14ac:dyDescent="0.25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370"/>
      <c r="O305" s="370"/>
      <c r="P305" s="388"/>
      <c r="Q305" s="414"/>
      <c r="R305" s="414"/>
      <c r="S305" s="414"/>
      <c r="T305" s="414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20"/>
      <c r="AM305" s="18"/>
      <c r="AN305" s="18"/>
      <c r="AO305" s="18"/>
      <c r="AP305" s="18"/>
      <c r="AQ305" s="401"/>
      <c r="AR305" s="401"/>
      <c r="AS305" s="18"/>
      <c r="AT305" s="18"/>
      <c r="AU305" s="18"/>
      <c r="AV305" s="18"/>
      <c r="AW305" s="18"/>
      <c r="AX305" s="20"/>
      <c r="AY305" s="18"/>
      <c r="AZ305" s="20"/>
      <c r="BA305" s="18"/>
      <c r="BB305" s="1"/>
    </row>
    <row r="306" spans="3:54" x14ac:dyDescent="0.25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370"/>
      <c r="O306" s="370"/>
      <c r="P306" s="388"/>
      <c r="Q306" s="414"/>
      <c r="R306" s="414"/>
      <c r="S306" s="414"/>
      <c r="T306" s="414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20"/>
      <c r="AM306" s="18"/>
      <c r="AN306" s="18"/>
      <c r="AO306" s="18"/>
      <c r="AP306" s="18"/>
      <c r="AQ306" s="401"/>
      <c r="AR306" s="401"/>
      <c r="AS306" s="18"/>
      <c r="AT306" s="18"/>
      <c r="AU306" s="18"/>
      <c r="AV306" s="18"/>
      <c r="AW306" s="18"/>
      <c r="AX306" s="20"/>
      <c r="AY306" s="18"/>
      <c r="AZ306" s="20"/>
      <c r="BA306" s="18"/>
      <c r="BB306" s="1"/>
    </row>
    <row r="307" spans="3:54" x14ac:dyDescent="0.25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370"/>
      <c r="O307" s="370"/>
      <c r="P307" s="388"/>
      <c r="Q307" s="414"/>
      <c r="R307" s="414"/>
      <c r="S307" s="414"/>
      <c r="T307" s="414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20"/>
      <c r="AM307" s="18"/>
      <c r="AN307" s="18"/>
      <c r="AO307" s="18"/>
      <c r="AP307" s="18"/>
      <c r="AQ307" s="401"/>
      <c r="AR307" s="401"/>
      <c r="AS307" s="18"/>
      <c r="AT307" s="18"/>
      <c r="AU307" s="18"/>
      <c r="AV307" s="18"/>
      <c r="AW307" s="18"/>
      <c r="AX307" s="20"/>
      <c r="AY307" s="18"/>
      <c r="AZ307" s="20"/>
      <c r="BA307" s="18"/>
      <c r="BB307" s="1"/>
    </row>
    <row r="308" spans="3:54" x14ac:dyDescent="0.25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370"/>
      <c r="O308" s="370"/>
      <c r="P308" s="388"/>
      <c r="Q308" s="414"/>
      <c r="R308" s="414"/>
      <c r="S308" s="414"/>
      <c r="T308" s="414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20"/>
      <c r="AM308" s="18"/>
      <c r="AN308" s="18"/>
      <c r="AO308" s="18"/>
      <c r="AP308" s="18"/>
      <c r="AQ308" s="401"/>
      <c r="AR308" s="401"/>
      <c r="AS308" s="18"/>
      <c r="AT308" s="18"/>
      <c r="AU308" s="18"/>
      <c r="AV308" s="18"/>
      <c r="AW308" s="18"/>
      <c r="AX308" s="20"/>
      <c r="AY308" s="18"/>
      <c r="AZ308" s="20"/>
      <c r="BA308" s="18"/>
      <c r="BB308" s="1"/>
    </row>
    <row r="309" spans="3:54" x14ac:dyDescent="0.25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370"/>
      <c r="O309" s="370"/>
      <c r="P309" s="388"/>
      <c r="Q309" s="414"/>
      <c r="R309" s="414"/>
      <c r="S309" s="414"/>
      <c r="T309" s="414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20"/>
      <c r="AM309" s="18"/>
      <c r="AN309" s="18"/>
      <c r="AO309" s="18"/>
      <c r="AP309" s="18"/>
      <c r="AQ309" s="401"/>
      <c r="AR309" s="401"/>
      <c r="AS309" s="18"/>
      <c r="AT309" s="18"/>
      <c r="AU309" s="18"/>
      <c r="AV309" s="18"/>
      <c r="AW309" s="18"/>
      <c r="AX309" s="20"/>
      <c r="AY309" s="18"/>
      <c r="AZ309" s="20"/>
      <c r="BA309" s="18"/>
      <c r="BB309" s="1"/>
    </row>
    <row r="310" spans="3:54" x14ac:dyDescent="0.25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370"/>
      <c r="O310" s="370"/>
      <c r="P310" s="388"/>
      <c r="Q310" s="414"/>
      <c r="R310" s="414"/>
      <c r="S310" s="414"/>
      <c r="T310" s="414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20"/>
      <c r="AM310" s="18"/>
      <c r="AN310" s="18"/>
      <c r="AO310" s="18"/>
      <c r="AP310" s="18"/>
      <c r="AQ310" s="401"/>
      <c r="AR310" s="401"/>
      <c r="AS310" s="18"/>
      <c r="AT310" s="18"/>
      <c r="AU310" s="18"/>
      <c r="AV310" s="18"/>
      <c r="AW310" s="18"/>
      <c r="AX310" s="20"/>
      <c r="AY310" s="18"/>
      <c r="AZ310" s="20"/>
      <c r="BA310" s="18"/>
      <c r="BB310" s="1"/>
    </row>
    <row r="311" spans="3:54" x14ac:dyDescent="0.25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370"/>
      <c r="O311" s="370"/>
      <c r="P311" s="388"/>
      <c r="Q311" s="414"/>
      <c r="R311" s="414"/>
      <c r="S311" s="414"/>
      <c r="T311" s="414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20"/>
      <c r="AM311" s="18"/>
      <c r="AN311" s="18"/>
      <c r="AO311" s="18"/>
      <c r="AP311" s="18"/>
      <c r="AQ311" s="401"/>
      <c r="AR311" s="401"/>
      <c r="AS311" s="18"/>
      <c r="AT311" s="18"/>
      <c r="AU311" s="18"/>
      <c r="AV311" s="18"/>
      <c r="AW311" s="18"/>
      <c r="AX311" s="20"/>
      <c r="AY311" s="18"/>
      <c r="AZ311" s="20"/>
      <c r="BA311" s="18"/>
      <c r="BB311" s="1"/>
    </row>
    <row r="312" spans="3:54" x14ac:dyDescent="0.25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370"/>
      <c r="O312" s="370"/>
      <c r="P312" s="388"/>
      <c r="Q312" s="414"/>
      <c r="R312" s="414"/>
      <c r="S312" s="414"/>
      <c r="T312" s="414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20"/>
      <c r="AM312" s="18"/>
      <c r="AN312" s="18"/>
      <c r="AO312" s="18"/>
      <c r="AP312" s="18"/>
      <c r="AQ312" s="401"/>
      <c r="AR312" s="401"/>
      <c r="AS312" s="18"/>
      <c r="AT312" s="18"/>
      <c r="AU312" s="18"/>
      <c r="AV312" s="18"/>
      <c r="AW312" s="18"/>
      <c r="AX312" s="20"/>
      <c r="AY312" s="18"/>
      <c r="AZ312" s="20"/>
      <c r="BA312" s="18"/>
      <c r="BB312" s="1"/>
    </row>
    <row r="313" spans="3:54" x14ac:dyDescent="0.25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370"/>
      <c r="O313" s="370"/>
      <c r="P313" s="388"/>
      <c r="Q313" s="414"/>
      <c r="R313" s="414"/>
      <c r="S313" s="414"/>
      <c r="T313" s="414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20"/>
      <c r="AM313" s="18"/>
      <c r="AN313" s="18"/>
      <c r="AO313" s="18"/>
      <c r="AP313" s="18"/>
      <c r="AQ313" s="401"/>
      <c r="AR313" s="401"/>
      <c r="AS313" s="18"/>
      <c r="AT313" s="18"/>
      <c r="AU313" s="18"/>
      <c r="AV313" s="18"/>
      <c r="AW313" s="18"/>
      <c r="AX313" s="20"/>
      <c r="AY313" s="18"/>
      <c r="AZ313" s="20"/>
      <c r="BA313" s="18"/>
      <c r="BB313" s="1"/>
    </row>
    <row r="314" spans="3:54" x14ac:dyDescent="0.25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370"/>
      <c r="O314" s="370"/>
      <c r="P314" s="388"/>
      <c r="Q314" s="414"/>
      <c r="R314" s="414"/>
      <c r="S314" s="414"/>
      <c r="T314" s="414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20"/>
      <c r="AM314" s="18"/>
      <c r="AN314" s="18"/>
      <c r="AO314" s="18"/>
      <c r="AP314" s="18"/>
      <c r="AQ314" s="401"/>
      <c r="AR314" s="401"/>
      <c r="AS314" s="18"/>
      <c r="AT314" s="18"/>
      <c r="AU314" s="18"/>
      <c r="AV314" s="18"/>
      <c r="AW314" s="18"/>
      <c r="AX314" s="20"/>
      <c r="AY314" s="18"/>
      <c r="AZ314" s="20"/>
      <c r="BA314" s="18"/>
      <c r="BB314" s="1"/>
    </row>
    <row r="315" spans="3:54" x14ac:dyDescent="0.25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370"/>
      <c r="O315" s="370"/>
      <c r="P315" s="388"/>
      <c r="Q315" s="414"/>
      <c r="R315" s="414"/>
      <c r="S315" s="414"/>
      <c r="T315" s="414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20"/>
      <c r="AM315" s="18"/>
      <c r="AN315" s="18"/>
      <c r="AO315" s="18"/>
      <c r="AP315" s="18"/>
      <c r="AQ315" s="401"/>
      <c r="AR315" s="401"/>
      <c r="AS315" s="18"/>
      <c r="AT315" s="18"/>
      <c r="AU315" s="18"/>
      <c r="AV315" s="18"/>
      <c r="AW315" s="18"/>
      <c r="AX315" s="20"/>
      <c r="AY315" s="18"/>
      <c r="AZ315" s="20"/>
      <c r="BA315" s="18"/>
      <c r="BB315" s="1"/>
    </row>
    <row r="316" spans="3:54" x14ac:dyDescent="0.25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370"/>
      <c r="O316" s="370"/>
      <c r="P316" s="388"/>
      <c r="Q316" s="414"/>
      <c r="R316" s="414"/>
      <c r="S316" s="414"/>
      <c r="T316" s="414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20"/>
      <c r="AM316" s="18"/>
      <c r="AN316" s="18"/>
      <c r="AO316" s="18"/>
      <c r="AP316" s="18"/>
      <c r="AQ316" s="401"/>
      <c r="AR316" s="401"/>
      <c r="AS316" s="18"/>
      <c r="AT316" s="18"/>
      <c r="AU316" s="18"/>
      <c r="AV316" s="18"/>
      <c r="AW316" s="18"/>
      <c r="AX316" s="20"/>
      <c r="AY316" s="18"/>
      <c r="AZ316" s="20"/>
      <c r="BA316" s="18"/>
      <c r="BB316" s="1"/>
    </row>
    <row r="317" spans="3:54" x14ac:dyDescent="0.25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370"/>
      <c r="O317" s="370"/>
      <c r="P317" s="388"/>
      <c r="Q317" s="414"/>
      <c r="R317" s="414"/>
      <c r="S317" s="414"/>
      <c r="T317" s="414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20"/>
      <c r="AM317" s="18"/>
      <c r="AN317" s="18"/>
      <c r="AO317" s="18"/>
      <c r="AP317" s="18"/>
      <c r="AQ317" s="401"/>
      <c r="AR317" s="401"/>
      <c r="AS317" s="18"/>
      <c r="AT317" s="18"/>
      <c r="AU317" s="18"/>
      <c r="AV317" s="18"/>
      <c r="AW317" s="18"/>
      <c r="AX317" s="20"/>
      <c r="AY317" s="18"/>
      <c r="AZ317" s="20"/>
      <c r="BA317" s="18"/>
      <c r="BB317" s="1"/>
    </row>
    <row r="318" spans="3:54" x14ac:dyDescent="0.25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370"/>
      <c r="O318" s="370"/>
      <c r="P318" s="388"/>
      <c r="Q318" s="414"/>
      <c r="R318" s="414"/>
      <c r="S318" s="414"/>
      <c r="T318" s="414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20"/>
      <c r="AM318" s="18"/>
      <c r="AN318" s="18"/>
      <c r="AO318" s="18"/>
      <c r="AP318" s="18"/>
      <c r="AQ318" s="401"/>
      <c r="AR318" s="401"/>
      <c r="AS318" s="18"/>
      <c r="AT318" s="18"/>
      <c r="AU318" s="18"/>
      <c r="AV318" s="18"/>
      <c r="AW318" s="18"/>
      <c r="AX318" s="20"/>
      <c r="AY318" s="18"/>
      <c r="AZ318" s="20"/>
      <c r="BA318" s="18"/>
      <c r="BB318" s="1"/>
    </row>
    <row r="319" spans="3:54" x14ac:dyDescent="0.25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370"/>
      <c r="O319" s="370"/>
      <c r="P319" s="388"/>
      <c r="Q319" s="414"/>
      <c r="R319" s="414"/>
      <c r="S319" s="414"/>
      <c r="T319" s="414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20"/>
      <c r="AM319" s="18"/>
      <c r="AN319" s="18"/>
      <c r="AO319" s="18"/>
      <c r="AP319" s="18"/>
      <c r="AQ319" s="401"/>
      <c r="AR319" s="401"/>
      <c r="AS319" s="18"/>
      <c r="AT319" s="18"/>
      <c r="AU319" s="18"/>
      <c r="AV319" s="18"/>
      <c r="AW319" s="18"/>
      <c r="AX319" s="20"/>
      <c r="AY319" s="18"/>
      <c r="AZ319" s="20"/>
      <c r="BA319" s="18"/>
      <c r="BB319" s="1"/>
    </row>
    <row r="320" spans="3:54" x14ac:dyDescent="0.25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370"/>
      <c r="O320" s="370"/>
      <c r="P320" s="388"/>
      <c r="Q320" s="414"/>
      <c r="R320" s="414"/>
      <c r="S320" s="414"/>
      <c r="T320" s="414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20"/>
      <c r="AM320" s="18"/>
      <c r="AN320" s="18"/>
      <c r="AO320" s="18"/>
      <c r="AP320" s="18"/>
      <c r="AQ320" s="401"/>
      <c r="AR320" s="401"/>
      <c r="AS320" s="18"/>
      <c r="AT320" s="18"/>
      <c r="AU320" s="18"/>
      <c r="AV320" s="18"/>
      <c r="AW320" s="18"/>
      <c r="AX320" s="20"/>
      <c r="AY320" s="18"/>
      <c r="AZ320" s="20"/>
      <c r="BA320" s="18"/>
      <c r="BB320" s="1"/>
    </row>
    <row r="321" spans="3:54" x14ac:dyDescent="0.25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370"/>
      <c r="O321" s="370"/>
      <c r="P321" s="388"/>
      <c r="Q321" s="414"/>
      <c r="R321" s="414"/>
      <c r="S321" s="414"/>
      <c r="T321" s="414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20"/>
      <c r="AM321" s="18"/>
      <c r="AN321" s="18"/>
      <c r="AO321" s="18"/>
      <c r="AP321" s="18"/>
      <c r="AQ321" s="401"/>
      <c r="AR321" s="401"/>
      <c r="AS321" s="18"/>
      <c r="AT321" s="18"/>
      <c r="AU321" s="18"/>
      <c r="AV321" s="18"/>
      <c r="AW321" s="18"/>
      <c r="AX321" s="20"/>
      <c r="AY321" s="18"/>
      <c r="AZ321" s="20"/>
      <c r="BA321" s="18"/>
      <c r="BB321" s="1"/>
    </row>
    <row r="322" spans="3:54" x14ac:dyDescent="0.25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370"/>
      <c r="O322" s="370"/>
      <c r="P322" s="388"/>
      <c r="Q322" s="414"/>
      <c r="R322" s="414"/>
      <c r="S322" s="414"/>
      <c r="T322" s="414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20"/>
      <c r="AM322" s="18"/>
      <c r="AN322" s="18"/>
      <c r="AO322" s="18"/>
      <c r="AP322" s="18"/>
      <c r="AQ322" s="401"/>
      <c r="AR322" s="401"/>
      <c r="AS322" s="18"/>
      <c r="AT322" s="18"/>
      <c r="AU322" s="18"/>
      <c r="AV322" s="18"/>
      <c r="AW322" s="18"/>
      <c r="AX322" s="20"/>
      <c r="AY322" s="18"/>
      <c r="AZ322" s="20"/>
      <c r="BA322" s="18"/>
      <c r="BB322" s="1"/>
    </row>
    <row r="323" spans="3:54" x14ac:dyDescent="0.25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370"/>
      <c r="O323" s="370"/>
      <c r="P323" s="388"/>
      <c r="Q323" s="414"/>
      <c r="R323" s="414"/>
      <c r="S323" s="414"/>
      <c r="T323" s="414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20"/>
      <c r="AM323" s="18"/>
      <c r="AN323" s="18"/>
      <c r="AO323" s="18"/>
      <c r="AP323" s="18"/>
      <c r="AQ323" s="401"/>
      <c r="AR323" s="401"/>
      <c r="AS323" s="18"/>
      <c r="AT323" s="18"/>
      <c r="AU323" s="18"/>
      <c r="AV323" s="18"/>
      <c r="AW323" s="18"/>
      <c r="AX323" s="20"/>
      <c r="AY323" s="18"/>
      <c r="AZ323" s="20"/>
      <c r="BA323" s="18"/>
      <c r="BB323" s="1"/>
    </row>
    <row r="324" spans="3:54" x14ac:dyDescent="0.25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370"/>
      <c r="O324" s="370"/>
      <c r="P324" s="388"/>
      <c r="Q324" s="414"/>
      <c r="R324" s="414"/>
      <c r="S324" s="414"/>
      <c r="T324" s="414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20"/>
      <c r="AM324" s="18"/>
      <c r="AN324" s="18"/>
      <c r="AO324" s="18"/>
      <c r="AP324" s="18"/>
      <c r="AQ324" s="401"/>
      <c r="AR324" s="401"/>
      <c r="AS324" s="18"/>
      <c r="AT324" s="18"/>
      <c r="AU324" s="18"/>
      <c r="AV324" s="18"/>
      <c r="AW324" s="18"/>
      <c r="AX324" s="20"/>
      <c r="AY324" s="18"/>
      <c r="AZ324" s="20"/>
      <c r="BA324" s="18"/>
      <c r="BB324" s="1"/>
    </row>
    <row r="325" spans="3:54" x14ac:dyDescent="0.25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370"/>
      <c r="O325" s="370"/>
      <c r="P325" s="388"/>
      <c r="Q325" s="414"/>
      <c r="R325" s="414"/>
      <c r="S325" s="414"/>
      <c r="T325" s="414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20"/>
      <c r="AM325" s="18"/>
      <c r="AN325" s="18"/>
      <c r="AO325" s="18"/>
      <c r="AP325" s="18"/>
      <c r="AQ325" s="401"/>
      <c r="AR325" s="401"/>
      <c r="AS325" s="18"/>
      <c r="AT325" s="18"/>
      <c r="AU325" s="18"/>
      <c r="AV325" s="18"/>
      <c r="AW325" s="18"/>
      <c r="AX325" s="20"/>
      <c r="AY325" s="18"/>
      <c r="AZ325" s="20"/>
      <c r="BA325" s="18"/>
      <c r="BB325" s="1"/>
    </row>
    <row r="326" spans="3:54" x14ac:dyDescent="0.25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370"/>
      <c r="O326" s="370"/>
      <c r="P326" s="388"/>
      <c r="Q326" s="414"/>
      <c r="R326" s="414"/>
      <c r="S326" s="414"/>
      <c r="T326" s="414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20"/>
      <c r="AM326" s="18"/>
      <c r="AN326" s="18"/>
      <c r="AO326" s="18"/>
      <c r="AP326" s="18"/>
      <c r="AQ326" s="401"/>
      <c r="AR326" s="401"/>
      <c r="AS326" s="18"/>
      <c r="AT326" s="18"/>
      <c r="AU326" s="18"/>
      <c r="AV326" s="18"/>
      <c r="AW326" s="18"/>
      <c r="AX326" s="20"/>
      <c r="AY326" s="18"/>
      <c r="AZ326" s="20"/>
      <c r="BA326" s="18"/>
      <c r="BB326" s="1"/>
    </row>
    <row r="327" spans="3:54" x14ac:dyDescent="0.25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370"/>
      <c r="O327" s="370"/>
      <c r="P327" s="388"/>
      <c r="Q327" s="414"/>
      <c r="R327" s="414"/>
      <c r="S327" s="414"/>
      <c r="T327" s="414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20"/>
      <c r="AM327" s="18"/>
      <c r="AN327" s="18"/>
      <c r="AO327" s="18"/>
      <c r="AP327" s="18"/>
      <c r="AQ327" s="401"/>
      <c r="AR327" s="401"/>
      <c r="AS327" s="18"/>
      <c r="AT327" s="18"/>
      <c r="AU327" s="18"/>
      <c r="AV327" s="18"/>
      <c r="AW327" s="18"/>
      <c r="AX327" s="20"/>
      <c r="AY327" s="18"/>
      <c r="AZ327" s="20"/>
      <c r="BA327" s="18"/>
      <c r="BB327" s="1"/>
    </row>
    <row r="328" spans="3:54" x14ac:dyDescent="0.25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370"/>
      <c r="O328" s="370"/>
      <c r="P328" s="388"/>
      <c r="Q328" s="414"/>
      <c r="R328" s="414"/>
      <c r="S328" s="414"/>
      <c r="T328" s="414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20"/>
      <c r="AM328" s="18"/>
      <c r="AN328" s="18"/>
      <c r="AO328" s="18"/>
      <c r="AP328" s="18"/>
      <c r="AQ328" s="401"/>
      <c r="AR328" s="401"/>
      <c r="AS328" s="18"/>
      <c r="AT328" s="18"/>
      <c r="AU328" s="18"/>
      <c r="AV328" s="18"/>
      <c r="AW328" s="18"/>
      <c r="AX328" s="20"/>
      <c r="AY328" s="18"/>
      <c r="AZ328" s="20"/>
      <c r="BA328" s="18"/>
      <c r="BB328" s="1"/>
    </row>
    <row r="329" spans="3:54" x14ac:dyDescent="0.25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370"/>
      <c r="O329" s="370"/>
      <c r="P329" s="388"/>
      <c r="Q329" s="414"/>
      <c r="R329" s="414"/>
      <c r="S329" s="414"/>
      <c r="T329" s="414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20"/>
      <c r="AM329" s="18"/>
      <c r="AN329" s="18"/>
      <c r="AO329" s="18"/>
      <c r="AP329" s="18"/>
      <c r="AQ329" s="401"/>
      <c r="AR329" s="401"/>
      <c r="AS329" s="18"/>
      <c r="AT329" s="18"/>
      <c r="AU329" s="18"/>
      <c r="AV329" s="18"/>
      <c r="AW329" s="18"/>
      <c r="AX329" s="18"/>
      <c r="AY329" s="18"/>
      <c r="AZ329" s="20"/>
      <c r="BA329" s="18"/>
      <c r="BB329" s="1"/>
    </row>
    <row r="330" spans="3:54" x14ac:dyDescent="0.25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370"/>
      <c r="O330" s="370"/>
      <c r="P330" s="388"/>
      <c r="Q330" s="414"/>
      <c r="R330" s="414"/>
      <c r="S330" s="414"/>
      <c r="T330" s="414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20"/>
      <c r="AM330" s="18"/>
      <c r="AN330" s="18"/>
      <c r="AO330" s="18"/>
      <c r="AP330" s="18"/>
      <c r="AQ330" s="401"/>
      <c r="AR330" s="401"/>
      <c r="AS330" s="18"/>
      <c r="AT330" s="18"/>
      <c r="AU330" s="18"/>
      <c r="AV330" s="18"/>
      <c r="AW330" s="18"/>
      <c r="AX330" s="18"/>
      <c r="AY330" s="18"/>
      <c r="AZ330" s="20"/>
      <c r="BA330" s="18"/>
      <c r="BB330" s="1"/>
    </row>
    <row r="331" spans="3:54" x14ac:dyDescent="0.25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370"/>
      <c r="O331" s="370"/>
      <c r="P331" s="388"/>
      <c r="Q331" s="414"/>
      <c r="R331" s="414"/>
      <c r="S331" s="414"/>
      <c r="T331" s="414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20"/>
      <c r="AM331" s="18"/>
      <c r="AN331" s="18"/>
      <c r="AO331" s="18"/>
      <c r="AP331" s="18"/>
      <c r="AQ331" s="401"/>
      <c r="AR331" s="401"/>
      <c r="AS331" s="18"/>
      <c r="AT331" s="18"/>
      <c r="AU331" s="18"/>
      <c r="AV331" s="18"/>
      <c r="AW331" s="18"/>
      <c r="AX331" s="18"/>
      <c r="AY331" s="18"/>
      <c r="AZ331" s="20"/>
      <c r="BA331" s="18"/>
      <c r="BB331" s="1"/>
    </row>
    <row r="332" spans="3:54" x14ac:dyDescent="0.25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370"/>
      <c r="O332" s="370"/>
      <c r="P332" s="388"/>
      <c r="Q332" s="414"/>
      <c r="R332" s="414"/>
      <c r="S332" s="414"/>
      <c r="T332" s="414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20"/>
      <c r="AM332" s="18"/>
      <c r="AN332" s="18"/>
      <c r="AO332" s="18"/>
      <c r="AP332" s="18"/>
      <c r="AQ332" s="401"/>
      <c r="AR332" s="401"/>
      <c r="AS332" s="18"/>
      <c r="AT332" s="18"/>
      <c r="AU332" s="18"/>
      <c r="AV332" s="18"/>
      <c r="AW332" s="18"/>
      <c r="AX332" s="18"/>
      <c r="AY332" s="18"/>
      <c r="AZ332" s="20"/>
      <c r="BA332" s="18"/>
      <c r="BB332" s="1"/>
    </row>
    <row r="333" spans="3:54" x14ac:dyDescent="0.25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370"/>
      <c r="O333" s="370"/>
      <c r="P333" s="388"/>
      <c r="Q333" s="414"/>
      <c r="R333" s="414"/>
      <c r="S333" s="414"/>
      <c r="T333" s="414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20"/>
      <c r="AM333" s="18"/>
      <c r="AN333" s="18"/>
      <c r="AO333" s="18"/>
      <c r="AP333" s="18"/>
      <c r="AQ333" s="401"/>
      <c r="AR333" s="401"/>
      <c r="AS333" s="18"/>
      <c r="AT333" s="18"/>
      <c r="AU333" s="18"/>
      <c r="AV333" s="18"/>
      <c r="AW333" s="18"/>
      <c r="AX333" s="18"/>
      <c r="AY333" s="18"/>
      <c r="AZ333" s="20"/>
      <c r="BA333" s="18"/>
      <c r="BB333" s="1"/>
    </row>
    <row r="334" spans="3:54" x14ac:dyDescent="0.25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370"/>
      <c r="O334" s="370"/>
      <c r="P334" s="388"/>
      <c r="Q334" s="414"/>
      <c r="R334" s="414"/>
      <c r="S334" s="414"/>
      <c r="T334" s="414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20"/>
      <c r="AM334" s="18"/>
      <c r="AN334" s="18"/>
      <c r="AO334" s="18"/>
      <c r="AP334" s="18"/>
      <c r="AQ334" s="401"/>
      <c r="AR334" s="401"/>
      <c r="AS334" s="18"/>
      <c r="AT334" s="18"/>
      <c r="AU334" s="18"/>
      <c r="AV334" s="18"/>
      <c r="AW334" s="18"/>
      <c r="AX334" s="18"/>
      <c r="AY334" s="18"/>
      <c r="AZ334" s="20"/>
      <c r="BA334" s="18"/>
      <c r="BB334" s="1"/>
    </row>
    <row r="335" spans="3:54" x14ac:dyDescent="0.25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370"/>
      <c r="O335" s="370"/>
      <c r="P335" s="388"/>
      <c r="Q335" s="414"/>
      <c r="R335" s="414"/>
      <c r="S335" s="414"/>
      <c r="T335" s="414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20"/>
      <c r="AM335" s="18"/>
      <c r="AN335" s="18"/>
      <c r="AO335" s="18"/>
      <c r="AP335" s="18"/>
      <c r="AQ335" s="401"/>
      <c r="AR335" s="401"/>
      <c r="AS335" s="18"/>
      <c r="AT335" s="18"/>
      <c r="AU335" s="18"/>
      <c r="AV335" s="18"/>
      <c r="AW335" s="18"/>
      <c r="AX335" s="18"/>
      <c r="AY335" s="18"/>
      <c r="AZ335" s="20"/>
      <c r="BA335" s="18"/>
      <c r="BB335" s="1"/>
    </row>
    <row r="336" spans="3:54" x14ac:dyDescent="0.25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370"/>
      <c r="O336" s="370"/>
      <c r="P336" s="388"/>
      <c r="Q336" s="414"/>
      <c r="R336" s="414"/>
      <c r="S336" s="414"/>
      <c r="T336" s="414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20"/>
      <c r="AM336" s="18"/>
      <c r="AN336" s="18"/>
      <c r="AO336" s="18"/>
      <c r="AP336" s="18"/>
      <c r="AQ336" s="401"/>
      <c r="AR336" s="401"/>
      <c r="AS336" s="18"/>
      <c r="AT336" s="18"/>
      <c r="AU336" s="18"/>
      <c r="AV336" s="18"/>
      <c r="AW336" s="18"/>
      <c r="AX336" s="18"/>
      <c r="AY336" s="18"/>
      <c r="AZ336" s="20"/>
      <c r="BA336" s="18"/>
      <c r="BB336" s="1"/>
    </row>
    <row r="337" spans="3:54" x14ac:dyDescent="0.25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370"/>
      <c r="O337" s="370"/>
      <c r="P337" s="388"/>
      <c r="Q337" s="414"/>
      <c r="R337" s="414"/>
      <c r="S337" s="414"/>
      <c r="T337" s="414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20"/>
      <c r="AM337" s="18"/>
      <c r="AN337" s="18"/>
      <c r="AO337" s="18"/>
      <c r="AP337" s="18"/>
      <c r="AQ337" s="401"/>
      <c r="AR337" s="401"/>
      <c r="AS337" s="18"/>
      <c r="AT337" s="18"/>
      <c r="AU337" s="18"/>
      <c r="AV337" s="18"/>
      <c r="AW337" s="18"/>
      <c r="AX337" s="18"/>
      <c r="AY337" s="18"/>
      <c r="AZ337" s="20"/>
      <c r="BA337" s="18"/>
      <c r="BB337" s="1"/>
    </row>
    <row r="338" spans="3:54" x14ac:dyDescent="0.25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370"/>
      <c r="O338" s="370"/>
      <c r="P338" s="388"/>
      <c r="Q338" s="414"/>
      <c r="R338" s="414"/>
      <c r="S338" s="414"/>
      <c r="T338" s="414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20"/>
      <c r="AM338" s="18"/>
      <c r="AN338" s="18"/>
      <c r="AO338" s="18"/>
      <c r="AP338" s="18"/>
      <c r="AQ338" s="401"/>
      <c r="AR338" s="401"/>
      <c r="AS338" s="18"/>
      <c r="AT338" s="18"/>
      <c r="AU338" s="18"/>
      <c r="AV338" s="18"/>
      <c r="AW338" s="18"/>
      <c r="AX338" s="18"/>
      <c r="AY338" s="18"/>
      <c r="AZ338" s="20"/>
      <c r="BA338" s="18"/>
      <c r="BB338" s="1"/>
    </row>
    <row r="339" spans="3:54" x14ac:dyDescent="0.25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370"/>
      <c r="O339" s="370"/>
      <c r="P339" s="388"/>
      <c r="Q339" s="414"/>
      <c r="R339" s="414"/>
      <c r="S339" s="414"/>
      <c r="T339" s="414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20"/>
      <c r="AM339" s="18"/>
      <c r="AN339" s="18"/>
      <c r="AO339" s="18"/>
      <c r="AP339" s="18"/>
      <c r="AQ339" s="401"/>
      <c r="AR339" s="401"/>
      <c r="AS339" s="18"/>
      <c r="AT339" s="18"/>
      <c r="AU339" s="18"/>
      <c r="AV339" s="18"/>
      <c r="AW339" s="18"/>
      <c r="AX339" s="18"/>
      <c r="AY339" s="18"/>
      <c r="AZ339" s="20"/>
      <c r="BA339" s="18"/>
      <c r="BB339" s="1"/>
    </row>
    <row r="340" spans="3:54" x14ac:dyDescent="0.25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370"/>
      <c r="O340" s="370"/>
      <c r="P340" s="388"/>
      <c r="Q340" s="414"/>
      <c r="R340" s="414"/>
      <c r="S340" s="414"/>
      <c r="T340" s="414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20"/>
      <c r="AM340" s="18"/>
      <c r="AN340" s="18"/>
      <c r="AO340" s="18"/>
      <c r="AP340" s="18"/>
      <c r="AQ340" s="401"/>
      <c r="AR340" s="401"/>
      <c r="AS340" s="18"/>
      <c r="AT340" s="18"/>
      <c r="AU340" s="18"/>
      <c r="AV340" s="18"/>
      <c r="AW340" s="18"/>
      <c r="AX340" s="18"/>
      <c r="AY340" s="18"/>
      <c r="AZ340" s="20"/>
      <c r="BA340" s="18"/>
      <c r="BB340" s="1"/>
    </row>
    <row r="341" spans="3:54" x14ac:dyDescent="0.25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370"/>
      <c r="O341" s="370"/>
      <c r="P341" s="388"/>
      <c r="Q341" s="414"/>
      <c r="R341" s="414"/>
      <c r="S341" s="414"/>
      <c r="T341" s="414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20"/>
      <c r="AM341" s="18"/>
      <c r="AN341" s="18"/>
      <c r="AO341" s="18"/>
      <c r="AP341" s="18"/>
      <c r="AQ341" s="401"/>
      <c r="AR341" s="401"/>
      <c r="AS341" s="18"/>
      <c r="AT341" s="18"/>
      <c r="AU341" s="18"/>
      <c r="AV341" s="18"/>
      <c r="AW341" s="18"/>
      <c r="AX341" s="18"/>
      <c r="AY341" s="18"/>
      <c r="AZ341" s="20"/>
      <c r="BA341" s="18"/>
      <c r="BB341" s="1"/>
    </row>
    <row r="342" spans="3:54" x14ac:dyDescent="0.25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370"/>
      <c r="O342" s="370"/>
      <c r="P342" s="388"/>
      <c r="Q342" s="414"/>
      <c r="R342" s="414"/>
      <c r="S342" s="414"/>
      <c r="T342" s="414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20"/>
      <c r="AM342" s="18"/>
      <c r="AN342" s="18"/>
      <c r="AO342" s="18"/>
      <c r="AP342" s="18"/>
      <c r="AQ342" s="401"/>
      <c r="AR342" s="401"/>
      <c r="AS342" s="18"/>
      <c r="AT342" s="18"/>
      <c r="AU342" s="18"/>
      <c r="AV342" s="18"/>
      <c r="AW342" s="18"/>
      <c r="AX342" s="18"/>
      <c r="AY342" s="18"/>
      <c r="AZ342" s="20"/>
      <c r="BA342" s="18"/>
      <c r="BB342" s="1"/>
    </row>
    <row r="343" spans="3:54" x14ac:dyDescent="0.25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370"/>
      <c r="O343" s="370"/>
      <c r="P343" s="388"/>
      <c r="Q343" s="414"/>
      <c r="R343" s="414"/>
      <c r="S343" s="414"/>
      <c r="T343" s="414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20"/>
      <c r="AM343" s="18"/>
      <c r="AN343" s="18"/>
      <c r="AO343" s="18"/>
      <c r="AP343" s="18"/>
      <c r="AQ343" s="401"/>
      <c r="AR343" s="401"/>
      <c r="AS343" s="18"/>
      <c r="AT343" s="18"/>
      <c r="AU343" s="18"/>
      <c r="AV343" s="18"/>
      <c r="AW343" s="18"/>
      <c r="AX343" s="18"/>
      <c r="AY343" s="18"/>
      <c r="AZ343" s="18"/>
      <c r="BA343" s="18"/>
      <c r="BB343" s="1"/>
    </row>
    <row r="344" spans="3:54" x14ac:dyDescent="0.25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370"/>
      <c r="O344" s="370"/>
      <c r="P344" s="388"/>
      <c r="Q344" s="414"/>
      <c r="R344" s="414"/>
      <c r="S344" s="414"/>
      <c r="T344" s="414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20"/>
      <c r="AM344" s="18"/>
      <c r="AN344" s="18"/>
      <c r="AO344" s="18"/>
      <c r="AP344" s="18"/>
      <c r="AQ344" s="401"/>
      <c r="AR344" s="401"/>
      <c r="AS344" s="18"/>
      <c r="AT344" s="18"/>
      <c r="AU344" s="18"/>
      <c r="AV344" s="18"/>
      <c r="AW344" s="18"/>
      <c r="AX344" s="18"/>
      <c r="AY344" s="18"/>
      <c r="AZ344" s="18"/>
      <c r="BA344" s="18"/>
      <c r="BB344" s="1"/>
    </row>
    <row r="345" spans="3:54" x14ac:dyDescent="0.25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370"/>
      <c r="O345" s="370"/>
      <c r="P345" s="388"/>
      <c r="Q345" s="414"/>
      <c r="R345" s="414"/>
      <c r="S345" s="414"/>
      <c r="T345" s="414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20"/>
      <c r="AM345" s="18"/>
      <c r="AN345" s="18"/>
      <c r="AO345" s="18"/>
      <c r="AP345" s="18"/>
      <c r="AQ345" s="401"/>
      <c r="AR345" s="401"/>
      <c r="AS345" s="18"/>
      <c r="AT345" s="18"/>
      <c r="AU345" s="18"/>
      <c r="AV345" s="18"/>
      <c r="AW345" s="18"/>
      <c r="AX345" s="18"/>
      <c r="AY345" s="18"/>
      <c r="AZ345" s="18"/>
      <c r="BA345" s="18"/>
      <c r="BB345" s="1"/>
    </row>
    <row r="346" spans="3:54" x14ac:dyDescent="0.25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370"/>
      <c r="O346" s="370"/>
      <c r="P346" s="388"/>
      <c r="Q346" s="414"/>
      <c r="R346" s="414"/>
      <c r="S346" s="414"/>
      <c r="T346" s="414"/>
      <c r="U346" s="18"/>
      <c r="V346" s="18"/>
      <c r="W346" s="18"/>
      <c r="X346" s="18"/>
      <c r="Y346" s="18"/>
      <c r="Z346" s="18"/>
      <c r="AA346" s="18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99"/>
      <c r="AM346" s="1"/>
      <c r="AN346" s="1"/>
      <c r="AO346" s="1"/>
      <c r="AP346" s="1"/>
      <c r="AQ346" s="402"/>
      <c r="AR346" s="402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3:54" x14ac:dyDescent="0.25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370"/>
      <c r="O347" s="370"/>
      <c r="P347" s="388"/>
      <c r="Q347" s="414"/>
      <c r="R347" s="414"/>
      <c r="S347" s="414"/>
      <c r="T347" s="414"/>
      <c r="U347" s="18"/>
      <c r="V347" s="18"/>
      <c r="W347" s="18"/>
      <c r="X347" s="18"/>
      <c r="Y347" s="18"/>
      <c r="Z347" s="18"/>
      <c r="AA347" s="18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99"/>
      <c r="AM347" s="1"/>
      <c r="AN347" s="1"/>
      <c r="AO347" s="1"/>
      <c r="AP347" s="1"/>
      <c r="AQ347" s="402"/>
      <c r="AR347" s="402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3:54" x14ac:dyDescent="0.25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370"/>
      <c r="O348" s="370"/>
      <c r="P348" s="388"/>
      <c r="Q348" s="414"/>
      <c r="R348" s="414"/>
      <c r="S348" s="414"/>
      <c r="T348" s="414"/>
      <c r="U348" s="18"/>
      <c r="V348" s="18"/>
      <c r="W348" s="18"/>
      <c r="X348" s="18"/>
      <c r="Y348" s="18"/>
      <c r="Z348" s="18"/>
      <c r="AA348" s="18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99"/>
      <c r="AM348" s="1"/>
      <c r="AN348" s="1"/>
      <c r="AO348" s="1"/>
      <c r="AP348" s="1"/>
      <c r="AQ348" s="402"/>
      <c r="AR348" s="402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3:54" x14ac:dyDescent="0.25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370"/>
      <c r="O349" s="370"/>
      <c r="P349" s="388"/>
      <c r="Q349" s="414"/>
      <c r="R349" s="414"/>
      <c r="S349" s="414"/>
      <c r="T349" s="414"/>
      <c r="U349" s="18"/>
      <c r="V349" s="18"/>
      <c r="W349" s="18"/>
      <c r="X349" s="18"/>
      <c r="Y349" s="18"/>
      <c r="Z349" s="18"/>
      <c r="AA349" s="18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99"/>
      <c r="AM349" s="1"/>
      <c r="AN349" s="1"/>
      <c r="AO349" s="1"/>
      <c r="AP349" s="1"/>
      <c r="AQ349" s="402"/>
      <c r="AR349" s="402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3:54" x14ac:dyDescent="0.25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370"/>
      <c r="O350" s="370"/>
      <c r="P350" s="388"/>
      <c r="Q350" s="414"/>
      <c r="R350" s="414"/>
      <c r="S350" s="414"/>
      <c r="T350" s="414"/>
      <c r="U350" s="18"/>
      <c r="V350" s="18"/>
      <c r="W350" s="18"/>
      <c r="X350" s="18"/>
      <c r="Y350" s="18"/>
      <c r="Z350" s="18"/>
      <c r="AA350" s="18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99"/>
      <c r="AM350" s="1"/>
      <c r="AN350" s="1"/>
      <c r="AO350" s="1"/>
      <c r="AP350" s="1"/>
      <c r="AQ350" s="402"/>
      <c r="AR350" s="402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3:54" x14ac:dyDescent="0.25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370"/>
      <c r="O351" s="370"/>
      <c r="P351" s="388"/>
      <c r="Q351" s="414"/>
      <c r="R351" s="414"/>
      <c r="S351" s="414"/>
      <c r="T351" s="414"/>
      <c r="U351" s="18"/>
      <c r="V351" s="18"/>
      <c r="W351" s="18"/>
      <c r="X351" s="18"/>
      <c r="Y351" s="18"/>
      <c r="Z351" s="18"/>
      <c r="AA351" s="18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99"/>
      <c r="AM351" s="1"/>
      <c r="AN351" s="1"/>
      <c r="AO351" s="1"/>
      <c r="AP351" s="1"/>
      <c r="AQ351" s="402"/>
      <c r="AR351" s="402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3:54" x14ac:dyDescent="0.25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370"/>
      <c r="O352" s="370"/>
      <c r="P352" s="388"/>
      <c r="Q352" s="414"/>
      <c r="R352" s="414"/>
      <c r="S352" s="414"/>
      <c r="T352" s="414"/>
      <c r="U352" s="18"/>
      <c r="V352" s="18"/>
      <c r="W352" s="18"/>
      <c r="X352" s="18"/>
      <c r="Y352" s="18"/>
      <c r="Z352" s="18"/>
      <c r="AA352" s="18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99"/>
      <c r="AM352" s="1"/>
      <c r="AN352" s="1"/>
      <c r="AO352" s="1"/>
      <c r="AP352" s="1"/>
      <c r="AQ352" s="402"/>
      <c r="AR352" s="402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3:54" x14ac:dyDescent="0.25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370"/>
      <c r="O353" s="370"/>
      <c r="P353" s="388"/>
      <c r="Q353" s="414"/>
      <c r="R353" s="414"/>
      <c r="S353" s="414"/>
      <c r="T353" s="414"/>
      <c r="U353" s="18"/>
      <c r="V353" s="18"/>
      <c r="W353" s="18"/>
      <c r="X353" s="18"/>
      <c r="Y353" s="18"/>
      <c r="Z353" s="18"/>
      <c r="AA353" s="18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99"/>
      <c r="AM353" s="1"/>
      <c r="AN353" s="1"/>
      <c r="AO353" s="1"/>
      <c r="AP353" s="1"/>
      <c r="AQ353" s="402"/>
      <c r="AR353" s="402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3:54" x14ac:dyDescent="0.25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370"/>
      <c r="O354" s="370"/>
      <c r="P354" s="388"/>
      <c r="Q354" s="414"/>
      <c r="R354" s="414"/>
      <c r="S354" s="414"/>
      <c r="T354" s="414"/>
      <c r="U354" s="18"/>
      <c r="V354" s="18"/>
      <c r="W354" s="18"/>
      <c r="X354" s="18"/>
      <c r="Y354" s="18"/>
      <c r="Z354" s="18"/>
      <c r="AA354" s="18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99"/>
      <c r="AM354" s="1"/>
      <c r="AN354" s="1"/>
      <c r="AO354" s="1"/>
      <c r="AP354" s="1"/>
      <c r="AQ354" s="402"/>
      <c r="AR354" s="402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3:54" x14ac:dyDescent="0.25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370"/>
      <c r="O355" s="370"/>
      <c r="P355" s="388"/>
      <c r="Q355" s="414"/>
      <c r="R355" s="414"/>
      <c r="S355" s="414"/>
      <c r="T355" s="414"/>
      <c r="U355" s="18"/>
      <c r="V355" s="18"/>
      <c r="W355" s="18"/>
      <c r="X355" s="18"/>
      <c r="Y355" s="18"/>
      <c r="Z355" s="18"/>
      <c r="AA355" s="18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99"/>
      <c r="AM355" s="1"/>
      <c r="AN355" s="1"/>
      <c r="AO355" s="1"/>
      <c r="AP355" s="1"/>
      <c r="AQ355" s="402"/>
      <c r="AR355" s="402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3:54" x14ac:dyDescent="0.25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370"/>
      <c r="O356" s="370"/>
      <c r="P356" s="388"/>
      <c r="Q356" s="414"/>
      <c r="R356" s="414"/>
      <c r="S356" s="414"/>
      <c r="T356" s="414"/>
      <c r="U356" s="18"/>
      <c r="V356" s="18"/>
      <c r="W356" s="18"/>
      <c r="X356" s="18"/>
      <c r="Y356" s="18"/>
      <c r="Z356" s="18"/>
      <c r="AA356" s="18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99"/>
      <c r="AM356" s="1"/>
      <c r="AN356" s="1"/>
      <c r="AO356" s="1"/>
      <c r="AP356" s="1"/>
      <c r="AQ356" s="402"/>
      <c r="AR356" s="402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3:54" x14ac:dyDescent="0.25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370"/>
      <c r="O357" s="370"/>
      <c r="P357" s="388"/>
      <c r="Q357" s="414"/>
      <c r="R357" s="414"/>
      <c r="S357" s="414"/>
      <c r="T357" s="414"/>
      <c r="U357" s="18"/>
      <c r="V357" s="18"/>
      <c r="W357" s="18"/>
      <c r="X357" s="18"/>
      <c r="Y357" s="18"/>
      <c r="Z357" s="18"/>
      <c r="AA357" s="18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99"/>
      <c r="AM357" s="1"/>
      <c r="AN357" s="1"/>
      <c r="AO357" s="1"/>
      <c r="AP357" s="1"/>
      <c r="AQ357" s="402"/>
      <c r="AR357" s="402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3:54" x14ac:dyDescent="0.25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370"/>
      <c r="O358" s="370"/>
      <c r="P358" s="388"/>
      <c r="Q358" s="414"/>
      <c r="R358" s="414"/>
      <c r="S358" s="414"/>
      <c r="T358" s="414"/>
      <c r="U358" s="18"/>
      <c r="V358" s="18"/>
      <c r="W358" s="18"/>
      <c r="X358" s="18"/>
      <c r="Y358" s="18"/>
      <c r="Z358" s="18"/>
      <c r="AA358" s="18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99"/>
      <c r="AM358" s="1"/>
      <c r="AN358" s="1"/>
      <c r="AO358" s="1"/>
      <c r="AP358" s="1"/>
      <c r="AQ358" s="402"/>
      <c r="AR358" s="402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3:54" x14ac:dyDescent="0.25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370"/>
      <c r="O359" s="370"/>
      <c r="P359" s="388"/>
      <c r="Q359" s="414"/>
      <c r="R359" s="414"/>
      <c r="S359" s="414"/>
      <c r="T359" s="414"/>
      <c r="U359" s="18"/>
      <c r="V359" s="18"/>
      <c r="W359" s="18"/>
      <c r="X359" s="18"/>
      <c r="Y359" s="18"/>
      <c r="Z359" s="18"/>
      <c r="AA359" s="18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99"/>
      <c r="AM359" s="1"/>
      <c r="AN359" s="1"/>
      <c r="AO359" s="1"/>
      <c r="AP359" s="1"/>
      <c r="AQ359" s="402"/>
      <c r="AR359" s="402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3:54" x14ac:dyDescent="0.25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370"/>
      <c r="O360" s="370"/>
      <c r="P360" s="388"/>
      <c r="Q360" s="414"/>
      <c r="R360" s="414"/>
      <c r="S360" s="414"/>
      <c r="T360" s="414"/>
      <c r="U360" s="18"/>
      <c r="V360" s="18"/>
      <c r="W360" s="18"/>
      <c r="X360" s="18"/>
      <c r="Y360" s="18"/>
      <c r="Z360" s="18"/>
      <c r="AA360" s="18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99"/>
      <c r="AM360" s="1"/>
      <c r="AN360" s="1"/>
      <c r="AO360" s="1"/>
      <c r="AP360" s="1"/>
      <c r="AQ360" s="402"/>
      <c r="AR360" s="402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3:54" x14ac:dyDescent="0.25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370"/>
      <c r="O361" s="370"/>
      <c r="P361" s="388"/>
      <c r="Q361" s="414"/>
      <c r="R361" s="414"/>
      <c r="S361" s="414"/>
      <c r="T361" s="414"/>
      <c r="U361" s="18"/>
      <c r="V361" s="18"/>
      <c r="W361" s="18"/>
      <c r="X361" s="18"/>
      <c r="Y361" s="18"/>
      <c r="Z361" s="18"/>
      <c r="AA361" s="18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99"/>
      <c r="AM361" s="1"/>
      <c r="AN361" s="1"/>
      <c r="AO361" s="1"/>
      <c r="AP361" s="1"/>
      <c r="AQ361" s="402"/>
      <c r="AR361" s="402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3:54" x14ac:dyDescent="0.25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370"/>
      <c r="O362" s="370"/>
      <c r="P362" s="388"/>
      <c r="Q362" s="414"/>
      <c r="R362" s="414"/>
      <c r="S362" s="414"/>
      <c r="T362" s="414"/>
      <c r="U362" s="18"/>
      <c r="V362" s="18"/>
      <c r="W362" s="18"/>
      <c r="X362" s="18"/>
      <c r="Y362" s="18"/>
      <c r="Z362" s="18"/>
      <c r="AA362" s="18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99"/>
      <c r="AM362" s="1"/>
      <c r="AN362" s="1"/>
      <c r="AO362" s="1"/>
      <c r="AP362" s="1"/>
      <c r="AQ362" s="402"/>
      <c r="AR362" s="402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3:54" x14ac:dyDescent="0.25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370"/>
      <c r="O363" s="370"/>
      <c r="P363" s="388"/>
      <c r="Q363" s="414"/>
      <c r="R363" s="414"/>
      <c r="S363" s="414"/>
      <c r="T363" s="414"/>
      <c r="U363" s="18"/>
      <c r="V363" s="18"/>
      <c r="W363" s="18"/>
      <c r="X363" s="18"/>
      <c r="Y363" s="18"/>
      <c r="Z363" s="18"/>
      <c r="AA363" s="18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99"/>
      <c r="AM363" s="1"/>
      <c r="AN363" s="1"/>
      <c r="AO363" s="1"/>
      <c r="AP363" s="1"/>
      <c r="AQ363" s="402"/>
      <c r="AR363" s="402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3:54" x14ac:dyDescent="0.25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370"/>
      <c r="O364" s="370"/>
      <c r="P364" s="388"/>
      <c r="Q364" s="414"/>
      <c r="R364" s="414"/>
      <c r="S364" s="414"/>
      <c r="T364" s="414"/>
      <c r="U364" s="18"/>
      <c r="V364" s="18"/>
      <c r="W364" s="18"/>
      <c r="X364" s="18"/>
      <c r="Y364" s="18"/>
      <c r="Z364" s="18"/>
      <c r="AA364" s="18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99"/>
      <c r="AM364" s="1"/>
      <c r="AN364" s="1"/>
      <c r="AO364" s="1"/>
      <c r="AP364" s="1"/>
      <c r="AQ364" s="402"/>
      <c r="AR364" s="402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3:54" x14ac:dyDescent="0.25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370"/>
      <c r="O365" s="370"/>
      <c r="P365" s="388"/>
      <c r="Q365" s="414"/>
      <c r="R365" s="414"/>
      <c r="S365" s="414"/>
      <c r="T365" s="414"/>
      <c r="U365" s="18"/>
      <c r="V365" s="18"/>
      <c r="W365" s="18"/>
      <c r="X365" s="18"/>
      <c r="Y365" s="18"/>
      <c r="Z365" s="18"/>
      <c r="AA365" s="18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402"/>
      <c r="AR365" s="402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3:54" x14ac:dyDescent="0.25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370"/>
      <c r="O366" s="370"/>
      <c r="P366" s="388"/>
      <c r="Q366" s="414"/>
      <c r="R366" s="414"/>
      <c r="S366" s="414"/>
      <c r="T366" s="414"/>
      <c r="U366" s="18"/>
      <c r="V366" s="18"/>
      <c r="W366" s="18"/>
      <c r="X366" s="18"/>
      <c r="Y366" s="18"/>
      <c r="Z366" s="18"/>
      <c r="AA366" s="18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402"/>
      <c r="AR366" s="402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3:54" x14ac:dyDescent="0.25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370"/>
      <c r="O367" s="370"/>
      <c r="P367" s="388"/>
      <c r="Q367" s="414"/>
      <c r="R367" s="414"/>
      <c r="S367" s="414"/>
      <c r="T367" s="414"/>
      <c r="U367" s="18"/>
      <c r="V367" s="18"/>
      <c r="W367" s="18"/>
      <c r="X367" s="18"/>
      <c r="Y367" s="18"/>
      <c r="Z367" s="18"/>
      <c r="AA367" s="18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402"/>
      <c r="AR367" s="402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3:54" x14ac:dyDescent="0.25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370"/>
      <c r="O368" s="370"/>
      <c r="P368" s="388"/>
      <c r="Q368" s="414"/>
      <c r="R368" s="414"/>
      <c r="S368" s="414"/>
      <c r="T368" s="414"/>
      <c r="U368" s="18"/>
      <c r="V368" s="18"/>
      <c r="W368" s="18"/>
      <c r="X368" s="18"/>
      <c r="Y368" s="18"/>
      <c r="Z368" s="18"/>
      <c r="AA368" s="18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402"/>
      <c r="AR368" s="402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3:54" x14ac:dyDescent="0.25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370"/>
      <c r="O369" s="370"/>
      <c r="P369" s="388"/>
      <c r="Q369" s="414"/>
      <c r="R369" s="414"/>
      <c r="S369" s="414"/>
      <c r="T369" s="414"/>
      <c r="U369" s="18"/>
      <c r="V369" s="18"/>
      <c r="W369" s="18"/>
      <c r="X369" s="18"/>
      <c r="Y369" s="18"/>
      <c r="Z369" s="18"/>
      <c r="AA369" s="18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402"/>
      <c r="AR369" s="402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3:54" x14ac:dyDescent="0.25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370"/>
      <c r="O370" s="370"/>
      <c r="P370" s="388"/>
      <c r="Q370" s="414"/>
      <c r="R370" s="414"/>
      <c r="S370" s="414"/>
      <c r="T370" s="414"/>
      <c r="U370" s="18"/>
      <c r="V370" s="18"/>
      <c r="W370" s="18"/>
      <c r="X370" s="18"/>
      <c r="Y370" s="18"/>
      <c r="Z370" s="18"/>
      <c r="AA370" s="18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402"/>
      <c r="AR370" s="402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</sheetData>
  <autoFilter ref="A1:AZ250">
    <filterColumn colId="2" showButton="0"/>
    <filterColumn colId="4" showButton="0"/>
    <filterColumn colId="5" showButton="0"/>
    <filterColumn colId="11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32" showButton="0"/>
    <filterColumn colId="34" showButton="0"/>
    <filterColumn colId="36" showButton="0"/>
    <filterColumn colId="38" showButton="0"/>
    <filterColumn colId="40" showButton="0"/>
    <filterColumn colId="44" showButton="0"/>
    <filterColumn colId="46" showButton="0"/>
    <filterColumn colId="48" showButton="0"/>
    <filterColumn colId="50" showButton="0"/>
  </autoFilter>
  <mergeCells count="1326">
    <mergeCell ref="E141:G141"/>
    <mergeCell ref="U205:AA205"/>
    <mergeCell ref="L175:M175"/>
    <mergeCell ref="L178:M178"/>
    <mergeCell ref="E200:G200"/>
    <mergeCell ref="C169:D169"/>
    <mergeCell ref="E194:G194"/>
    <mergeCell ref="C190:D190"/>
    <mergeCell ref="C191:D191"/>
    <mergeCell ref="E192:G192"/>
    <mergeCell ref="E190:G190"/>
    <mergeCell ref="C192:D192"/>
    <mergeCell ref="C196:D196"/>
    <mergeCell ref="C221:D221"/>
    <mergeCell ref="U191:AA191"/>
    <mergeCell ref="U189:AA189"/>
    <mergeCell ref="U141:AA141"/>
    <mergeCell ref="E196:G196"/>
    <mergeCell ref="L196:M196"/>
    <mergeCell ref="C194:D194"/>
    <mergeCell ref="C172:D172"/>
    <mergeCell ref="U180:AA180"/>
    <mergeCell ref="L170:M170"/>
    <mergeCell ref="E171:G171"/>
    <mergeCell ref="U166:AA166"/>
    <mergeCell ref="E180:G180"/>
    <mergeCell ref="U210:AA210"/>
    <mergeCell ref="U144:AA144"/>
    <mergeCell ref="C184:D184"/>
    <mergeCell ref="E184:G184"/>
    <mergeCell ref="L184:M184"/>
    <mergeCell ref="U184:AA184"/>
    <mergeCell ref="C145:D145"/>
    <mergeCell ref="E145:G145"/>
    <mergeCell ref="L145:M145"/>
    <mergeCell ref="U145:AA145"/>
    <mergeCell ref="C158:D158"/>
    <mergeCell ref="C152:D152"/>
    <mergeCell ref="U223:AA223"/>
    <mergeCell ref="C144:D144"/>
    <mergeCell ref="E144:G144"/>
    <mergeCell ref="L144:M144"/>
    <mergeCell ref="E164:G164"/>
    <mergeCell ref="L153:M153"/>
    <mergeCell ref="L164:M164"/>
    <mergeCell ref="U155:AA155"/>
    <mergeCell ref="L174:M174"/>
    <mergeCell ref="C151:D151"/>
    <mergeCell ref="C165:D165"/>
    <mergeCell ref="L205:M205"/>
    <mergeCell ref="C193:D193"/>
    <mergeCell ref="C150:D150"/>
    <mergeCell ref="C163:D163"/>
    <mergeCell ref="C173:D173"/>
    <mergeCell ref="L169:M169"/>
    <mergeCell ref="L173:M173"/>
    <mergeCell ref="U169:AA169"/>
    <mergeCell ref="U177:AA177"/>
    <mergeCell ref="E186:G186"/>
    <mergeCell ref="U186:AA186"/>
    <mergeCell ref="E157:G157"/>
    <mergeCell ref="U158:AA158"/>
    <mergeCell ref="E198:G198"/>
    <mergeCell ref="L200:M200"/>
    <mergeCell ref="U200:AA200"/>
    <mergeCell ref="U199:AA199"/>
    <mergeCell ref="C189:D189"/>
    <mergeCell ref="C181:D181"/>
    <mergeCell ref="C167:D167"/>
    <mergeCell ref="C177:D177"/>
    <mergeCell ref="L188:M188"/>
    <mergeCell ref="U193:AA193"/>
    <mergeCell ref="C166:D166"/>
    <mergeCell ref="L198:M198"/>
    <mergeCell ref="C149:D149"/>
    <mergeCell ref="E204:G204"/>
    <mergeCell ref="U196:AA196"/>
    <mergeCell ref="C160:D160"/>
    <mergeCell ref="U159:AA159"/>
    <mergeCell ref="C141:D141"/>
    <mergeCell ref="E140:G140"/>
    <mergeCell ref="L140:M140"/>
    <mergeCell ref="L141:M141"/>
    <mergeCell ref="U140:AA140"/>
    <mergeCell ref="C154:D154"/>
    <mergeCell ref="U161:AA161"/>
    <mergeCell ref="L149:M149"/>
    <mergeCell ref="U149:AA149"/>
    <mergeCell ref="L162:M162"/>
    <mergeCell ref="U153:AA153"/>
    <mergeCell ref="C159:D159"/>
    <mergeCell ref="L190:M190"/>
    <mergeCell ref="U201:AA201"/>
    <mergeCell ref="C197:D197"/>
    <mergeCell ref="E189:G189"/>
    <mergeCell ref="U188:AA188"/>
    <mergeCell ref="U160:AA160"/>
    <mergeCell ref="E173:G173"/>
    <mergeCell ref="E161:G161"/>
    <mergeCell ref="U151:AA151"/>
    <mergeCell ref="E148:G148"/>
    <mergeCell ref="L148:M148"/>
    <mergeCell ref="U148:AA148"/>
    <mergeCell ref="U150:AA150"/>
    <mergeCell ref="C156:D156"/>
    <mergeCell ref="U198:AA198"/>
    <mergeCell ref="BB149:BD149"/>
    <mergeCell ref="E133:G133"/>
    <mergeCell ref="L133:M133"/>
    <mergeCell ref="U133:AA133"/>
    <mergeCell ref="U120:AA120"/>
    <mergeCell ref="E134:G134"/>
    <mergeCell ref="L134:M134"/>
    <mergeCell ref="E155:G155"/>
    <mergeCell ref="L155:M155"/>
    <mergeCell ref="E135:G135"/>
    <mergeCell ref="L135:M135"/>
    <mergeCell ref="U135:AA135"/>
    <mergeCell ref="E197:G197"/>
    <mergeCell ref="L197:M197"/>
    <mergeCell ref="U197:AA197"/>
    <mergeCell ref="E136:G136"/>
    <mergeCell ref="L136:M136"/>
    <mergeCell ref="U136:AA136"/>
    <mergeCell ref="E151:G151"/>
    <mergeCell ref="E172:G172"/>
    <mergeCell ref="BB180:BD180"/>
    <mergeCell ref="BB181:BD181"/>
    <mergeCell ref="BB185:BD185"/>
    <mergeCell ref="BB186:BD186"/>
    <mergeCell ref="L165:M165"/>
    <mergeCell ref="U165:AA165"/>
    <mergeCell ref="U176:AA176"/>
    <mergeCell ref="E169:G169"/>
    <mergeCell ref="U162:AA162"/>
    <mergeCell ref="U132:AA132"/>
    <mergeCell ref="U194:AA194"/>
    <mergeCell ref="E138:G138"/>
    <mergeCell ref="BB152:BD152"/>
    <mergeCell ref="BB158:BD158"/>
    <mergeCell ref="BB162:BD162"/>
    <mergeCell ref="BB151:BD151"/>
    <mergeCell ref="L151:M151"/>
    <mergeCell ref="BB157:BD157"/>
    <mergeCell ref="L160:M160"/>
    <mergeCell ref="E159:G159"/>
    <mergeCell ref="U154:AA154"/>
    <mergeCell ref="E182:G182"/>
    <mergeCell ref="BB163:BD163"/>
    <mergeCell ref="BB164:BD164"/>
    <mergeCell ref="L159:M159"/>
    <mergeCell ref="BB171:BD171"/>
    <mergeCell ref="L179:M179"/>
    <mergeCell ref="BB159:BD159"/>
    <mergeCell ref="L180:M180"/>
    <mergeCell ref="BB165:BD165"/>
    <mergeCell ref="BB161:BD161"/>
    <mergeCell ref="E163:G163"/>
    <mergeCell ref="L158:M158"/>
    <mergeCell ref="L172:M172"/>
    <mergeCell ref="L157:M157"/>
    <mergeCell ref="E160:G160"/>
    <mergeCell ref="E174:G174"/>
    <mergeCell ref="U168:AA168"/>
    <mergeCell ref="E156:G156"/>
    <mergeCell ref="BB160:BD160"/>
    <mergeCell ref="E162:G162"/>
    <mergeCell ref="L171:M171"/>
    <mergeCell ref="U171:AA171"/>
    <mergeCell ref="U163:AA163"/>
    <mergeCell ref="AG1:AH1"/>
    <mergeCell ref="L8:M8"/>
    <mergeCell ref="U126:AA126"/>
    <mergeCell ref="C67:D67"/>
    <mergeCell ref="E67:G67"/>
    <mergeCell ref="L67:M67"/>
    <mergeCell ref="L116:M116"/>
    <mergeCell ref="C155:D155"/>
    <mergeCell ref="C133:D133"/>
    <mergeCell ref="E86:G86"/>
    <mergeCell ref="C132:D132"/>
    <mergeCell ref="E132:G132"/>
    <mergeCell ref="L132:M132"/>
    <mergeCell ref="C134:D134"/>
    <mergeCell ref="C102:D102"/>
    <mergeCell ref="C100:D100"/>
    <mergeCell ref="C107:D107"/>
    <mergeCell ref="C127:D127"/>
    <mergeCell ref="E127:G127"/>
    <mergeCell ref="L127:M127"/>
    <mergeCell ref="L120:M120"/>
    <mergeCell ref="C136:D136"/>
    <mergeCell ref="L150:M150"/>
    <mergeCell ref="C82:D82"/>
    <mergeCell ref="C138:D138"/>
    <mergeCell ref="L123:M123"/>
    <mergeCell ref="C113:D113"/>
    <mergeCell ref="E124:G124"/>
    <mergeCell ref="E125:G125"/>
    <mergeCell ref="E123:G123"/>
    <mergeCell ref="E99:G99"/>
    <mergeCell ref="C93:D93"/>
    <mergeCell ref="BA1:BA2"/>
    <mergeCell ref="BB1:BD1"/>
    <mergeCell ref="BB3:BD3"/>
    <mergeCell ref="BB4:BD4"/>
    <mergeCell ref="BB5:BD5"/>
    <mergeCell ref="BB8:BD8"/>
    <mergeCell ref="BB9:BD9"/>
    <mergeCell ref="BB11:BD11"/>
    <mergeCell ref="BB12:BD12"/>
    <mergeCell ref="BB13:BD13"/>
    <mergeCell ref="BB14:BD14"/>
    <mergeCell ref="BB76:BD76"/>
    <mergeCell ref="BB19:BD19"/>
    <mergeCell ref="BB20:BD20"/>
    <mergeCell ref="BB22:BD22"/>
    <mergeCell ref="BB23:BD23"/>
    <mergeCell ref="BB24:BD24"/>
    <mergeCell ref="BB27:BD27"/>
    <mergeCell ref="BB28:BD28"/>
    <mergeCell ref="BB29:BD29"/>
    <mergeCell ref="BB30:BD30"/>
    <mergeCell ref="BB31:BD31"/>
    <mergeCell ref="BB15:BD15"/>
    <mergeCell ref="BB6:BD6"/>
    <mergeCell ref="BB7:BD7"/>
    <mergeCell ref="U12:AA12"/>
    <mergeCell ref="C74:D74"/>
    <mergeCell ref="C56:D56"/>
    <mergeCell ref="L55:M55"/>
    <mergeCell ref="E55:G55"/>
    <mergeCell ref="C52:D52"/>
    <mergeCell ref="E52:G52"/>
    <mergeCell ref="L52:M52"/>
    <mergeCell ref="U52:AA52"/>
    <mergeCell ref="U95:AA95"/>
    <mergeCell ref="E87:G87"/>
    <mergeCell ref="L58:M58"/>
    <mergeCell ref="U58:AA58"/>
    <mergeCell ref="E63:G63"/>
    <mergeCell ref="U105:AA105"/>
    <mergeCell ref="U85:AA85"/>
    <mergeCell ref="E50:G50"/>
    <mergeCell ref="L50:M50"/>
    <mergeCell ref="E69:G69"/>
    <mergeCell ref="E45:G45"/>
    <mergeCell ref="L30:M30"/>
    <mergeCell ref="U84:AA84"/>
    <mergeCell ref="U82:AA82"/>
    <mergeCell ref="E82:G82"/>
    <mergeCell ref="C88:D88"/>
    <mergeCell ref="L92:M92"/>
    <mergeCell ref="E89:G89"/>
    <mergeCell ref="U63:AA63"/>
    <mergeCell ref="U61:AA61"/>
    <mergeCell ref="E58:G58"/>
    <mergeCell ref="U33:AA33"/>
    <mergeCell ref="E96:G96"/>
    <mergeCell ref="AS1:AT1"/>
    <mergeCell ref="C114:D114"/>
    <mergeCell ref="U131:AA131"/>
    <mergeCell ref="C128:D128"/>
    <mergeCell ref="C121:D121"/>
    <mergeCell ref="C117:D117"/>
    <mergeCell ref="C118:D118"/>
    <mergeCell ref="C126:D126"/>
    <mergeCell ref="C112:D112"/>
    <mergeCell ref="C122:D122"/>
    <mergeCell ref="C90:D90"/>
    <mergeCell ref="C66:D66"/>
    <mergeCell ref="E73:G73"/>
    <mergeCell ref="L87:M87"/>
    <mergeCell ref="E70:G70"/>
    <mergeCell ref="L70:M70"/>
    <mergeCell ref="L73:M73"/>
    <mergeCell ref="U73:AA73"/>
    <mergeCell ref="L110:M110"/>
    <mergeCell ref="L91:M91"/>
    <mergeCell ref="U108:AA108"/>
    <mergeCell ref="L108:M108"/>
    <mergeCell ref="C73:D73"/>
    <mergeCell ref="C87:D87"/>
    <mergeCell ref="C85:D85"/>
    <mergeCell ref="C72:D72"/>
    <mergeCell ref="C77:D77"/>
    <mergeCell ref="U75:AA75"/>
    <mergeCell ref="U71:AA71"/>
    <mergeCell ref="E90:G90"/>
    <mergeCell ref="L82:M82"/>
    <mergeCell ref="L84:M84"/>
    <mergeCell ref="AU1:AV1"/>
    <mergeCell ref="AW1:AX1"/>
    <mergeCell ref="AM1:AN1"/>
    <mergeCell ref="AO1:AP1"/>
    <mergeCell ref="AK1:AL1"/>
    <mergeCell ref="U69:AA69"/>
    <mergeCell ref="U59:AA59"/>
    <mergeCell ref="U57:AA57"/>
    <mergeCell ref="AI1:AJ1"/>
    <mergeCell ref="L113:M113"/>
    <mergeCell ref="U103:AA103"/>
    <mergeCell ref="U117:AA117"/>
    <mergeCell ref="E116:G116"/>
    <mergeCell ref="E115:G115"/>
    <mergeCell ref="E108:G108"/>
    <mergeCell ref="E109:G109"/>
    <mergeCell ref="E110:G110"/>
    <mergeCell ref="E62:G62"/>
    <mergeCell ref="L63:M63"/>
    <mergeCell ref="E74:G74"/>
    <mergeCell ref="E71:G71"/>
    <mergeCell ref="L89:M89"/>
    <mergeCell ref="E93:G93"/>
    <mergeCell ref="L93:M93"/>
    <mergeCell ref="L54:M54"/>
    <mergeCell ref="U55:AA55"/>
    <mergeCell ref="U54:AA54"/>
    <mergeCell ref="L64:M64"/>
    <mergeCell ref="U74:AA74"/>
    <mergeCell ref="E88:G88"/>
    <mergeCell ref="L62:M62"/>
    <mergeCell ref="E66:G66"/>
    <mergeCell ref="C259:D259"/>
    <mergeCell ref="C185:D185"/>
    <mergeCell ref="C256:D256"/>
    <mergeCell ref="E256:G256"/>
    <mergeCell ref="C219:D219"/>
    <mergeCell ref="E195:G195"/>
    <mergeCell ref="E205:G205"/>
    <mergeCell ref="C178:D178"/>
    <mergeCell ref="E178:G178"/>
    <mergeCell ref="E257:G257"/>
    <mergeCell ref="E254:G254"/>
    <mergeCell ref="C255:D255"/>
    <mergeCell ref="C201:D201"/>
    <mergeCell ref="E201:G201"/>
    <mergeCell ref="C202:D202"/>
    <mergeCell ref="E202:G202"/>
    <mergeCell ref="C230:D230"/>
    <mergeCell ref="E230:G230"/>
    <mergeCell ref="E212:G212"/>
    <mergeCell ref="E208:G208"/>
    <mergeCell ref="C227:D227"/>
    <mergeCell ref="E227:G227"/>
    <mergeCell ref="E229:G229"/>
    <mergeCell ref="C210:D210"/>
    <mergeCell ref="E213:G213"/>
    <mergeCell ref="C253:D253"/>
    <mergeCell ref="C246:D246"/>
    <mergeCell ref="E193:G193"/>
    <mergeCell ref="C212:D212"/>
    <mergeCell ref="C257:D257"/>
    <mergeCell ref="E225:G225"/>
    <mergeCell ref="C220:D220"/>
    <mergeCell ref="BB233:BD233"/>
    <mergeCell ref="C236:D236"/>
    <mergeCell ref="C215:D215"/>
    <mergeCell ref="E215:G215"/>
    <mergeCell ref="L215:M215"/>
    <mergeCell ref="C233:D233"/>
    <mergeCell ref="E233:G233"/>
    <mergeCell ref="C234:D234"/>
    <mergeCell ref="C222:D222"/>
    <mergeCell ref="U214:AA214"/>
    <mergeCell ref="E219:G219"/>
    <mergeCell ref="L217:M217"/>
    <mergeCell ref="L218:M218"/>
    <mergeCell ref="C235:D235"/>
    <mergeCell ref="E248:G248"/>
    <mergeCell ref="C176:D176"/>
    <mergeCell ref="C205:D205"/>
    <mergeCell ref="L207:M207"/>
    <mergeCell ref="L203:M203"/>
    <mergeCell ref="L206:M206"/>
    <mergeCell ref="L211:M211"/>
    <mergeCell ref="L210:M210"/>
    <mergeCell ref="L181:M181"/>
    <mergeCell ref="L189:M189"/>
    <mergeCell ref="L195:M195"/>
    <mergeCell ref="L227:M227"/>
    <mergeCell ref="C203:D203"/>
    <mergeCell ref="C195:D195"/>
    <mergeCell ref="C187:D187"/>
    <mergeCell ref="C188:D188"/>
    <mergeCell ref="L228:M228"/>
    <mergeCell ref="L229:M229"/>
    <mergeCell ref="E255:G255"/>
    <mergeCell ref="L204:M204"/>
    <mergeCell ref="L256:M256"/>
    <mergeCell ref="C249:D249"/>
    <mergeCell ref="E249:G249"/>
    <mergeCell ref="C250:D250"/>
    <mergeCell ref="E244:G244"/>
    <mergeCell ref="C240:D240"/>
    <mergeCell ref="C247:D247"/>
    <mergeCell ref="C237:D237"/>
    <mergeCell ref="C225:D225"/>
    <mergeCell ref="E259:G259"/>
    <mergeCell ref="C260:D260"/>
    <mergeCell ref="E260:G260"/>
    <mergeCell ref="C258:D258"/>
    <mergeCell ref="E258:G258"/>
    <mergeCell ref="E253:G253"/>
    <mergeCell ref="C254:D254"/>
    <mergeCell ref="L208:M208"/>
    <mergeCell ref="L212:M212"/>
    <mergeCell ref="E218:G218"/>
    <mergeCell ref="C216:D216"/>
    <mergeCell ref="E216:G216"/>
    <mergeCell ref="L216:M216"/>
    <mergeCell ref="E217:G217"/>
    <mergeCell ref="E224:G224"/>
    <mergeCell ref="E209:G209"/>
    <mergeCell ref="E220:G220"/>
    <mergeCell ref="C228:D228"/>
    <mergeCell ref="C229:D229"/>
    <mergeCell ref="E228:G228"/>
    <mergeCell ref="L236:M236"/>
    <mergeCell ref="C271:D271"/>
    <mergeCell ref="E271:G271"/>
    <mergeCell ref="C266:D266"/>
    <mergeCell ref="E266:G266"/>
    <mergeCell ref="C267:D267"/>
    <mergeCell ref="E267:G267"/>
    <mergeCell ref="C268:D268"/>
    <mergeCell ref="E268:G268"/>
    <mergeCell ref="C269:D269"/>
    <mergeCell ref="E269:G269"/>
    <mergeCell ref="C270:D270"/>
    <mergeCell ref="E270:G270"/>
    <mergeCell ref="C261:D261"/>
    <mergeCell ref="E261:G261"/>
    <mergeCell ref="C262:D262"/>
    <mergeCell ref="E262:G262"/>
    <mergeCell ref="C263:D263"/>
    <mergeCell ref="E264:G264"/>
    <mergeCell ref="E265:G265"/>
    <mergeCell ref="E263:G263"/>
    <mergeCell ref="C264:D264"/>
    <mergeCell ref="C265:D265"/>
    <mergeCell ref="U240:AA240"/>
    <mergeCell ref="U242:AA242"/>
    <mergeCell ref="E251:G251"/>
    <mergeCell ref="C252:D252"/>
    <mergeCell ref="E252:G252"/>
    <mergeCell ref="C245:D245"/>
    <mergeCell ref="E245:G245"/>
    <mergeCell ref="U237:AA237"/>
    <mergeCell ref="U244:AA244"/>
    <mergeCell ref="E242:G242"/>
    <mergeCell ref="L241:M241"/>
    <mergeCell ref="U241:AA241"/>
    <mergeCell ref="L238:M238"/>
    <mergeCell ref="C242:D242"/>
    <mergeCell ref="C243:D243"/>
    <mergeCell ref="E243:G243"/>
    <mergeCell ref="C244:D244"/>
    <mergeCell ref="E240:G240"/>
    <mergeCell ref="C238:D238"/>
    <mergeCell ref="E238:G238"/>
    <mergeCell ref="E250:G250"/>
    <mergeCell ref="C251:D251"/>
    <mergeCell ref="E247:G247"/>
    <mergeCell ref="C239:D239"/>
    <mergeCell ref="E239:G239"/>
    <mergeCell ref="C241:D241"/>
    <mergeCell ref="E241:G241"/>
    <mergeCell ref="E237:G237"/>
    <mergeCell ref="U238:AA238"/>
    <mergeCell ref="U239:AA239"/>
    <mergeCell ref="E246:G246"/>
    <mergeCell ref="C248:D248"/>
    <mergeCell ref="C123:D123"/>
    <mergeCell ref="C83:D83"/>
    <mergeCell ref="E83:G83"/>
    <mergeCell ref="L83:M83"/>
    <mergeCell ref="U123:AA123"/>
    <mergeCell ref="U116:AA116"/>
    <mergeCell ref="L94:M94"/>
    <mergeCell ref="L95:M95"/>
    <mergeCell ref="U96:AA96"/>
    <mergeCell ref="C124:D124"/>
    <mergeCell ref="C125:D125"/>
    <mergeCell ref="C108:D108"/>
    <mergeCell ref="E107:G107"/>
    <mergeCell ref="L124:M124"/>
    <mergeCell ref="U87:AA87"/>
    <mergeCell ref="C81:D81"/>
    <mergeCell ref="E81:G81"/>
    <mergeCell ref="U92:AA92"/>
    <mergeCell ref="E94:G94"/>
    <mergeCell ref="L107:M107"/>
    <mergeCell ref="L100:M100"/>
    <mergeCell ref="L112:M112"/>
    <mergeCell ref="U112:AA112"/>
    <mergeCell ref="U109:AA109"/>
    <mergeCell ref="U113:AA113"/>
    <mergeCell ref="E121:G121"/>
    <mergeCell ref="U118:AA118"/>
    <mergeCell ref="L119:M119"/>
    <mergeCell ref="U119:AA119"/>
    <mergeCell ref="L138:M138"/>
    <mergeCell ref="U138:AA138"/>
    <mergeCell ref="L97:M97"/>
    <mergeCell ref="L131:M131"/>
    <mergeCell ref="C140:D140"/>
    <mergeCell ref="E56:G56"/>
    <mergeCell ref="L56:M56"/>
    <mergeCell ref="C64:D64"/>
    <mergeCell ref="C65:D65"/>
    <mergeCell ref="E54:G54"/>
    <mergeCell ref="C61:D61"/>
    <mergeCell ref="E61:G61"/>
    <mergeCell ref="L61:M61"/>
    <mergeCell ref="E64:G64"/>
    <mergeCell ref="E65:G65"/>
    <mergeCell ref="L65:M65"/>
    <mergeCell ref="C80:D80"/>
    <mergeCell ref="E80:G80"/>
    <mergeCell ref="L66:M66"/>
    <mergeCell ref="L72:M72"/>
    <mergeCell ref="C75:D75"/>
    <mergeCell ref="E75:G75"/>
    <mergeCell ref="L75:M75"/>
    <mergeCell ref="C76:D76"/>
    <mergeCell ref="E76:G76"/>
    <mergeCell ref="C58:D58"/>
    <mergeCell ref="C60:D60"/>
    <mergeCell ref="C63:D63"/>
    <mergeCell ref="E60:G60"/>
    <mergeCell ref="E79:G79"/>
    <mergeCell ref="E78:G78"/>
    <mergeCell ref="U106:AA106"/>
    <mergeCell ref="L60:M60"/>
    <mergeCell ref="L59:M59"/>
    <mergeCell ref="E77:G77"/>
    <mergeCell ref="C62:D62"/>
    <mergeCell ref="C71:D71"/>
    <mergeCell ref="C70:D70"/>
    <mergeCell ref="C49:D49"/>
    <mergeCell ref="E49:G49"/>
    <mergeCell ref="C69:D69"/>
    <mergeCell ref="E72:G72"/>
    <mergeCell ref="L77:M77"/>
    <mergeCell ref="C78:D78"/>
    <mergeCell ref="L76:M76"/>
    <mergeCell ref="U76:AA76"/>
    <mergeCell ref="U72:AA72"/>
    <mergeCell ref="U50:AA50"/>
    <mergeCell ref="L48:M48"/>
    <mergeCell ref="C53:D53"/>
    <mergeCell ref="E53:G53"/>
    <mergeCell ref="C50:D50"/>
    <mergeCell ref="L53:M53"/>
    <mergeCell ref="U53:AA53"/>
    <mergeCell ref="C55:D55"/>
    <mergeCell ref="C54:D54"/>
    <mergeCell ref="C48:D48"/>
    <mergeCell ref="E48:G48"/>
    <mergeCell ref="C68:D68"/>
    <mergeCell ref="E68:G68"/>
    <mergeCell ref="L68:M68"/>
    <mergeCell ref="U68:AA68"/>
    <mergeCell ref="C51:D51"/>
    <mergeCell ref="E51:G51"/>
    <mergeCell ref="L51:M51"/>
    <mergeCell ref="C57:D57"/>
    <mergeCell ref="E57:G57"/>
    <mergeCell ref="L57:M57"/>
    <mergeCell ref="C59:D59"/>
    <mergeCell ref="E59:G59"/>
    <mergeCell ref="C47:D47"/>
    <mergeCell ref="U47:AA47"/>
    <mergeCell ref="C36:D36"/>
    <mergeCell ref="E36:G36"/>
    <mergeCell ref="L36:M36"/>
    <mergeCell ref="U36:AA36"/>
    <mergeCell ref="C44:D44"/>
    <mergeCell ref="E44:G44"/>
    <mergeCell ref="C42:D42"/>
    <mergeCell ref="E42:G42"/>
    <mergeCell ref="L45:M45"/>
    <mergeCell ref="E47:G47"/>
    <mergeCell ref="L47:M47"/>
    <mergeCell ref="L40:M40"/>
    <mergeCell ref="C46:D46"/>
    <mergeCell ref="C41:D41"/>
    <mergeCell ref="E41:G41"/>
    <mergeCell ref="L41:M41"/>
    <mergeCell ref="U41:AA41"/>
    <mergeCell ref="U40:AA40"/>
    <mergeCell ref="L39:M39"/>
    <mergeCell ref="U39:AA39"/>
    <mergeCell ref="L42:M42"/>
    <mergeCell ref="L38:M38"/>
    <mergeCell ref="U38:AA38"/>
    <mergeCell ref="U42:AA42"/>
    <mergeCell ref="C43:D43"/>
    <mergeCell ref="E43:G43"/>
    <mergeCell ref="L43:M43"/>
    <mergeCell ref="U43:AA43"/>
    <mergeCell ref="E46:G46"/>
    <mergeCell ref="L46:M46"/>
    <mergeCell ref="U46:AA46"/>
    <mergeCell ref="U45:AA45"/>
    <mergeCell ref="C34:D34"/>
    <mergeCell ref="E34:G34"/>
    <mergeCell ref="L34:M34"/>
    <mergeCell ref="U34:AA34"/>
    <mergeCell ref="C35:D35"/>
    <mergeCell ref="E35:G35"/>
    <mergeCell ref="L35:M35"/>
    <mergeCell ref="U35:AA35"/>
    <mergeCell ref="C40:D40"/>
    <mergeCell ref="E40:G40"/>
    <mergeCell ref="C39:D39"/>
    <mergeCell ref="E39:G39"/>
    <mergeCell ref="C37:D37"/>
    <mergeCell ref="E37:G37"/>
    <mergeCell ref="L37:M37"/>
    <mergeCell ref="U37:AA37"/>
    <mergeCell ref="C45:D45"/>
    <mergeCell ref="C38:D38"/>
    <mergeCell ref="E38:G38"/>
    <mergeCell ref="E23:G23"/>
    <mergeCell ref="C25:D25"/>
    <mergeCell ref="C26:D26"/>
    <mergeCell ref="E25:G25"/>
    <mergeCell ref="E26:G26"/>
    <mergeCell ref="E24:G24"/>
    <mergeCell ref="L24:M24"/>
    <mergeCell ref="U24:AA24"/>
    <mergeCell ref="C27:D27"/>
    <mergeCell ref="E27:G27"/>
    <mergeCell ref="L27:M27"/>
    <mergeCell ref="U27:AA27"/>
    <mergeCell ref="C17:D17"/>
    <mergeCell ref="E17:G17"/>
    <mergeCell ref="L17:M17"/>
    <mergeCell ref="C33:D33"/>
    <mergeCell ref="E33:G33"/>
    <mergeCell ref="L33:M33"/>
    <mergeCell ref="U5:AA5"/>
    <mergeCell ref="C6:D6"/>
    <mergeCell ref="E6:G6"/>
    <mergeCell ref="L6:M6"/>
    <mergeCell ref="U6:AA6"/>
    <mergeCell ref="C7:D7"/>
    <mergeCell ref="E7:G7"/>
    <mergeCell ref="C153:D153"/>
    <mergeCell ref="L25:M25"/>
    <mergeCell ref="L26:M26"/>
    <mergeCell ref="C13:D13"/>
    <mergeCell ref="C12:D12"/>
    <mergeCell ref="E12:G12"/>
    <mergeCell ref="L12:M12"/>
    <mergeCell ref="U25:AA25"/>
    <mergeCell ref="U26:AA26"/>
    <mergeCell ref="U16:AA16"/>
    <mergeCell ref="C32:D32"/>
    <mergeCell ref="E32:G32"/>
    <mergeCell ref="L32:M32"/>
    <mergeCell ref="U32:AA32"/>
    <mergeCell ref="C30:D30"/>
    <mergeCell ref="E30:G30"/>
    <mergeCell ref="U30:AA30"/>
    <mergeCell ref="C28:D28"/>
    <mergeCell ref="E28:G28"/>
    <mergeCell ref="L28:M28"/>
    <mergeCell ref="U28:AA28"/>
    <mergeCell ref="C29:D29"/>
    <mergeCell ref="E29:G29"/>
    <mergeCell ref="L29:M29"/>
    <mergeCell ref="U29:AA29"/>
    <mergeCell ref="C1:D1"/>
    <mergeCell ref="E1:G1"/>
    <mergeCell ref="L1:M1"/>
    <mergeCell ref="U1:AA1"/>
    <mergeCell ref="L7:M7"/>
    <mergeCell ref="U7:AA7"/>
    <mergeCell ref="C8:D8"/>
    <mergeCell ref="E8:G8"/>
    <mergeCell ref="C3:D3"/>
    <mergeCell ref="E11:G11"/>
    <mergeCell ref="U10:AA10"/>
    <mergeCell ref="C10:D10"/>
    <mergeCell ref="E10:G10"/>
    <mergeCell ref="L10:M10"/>
    <mergeCell ref="C9:D9"/>
    <mergeCell ref="E9:G9"/>
    <mergeCell ref="L9:M9"/>
    <mergeCell ref="U9:AA9"/>
    <mergeCell ref="C11:D11"/>
    <mergeCell ref="L11:M11"/>
    <mergeCell ref="U11:AA11"/>
    <mergeCell ref="E3:G3"/>
    <mergeCell ref="L3:M3"/>
    <mergeCell ref="U3:AA3"/>
    <mergeCell ref="C4:D4"/>
    <mergeCell ref="E4:G4"/>
    <mergeCell ref="L4:M4"/>
    <mergeCell ref="U4:AA4"/>
    <mergeCell ref="U8:AA8"/>
    <mergeCell ref="C5:D5"/>
    <mergeCell ref="E5:G5"/>
    <mergeCell ref="L5:M5"/>
    <mergeCell ref="E13:G13"/>
    <mergeCell ref="L13:M13"/>
    <mergeCell ref="U13:AA13"/>
    <mergeCell ref="C22:D22"/>
    <mergeCell ref="E22:G22"/>
    <mergeCell ref="L22:M22"/>
    <mergeCell ref="U22:AA22"/>
    <mergeCell ref="U14:AA14"/>
    <mergeCell ref="C15:D15"/>
    <mergeCell ref="C86:D86"/>
    <mergeCell ref="L257:M257"/>
    <mergeCell ref="L239:M239"/>
    <mergeCell ref="L240:M240"/>
    <mergeCell ref="L242:M242"/>
    <mergeCell ref="L243:M243"/>
    <mergeCell ref="L244:M244"/>
    <mergeCell ref="L245:M245"/>
    <mergeCell ref="L246:M246"/>
    <mergeCell ref="L247:M247"/>
    <mergeCell ref="L248:M248"/>
    <mergeCell ref="L250:M250"/>
    <mergeCell ref="L251:M251"/>
    <mergeCell ref="L252:M252"/>
    <mergeCell ref="L253:M253"/>
    <mergeCell ref="L249:M249"/>
    <mergeCell ref="L254:M254"/>
    <mergeCell ref="L255:M255"/>
    <mergeCell ref="C119:D119"/>
    <mergeCell ref="L126:M126"/>
    <mergeCell ref="C129:D129"/>
    <mergeCell ref="L129:M129"/>
    <mergeCell ref="C175:D175"/>
    <mergeCell ref="U65:AA65"/>
    <mergeCell ref="U64:AA64"/>
    <mergeCell ref="C14:D14"/>
    <mergeCell ref="L23:M23"/>
    <mergeCell ref="U23:AA23"/>
    <mergeCell ref="C20:D20"/>
    <mergeCell ref="E20:G20"/>
    <mergeCell ref="L20:M20"/>
    <mergeCell ref="U20:AA20"/>
    <mergeCell ref="C21:D21"/>
    <mergeCell ref="E21:G21"/>
    <mergeCell ref="L21:M21"/>
    <mergeCell ref="U21:AA21"/>
    <mergeCell ref="C16:D16"/>
    <mergeCell ref="E16:G16"/>
    <mergeCell ref="L16:M16"/>
    <mergeCell ref="E14:G14"/>
    <mergeCell ref="L14:M14"/>
    <mergeCell ref="E15:G15"/>
    <mergeCell ref="C18:D18"/>
    <mergeCell ref="C24:D24"/>
    <mergeCell ref="E18:G18"/>
    <mergeCell ref="L18:M18"/>
    <mergeCell ref="U18:AA18"/>
    <mergeCell ref="C19:D19"/>
    <mergeCell ref="E19:G19"/>
    <mergeCell ref="L19:M19"/>
    <mergeCell ref="C31:D31"/>
    <mergeCell ref="E31:G31"/>
    <mergeCell ref="L31:M31"/>
    <mergeCell ref="U31:AA31"/>
    <mergeCell ref="C23:D23"/>
    <mergeCell ref="C120:D120"/>
    <mergeCell ref="U243:AA243"/>
    <mergeCell ref="E176:G176"/>
    <mergeCell ref="C135:D135"/>
    <mergeCell ref="C130:D130"/>
    <mergeCell ref="E129:G129"/>
    <mergeCell ref="C111:D111"/>
    <mergeCell ref="U121:AA121"/>
    <mergeCell ref="U127:AA127"/>
    <mergeCell ref="L156:M156"/>
    <mergeCell ref="U124:AA124"/>
    <mergeCell ref="U134:AA134"/>
    <mergeCell ref="E153:G153"/>
    <mergeCell ref="C99:D99"/>
    <mergeCell ref="C105:D105"/>
    <mergeCell ref="C106:D106"/>
    <mergeCell ref="E117:G117"/>
    <mergeCell ref="L102:M102"/>
    <mergeCell ref="E236:G236"/>
    <mergeCell ref="E234:G234"/>
    <mergeCell ref="C198:D198"/>
    <mergeCell ref="U234:AA234"/>
    <mergeCell ref="U224:AA224"/>
    <mergeCell ref="U207:AA207"/>
    <mergeCell ref="L235:M235"/>
    <mergeCell ref="L226:M226"/>
    <mergeCell ref="L223:M223"/>
    <mergeCell ref="E207:G207"/>
    <mergeCell ref="U222:AA222"/>
    <mergeCell ref="U128:AA128"/>
    <mergeCell ref="L103:M103"/>
    <mergeCell ref="U125:AA125"/>
    <mergeCell ref="L125:M125"/>
    <mergeCell ref="L106:M106"/>
    <mergeCell ref="E98:G98"/>
    <mergeCell ref="L109:M109"/>
    <mergeCell ref="E95:G95"/>
    <mergeCell ref="U104:AA104"/>
    <mergeCell ref="E118:G118"/>
    <mergeCell ref="L117:M117"/>
    <mergeCell ref="L96:M96"/>
    <mergeCell ref="E100:G100"/>
    <mergeCell ref="E102:G102"/>
    <mergeCell ref="E105:G105"/>
    <mergeCell ref="E106:G106"/>
    <mergeCell ref="L105:M105"/>
    <mergeCell ref="L115:M115"/>
    <mergeCell ref="L114:M114"/>
    <mergeCell ref="U114:AA114"/>
    <mergeCell ref="U79:AA79"/>
    <mergeCell ref="U110:AA110"/>
    <mergeCell ref="L118:M118"/>
    <mergeCell ref="U100:AA100"/>
    <mergeCell ref="L98:M98"/>
    <mergeCell ref="C94:D94"/>
    <mergeCell ref="C84:D84"/>
    <mergeCell ref="E84:G84"/>
    <mergeCell ref="C95:D95"/>
    <mergeCell ref="C89:D89"/>
    <mergeCell ref="U91:AA91"/>
    <mergeCell ref="L86:M86"/>
    <mergeCell ref="U86:AA86"/>
    <mergeCell ref="U90:AA90"/>
    <mergeCell ref="U89:AA89"/>
    <mergeCell ref="L99:M99"/>
    <mergeCell ref="E101:G101"/>
    <mergeCell ref="U99:AA99"/>
    <mergeCell ref="C92:D92"/>
    <mergeCell ref="E92:G92"/>
    <mergeCell ref="C91:D91"/>
    <mergeCell ref="E104:G104"/>
    <mergeCell ref="C97:D97"/>
    <mergeCell ref="E91:G91"/>
    <mergeCell ref="C79:D79"/>
    <mergeCell ref="U107:AA107"/>
    <mergeCell ref="U97:AA97"/>
    <mergeCell ref="E103:G103"/>
    <mergeCell ref="U94:AA94"/>
    <mergeCell ref="C96:D96"/>
    <mergeCell ref="E112:G112"/>
    <mergeCell ref="E97:G97"/>
    <mergeCell ref="L15:M15"/>
    <mergeCell ref="BE93:BG93"/>
    <mergeCell ref="C115:D115"/>
    <mergeCell ref="L104:M104"/>
    <mergeCell ref="U102:AA102"/>
    <mergeCell ref="U101:AA101"/>
    <mergeCell ref="E113:G113"/>
    <mergeCell ref="U88:AA88"/>
    <mergeCell ref="BE92:BG92"/>
    <mergeCell ref="BE97:BG97"/>
    <mergeCell ref="BB75:BD75"/>
    <mergeCell ref="BE38:BG38"/>
    <mergeCell ref="BE39:BG39"/>
    <mergeCell ref="BB81:BD81"/>
    <mergeCell ref="BB54:BD54"/>
    <mergeCell ref="BB55:BD55"/>
    <mergeCell ref="BB56:BD56"/>
    <mergeCell ref="BB82:BD82"/>
    <mergeCell ref="L71:M71"/>
    <mergeCell ref="BB92:BD92"/>
    <mergeCell ref="BB94:BD94"/>
    <mergeCell ref="BB53:BD53"/>
    <mergeCell ref="U83:AA83"/>
    <mergeCell ref="L81:M81"/>
    <mergeCell ref="L90:M90"/>
    <mergeCell ref="U93:AA93"/>
    <mergeCell ref="U81:AA81"/>
    <mergeCell ref="E85:G85"/>
    <mergeCell ref="L85:M85"/>
    <mergeCell ref="E114:G114"/>
    <mergeCell ref="BE96:BG96"/>
    <mergeCell ref="BE98:BG98"/>
    <mergeCell ref="L49:M49"/>
    <mergeCell ref="BE73:BG73"/>
    <mergeCell ref="U62:AA62"/>
    <mergeCell ref="BE33:BG33"/>
    <mergeCell ref="BE94:BG94"/>
    <mergeCell ref="BE95:BG95"/>
    <mergeCell ref="BB69:BD69"/>
    <mergeCell ref="U60:AA60"/>
    <mergeCell ref="L80:M80"/>
    <mergeCell ref="L88:M88"/>
    <mergeCell ref="L78:M78"/>
    <mergeCell ref="U78:AA78"/>
    <mergeCell ref="BE62:BG62"/>
    <mergeCell ref="BB40:BD40"/>
    <mergeCell ref="BB41:BD41"/>
    <mergeCell ref="BB42:BD42"/>
    <mergeCell ref="BB73:BD73"/>
    <mergeCell ref="BB74:BD74"/>
    <mergeCell ref="BB68:BD68"/>
    <mergeCell ref="BB67:BD67"/>
    <mergeCell ref="BB66:BD66"/>
    <mergeCell ref="BE74:BG74"/>
    <mergeCell ref="BE82:BG82"/>
    <mergeCell ref="BE86:BG86"/>
    <mergeCell ref="BB36:BD36"/>
    <mergeCell ref="BE51:BG51"/>
    <mergeCell ref="BE67:BG67"/>
    <mergeCell ref="L74:M74"/>
    <mergeCell ref="L69:M69"/>
    <mergeCell ref="BB34:BD34"/>
    <mergeCell ref="BB37:BD37"/>
    <mergeCell ref="BB38:BD38"/>
    <mergeCell ref="BB80:BD80"/>
    <mergeCell ref="BB95:BD95"/>
    <mergeCell ref="BB97:BD97"/>
    <mergeCell ref="BB87:BD87"/>
    <mergeCell ref="BE35:BG35"/>
    <mergeCell ref="BE20:BG20"/>
    <mergeCell ref="U17:AA17"/>
    <mergeCell ref="U19:AA19"/>
    <mergeCell ref="BB16:BD16"/>
    <mergeCell ref="BE71:BG71"/>
    <mergeCell ref="BE72:BG72"/>
    <mergeCell ref="BE36:BG36"/>
    <mergeCell ref="BE37:BG37"/>
    <mergeCell ref="BE40:BG40"/>
    <mergeCell ref="BE80:BG80"/>
    <mergeCell ref="BE75:BG75"/>
    <mergeCell ref="BE76:BG76"/>
    <mergeCell ref="BE50:BG50"/>
    <mergeCell ref="BB39:BD39"/>
    <mergeCell ref="BB18:BD18"/>
    <mergeCell ref="BB35:BD35"/>
    <mergeCell ref="U49:AA49"/>
    <mergeCell ref="U48:AA48"/>
    <mergeCell ref="U56:AA56"/>
    <mergeCell ref="BE79:BG79"/>
    <mergeCell ref="BE81:BG81"/>
    <mergeCell ref="U67:AA67"/>
    <mergeCell ref="U51:AA51"/>
    <mergeCell ref="U70:AA70"/>
    <mergeCell ref="BB32:BD32"/>
    <mergeCell ref="BB33:BD33"/>
    <mergeCell ref="BE78:BG78"/>
    <mergeCell ref="U15:AA15"/>
    <mergeCell ref="L44:M44"/>
    <mergeCell ref="U44:AA44"/>
    <mergeCell ref="BE90:BG90"/>
    <mergeCell ref="BE91:BG91"/>
    <mergeCell ref="U77:AA77"/>
    <mergeCell ref="U80:AA80"/>
    <mergeCell ref="L79:M79"/>
    <mergeCell ref="BB70:BD70"/>
    <mergeCell ref="BE89:BG89"/>
    <mergeCell ref="BE21:BG21"/>
    <mergeCell ref="BB85:BD85"/>
    <mergeCell ref="BB86:BD86"/>
    <mergeCell ref="BB88:BD88"/>
    <mergeCell ref="BE52:BG52"/>
    <mergeCell ref="BE53:BG53"/>
    <mergeCell ref="BE54:BG54"/>
    <mergeCell ref="BE55:BG55"/>
    <mergeCell ref="BE56:BG56"/>
    <mergeCell ref="BE66:BG66"/>
    <mergeCell ref="U66:AA66"/>
    <mergeCell ref="BB21:BD21"/>
    <mergeCell ref="BB78:BD78"/>
    <mergeCell ref="BB17:BD17"/>
    <mergeCell ref="BB71:BD71"/>
    <mergeCell ref="BB83:BD83"/>
    <mergeCell ref="BE68:BG68"/>
    <mergeCell ref="BE69:BG69"/>
    <mergeCell ref="BE70:BG70"/>
    <mergeCell ref="BB50:BD50"/>
    <mergeCell ref="BB51:BD51"/>
    <mergeCell ref="BB52:BD52"/>
    <mergeCell ref="BE5:BG5"/>
    <mergeCell ref="BE6:BG6"/>
    <mergeCell ref="BE7:BG7"/>
    <mergeCell ref="BE8:BG8"/>
    <mergeCell ref="BE9:BG9"/>
    <mergeCell ref="BE11:BG11"/>
    <mergeCell ref="BE12:BG12"/>
    <mergeCell ref="BE13:BG13"/>
    <mergeCell ref="BE14:BG14"/>
    <mergeCell ref="BE15:BG15"/>
    <mergeCell ref="BE16:BG16"/>
    <mergeCell ref="BE17:BG17"/>
    <mergeCell ref="BE18:BG18"/>
    <mergeCell ref="BE19:BG19"/>
    <mergeCell ref="BE45:BG45"/>
    <mergeCell ref="BE4:BG4"/>
    <mergeCell ref="BE34:BG34"/>
    <mergeCell ref="BE32:BG32"/>
    <mergeCell ref="BE44:BG44"/>
    <mergeCell ref="BE10:BG10"/>
    <mergeCell ref="BE22:BG22"/>
    <mergeCell ref="BE23:BG23"/>
    <mergeCell ref="BE24:BG24"/>
    <mergeCell ref="BE27:BG27"/>
    <mergeCell ref="BE28:BG28"/>
    <mergeCell ref="BE29:BG29"/>
    <mergeCell ref="BE30:BG30"/>
    <mergeCell ref="AY1:AZ1"/>
    <mergeCell ref="BE41:BG41"/>
    <mergeCell ref="BE42:BG42"/>
    <mergeCell ref="BE43:BG43"/>
    <mergeCell ref="BE31:BG31"/>
    <mergeCell ref="BE160:BG160"/>
    <mergeCell ref="BB72:BD72"/>
    <mergeCell ref="BB43:BD43"/>
    <mergeCell ref="BB44:BD44"/>
    <mergeCell ref="BB45:BD45"/>
    <mergeCell ref="BB46:BD46"/>
    <mergeCell ref="BB47:BD47"/>
    <mergeCell ref="BB49:BD49"/>
    <mergeCell ref="BB79:BD79"/>
    <mergeCell ref="BE46:BG46"/>
    <mergeCell ref="BE47:BG47"/>
    <mergeCell ref="BE49:BG49"/>
    <mergeCell ref="BB77:BD77"/>
    <mergeCell ref="BB96:BD96"/>
    <mergeCell ref="BE77:BG77"/>
    <mergeCell ref="BB154:BD154"/>
    <mergeCell ref="BE83:BG83"/>
    <mergeCell ref="BE85:BG85"/>
    <mergeCell ref="BB89:BD89"/>
    <mergeCell ref="BB90:BD90"/>
    <mergeCell ref="BB91:BD91"/>
    <mergeCell ref="BE153:BG153"/>
    <mergeCell ref="BE154:BG154"/>
    <mergeCell ref="BE149:BG149"/>
    <mergeCell ref="BE150:BG150"/>
    <mergeCell ref="BE1:BG2"/>
    <mergeCell ref="BE3:BG3"/>
    <mergeCell ref="BE87:BG87"/>
    <mergeCell ref="BE88:BG88"/>
    <mergeCell ref="L220:M220"/>
    <mergeCell ref="L199:M199"/>
    <mergeCell ref="L221:M221"/>
    <mergeCell ref="U226:AA226"/>
    <mergeCell ref="U213:AA213"/>
    <mergeCell ref="U220:AA220"/>
    <mergeCell ref="U215:AA215"/>
    <mergeCell ref="BB236:BD236"/>
    <mergeCell ref="BB203:BD203"/>
    <mergeCell ref="U236:AA236"/>
    <mergeCell ref="L209:M209"/>
    <mergeCell ref="U209:AA209"/>
    <mergeCell ref="BB210:BD210"/>
    <mergeCell ref="U235:AA235"/>
    <mergeCell ref="BB204:BD204"/>
    <mergeCell ref="BB205:BD205"/>
    <mergeCell ref="U227:AA227"/>
    <mergeCell ref="U230:AA230"/>
    <mergeCell ref="U228:AA228"/>
    <mergeCell ref="U229:AA229"/>
    <mergeCell ref="U219:AA219"/>
    <mergeCell ref="BB234:BD234"/>
    <mergeCell ref="BB235:BD235"/>
    <mergeCell ref="L233:M233"/>
    <mergeCell ref="L234:M234"/>
    <mergeCell ref="BE211:BG211"/>
    <mergeCell ref="BE212:BG212"/>
    <mergeCell ref="BE213:BG213"/>
    <mergeCell ref="L213:M213"/>
    <mergeCell ref="L122:M122"/>
    <mergeCell ref="E214:G214"/>
    <mergeCell ref="C223:D223"/>
    <mergeCell ref="E222:G222"/>
    <mergeCell ref="E223:G223"/>
    <mergeCell ref="L222:M222"/>
    <mergeCell ref="C226:D226"/>
    <mergeCell ref="U225:AA225"/>
    <mergeCell ref="U212:AA212"/>
    <mergeCell ref="C204:D204"/>
    <mergeCell ref="L225:M225"/>
    <mergeCell ref="L230:M230"/>
    <mergeCell ref="E210:G210"/>
    <mergeCell ref="E226:G226"/>
    <mergeCell ref="E235:G235"/>
    <mergeCell ref="L202:M202"/>
    <mergeCell ref="U202:AA202"/>
    <mergeCell ref="L231:M231"/>
    <mergeCell ref="U231:AA231"/>
    <mergeCell ref="U206:AA206"/>
    <mergeCell ref="U204:AA204"/>
    <mergeCell ref="C232:D232"/>
    <mergeCell ref="C209:D209"/>
    <mergeCell ref="C206:D206"/>
    <mergeCell ref="E206:G206"/>
    <mergeCell ref="C224:D224"/>
    <mergeCell ref="U216:AA216"/>
    <mergeCell ref="E232:G232"/>
    <mergeCell ref="L232:M232"/>
    <mergeCell ref="U232:AA232"/>
    <mergeCell ref="C231:D231"/>
    <mergeCell ref="E231:G231"/>
    <mergeCell ref="BE235:BG235"/>
    <mergeCell ref="BE236:BG236"/>
    <mergeCell ref="BE238:BG238"/>
    <mergeCell ref="BB211:BD211"/>
    <mergeCell ref="BB238:BD238"/>
    <mergeCell ref="BB239:BD239"/>
    <mergeCell ref="U192:AA192"/>
    <mergeCell ref="U190:AA190"/>
    <mergeCell ref="BB237:BD237"/>
    <mergeCell ref="U221:AA221"/>
    <mergeCell ref="U233:AA233"/>
    <mergeCell ref="BE194:BG194"/>
    <mergeCell ref="E191:G191"/>
    <mergeCell ref="BE223:BG223"/>
    <mergeCell ref="BE209:BG209"/>
    <mergeCell ref="BE207:BG207"/>
    <mergeCell ref="E203:G203"/>
    <mergeCell ref="U195:AA195"/>
    <mergeCell ref="L237:M237"/>
    <mergeCell ref="L219:M219"/>
    <mergeCell ref="U217:AA217"/>
    <mergeCell ref="U218:AA218"/>
    <mergeCell ref="L214:M214"/>
    <mergeCell ref="L224:M224"/>
    <mergeCell ref="BE239:BG239"/>
    <mergeCell ref="BE192:BG192"/>
    <mergeCell ref="BE210:BG210"/>
    <mergeCell ref="BE237:BG237"/>
    <mergeCell ref="BE233:BG233"/>
    <mergeCell ref="BE234:BG234"/>
    <mergeCell ref="E221:G221"/>
    <mergeCell ref="E211:G211"/>
    <mergeCell ref="BE173:BG173"/>
    <mergeCell ref="BB175:BD175"/>
    <mergeCell ref="C186:D186"/>
    <mergeCell ref="BB176:BD176"/>
    <mergeCell ref="C168:D168"/>
    <mergeCell ref="BB172:BD172"/>
    <mergeCell ref="BB173:BD173"/>
    <mergeCell ref="BB174:BD174"/>
    <mergeCell ref="BB170:BD170"/>
    <mergeCell ref="L191:M191"/>
    <mergeCell ref="C170:D170"/>
    <mergeCell ref="E170:G170"/>
    <mergeCell ref="C182:D182"/>
    <mergeCell ref="BB188:BD188"/>
    <mergeCell ref="BE189:BG189"/>
    <mergeCell ref="BE203:BG203"/>
    <mergeCell ref="BE204:BG204"/>
    <mergeCell ref="C183:D183"/>
    <mergeCell ref="L192:M192"/>
    <mergeCell ref="BB187:BD187"/>
    <mergeCell ref="E187:G187"/>
    <mergeCell ref="BB189:BD189"/>
    <mergeCell ref="BB192:BD192"/>
    <mergeCell ref="L194:M194"/>
    <mergeCell ref="U185:AA185"/>
    <mergeCell ref="C200:D200"/>
    <mergeCell ref="U175:AA175"/>
    <mergeCell ref="C171:D171"/>
    <mergeCell ref="L193:M193"/>
    <mergeCell ref="U187:AA187"/>
    <mergeCell ref="L187:M187"/>
    <mergeCell ref="L201:M201"/>
    <mergeCell ref="BE185:BG185"/>
    <mergeCell ref="E181:G181"/>
    <mergeCell ref="L177:M177"/>
    <mergeCell ref="E183:G183"/>
    <mergeCell ref="E177:G177"/>
    <mergeCell ref="E179:G179"/>
    <mergeCell ref="E185:G185"/>
    <mergeCell ref="BE176:BG176"/>
    <mergeCell ref="E175:G175"/>
    <mergeCell ref="BB177:BD177"/>
    <mergeCell ref="U183:AA183"/>
    <mergeCell ref="BE178:BG178"/>
    <mergeCell ref="BE227:BG227"/>
    <mergeCell ref="BE179:BG179"/>
    <mergeCell ref="BE180:BG180"/>
    <mergeCell ref="U211:AA211"/>
    <mergeCell ref="C199:D199"/>
    <mergeCell ref="E199:G199"/>
    <mergeCell ref="C213:D213"/>
    <mergeCell ref="U203:AA203"/>
    <mergeCell ref="BE205:BG205"/>
    <mergeCell ref="U208:AA208"/>
    <mergeCell ref="C218:D218"/>
    <mergeCell ref="C217:D217"/>
    <mergeCell ref="C211:D211"/>
    <mergeCell ref="C207:D207"/>
    <mergeCell ref="C208:D208"/>
    <mergeCell ref="BE214:BG214"/>
    <mergeCell ref="C214:D214"/>
    <mergeCell ref="BB212:BD212"/>
    <mergeCell ref="BB213:BD213"/>
    <mergeCell ref="BB214:BD214"/>
    <mergeCell ref="BE170:BG170"/>
    <mergeCell ref="U174:AA174"/>
    <mergeCell ref="BB179:BD179"/>
    <mergeCell ref="C137:D137"/>
    <mergeCell ref="E137:G137"/>
    <mergeCell ref="L137:M137"/>
    <mergeCell ref="U137:AA137"/>
    <mergeCell ref="E188:G188"/>
    <mergeCell ref="BE188:BG188"/>
    <mergeCell ref="U152:AA152"/>
    <mergeCell ref="BB155:BD155"/>
    <mergeCell ref="BB156:BD156"/>
    <mergeCell ref="E149:G149"/>
    <mergeCell ref="E150:G150"/>
    <mergeCell ref="BE158:BG158"/>
    <mergeCell ref="BE159:BG159"/>
    <mergeCell ref="BB153:BD153"/>
    <mergeCell ref="BB150:BD150"/>
    <mergeCell ref="C139:D139"/>
    <mergeCell ref="E139:G139"/>
    <mergeCell ref="L139:M139"/>
    <mergeCell ref="U139:AA139"/>
    <mergeCell ref="BE187:BG187"/>
    <mergeCell ref="L176:M176"/>
    <mergeCell ref="BE177:BG177"/>
    <mergeCell ref="U179:AA179"/>
    <mergeCell ref="L185:M185"/>
    <mergeCell ref="L182:M182"/>
    <mergeCell ref="L183:M183"/>
    <mergeCell ref="U173:AA173"/>
    <mergeCell ref="BE175:BG175"/>
    <mergeCell ref="BE181:BG181"/>
    <mergeCell ref="BE156:BG156"/>
    <mergeCell ref="BE157:BG157"/>
    <mergeCell ref="BE152:BG152"/>
    <mergeCell ref="L152:M152"/>
    <mergeCell ref="E152:G152"/>
    <mergeCell ref="E147:G147"/>
    <mergeCell ref="L147:M147"/>
    <mergeCell ref="U147:AA147"/>
    <mergeCell ref="C131:D131"/>
    <mergeCell ref="E131:G131"/>
    <mergeCell ref="BB98:BD98"/>
    <mergeCell ref="E119:G119"/>
    <mergeCell ref="BE123:BG123"/>
    <mergeCell ref="E111:G111"/>
    <mergeCell ref="C103:D103"/>
    <mergeCell ref="C104:D104"/>
    <mergeCell ref="C98:D98"/>
    <mergeCell ref="E122:G122"/>
    <mergeCell ref="U122:AA122"/>
    <mergeCell ref="C101:D101"/>
    <mergeCell ref="L101:M101"/>
    <mergeCell ref="U98:AA98"/>
    <mergeCell ref="L111:M111"/>
    <mergeCell ref="U111:AA111"/>
    <mergeCell ref="E120:G120"/>
    <mergeCell ref="E126:G126"/>
    <mergeCell ref="E128:G128"/>
    <mergeCell ref="U115:AA115"/>
    <mergeCell ref="C109:D109"/>
    <mergeCell ref="C110:D110"/>
    <mergeCell ref="C116:D116"/>
    <mergeCell ref="L121:M121"/>
    <mergeCell ref="L128:M128"/>
    <mergeCell ref="E165:G165"/>
    <mergeCell ref="BE169:BG169"/>
    <mergeCell ref="BE165:BG165"/>
    <mergeCell ref="L166:M166"/>
    <mergeCell ref="E168:G168"/>
    <mergeCell ref="BE171:BG171"/>
    <mergeCell ref="BE151:BG151"/>
    <mergeCell ref="E130:G130"/>
    <mergeCell ref="L130:M130"/>
    <mergeCell ref="U130:AA130"/>
    <mergeCell ref="U129:AA129"/>
    <mergeCell ref="E154:G154"/>
    <mergeCell ref="C142:D142"/>
    <mergeCell ref="E142:G142"/>
    <mergeCell ref="L142:M142"/>
    <mergeCell ref="U142:AA142"/>
    <mergeCell ref="C143:D143"/>
    <mergeCell ref="E143:G143"/>
    <mergeCell ref="L143:M143"/>
    <mergeCell ref="U143:AA143"/>
    <mergeCell ref="BE155:BG155"/>
    <mergeCell ref="BE168:BG168"/>
    <mergeCell ref="BE164:BG164"/>
    <mergeCell ref="BB168:BD168"/>
    <mergeCell ref="BB169:BD169"/>
    <mergeCell ref="C146:D146"/>
    <mergeCell ref="E146:G146"/>
    <mergeCell ref="L146:M146"/>
    <mergeCell ref="U146:AA146"/>
    <mergeCell ref="C147:D147"/>
    <mergeCell ref="C148:D148"/>
    <mergeCell ref="BE186:BG186"/>
    <mergeCell ref="BE161:BG161"/>
    <mergeCell ref="U157:AA157"/>
    <mergeCell ref="L154:M154"/>
    <mergeCell ref="U156:AA156"/>
    <mergeCell ref="BB178:BD178"/>
    <mergeCell ref="C180:D180"/>
    <mergeCell ref="BE174:BG174"/>
    <mergeCell ref="C179:D179"/>
    <mergeCell ref="C174:D174"/>
    <mergeCell ref="C157:D157"/>
    <mergeCell ref="L168:M168"/>
    <mergeCell ref="C161:D161"/>
    <mergeCell ref="U170:AA170"/>
    <mergeCell ref="E167:G167"/>
    <mergeCell ref="U172:AA172"/>
    <mergeCell ref="C164:D164"/>
    <mergeCell ref="C162:D162"/>
    <mergeCell ref="L163:M163"/>
    <mergeCell ref="U164:AA164"/>
    <mergeCell ref="BE172:BG172"/>
    <mergeCell ref="E158:G158"/>
    <mergeCell ref="L161:M161"/>
    <mergeCell ref="L186:M186"/>
    <mergeCell ref="U182:AA182"/>
    <mergeCell ref="U181:AA181"/>
    <mergeCell ref="U178:AA178"/>
    <mergeCell ref="BE162:BG162"/>
    <mergeCell ref="BE163:BG163"/>
    <mergeCell ref="E166:G166"/>
    <mergeCell ref="L167:M167"/>
    <mergeCell ref="U167:AA167"/>
  </mergeCells>
  <hyperlinks>
    <hyperlink ref="B192" r:id="rId1"/>
    <hyperlink ref="B92" r:id="rId2"/>
    <hyperlink ref="B66" r:id="rId3"/>
    <hyperlink ref="B56" r:id="rId4"/>
    <hyperlink ref="B24" r:id="rId5"/>
    <hyperlink ref="B27" r:id="rId6"/>
    <hyperlink ref="B97" r:id="rId7"/>
    <hyperlink ref="B96" r:id="rId8"/>
    <hyperlink ref="B34" r:id="rId9"/>
    <hyperlink ref="B11" r:id="rId10"/>
    <hyperlink ref="B38" r:id="rId11"/>
    <hyperlink ref="B46" r:id="rId12"/>
    <hyperlink ref="BA203" r:id="rId13"/>
    <hyperlink ref="BA88" r:id="rId14"/>
    <hyperlink ref="BA49" r:id="rId15"/>
    <hyperlink ref="BA96" r:id="rId16"/>
    <hyperlink ref="BA24" r:id="rId17"/>
    <hyperlink ref="BA42" r:id="rId18"/>
    <hyperlink ref="BA94" r:id="rId19"/>
    <hyperlink ref="B152" r:id="rId20"/>
    <hyperlink ref="BA236" r:id="rId21"/>
    <hyperlink ref="BA55" r:id="rId22"/>
    <hyperlink ref="BA214" r:id="rId23"/>
    <hyperlink ref="BA192" r:id="rId24"/>
    <hyperlink ref="B163" r:id="rId25"/>
    <hyperlink ref="B240" r:id="rId26"/>
    <hyperlink ref="B185" r:id="rId27"/>
    <hyperlink ref="B77" r:id="rId28"/>
    <hyperlink ref="B78" r:id="rId29"/>
    <hyperlink ref="B79" r:id="rId30"/>
    <hyperlink ref="B68" r:id="rId31"/>
    <hyperlink ref="B91" r:id="rId32"/>
    <hyperlink ref="B89" r:id="rId33"/>
    <hyperlink ref="B179" r:id="rId34"/>
    <hyperlink ref="B176" r:id="rId35"/>
    <hyperlink ref="B181" r:id="rId36"/>
    <hyperlink ref="B180" r:id="rId37"/>
    <hyperlink ref="B168" r:id="rId38"/>
    <hyperlink ref="B169" r:id="rId39"/>
    <hyperlink ref="B178" r:id="rId40"/>
    <hyperlink ref="B177" r:id="rId41"/>
    <hyperlink ref="B164" r:id="rId42"/>
    <hyperlink ref="B165" r:id="rId43"/>
    <hyperlink ref="B80" r:id="rId44"/>
    <hyperlink ref="B15" r:id="rId45"/>
    <hyperlink ref="B8" r:id="rId46"/>
    <hyperlink ref="B37" r:id="rId47"/>
    <hyperlink ref="B29" r:id="rId48"/>
    <hyperlink ref="B9" r:id="rId49"/>
    <hyperlink ref="B39" r:id="rId50"/>
    <hyperlink ref="B17" r:id="rId51"/>
    <hyperlink ref="B28" r:id="rId52"/>
    <hyperlink ref="B35" r:id="rId53"/>
    <hyperlink ref="B45" r:id="rId54"/>
    <hyperlink ref="B5" r:id="rId55"/>
    <hyperlink ref="B19" r:id="rId56"/>
    <hyperlink ref="B50" r:id="rId57"/>
    <hyperlink ref="B43" r:id="rId58"/>
    <hyperlink ref="B20" r:id="rId59"/>
    <hyperlink ref="B3" r:id="rId60"/>
    <hyperlink ref="B4" r:id="rId61"/>
    <hyperlink ref="B21" r:id="rId62"/>
    <hyperlink ref="B42" r:id="rId63"/>
    <hyperlink ref="B12" r:id="rId64"/>
    <hyperlink ref="B52" r:id="rId65"/>
    <hyperlink ref="B53" r:id="rId66"/>
    <hyperlink ref="B22" r:id="rId67"/>
    <hyperlink ref="B32" r:id="rId68"/>
    <hyperlink ref="B33" r:id="rId69"/>
    <hyperlink ref="B49" r:id="rId70"/>
    <hyperlink ref="B81" r:id="rId71"/>
    <hyperlink ref="B55" r:id="rId72"/>
    <hyperlink ref="B41" r:id="rId73"/>
    <hyperlink ref="B13" r:id="rId74"/>
    <hyperlink ref="B40" r:id="rId75"/>
    <hyperlink ref="B54" r:id="rId76"/>
    <hyperlink ref="B73" r:id="rId77"/>
    <hyperlink ref="B90" r:id="rId78"/>
    <hyperlink ref="B72" r:id="rId79"/>
    <hyperlink ref="B75" r:id="rId80"/>
    <hyperlink ref="B86" r:id="rId81"/>
    <hyperlink ref="B70" r:id="rId82"/>
    <hyperlink ref="B88" r:id="rId83"/>
    <hyperlink ref="B85" r:id="rId84"/>
    <hyperlink ref="B87" r:id="rId85"/>
    <hyperlink ref="B95" r:id="rId86"/>
    <hyperlink ref="B82" r:id="rId87"/>
    <hyperlink ref="B83" r:id="rId88"/>
    <hyperlink ref="BA175" r:id="rId89"/>
    <hyperlink ref="BE24:BG24" r:id="rId90" display="Roboty\ROBOT PODLAHY\AC\AC338200130PCKCA"/>
    <hyperlink ref="BE68:BG68" r:id="rId91" display="Roboty\ROBOT PODLAHY\MC\MC340204203TAKBA"/>
    <hyperlink ref="BE155:BG155" r:id="rId92" display="Roboty\ROBOT PODLAHY\ZC\ZC400230230SITA01"/>
    <hyperlink ref="BE186:BG186" r:id="rId93" display="Roboty\ROBOT PODLAHY\ZC\ZC420204150EKO01"/>
    <hyperlink ref="BE153:BG153" r:id="rId94" display="Roboty\ROBOT PODLAHY\IC\IC450200200MABCAC"/>
    <hyperlink ref="BE28:BG28" r:id="rId95" display="Roboty\ROBOT PODLAHY\AC\AC338200175MAKCA"/>
    <hyperlink ref="BE178:BG178" r:id="rId96" display="Roboty\ROBOT PODLAHY\ZC\ZC370220180BIO02"/>
    <hyperlink ref="BE189:BG189" r:id="rId97" display="Roboty\ROBOT PODLAHY\ZC\ZC420204150EKO02"/>
    <hyperlink ref="BE6:BG6" r:id="rId98" display="Roboty\ROBOT PODLAHY\AC\AC338200220PCJCE"/>
    <hyperlink ref="BE159:BG159" r:id="rId99" display="Roboty\ROBOT PODLAHY\ZC\ZC400230100SITA01"/>
    <hyperlink ref="BE204:BG204" r:id="rId100" display="Roboty\ROBOT PODLAHY\ZC\ZC410220125GTH01"/>
    <hyperlink ref="BE180:BG180" r:id="rId101" display="Roboty\ROBOT PODLAHY\ZC\ZC370220150AVE01"/>
    <hyperlink ref="B166" r:id="rId102"/>
    <hyperlink ref="B206" r:id="rId103"/>
    <hyperlink ref="B150" r:id="rId104"/>
    <hyperlink ref="B156" r:id="rId105"/>
    <hyperlink ref="B158" r:id="rId106"/>
    <hyperlink ref="B149" r:id="rId107"/>
    <hyperlink ref="B159" r:id="rId108"/>
    <hyperlink ref="B160" r:id="rId109"/>
    <hyperlink ref="B161" r:id="rId110"/>
    <hyperlink ref="B154" r:id="rId111"/>
    <hyperlink ref="B155" r:id="rId112"/>
    <hyperlink ref="B153" r:id="rId113"/>
    <hyperlink ref="B162" r:id="rId114"/>
    <hyperlink ref="B157" r:id="rId115"/>
    <hyperlink ref="B171" r:id="rId116"/>
    <hyperlink ref="B174" r:id="rId117"/>
    <hyperlink ref="B172" r:id="rId118"/>
    <hyperlink ref="B239" r:id="rId119"/>
    <hyperlink ref="B238" r:id="rId120"/>
    <hyperlink ref="B237" r:id="rId121"/>
    <hyperlink ref="B236" r:id="rId122"/>
    <hyperlink ref="B235" r:id="rId123"/>
    <hyperlink ref="B234" r:id="rId124"/>
    <hyperlink ref="B233" r:id="rId125"/>
    <hyperlink ref="B214" r:id="rId126"/>
    <hyperlink ref="B213" r:id="rId127"/>
    <hyperlink ref="B212" r:id="rId128"/>
    <hyperlink ref="B211" r:id="rId129"/>
    <hyperlink ref="B210" r:id="rId130"/>
    <hyperlink ref="B205" r:id="rId131"/>
    <hyperlink ref="B217" r:id="rId132"/>
    <hyperlink ref="B220" r:id="rId133"/>
    <hyperlink ref="B218" r:id="rId134"/>
    <hyperlink ref="B219" r:id="rId135"/>
    <hyperlink ref="B99" r:id="rId136"/>
    <hyperlink ref="B100" r:id="rId137"/>
    <hyperlink ref="B93" r:id="rId138"/>
    <hyperlink ref="B182" r:id="rId139"/>
    <hyperlink ref="B183" r:id="rId140"/>
    <hyperlink ref="B101" r:id="rId141"/>
    <hyperlink ref="B51" r:id="rId142"/>
    <hyperlink ref="B76" r:id="rId143"/>
    <hyperlink ref="B215" r:id="rId144"/>
    <hyperlink ref="B94" r:id="rId145"/>
    <hyperlink ref="B69" r:id="rId146"/>
    <hyperlink ref="B207" r:id="rId147"/>
    <hyperlink ref="B208" r:id="rId148"/>
    <hyperlink ref="B209" r:id="rId149"/>
    <hyperlink ref="B193" r:id="rId150"/>
    <hyperlink ref="B48" r:id="rId151"/>
    <hyperlink ref="B190" r:id="rId152"/>
    <hyperlink ref="B191" r:id="rId153"/>
    <hyperlink ref="B216" r:id="rId154"/>
    <hyperlink ref="B57" r:id="rId155"/>
    <hyperlink ref="B221" r:id="rId156"/>
    <hyperlink ref="B58" r:id="rId157"/>
    <hyperlink ref="B6" r:id="rId158"/>
    <hyperlink ref="B241" r:id="rId159"/>
    <hyperlink ref="B242" r:id="rId160"/>
    <hyperlink ref="B71" r:id="rId161"/>
    <hyperlink ref="B102" r:id="rId162"/>
    <hyperlink ref="B222" r:id="rId163"/>
    <hyperlink ref="B223" r:id="rId164"/>
    <hyperlink ref="B59" r:id="rId165"/>
    <hyperlink ref="B84" r:id="rId166"/>
    <hyperlink ref="B224" r:id="rId167"/>
    <hyperlink ref="B194" r:id="rId168"/>
    <hyperlink ref="B195" r:id="rId169"/>
    <hyperlink ref="B103" r:id="rId170"/>
    <hyperlink ref="B104" r:id="rId171"/>
    <hyperlink ref="B60" r:id="rId172"/>
    <hyperlink ref="B105" r:id="rId173"/>
    <hyperlink ref="B106" r:id="rId174"/>
    <hyperlink ref="B107" r:id="rId175"/>
    <hyperlink ref="B189" r:id="rId176"/>
    <hyperlink ref="B108" r:id="rId177"/>
    <hyperlink ref="B109" r:id="rId178"/>
    <hyperlink ref="B110" r:id="rId179"/>
    <hyperlink ref="B196" r:id="rId180"/>
    <hyperlink ref="B111" r:id="rId181"/>
    <hyperlink ref="B61" r:id="rId182"/>
    <hyperlink ref="B112" r:id="rId183"/>
    <hyperlink ref="B113" r:id="rId184"/>
    <hyperlink ref="B167" r:id="rId185"/>
    <hyperlink ref="B62" r:id="rId186"/>
    <hyperlink ref="B114" r:id="rId187"/>
    <hyperlink ref="B115" r:id="rId188"/>
    <hyperlink ref="B198" r:id="rId189"/>
    <hyperlink ref="B225" r:id="rId190"/>
    <hyperlink ref="B199" r:id="rId191"/>
    <hyperlink ref="B188" r:id="rId192"/>
    <hyperlink ref="B226" r:id="rId193"/>
    <hyperlink ref="B116" r:id="rId194"/>
    <hyperlink ref="B117" r:id="rId195"/>
    <hyperlink ref="B118" r:id="rId196"/>
    <hyperlink ref="B121" r:id="rId197"/>
    <hyperlink ref="B119" r:id="rId198"/>
    <hyperlink ref="B120" r:id="rId199"/>
    <hyperlink ref="B63" r:id="rId200"/>
    <hyperlink ref="B122" r:id="rId201"/>
    <hyperlink ref="B125" r:id="rId202"/>
    <hyperlink ref="B126" r:id="rId203"/>
    <hyperlink ref="B227" r:id="rId204"/>
    <hyperlink ref="B127" r:id="rId205"/>
    <hyperlink ref="BE93:BG93" r:id="rId206" display="Roboty\ROBOT PODLAHY\ZC\ZC450230220SKS01"/>
    <hyperlink ref="BE10:BG10" r:id="rId207" display="Roboty\ROBOT PODLAHY\ZC\ZC385200084ASA01"/>
    <hyperlink ref="BE209:BG209" r:id="rId208" display="Roboty\ROBOT PODLAHY\ZC\ZC430230120GTH01"/>
    <hyperlink ref="BE207:BG207" r:id="rId209" display="Roboty\ROBOT PODLAHY\ZC\ZC380180100GTH01"/>
    <hyperlink ref="BE223:BG223" r:id="rId210" display="Roboty\ROBOT PODLAHY\ZC\ZC430230200HYV01"/>
    <hyperlink ref="BE77:BG77" r:id="rId211" display="Roboty\ROBOT PODLAHY\MC\MC340204125MPE02"/>
    <hyperlink ref="BE194:BG194" r:id="rId212" display="Roboty\ROBOT PODLAHY\ZC\ZC338200150EKO01"/>
    <hyperlink ref="BE62:BG62" r:id="rId213" display="Roboty\ROBOT PODLAHY\AC\AC430235185ASA01"/>
    <hyperlink ref="BE123:BG123" r:id="rId214" display="Roboty\ROBOT PODLAHY\ZC\ZC410240150MAP01"/>
    <hyperlink ref="BE227:BG227" r:id="rId215" display="Roboty\ROBOT PODLAHY\XC\XC390230200HAS01"/>
    <hyperlink ref="BA152" r:id="rId216"/>
    <hyperlink ref="BA29" r:id="rId217"/>
    <hyperlink ref="BA166" r:id="rId218"/>
    <hyperlink ref="BA92" r:id="rId219"/>
    <hyperlink ref="B25" r:id="rId220"/>
    <hyperlink ref="B26" r:id="rId221"/>
    <hyperlink ref="B124" r:id="rId222"/>
    <hyperlink ref="B128" r:id="rId223"/>
    <hyperlink ref="B123" r:id="rId224"/>
    <hyperlink ref="B228" r:id="rId225"/>
    <hyperlink ref="B229" r:id="rId226"/>
    <hyperlink ref="B129" r:id="rId227"/>
    <hyperlink ref="B130" r:id="rId228"/>
    <hyperlink ref="B131" r:id="rId229"/>
    <hyperlink ref="B132" r:id="rId230"/>
    <hyperlink ref="B230" r:id="rId231"/>
    <hyperlink ref="B201" r:id="rId232"/>
    <hyperlink ref="B202" r:id="rId233"/>
    <hyperlink ref="B133" r:id="rId234"/>
    <hyperlink ref="B64" r:id="rId235"/>
    <hyperlink ref="B65" r:id="rId236"/>
    <hyperlink ref="B134" r:id="rId237"/>
    <hyperlink ref="B135" r:id="rId238"/>
    <hyperlink ref="B197" r:id="rId239"/>
    <hyperlink ref="B136" r:id="rId240"/>
    <hyperlink ref="B137" r:id="rId241"/>
    <hyperlink ref="B138" r:id="rId242"/>
    <hyperlink ref="B139" r:id="rId243"/>
    <hyperlink ref="B200" r:id="rId244"/>
    <hyperlink ref="B243" r:id="rId245"/>
    <hyperlink ref="B244" r:id="rId246"/>
    <hyperlink ref="B140" r:id="rId247"/>
    <hyperlink ref="B141" r:id="rId248"/>
    <hyperlink ref="B231" r:id="rId249"/>
    <hyperlink ref="B142" r:id="rId250"/>
    <hyperlink ref="B143" r:id="rId251"/>
    <hyperlink ref="B144" r:id="rId252"/>
    <hyperlink ref="B184" r:id="rId253"/>
    <hyperlink ref="B145" r:id="rId254"/>
    <hyperlink ref="B232" r:id="rId255"/>
    <hyperlink ref="B146" r:id="rId256"/>
    <hyperlink ref="B147" r:id="rId257"/>
    <hyperlink ref="B148" r:id="rId258"/>
  </hyperlinks>
  <pageMargins left="0.7" right="0.7" top="0.78740157499999996" bottom="0.78740157499999996" header="0.3" footer="0.3"/>
  <pageSetup paperSize="9" orientation="landscape" r:id="rId259"/>
  <legacyDrawing r:id="rId26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4"/>
  <dimension ref="A1:BG251"/>
  <sheetViews>
    <sheetView zoomScaleNormal="100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B63" sqref="B63"/>
    </sheetView>
  </sheetViews>
  <sheetFormatPr defaultRowHeight="15" x14ac:dyDescent="0.25"/>
  <cols>
    <col min="2" max="2" width="29.5703125" customWidth="1"/>
    <col min="8" max="8" width="24.7109375" customWidth="1"/>
    <col min="9" max="11" width="14.42578125" customWidth="1"/>
    <col min="14" max="14" width="30.5703125" customWidth="1"/>
    <col min="15" max="15" width="11.7109375" customWidth="1"/>
    <col min="16" max="18" width="18.5703125" customWidth="1"/>
    <col min="25" max="25" width="19.5703125" customWidth="1"/>
    <col min="29" max="29" width="11.28515625" customWidth="1"/>
    <col min="50" max="50" width="10.5703125" customWidth="1"/>
    <col min="51" max="51" width="19.42578125" customWidth="1"/>
  </cols>
  <sheetData>
    <row r="1" spans="1:59" x14ac:dyDescent="0.25">
      <c r="A1" s="23" t="s">
        <v>41</v>
      </c>
      <c r="B1" s="23" t="s">
        <v>121</v>
      </c>
      <c r="C1" s="1457" t="s">
        <v>0</v>
      </c>
      <c r="D1" s="1457"/>
      <c r="E1" s="1457" t="s">
        <v>1</v>
      </c>
      <c r="F1" s="1457"/>
      <c r="G1" s="1457"/>
      <c r="H1" s="23" t="s">
        <v>39</v>
      </c>
      <c r="I1" s="23" t="s">
        <v>122</v>
      </c>
      <c r="J1" s="23" t="s">
        <v>123</v>
      </c>
      <c r="K1" s="23" t="s">
        <v>124</v>
      </c>
      <c r="L1" s="1457" t="s">
        <v>2</v>
      </c>
      <c r="M1" s="1457"/>
      <c r="N1" s="598" t="s">
        <v>29</v>
      </c>
      <c r="O1" s="598" t="s">
        <v>643</v>
      </c>
      <c r="P1" s="598" t="s">
        <v>128</v>
      </c>
      <c r="Q1" s="598" t="s">
        <v>190</v>
      </c>
      <c r="R1" s="598" t="s">
        <v>3580</v>
      </c>
      <c r="S1" s="1457" t="s">
        <v>3</v>
      </c>
      <c r="T1" s="1457"/>
      <c r="U1" s="1457"/>
      <c r="V1" s="1457"/>
      <c r="W1" s="1457"/>
      <c r="X1" s="1457"/>
      <c r="Y1" s="1457"/>
      <c r="Z1" s="4" t="s">
        <v>10</v>
      </c>
      <c r="AA1" s="4" t="s">
        <v>8</v>
      </c>
      <c r="AB1" s="5" t="s">
        <v>9</v>
      </c>
      <c r="AC1" s="5" t="s">
        <v>26</v>
      </c>
      <c r="AD1" s="5" t="s">
        <v>11</v>
      </c>
      <c r="AE1" s="1459" t="s">
        <v>27</v>
      </c>
      <c r="AF1" s="1460"/>
      <c r="AG1" s="1459" t="s">
        <v>12</v>
      </c>
      <c r="AH1" s="1460"/>
      <c r="AI1" s="1459" t="s">
        <v>13</v>
      </c>
      <c r="AJ1" s="1460"/>
      <c r="AK1" s="1459" t="s">
        <v>29</v>
      </c>
      <c r="AL1" s="1460"/>
      <c r="AM1" s="1459" t="s">
        <v>30</v>
      </c>
      <c r="AN1" s="1460"/>
      <c r="AO1" s="1459" t="s">
        <v>3530</v>
      </c>
      <c r="AP1" s="1460"/>
      <c r="AQ1" s="1459" t="s">
        <v>31</v>
      </c>
      <c r="AR1" s="1460"/>
      <c r="AS1" s="1459" t="s">
        <v>23</v>
      </c>
      <c r="AT1" s="1460"/>
      <c r="AU1" s="1459" t="s">
        <v>14</v>
      </c>
      <c r="AV1" s="1460"/>
      <c r="AW1" s="1459" t="s">
        <v>32</v>
      </c>
      <c r="AX1" s="1460"/>
      <c r="AY1" s="1459" t="s">
        <v>3310</v>
      </c>
      <c r="AZ1" s="1461"/>
      <c r="BA1" s="1461"/>
      <c r="BB1" s="1460"/>
      <c r="BC1" s="1459" t="s">
        <v>3311</v>
      </c>
      <c r="BD1" s="1457"/>
      <c r="BE1" s="1457"/>
      <c r="BF1" s="1457"/>
      <c r="BG1" s="1457"/>
    </row>
    <row r="2" spans="1:59" x14ac:dyDescent="0.25">
      <c r="A2" s="15"/>
      <c r="B2" s="1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 t="s">
        <v>16</v>
      </c>
      <c r="AA2" s="4" t="s">
        <v>16</v>
      </c>
      <c r="AB2" s="4" t="s">
        <v>16</v>
      </c>
      <c r="AC2" s="4" t="s">
        <v>16</v>
      </c>
      <c r="AD2" s="4" t="s">
        <v>16</v>
      </c>
      <c r="AE2" s="24" t="s">
        <v>28</v>
      </c>
      <c r="AF2" s="25" t="s">
        <v>16</v>
      </c>
      <c r="AG2" s="7" t="s">
        <v>28</v>
      </c>
      <c r="AH2" s="8" t="s">
        <v>16</v>
      </c>
      <c r="AI2" s="24" t="s">
        <v>28</v>
      </c>
      <c r="AJ2" s="25" t="s">
        <v>16</v>
      </c>
      <c r="AK2" s="7" t="s">
        <v>28</v>
      </c>
      <c r="AL2" s="8" t="s">
        <v>16</v>
      </c>
      <c r="AM2" s="7" t="s">
        <v>28</v>
      </c>
      <c r="AN2" s="8" t="s">
        <v>16</v>
      </c>
      <c r="AO2" s="381" t="s">
        <v>28</v>
      </c>
      <c r="AP2" s="381" t="s">
        <v>16</v>
      </c>
      <c r="AQ2" s="7" t="s">
        <v>28</v>
      </c>
      <c r="AR2" s="8" t="s">
        <v>16</v>
      </c>
      <c r="AS2" s="7" t="s">
        <v>28</v>
      </c>
      <c r="AT2" s="8" t="s">
        <v>16</v>
      </c>
      <c r="AU2" s="7" t="s">
        <v>28</v>
      </c>
      <c r="AV2" s="8" t="s">
        <v>16</v>
      </c>
      <c r="AW2" s="7" t="s">
        <v>28</v>
      </c>
      <c r="AX2" s="8" t="s">
        <v>16</v>
      </c>
      <c r="AY2" s="1459"/>
      <c r="AZ2" s="1461"/>
      <c r="BA2" s="1461"/>
      <c r="BB2" s="1460"/>
      <c r="BC2" s="1459"/>
      <c r="BD2" s="1457"/>
      <c r="BE2" s="1457"/>
      <c r="BF2" s="1457"/>
      <c r="BG2" s="1457"/>
    </row>
    <row r="3" spans="1:59" x14ac:dyDescent="0.25">
      <c r="A3" s="954" t="s">
        <v>251</v>
      </c>
      <c r="C3" s="1447" t="s">
        <v>4</v>
      </c>
      <c r="D3" s="1447"/>
      <c r="E3" s="1448" t="s">
        <v>229</v>
      </c>
      <c r="F3" s="1448"/>
      <c r="G3" s="1448"/>
      <c r="H3" s="22" t="s">
        <v>230</v>
      </c>
      <c r="I3" s="22">
        <v>4200</v>
      </c>
      <c r="J3" s="22">
        <v>2300</v>
      </c>
      <c r="K3" s="22">
        <v>2000</v>
      </c>
      <c r="L3" s="1447" t="s">
        <v>231</v>
      </c>
      <c r="M3" s="1447"/>
      <c r="N3" s="597"/>
      <c r="O3" s="597"/>
      <c r="P3" s="597"/>
      <c r="Q3" s="597"/>
      <c r="R3" s="597"/>
      <c r="S3" s="1447"/>
      <c r="T3" s="1447"/>
      <c r="U3" s="1447"/>
      <c r="V3" s="1447"/>
      <c r="W3" s="1447"/>
      <c r="X3" s="1447"/>
      <c r="Y3" s="1447"/>
      <c r="Z3" s="22"/>
      <c r="AA3" s="22"/>
      <c r="AB3" s="22"/>
      <c r="AC3" s="22"/>
      <c r="AD3" s="22"/>
      <c r="AE3" s="27">
        <v>600</v>
      </c>
      <c r="AF3" s="13">
        <f>(AE3/135)*60</f>
        <v>266.66666666666669</v>
      </c>
      <c r="AG3" s="27">
        <v>300</v>
      </c>
      <c r="AH3" s="13">
        <f>(AG3/135)*60</f>
        <v>133.33333333333334</v>
      </c>
      <c r="AI3" s="27">
        <v>290</v>
      </c>
      <c r="AJ3" s="13">
        <f>(AI3/135)*60</f>
        <v>128.88888888888891</v>
      </c>
      <c r="AK3" s="27"/>
      <c r="AL3" s="13">
        <f>(AK3/135)*60</f>
        <v>0</v>
      </c>
      <c r="AM3" s="27"/>
      <c r="AN3" s="13">
        <f>(AM3/135)*60</f>
        <v>0</v>
      </c>
      <c r="AO3" s="200"/>
      <c r="AP3" s="200"/>
      <c r="AQ3" s="27">
        <v>1900</v>
      </c>
      <c r="AR3" s="13">
        <f>(AQ3/135)*60</f>
        <v>844.44444444444446</v>
      </c>
      <c r="AS3" s="27"/>
      <c r="AT3" s="13">
        <f>(AS3/80)*60</f>
        <v>0</v>
      </c>
      <c r="AU3" s="27">
        <v>117</v>
      </c>
      <c r="AV3" s="13">
        <f>(AU3/135)*60</f>
        <v>52</v>
      </c>
      <c r="AW3" s="27">
        <v>85</v>
      </c>
      <c r="AX3" s="13">
        <f>(AW3/135)*60</f>
        <v>37.777777777777779</v>
      </c>
      <c r="AY3" s="1453"/>
      <c r="AZ3" s="1458"/>
      <c r="BA3" s="1458"/>
      <c r="BB3" s="1475"/>
      <c r="BC3" s="1473"/>
      <c r="BD3" s="1456"/>
      <c r="BE3" s="1456"/>
      <c r="BF3" s="1456"/>
      <c r="BG3" s="1456"/>
    </row>
    <row r="4" spans="1:59" x14ac:dyDescent="0.25">
      <c r="A4" s="954" t="s">
        <v>251</v>
      </c>
      <c r="C4" s="1447" t="s">
        <v>4</v>
      </c>
      <c r="D4" s="1447"/>
      <c r="E4" s="1448" t="s">
        <v>232</v>
      </c>
      <c r="F4" s="1448"/>
      <c r="G4" s="1448"/>
      <c r="H4" s="22" t="s">
        <v>230</v>
      </c>
      <c r="I4" s="22">
        <v>4200</v>
      </c>
      <c r="J4" s="22">
        <v>2300</v>
      </c>
      <c r="K4" s="22">
        <v>2000</v>
      </c>
      <c r="L4" s="1447" t="s">
        <v>231</v>
      </c>
      <c r="M4" s="1447"/>
      <c r="N4" s="597"/>
      <c r="O4" s="597"/>
      <c r="P4" s="597"/>
      <c r="Q4" s="597"/>
      <c r="R4" s="597"/>
      <c r="S4" s="1447" t="s">
        <v>233</v>
      </c>
      <c r="T4" s="1447"/>
      <c r="U4" s="1447"/>
      <c r="V4" s="1447"/>
      <c r="W4" s="1447"/>
      <c r="X4" s="1447"/>
      <c r="Y4" s="1447"/>
      <c r="Z4" s="22">
        <v>103</v>
      </c>
      <c r="AA4" s="22">
        <v>127</v>
      </c>
      <c r="AB4" s="22">
        <v>165</v>
      </c>
      <c r="AC4" s="22">
        <v>106</v>
      </c>
      <c r="AD4" s="22">
        <v>89</v>
      </c>
      <c r="AE4" s="27">
        <v>600</v>
      </c>
      <c r="AF4" s="13">
        <f t="shared" ref="AF4:AF64" si="0">(AE4/135)*60</f>
        <v>266.66666666666669</v>
      </c>
      <c r="AG4" s="27">
        <v>300</v>
      </c>
      <c r="AH4" s="13">
        <f t="shared" ref="AH4:AH64" si="1">(AG4/135)*60</f>
        <v>133.33333333333334</v>
      </c>
      <c r="AI4" s="27">
        <v>400</v>
      </c>
      <c r="AJ4" s="13">
        <f t="shared" ref="AJ4:AJ64" si="2">(AI4/135)*60</f>
        <v>177.77777777777777</v>
      </c>
      <c r="AK4" s="27"/>
      <c r="AL4" s="13">
        <f t="shared" ref="AL4:AL64" si="3">(AK4/135)*60</f>
        <v>0</v>
      </c>
      <c r="AM4" s="27"/>
      <c r="AN4" s="13">
        <f t="shared" ref="AN4:AN63" si="4">(AM4/135)*60</f>
        <v>0</v>
      </c>
      <c r="AO4" s="200"/>
      <c r="AP4" s="200"/>
      <c r="AQ4" s="27">
        <v>1950</v>
      </c>
      <c r="AR4" s="13">
        <f t="shared" ref="AR4:AR64" si="5">(AQ4/135)*60</f>
        <v>866.66666666666663</v>
      </c>
      <c r="AS4" s="27">
        <v>140</v>
      </c>
      <c r="AT4" s="13">
        <f t="shared" ref="AT4:AT65" si="6">(AS4/80)*60</f>
        <v>105</v>
      </c>
      <c r="AU4" s="27">
        <v>136</v>
      </c>
      <c r="AV4" s="13">
        <f t="shared" ref="AV4:AV70" si="7">(AU4/135)*60</f>
        <v>60.444444444444436</v>
      </c>
      <c r="AW4" s="27">
        <v>67</v>
      </c>
      <c r="AX4" s="13">
        <f t="shared" ref="AX4:AX69" si="8">(AW4/135)*60</f>
        <v>29.777777777777779</v>
      </c>
      <c r="AY4" s="1453"/>
      <c r="AZ4" s="1458"/>
      <c r="BA4" s="1458"/>
      <c r="BB4" s="1475"/>
      <c r="BC4" s="1473"/>
      <c r="BD4" s="1456"/>
      <c r="BE4" s="1456"/>
      <c r="BF4" s="1456"/>
      <c r="BG4" s="1456"/>
    </row>
    <row r="5" spans="1:59" x14ac:dyDescent="0.25">
      <c r="A5" s="954" t="s">
        <v>251</v>
      </c>
      <c r="B5" s="47" t="s">
        <v>2935</v>
      </c>
      <c r="C5" s="1447" t="s">
        <v>4</v>
      </c>
      <c r="D5" s="1447"/>
      <c r="E5" s="1448" t="s">
        <v>237</v>
      </c>
      <c r="F5" s="1448"/>
      <c r="G5" s="1448"/>
      <c r="H5" s="22" t="s">
        <v>230</v>
      </c>
      <c r="I5" s="22">
        <v>4200</v>
      </c>
      <c r="J5" s="22">
        <v>2300</v>
      </c>
      <c r="K5" s="22">
        <v>2000</v>
      </c>
      <c r="L5" s="1447" t="s">
        <v>231</v>
      </c>
      <c r="M5" s="1447"/>
      <c r="N5" s="597"/>
      <c r="O5" s="597"/>
      <c r="P5" s="597"/>
      <c r="Q5" s="597"/>
      <c r="R5" s="597"/>
      <c r="S5" s="1447" t="s">
        <v>73</v>
      </c>
      <c r="T5" s="1447"/>
      <c r="U5" s="1447"/>
      <c r="V5" s="1447"/>
      <c r="W5" s="1447"/>
      <c r="X5" s="1447"/>
      <c r="Y5" s="1447"/>
      <c r="Z5" s="22">
        <v>130</v>
      </c>
      <c r="AA5" s="22">
        <v>75</v>
      </c>
      <c r="AB5" s="22">
        <v>108</v>
      </c>
      <c r="AC5" s="22">
        <v>116</v>
      </c>
      <c r="AD5" s="22">
        <v>38</v>
      </c>
      <c r="AE5" s="27">
        <v>540</v>
      </c>
      <c r="AF5" s="13">
        <f t="shared" si="0"/>
        <v>240</v>
      </c>
      <c r="AG5" s="27">
        <v>270</v>
      </c>
      <c r="AH5" s="13">
        <f t="shared" si="1"/>
        <v>120</v>
      </c>
      <c r="AI5" s="27">
        <v>261</v>
      </c>
      <c r="AJ5" s="13">
        <f t="shared" si="2"/>
        <v>116</v>
      </c>
      <c r="AK5" s="27"/>
      <c r="AL5" s="13">
        <f t="shared" si="3"/>
        <v>0</v>
      </c>
      <c r="AM5" s="27"/>
      <c r="AN5" s="13">
        <f t="shared" si="4"/>
        <v>0</v>
      </c>
      <c r="AO5" s="200"/>
      <c r="AP5" s="200"/>
      <c r="AQ5" s="27">
        <v>1103</v>
      </c>
      <c r="AR5" s="13">
        <f t="shared" si="5"/>
        <v>490.22222222222229</v>
      </c>
      <c r="AS5" s="27">
        <v>126</v>
      </c>
      <c r="AT5" s="13">
        <f t="shared" si="6"/>
        <v>94.5</v>
      </c>
      <c r="AU5" s="27">
        <v>121</v>
      </c>
      <c r="AV5" s="13">
        <f t="shared" si="7"/>
        <v>53.777777777777779</v>
      </c>
      <c r="AW5" s="27">
        <v>60</v>
      </c>
      <c r="AX5" s="13">
        <f t="shared" si="8"/>
        <v>26.666666666666664</v>
      </c>
      <c r="AY5" s="346" t="s">
        <v>2422</v>
      </c>
      <c r="AZ5" s="347"/>
      <c r="BA5" s="347"/>
      <c r="BB5" s="348"/>
      <c r="BC5" s="1473" t="s">
        <v>3290</v>
      </c>
      <c r="BD5" s="1456"/>
      <c r="BE5" s="1456"/>
      <c r="BF5" s="1456"/>
      <c r="BG5" s="1456"/>
    </row>
    <row r="6" spans="1:59" x14ac:dyDescent="0.25">
      <c r="A6" s="954" t="s">
        <v>251</v>
      </c>
      <c r="B6" s="47" t="s">
        <v>2939</v>
      </c>
      <c r="C6" s="1447" t="s">
        <v>4</v>
      </c>
      <c r="D6" s="1447"/>
      <c r="E6" s="1448" t="s">
        <v>238</v>
      </c>
      <c r="F6" s="1448"/>
      <c r="G6" s="1448"/>
      <c r="H6" s="22" t="s">
        <v>230</v>
      </c>
      <c r="I6" s="22">
        <v>4200</v>
      </c>
      <c r="J6" s="22">
        <v>2300</v>
      </c>
      <c r="K6" s="22">
        <v>2000</v>
      </c>
      <c r="L6" s="1447" t="s">
        <v>231</v>
      </c>
      <c r="M6" s="1447"/>
      <c r="N6" s="597" t="s">
        <v>3476</v>
      </c>
      <c r="O6" s="597"/>
      <c r="P6" s="597"/>
      <c r="Q6" s="597"/>
      <c r="R6" s="597"/>
      <c r="S6" s="1447" t="s">
        <v>239</v>
      </c>
      <c r="T6" s="1447"/>
      <c r="U6" s="1447"/>
      <c r="V6" s="1447"/>
      <c r="W6" s="1447"/>
      <c r="X6" s="1447"/>
      <c r="Y6" s="1447"/>
      <c r="Z6" s="22">
        <v>145</v>
      </c>
      <c r="AA6" s="22">
        <v>105</v>
      </c>
      <c r="AB6" s="22">
        <v>128</v>
      </c>
      <c r="AC6" s="22">
        <v>126</v>
      </c>
      <c r="AD6" s="22">
        <v>89</v>
      </c>
      <c r="AE6" s="27">
        <v>540</v>
      </c>
      <c r="AF6" s="13">
        <f t="shared" si="0"/>
        <v>240</v>
      </c>
      <c r="AG6" s="27">
        <v>270</v>
      </c>
      <c r="AH6" s="13">
        <f t="shared" si="1"/>
        <v>120</v>
      </c>
      <c r="AI6" s="27">
        <v>261</v>
      </c>
      <c r="AJ6" s="13">
        <f t="shared" si="2"/>
        <v>116</v>
      </c>
      <c r="AK6" s="27"/>
      <c r="AL6" s="13">
        <f t="shared" si="3"/>
        <v>0</v>
      </c>
      <c r="AM6" s="27">
        <v>860</v>
      </c>
      <c r="AN6" s="13">
        <f t="shared" si="4"/>
        <v>382.22222222222223</v>
      </c>
      <c r="AO6" s="200"/>
      <c r="AP6" s="200"/>
      <c r="AQ6" s="27">
        <v>1440</v>
      </c>
      <c r="AR6" s="13">
        <f t="shared" si="5"/>
        <v>640</v>
      </c>
      <c r="AS6" s="27">
        <v>126</v>
      </c>
      <c r="AT6" s="13">
        <f t="shared" si="6"/>
        <v>94.5</v>
      </c>
      <c r="AU6" s="27">
        <v>146</v>
      </c>
      <c r="AV6" s="13">
        <f t="shared" si="7"/>
        <v>64.888888888888886</v>
      </c>
      <c r="AW6" s="27">
        <v>98</v>
      </c>
      <c r="AX6" s="13">
        <f t="shared" si="8"/>
        <v>43.555555555555557</v>
      </c>
      <c r="AY6" s="1453"/>
      <c r="AZ6" s="1458"/>
      <c r="BA6" s="1458"/>
      <c r="BB6" s="1475"/>
      <c r="BC6" s="1473"/>
      <c r="BD6" s="1456"/>
      <c r="BE6" s="1456"/>
      <c r="BF6" s="1456"/>
      <c r="BG6" s="1456"/>
    </row>
    <row r="7" spans="1:59" x14ac:dyDescent="0.25">
      <c r="A7" s="954" t="s">
        <v>251</v>
      </c>
      <c r="B7" s="47" t="s">
        <v>3919</v>
      </c>
      <c r="C7" s="1447" t="s">
        <v>4</v>
      </c>
      <c r="D7" s="1447"/>
      <c r="E7" s="1448" t="s">
        <v>240</v>
      </c>
      <c r="F7" s="1448"/>
      <c r="G7" s="1448"/>
      <c r="H7" s="22" t="s">
        <v>230</v>
      </c>
      <c r="I7" s="22">
        <v>4200</v>
      </c>
      <c r="J7" s="22">
        <v>2300</v>
      </c>
      <c r="K7" s="22">
        <v>2000</v>
      </c>
      <c r="L7" s="1447" t="s">
        <v>231</v>
      </c>
      <c r="M7" s="1447"/>
      <c r="N7" s="597" t="s">
        <v>345</v>
      </c>
      <c r="O7" s="597"/>
      <c r="P7" s="597"/>
      <c r="Q7" s="597"/>
      <c r="R7" s="597"/>
      <c r="S7" s="1447" t="s">
        <v>241</v>
      </c>
      <c r="T7" s="1447"/>
      <c r="U7" s="1447"/>
      <c r="V7" s="1447"/>
      <c r="W7" s="1447"/>
      <c r="X7" s="1447"/>
      <c r="Y7" s="1447"/>
      <c r="Z7" s="22">
        <v>95</v>
      </c>
      <c r="AA7" s="22">
        <v>196</v>
      </c>
      <c r="AB7" s="22">
        <v>178</v>
      </c>
      <c r="AC7" s="22">
        <v>159</v>
      </c>
      <c r="AD7" s="22">
        <v>38</v>
      </c>
      <c r="AE7" s="27">
        <v>560</v>
      </c>
      <c r="AF7" s="13">
        <f t="shared" si="0"/>
        <v>248.88888888888889</v>
      </c>
      <c r="AG7" s="27">
        <v>270</v>
      </c>
      <c r="AH7" s="13">
        <f t="shared" si="1"/>
        <v>120</v>
      </c>
      <c r="AI7" s="27">
        <v>290</v>
      </c>
      <c r="AJ7" s="13">
        <f t="shared" si="2"/>
        <v>128.88888888888891</v>
      </c>
      <c r="AK7" s="27">
        <v>720</v>
      </c>
      <c r="AL7" s="13">
        <f t="shared" si="3"/>
        <v>320</v>
      </c>
      <c r="AM7" s="27">
        <v>550</v>
      </c>
      <c r="AN7" s="13">
        <f t="shared" si="4"/>
        <v>244.44444444444446</v>
      </c>
      <c r="AO7" s="200"/>
      <c r="AP7" s="200"/>
      <c r="AQ7" s="27">
        <v>2450</v>
      </c>
      <c r="AR7" s="13">
        <f t="shared" si="5"/>
        <v>1088.8888888888889</v>
      </c>
      <c r="AS7" s="27">
        <v>140</v>
      </c>
      <c r="AT7" s="13">
        <f t="shared" si="6"/>
        <v>105</v>
      </c>
      <c r="AU7" s="27">
        <v>144</v>
      </c>
      <c r="AV7" s="13">
        <f t="shared" si="7"/>
        <v>64</v>
      </c>
      <c r="AW7" s="27">
        <v>71</v>
      </c>
      <c r="AX7" s="13">
        <f t="shared" si="8"/>
        <v>31.555555555555554</v>
      </c>
      <c r="AY7" s="1453"/>
      <c r="AZ7" s="1458"/>
      <c r="BA7" s="1458"/>
      <c r="BB7" s="1475"/>
      <c r="BC7" s="1473"/>
      <c r="BD7" s="1456"/>
      <c r="BE7" s="1456"/>
      <c r="BF7" s="1456"/>
      <c r="BG7" s="1456"/>
    </row>
    <row r="8" spans="1:59" x14ac:dyDescent="0.25">
      <c r="A8" s="954" t="s">
        <v>251</v>
      </c>
      <c r="B8" s="47" t="s">
        <v>2938</v>
      </c>
      <c r="C8" s="1447" t="s">
        <v>4</v>
      </c>
      <c r="D8" s="1447"/>
      <c r="E8" s="1448" t="s">
        <v>242</v>
      </c>
      <c r="F8" s="1448"/>
      <c r="G8" s="1448"/>
      <c r="H8" s="22" t="s">
        <v>230</v>
      </c>
      <c r="I8" s="22">
        <v>4200</v>
      </c>
      <c r="J8" s="22">
        <v>2300</v>
      </c>
      <c r="K8" s="22">
        <v>2000</v>
      </c>
      <c r="L8" s="1447" t="s">
        <v>231</v>
      </c>
      <c r="M8" s="1447"/>
      <c r="N8" s="597" t="s">
        <v>2203</v>
      </c>
      <c r="O8" s="597"/>
      <c r="P8" s="597"/>
      <c r="Q8" s="597"/>
      <c r="R8" s="597"/>
      <c r="S8" s="1447" t="s">
        <v>243</v>
      </c>
      <c r="T8" s="1447"/>
      <c r="U8" s="1447"/>
      <c r="V8" s="1447"/>
      <c r="W8" s="1447"/>
      <c r="X8" s="1447"/>
      <c r="Y8" s="1447"/>
      <c r="Z8" s="22">
        <v>190</v>
      </c>
      <c r="AA8" s="22">
        <v>84</v>
      </c>
      <c r="AB8" s="22">
        <v>163</v>
      </c>
      <c r="AC8" s="22">
        <v>161</v>
      </c>
      <c r="AD8" s="22">
        <v>38</v>
      </c>
      <c r="AE8" s="27">
        <v>600</v>
      </c>
      <c r="AF8" s="13">
        <f t="shared" si="0"/>
        <v>266.66666666666669</v>
      </c>
      <c r="AG8" s="27">
        <v>300</v>
      </c>
      <c r="AH8" s="13">
        <f t="shared" si="1"/>
        <v>133.33333333333334</v>
      </c>
      <c r="AI8" s="27">
        <v>290</v>
      </c>
      <c r="AJ8" s="13">
        <f t="shared" si="2"/>
        <v>128.88888888888891</v>
      </c>
      <c r="AK8" s="27"/>
      <c r="AL8" s="13">
        <f t="shared" si="3"/>
        <v>0</v>
      </c>
      <c r="AM8" s="27"/>
      <c r="AN8" s="13">
        <f t="shared" si="4"/>
        <v>0</v>
      </c>
      <c r="AO8" s="200"/>
      <c r="AP8" s="200"/>
      <c r="AQ8" s="27">
        <v>1600</v>
      </c>
      <c r="AR8" s="13">
        <f t="shared" si="5"/>
        <v>711.11111111111109</v>
      </c>
      <c r="AS8" s="27">
        <v>140</v>
      </c>
      <c r="AT8" s="13">
        <f t="shared" si="6"/>
        <v>105</v>
      </c>
      <c r="AU8" s="27">
        <v>180</v>
      </c>
      <c r="AV8" s="13">
        <f t="shared" si="7"/>
        <v>80</v>
      </c>
      <c r="AW8" s="27">
        <v>117</v>
      </c>
      <c r="AX8" s="13">
        <f t="shared" si="8"/>
        <v>52</v>
      </c>
      <c r="AY8" s="1453"/>
      <c r="AZ8" s="1458"/>
      <c r="BA8" s="1458"/>
      <c r="BB8" s="1475"/>
      <c r="BC8" s="1473"/>
      <c r="BD8" s="1456"/>
      <c r="BE8" s="1456"/>
      <c r="BF8" s="1456"/>
      <c r="BG8" s="1456"/>
    </row>
    <row r="9" spans="1:59" x14ac:dyDescent="0.25">
      <c r="A9" s="954" t="s">
        <v>251</v>
      </c>
      <c r="B9" s="47" t="s">
        <v>2492</v>
      </c>
      <c r="C9" s="1447" t="s">
        <v>4</v>
      </c>
      <c r="D9" s="1447"/>
      <c r="E9" s="1448" t="s">
        <v>244</v>
      </c>
      <c r="F9" s="1448"/>
      <c r="G9" s="1448"/>
      <c r="H9" s="22" t="s">
        <v>245</v>
      </c>
      <c r="I9" s="22">
        <v>4200</v>
      </c>
      <c r="J9" s="22">
        <v>2300</v>
      </c>
      <c r="K9" s="22">
        <v>2200</v>
      </c>
      <c r="L9" s="1447" t="s">
        <v>231</v>
      </c>
      <c r="M9" s="1447"/>
      <c r="N9" s="597" t="s">
        <v>223</v>
      </c>
      <c r="O9" s="597"/>
      <c r="P9" s="597"/>
      <c r="Q9" s="597" t="s">
        <v>190</v>
      </c>
      <c r="R9" s="597"/>
      <c r="S9" s="1447" t="s">
        <v>3816</v>
      </c>
      <c r="T9" s="1447"/>
      <c r="U9" s="1447"/>
      <c r="V9" s="1447"/>
      <c r="W9" s="1447"/>
      <c r="X9" s="1447"/>
      <c r="Y9" s="1447"/>
      <c r="Z9" s="22">
        <v>65</v>
      </c>
      <c r="AA9" s="22">
        <v>97</v>
      </c>
      <c r="AB9" s="22">
        <v>170</v>
      </c>
      <c r="AC9" s="22">
        <v>58</v>
      </c>
      <c r="AD9" s="22">
        <v>32</v>
      </c>
      <c r="AE9" s="27">
        <v>495</v>
      </c>
      <c r="AF9" s="13">
        <f t="shared" si="0"/>
        <v>220</v>
      </c>
      <c r="AG9" s="27">
        <v>270</v>
      </c>
      <c r="AH9" s="13">
        <f t="shared" si="1"/>
        <v>120</v>
      </c>
      <c r="AI9" s="27">
        <v>315</v>
      </c>
      <c r="AJ9" s="13">
        <f t="shared" si="2"/>
        <v>140</v>
      </c>
      <c r="AK9" s="27"/>
      <c r="AL9" s="13">
        <f t="shared" si="3"/>
        <v>0</v>
      </c>
      <c r="AM9" s="27">
        <v>257</v>
      </c>
      <c r="AN9" s="13">
        <f t="shared" si="4"/>
        <v>114.22222222222221</v>
      </c>
      <c r="AO9" s="200"/>
      <c r="AP9" s="200"/>
      <c r="AQ9" s="27">
        <v>2313</v>
      </c>
      <c r="AR9" s="13">
        <f t="shared" si="5"/>
        <v>1028</v>
      </c>
      <c r="AS9" s="27">
        <v>117</v>
      </c>
      <c r="AT9" s="13">
        <f t="shared" si="6"/>
        <v>87.75</v>
      </c>
      <c r="AU9" s="27">
        <v>162</v>
      </c>
      <c r="AV9" s="13">
        <f t="shared" si="7"/>
        <v>72</v>
      </c>
      <c r="AW9" s="27">
        <v>117</v>
      </c>
      <c r="AX9" s="13">
        <f t="shared" si="8"/>
        <v>52</v>
      </c>
      <c r="AY9" s="1453"/>
      <c r="AZ9" s="1458"/>
      <c r="BA9" s="1458"/>
      <c r="BB9" s="1475"/>
      <c r="BC9" s="1473"/>
      <c r="BD9" s="1456"/>
      <c r="BE9" s="1456"/>
      <c r="BF9" s="1456"/>
      <c r="BG9" s="1456"/>
    </row>
    <row r="10" spans="1:59" x14ac:dyDescent="0.25">
      <c r="A10" s="954" t="s">
        <v>251</v>
      </c>
      <c r="C10" s="1447" t="s">
        <v>4</v>
      </c>
      <c r="D10" s="1447"/>
      <c r="E10" s="1448" t="s">
        <v>247</v>
      </c>
      <c r="F10" s="1448"/>
      <c r="G10" s="1448"/>
      <c r="H10" s="29" t="s">
        <v>248</v>
      </c>
      <c r="I10" s="22">
        <v>5000</v>
      </c>
      <c r="J10" s="22">
        <v>2300</v>
      </c>
      <c r="K10" s="22">
        <v>1900</v>
      </c>
      <c r="L10" s="1447" t="s">
        <v>231</v>
      </c>
      <c r="M10" s="1447"/>
      <c r="N10" s="597"/>
      <c r="O10" s="597"/>
      <c r="P10" s="597"/>
      <c r="Q10" s="597"/>
      <c r="R10" s="597"/>
      <c r="S10" s="1447"/>
      <c r="T10" s="1447"/>
      <c r="U10" s="1447"/>
      <c r="V10" s="1447"/>
      <c r="W10" s="1447"/>
      <c r="X10" s="1447"/>
      <c r="Y10" s="1447"/>
      <c r="Z10" s="22">
        <v>60</v>
      </c>
      <c r="AA10" s="22">
        <v>128</v>
      </c>
      <c r="AB10" s="22">
        <v>216</v>
      </c>
      <c r="AC10" s="22">
        <v>160</v>
      </c>
      <c r="AD10" s="22">
        <v>15</v>
      </c>
      <c r="AE10" s="27">
        <v>650</v>
      </c>
      <c r="AF10" s="13">
        <f t="shared" si="0"/>
        <v>288.88888888888891</v>
      </c>
      <c r="AG10" s="27">
        <v>300</v>
      </c>
      <c r="AH10" s="13">
        <f t="shared" si="1"/>
        <v>133.33333333333334</v>
      </c>
      <c r="AI10" s="27">
        <v>290</v>
      </c>
      <c r="AJ10" s="13">
        <f t="shared" si="2"/>
        <v>128.88888888888891</v>
      </c>
      <c r="AK10" s="27"/>
      <c r="AL10" s="13">
        <f t="shared" si="3"/>
        <v>0</v>
      </c>
      <c r="AM10" s="27">
        <v>400</v>
      </c>
      <c r="AN10" s="13">
        <f t="shared" si="4"/>
        <v>177.77777777777777</v>
      </c>
      <c r="AO10" s="200"/>
      <c r="AP10" s="200"/>
      <c r="AQ10" s="27">
        <v>1500</v>
      </c>
      <c r="AR10" s="13">
        <f t="shared" si="5"/>
        <v>666.66666666666663</v>
      </c>
      <c r="AS10" s="27">
        <v>150</v>
      </c>
      <c r="AT10" s="13">
        <f t="shared" si="6"/>
        <v>112.5</v>
      </c>
      <c r="AU10" s="27">
        <v>153</v>
      </c>
      <c r="AV10" s="13">
        <f t="shared" si="7"/>
        <v>68</v>
      </c>
      <c r="AW10" s="27">
        <v>99</v>
      </c>
      <c r="AX10" s="13">
        <f t="shared" si="8"/>
        <v>44</v>
      </c>
      <c r="AY10" s="1451" t="s">
        <v>5541</v>
      </c>
      <c r="AZ10" s="1452"/>
      <c r="BA10" s="1452"/>
      <c r="BB10" s="1476"/>
      <c r="BC10" s="1473"/>
      <c r="BD10" s="1456"/>
      <c r="BE10" s="1456"/>
      <c r="BF10" s="1456"/>
      <c r="BG10" s="1456"/>
    </row>
    <row r="11" spans="1:59" x14ac:dyDescent="0.25">
      <c r="A11" s="954" t="s">
        <v>251</v>
      </c>
      <c r="C11" s="1447" t="s">
        <v>4</v>
      </c>
      <c r="D11" s="1447"/>
      <c r="E11" s="1448" t="s">
        <v>249</v>
      </c>
      <c r="F11" s="1448"/>
      <c r="G11" s="1448"/>
      <c r="H11" s="29" t="s">
        <v>230</v>
      </c>
      <c r="I11" s="22">
        <v>4200</v>
      </c>
      <c r="J11" s="22">
        <v>2300</v>
      </c>
      <c r="K11" s="22">
        <v>2000</v>
      </c>
      <c r="L11" s="1447" t="s">
        <v>231</v>
      </c>
      <c r="M11" s="1447"/>
      <c r="N11" s="597"/>
      <c r="O11" s="597"/>
      <c r="P11" s="597"/>
      <c r="Q11" s="597"/>
      <c r="R11" s="597"/>
      <c r="S11" s="1447" t="s">
        <v>250</v>
      </c>
      <c r="T11" s="1447"/>
      <c r="U11" s="1447"/>
      <c r="V11" s="1447"/>
      <c r="W11" s="1447"/>
      <c r="X11" s="1447"/>
      <c r="Y11" s="1447"/>
      <c r="Z11" s="22">
        <v>85</v>
      </c>
      <c r="AA11" s="22">
        <v>180</v>
      </c>
      <c r="AB11" s="22">
        <v>101</v>
      </c>
      <c r="AC11" s="22">
        <v>160</v>
      </c>
      <c r="AD11" s="22">
        <v>15</v>
      </c>
      <c r="AE11" s="27">
        <v>650</v>
      </c>
      <c r="AF11" s="13">
        <f t="shared" si="0"/>
        <v>288.88888888888891</v>
      </c>
      <c r="AG11" s="27">
        <v>300</v>
      </c>
      <c r="AH11" s="13">
        <f t="shared" si="1"/>
        <v>133.33333333333334</v>
      </c>
      <c r="AI11" s="27">
        <v>400</v>
      </c>
      <c r="AJ11" s="13">
        <f t="shared" si="2"/>
        <v>177.77777777777777</v>
      </c>
      <c r="AK11" s="27"/>
      <c r="AL11" s="13">
        <f t="shared" si="3"/>
        <v>0</v>
      </c>
      <c r="AM11" s="27"/>
      <c r="AN11" s="13">
        <f t="shared" si="4"/>
        <v>0</v>
      </c>
      <c r="AO11" s="200"/>
      <c r="AP11" s="200"/>
      <c r="AQ11" s="27">
        <v>3160</v>
      </c>
      <c r="AR11" s="13">
        <f t="shared" si="5"/>
        <v>1404.4444444444446</v>
      </c>
      <c r="AS11" s="27">
        <v>105</v>
      </c>
      <c r="AT11" s="13">
        <f t="shared" si="6"/>
        <v>78.75</v>
      </c>
      <c r="AU11" s="27">
        <v>225</v>
      </c>
      <c r="AV11" s="13">
        <f t="shared" si="7"/>
        <v>100</v>
      </c>
      <c r="AW11" s="27">
        <v>126</v>
      </c>
      <c r="AX11" s="13">
        <f t="shared" si="8"/>
        <v>56</v>
      </c>
      <c r="AY11" s="1453"/>
      <c r="AZ11" s="1458"/>
      <c r="BA11" s="1458"/>
      <c r="BB11" s="1475"/>
      <c r="BC11" s="1473"/>
      <c r="BD11" s="1456"/>
      <c r="BE11" s="1456"/>
      <c r="BF11" s="1456"/>
      <c r="BG11" s="1456"/>
    </row>
    <row r="12" spans="1:59" x14ac:dyDescent="0.25">
      <c r="A12" s="954" t="s">
        <v>251</v>
      </c>
      <c r="B12" s="47"/>
      <c r="C12" s="1447" t="s">
        <v>4</v>
      </c>
      <c r="D12" s="1447"/>
      <c r="E12" s="1448" t="s">
        <v>252</v>
      </c>
      <c r="F12" s="1448"/>
      <c r="G12" s="1448"/>
      <c r="H12" s="29" t="s">
        <v>230</v>
      </c>
      <c r="I12" s="22">
        <v>4200</v>
      </c>
      <c r="J12" s="22">
        <v>2300</v>
      </c>
      <c r="K12" s="22">
        <v>2000</v>
      </c>
      <c r="L12" s="1447" t="s">
        <v>231</v>
      </c>
      <c r="M12" s="1447"/>
      <c r="N12" s="597"/>
      <c r="O12" s="597"/>
      <c r="P12" s="597"/>
      <c r="Q12" s="597"/>
      <c r="R12" s="597"/>
      <c r="S12" s="1447" t="s">
        <v>253</v>
      </c>
      <c r="T12" s="1447"/>
      <c r="U12" s="1447"/>
      <c r="V12" s="1447"/>
      <c r="W12" s="1447"/>
      <c r="X12" s="1447"/>
      <c r="Y12" s="1447"/>
      <c r="Z12" s="22">
        <v>103</v>
      </c>
      <c r="AA12" s="22">
        <v>127</v>
      </c>
      <c r="AB12" s="22">
        <v>165</v>
      </c>
      <c r="AC12" s="22">
        <v>106</v>
      </c>
      <c r="AD12" s="22">
        <v>89</v>
      </c>
      <c r="AE12" s="27">
        <v>600</v>
      </c>
      <c r="AF12" s="13">
        <f t="shared" si="0"/>
        <v>266.66666666666669</v>
      </c>
      <c r="AG12" s="27">
        <v>300</v>
      </c>
      <c r="AH12" s="13">
        <f t="shared" si="1"/>
        <v>133.33333333333334</v>
      </c>
      <c r="AI12" s="27">
        <v>400</v>
      </c>
      <c r="AJ12" s="13">
        <f t="shared" si="2"/>
        <v>177.77777777777777</v>
      </c>
      <c r="AK12" s="27"/>
      <c r="AL12" s="13">
        <f t="shared" si="3"/>
        <v>0</v>
      </c>
      <c r="AM12" s="27">
        <v>580</v>
      </c>
      <c r="AN12" s="13">
        <f t="shared" si="4"/>
        <v>257.77777777777783</v>
      </c>
      <c r="AO12" s="200"/>
      <c r="AP12" s="200"/>
      <c r="AQ12" s="27">
        <v>1180</v>
      </c>
      <c r="AR12" s="13">
        <f t="shared" si="5"/>
        <v>524.44444444444446</v>
      </c>
      <c r="AS12" s="27">
        <v>140</v>
      </c>
      <c r="AT12" s="13">
        <f t="shared" si="6"/>
        <v>105</v>
      </c>
      <c r="AU12" s="27">
        <v>150</v>
      </c>
      <c r="AV12" s="13">
        <f t="shared" si="7"/>
        <v>66.666666666666671</v>
      </c>
      <c r="AW12" s="27">
        <v>74</v>
      </c>
      <c r="AX12" s="13">
        <f t="shared" si="8"/>
        <v>32.888888888888893</v>
      </c>
      <c r="AY12" s="1453"/>
      <c r="AZ12" s="1458"/>
      <c r="BA12" s="1458"/>
      <c r="BB12" s="1475"/>
      <c r="BC12" s="1474" t="s">
        <v>3307</v>
      </c>
      <c r="BD12" s="1454"/>
      <c r="BE12" s="1454"/>
      <c r="BF12" s="1454"/>
      <c r="BG12" s="1454"/>
    </row>
    <row r="13" spans="1:59" x14ac:dyDescent="0.25">
      <c r="A13" s="954" t="s">
        <v>251</v>
      </c>
      <c r="B13" s="47" t="s">
        <v>2936</v>
      </c>
      <c r="C13" s="1447" t="s">
        <v>4</v>
      </c>
      <c r="D13" s="1447"/>
      <c r="E13" s="1448" t="s">
        <v>254</v>
      </c>
      <c r="F13" s="1448"/>
      <c r="G13" s="1448"/>
      <c r="H13" s="29" t="s">
        <v>230</v>
      </c>
      <c r="I13" s="22">
        <v>4200</v>
      </c>
      <c r="J13" s="22">
        <v>2300</v>
      </c>
      <c r="K13" s="22">
        <v>2000</v>
      </c>
      <c r="L13" s="1447" t="s">
        <v>231</v>
      </c>
      <c r="M13" s="1447"/>
      <c r="N13" s="597" t="s">
        <v>817</v>
      </c>
      <c r="O13" s="597"/>
      <c r="P13" s="597"/>
      <c r="Q13" s="597"/>
      <c r="R13" s="597"/>
      <c r="S13" s="1447" t="s">
        <v>255</v>
      </c>
      <c r="T13" s="1447"/>
      <c r="U13" s="1447"/>
      <c r="V13" s="1447"/>
      <c r="W13" s="1447"/>
      <c r="X13" s="1447"/>
      <c r="Y13" s="1447"/>
      <c r="Z13" s="22">
        <v>130</v>
      </c>
      <c r="AA13" s="22">
        <v>75</v>
      </c>
      <c r="AB13" s="22">
        <v>108</v>
      </c>
      <c r="AC13" s="22">
        <v>116</v>
      </c>
      <c r="AD13" s="22">
        <v>38</v>
      </c>
      <c r="AE13" s="27">
        <v>540</v>
      </c>
      <c r="AF13" s="13">
        <f t="shared" si="0"/>
        <v>240</v>
      </c>
      <c r="AG13" s="27">
        <v>270</v>
      </c>
      <c r="AH13" s="13">
        <f t="shared" si="1"/>
        <v>120</v>
      </c>
      <c r="AI13" s="27">
        <v>270</v>
      </c>
      <c r="AJ13" s="13">
        <f t="shared" si="2"/>
        <v>120</v>
      </c>
      <c r="AK13" s="27"/>
      <c r="AL13" s="13">
        <f t="shared" si="3"/>
        <v>0</v>
      </c>
      <c r="AM13" s="27">
        <v>657</v>
      </c>
      <c r="AN13" s="13">
        <f t="shared" si="4"/>
        <v>292</v>
      </c>
      <c r="AO13" s="200"/>
      <c r="AP13" s="200"/>
      <c r="AQ13" s="27">
        <v>1103</v>
      </c>
      <c r="AR13" s="13">
        <f t="shared" si="5"/>
        <v>490.22222222222229</v>
      </c>
      <c r="AS13" s="27">
        <v>126</v>
      </c>
      <c r="AT13" s="13">
        <f t="shared" si="6"/>
        <v>94.5</v>
      </c>
      <c r="AU13" s="27">
        <v>135</v>
      </c>
      <c r="AV13" s="13">
        <f t="shared" si="7"/>
        <v>60</v>
      </c>
      <c r="AW13" s="27">
        <v>67</v>
      </c>
      <c r="AX13" s="13">
        <f t="shared" si="8"/>
        <v>29.777777777777779</v>
      </c>
      <c r="AY13" s="1453"/>
      <c r="AZ13" s="1458"/>
      <c r="BA13" s="1458"/>
      <c r="BB13" s="1475"/>
      <c r="BC13" s="1473"/>
      <c r="BD13" s="1456"/>
      <c r="BE13" s="1456"/>
      <c r="BF13" s="1456"/>
      <c r="BG13" s="1456"/>
    </row>
    <row r="14" spans="1:59" x14ac:dyDescent="0.25">
      <c r="A14" s="954" t="s">
        <v>251</v>
      </c>
      <c r="B14" s="47" t="s">
        <v>3100</v>
      </c>
      <c r="C14" s="1447" t="s">
        <v>409</v>
      </c>
      <c r="D14" s="1447"/>
      <c r="E14" s="1448" t="s">
        <v>410</v>
      </c>
      <c r="F14" s="1448"/>
      <c r="G14" s="1448"/>
      <c r="H14" s="50" t="s">
        <v>230</v>
      </c>
      <c r="I14" s="50">
        <v>4200</v>
      </c>
      <c r="J14" s="50">
        <v>2300</v>
      </c>
      <c r="K14" s="50">
        <v>2000</v>
      </c>
      <c r="L14" s="1447" t="s">
        <v>231</v>
      </c>
      <c r="M14" s="1447"/>
      <c r="N14" s="597" t="s">
        <v>3476</v>
      </c>
      <c r="O14" s="597"/>
      <c r="P14" s="597" t="s">
        <v>1679</v>
      </c>
      <c r="Q14" s="597"/>
      <c r="R14" s="597"/>
      <c r="S14" s="1447" t="s">
        <v>411</v>
      </c>
      <c r="T14" s="1447"/>
      <c r="U14" s="1447"/>
      <c r="V14" s="1447"/>
      <c r="W14" s="1447"/>
      <c r="X14" s="1447"/>
      <c r="Y14" s="1447"/>
      <c r="Z14" s="50">
        <v>122</v>
      </c>
      <c r="AA14" s="50">
        <v>175</v>
      </c>
      <c r="AB14" s="50">
        <v>198</v>
      </c>
      <c r="AC14" s="50">
        <v>169</v>
      </c>
      <c r="AD14" s="50">
        <v>98</v>
      </c>
      <c r="AE14" s="27">
        <v>540</v>
      </c>
      <c r="AF14" s="13">
        <f t="shared" si="0"/>
        <v>240</v>
      </c>
      <c r="AG14" s="27">
        <v>270</v>
      </c>
      <c r="AH14" s="13">
        <f t="shared" si="1"/>
        <v>120</v>
      </c>
      <c r="AI14" s="27">
        <v>261</v>
      </c>
      <c r="AJ14" s="13">
        <f t="shared" si="2"/>
        <v>116</v>
      </c>
      <c r="AK14" s="27">
        <v>540</v>
      </c>
      <c r="AL14" s="13">
        <f t="shared" si="3"/>
        <v>240</v>
      </c>
      <c r="AM14" s="27">
        <v>328</v>
      </c>
      <c r="AN14" s="13">
        <f t="shared" si="4"/>
        <v>145.77777777777777</v>
      </c>
      <c r="AO14" s="200"/>
      <c r="AP14" s="200"/>
      <c r="AQ14" s="27">
        <v>2230</v>
      </c>
      <c r="AR14" s="13">
        <f t="shared" si="5"/>
        <v>991.11111111111109</v>
      </c>
      <c r="AS14" s="27">
        <v>126</v>
      </c>
      <c r="AT14" s="13">
        <f t="shared" si="6"/>
        <v>94.5</v>
      </c>
      <c r="AU14" s="27">
        <v>146</v>
      </c>
      <c r="AV14" s="13">
        <f t="shared" si="7"/>
        <v>64.888888888888886</v>
      </c>
      <c r="AW14" s="27">
        <v>98</v>
      </c>
      <c r="AX14" s="13">
        <f t="shared" si="8"/>
        <v>43.555555555555557</v>
      </c>
      <c r="AY14" s="346" t="s">
        <v>2550</v>
      </c>
      <c r="AZ14" s="347"/>
      <c r="BA14" s="347"/>
      <c r="BB14" s="348"/>
      <c r="BC14" s="1473"/>
      <c r="BD14" s="1456"/>
      <c r="BE14" s="1456"/>
      <c r="BF14" s="1456"/>
      <c r="BG14" s="1456"/>
    </row>
    <row r="15" spans="1:59" x14ac:dyDescent="0.25">
      <c r="A15" s="954" t="s">
        <v>251</v>
      </c>
      <c r="B15" s="47" t="s">
        <v>3099</v>
      </c>
      <c r="C15" s="1447" t="s">
        <v>409</v>
      </c>
      <c r="D15" s="1447"/>
      <c r="E15" s="1448" t="s">
        <v>414</v>
      </c>
      <c r="F15" s="1448"/>
      <c r="G15" s="1448"/>
      <c r="H15" s="52" t="s">
        <v>230</v>
      </c>
      <c r="I15" s="50">
        <v>4200</v>
      </c>
      <c r="J15" s="50">
        <v>2300</v>
      </c>
      <c r="K15" s="50">
        <v>2000</v>
      </c>
      <c r="L15" s="1447" t="s">
        <v>231</v>
      </c>
      <c r="M15" s="1447"/>
      <c r="N15" s="597" t="s">
        <v>3476</v>
      </c>
      <c r="O15" s="597"/>
      <c r="P15" s="597"/>
      <c r="Q15" s="597"/>
      <c r="R15" s="597" t="s">
        <v>3580</v>
      </c>
      <c r="S15" s="1447" t="s">
        <v>415</v>
      </c>
      <c r="T15" s="1447"/>
      <c r="U15" s="1447"/>
      <c r="V15" s="1447"/>
      <c r="W15" s="1447"/>
      <c r="X15" s="1447"/>
      <c r="Y15" s="1447"/>
      <c r="Z15" s="50">
        <v>164</v>
      </c>
      <c r="AA15" s="50">
        <v>166</v>
      </c>
      <c r="AB15" s="50">
        <v>225</v>
      </c>
      <c r="AC15" s="50">
        <v>178</v>
      </c>
      <c r="AD15" s="50">
        <v>68</v>
      </c>
      <c r="AE15" s="27">
        <v>540</v>
      </c>
      <c r="AF15" s="13">
        <f t="shared" si="0"/>
        <v>240</v>
      </c>
      <c r="AG15" s="27">
        <v>320</v>
      </c>
      <c r="AH15" s="13">
        <f t="shared" si="1"/>
        <v>142.22222222222223</v>
      </c>
      <c r="AI15" s="27">
        <v>261</v>
      </c>
      <c r="AJ15" s="13">
        <f t="shared" si="2"/>
        <v>116</v>
      </c>
      <c r="AK15" s="27">
        <v>540</v>
      </c>
      <c r="AL15" s="13">
        <f t="shared" si="3"/>
        <v>240</v>
      </c>
      <c r="AM15" s="27">
        <v>657</v>
      </c>
      <c r="AN15" s="13">
        <f t="shared" si="4"/>
        <v>292</v>
      </c>
      <c r="AO15" s="200"/>
      <c r="AP15" s="200"/>
      <c r="AQ15" s="27">
        <v>2648</v>
      </c>
      <c r="AR15" s="13">
        <f t="shared" si="5"/>
        <v>1176.8888888888889</v>
      </c>
      <c r="AS15" s="27">
        <v>100</v>
      </c>
      <c r="AT15" s="13">
        <f t="shared" si="6"/>
        <v>75</v>
      </c>
      <c r="AU15" s="27">
        <v>131</v>
      </c>
      <c r="AV15" s="13">
        <f t="shared" si="7"/>
        <v>58.222222222222221</v>
      </c>
      <c r="AW15" s="27">
        <v>88</v>
      </c>
      <c r="AX15" s="13">
        <f t="shared" si="8"/>
        <v>39.111111111111114</v>
      </c>
      <c r="AY15" s="1453"/>
      <c r="AZ15" s="1458"/>
      <c r="BA15" s="1458"/>
      <c r="BB15" s="1475"/>
      <c r="BC15" s="1473"/>
      <c r="BD15" s="1456"/>
      <c r="BE15" s="1456"/>
      <c r="BF15" s="1456"/>
      <c r="BG15" s="1456"/>
    </row>
    <row r="16" spans="1:59" x14ac:dyDescent="0.25">
      <c r="A16" s="954" t="s">
        <v>251</v>
      </c>
      <c r="B16" s="47" t="s">
        <v>2940</v>
      </c>
      <c r="C16" s="1447" t="s">
        <v>4</v>
      </c>
      <c r="D16" s="1447"/>
      <c r="E16" s="1448" t="s">
        <v>416</v>
      </c>
      <c r="F16" s="1448"/>
      <c r="G16" s="1448"/>
      <c r="H16" s="52" t="s">
        <v>230</v>
      </c>
      <c r="I16" s="52">
        <v>4200</v>
      </c>
      <c r="J16" s="52">
        <v>2300</v>
      </c>
      <c r="K16" s="52">
        <v>2000</v>
      </c>
      <c r="L16" s="1447" t="s">
        <v>231</v>
      </c>
      <c r="M16" s="1447"/>
      <c r="N16" s="597" t="s">
        <v>3476</v>
      </c>
      <c r="O16" s="597"/>
      <c r="P16" s="597"/>
      <c r="Q16" s="597"/>
      <c r="R16" s="597"/>
      <c r="S16" s="1447" t="s">
        <v>417</v>
      </c>
      <c r="T16" s="1447"/>
      <c r="U16" s="1447"/>
      <c r="V16" s="1447"/>
      <c r="W16" s="1447"/>
      <c r="X16" s="1447"/>
      <c r="Y16" s="1447"/>
      <c r="Z16" s="52">
        <v>145</v>
      </c>
      <c r="AA16" s="52">
        <v>112</v>
      </c>
      <c r="AB16" s="52">
        <v>128</v>
      </c>
      <c r="AC16" s="52">
        <v>130</v>
      </c>
      <c r="AD16" s="52">
        <v>89</v>
      </c>
      <c r="AE16" s="27">
        <v>540</v>
      </c>
      <c r="AF16" s="13">
        <f t="shared" si="0"/>
        <v>240</v>
      </c>
      <c r="AG16" s="27">
        <v>320</v>
      </c>
      <c r="AH16" s="13">
        <f t="shared" si="1"/>
        <v>142.22222222222223</v>
      </c>
      <c r="AI16" s="27">
        <v>261</v>
      </c>
      <c r="AJ16" s="13">
        <f t="shared" si="2"/>
        <v>116</v>
      </c>
      <c r="AK16" s="27">
        <v>540</v>
      </c>
      <c r="AL16" s="13">
        <f t="shared" si="3"/>
        <v>240</v>
      </c>
      <c r="AM16" s="27">
        <v>658</v>
      </c>
      <c r="AN16" s="13">
        <f t="shared" si="4"/>
        <v>292.44444444444446</v>
      </c>
      <c r="AO16" s="200"/>
      <c r="AP16" s="200"/>
      <c r="AQ16" s="27">
        <v>1642</v>
      </c>
      <c r="AR16" s="13">
        <f t="shared" si="5"/>
        <v>729.77777777777783</v>
      </c>
      <c r="AS16" s="27">
        <v>100</v>
      </c>
      <c r="AT16" s="13">
        <f t="shared" si="6"/>
        <v>75</v>
      </c>
      <c r="AU16" s="27">
        <v>146</v>
      </c>
      <c r="AV16" s="13">
        <f t="shared" si="7"/>
        <v>64.888888888888886</v>
      </c>
      <c r="AW16" s="27">
        <v>98</v>
      </c>
      <c r="AX16" s="13">
        <f t="shared" si="8"/>
        <v>43.555555555555557</v>
      </c>
      <c r="AY16" s="1453"/>
      <c r="AZ16" s="1458"/>
      <c r="BA16" s="1458"/>
      <c r="BB16" s="1475"/>
      <c r="BC16" s="1473"/>
      <c r="BD16" s="1456"/>
      <c r="BE16" s="1456"/>
      <c r="BF16" s="1456"/>
      <c r="BG16" s="1456"/>
    </row>
    <row r="17" spans="1:59" ht="15.75" x14ac:dyDescent="0.25">
      <c r="A17" s="954" t="s">
        <v>251</v>
      </c>
      <c r="B17" s="47" t="s">
        <v>2922</v>
      </c>
      <c r="C17" s="1447" t="s">
        <v>839</v>
      </c>
      <c r="D17" s="1447"/>
      <c r="E17" s="1448" t="s">
        <v>838</v>
      </c>
      <c r="F17" s="1448"/>
      <c r="G17" s="1448"/>
      <c r="H17" s="90" t="s">
        <v>230</v>
      </c>
      <c r="I17" s="90">
        <v>4200</v>
      </c>
      <c r="J17" s="90">
        <v>2300</v>
      </c>
      <c r="K17" s="90">
        <v>2000</v>
      </c>
      <c r="L17" s="1447" t="s">
        <v>231</v>
      </c>
      <c r="M17" s="1447"/>
      <c r="N17" s="597" t="s">
        <v>3476</v>
      </c>
      <c r="O17" s="597" t="s">
        <v>643</v>
      </c>
      <c r="P17" s="597"/>
      <c r="Q17" s="597"/>
      <c r="R17" s="597"/>
      <c r="S17" s="1447" t="s">
        <v>840</v>
      </c>
      <c r="T17" s="1447"/>
      <c r="U17" s="1447"/>
      <c r="V17" s="1447"/>
      <c r="W17" s="1447"/>
      <c r="X17" s="1447"/>
      <c r="Y17" s="1447"/>
      <c r="Z17" s="90">
        <v>160</v>
      </c>
      <c r="AA17" s="90">
        <v>256</v>
      </c>
      <c r="AB17" s="90">
        <v>400</v>
      </c>
      <c r="AC17" s="90">
        <v>278</v>
      </c>
      <c r="AD17" s="90">
        <v>20</v>
      </c>
      <c r="AE17" s="27">
        <v>675</v>
      </c>
      <c r="AF17" s="13">
        <f t="shared" si="0"/>
        <v>300</v>
      </c>
      <c r="AG17" s="27">
        <v>300</v>
      </c>
      <c r="AH17" s="13">
        <f t="shared" si="1"/>
        <v>133.33333333333334</v>
      </c>
      <c r="AI17" s="27">
        <v>290</v>
      </c>
      <c r="AJ17" s="13">
        <f t="shared" si="2"/>
        <v>128.88888888888891</v>
      </c>
      <c r="AK17" s="27">
        <v>787</v>
      </c>
      <c r="AL17" s="13">
        <f t="shared" si="3"/>
        <v>349.77777777777777</v>
      </c>
      <c r="AM17" s="27">
        <v>400</v>
      </c>
      <c r="AN17" s="13">
        <f t="shared" si="4"/>
        <v>177.77777777777777</v>
      </c>
      <c r="AO17" s="200"/>
      <c r="AP17" s="200"/>
      <c r="AQ17" s="27">
        <v>2600</v>
      </c>
      <c r="AR17" s="13">
        <f t="shared" si="5"/>
        <v>1155.5555555555557</v>
      </c>
      <c r="AS17" s="27">
        <v>160</v>
      </c>
      <c r="AT17" s="13">
        <f t="shared" si="6"/>
        <v>120</v>
      </c>
      <c r="AU17" s="27">
        <v>207</v>
      </c>
      <c r="AV17" s="13">
        <f t="shared" si="7"/>
        <v>92</v>
      </c>
      <c r="AW17" s="27">
        <v>117</v>
      </c>
      <c r="AX17" s="13">
        <f t="shared" si="8"/>
        <v>52</v>
      </c>
      <c r="AY17" s="1453"/>
      <c r="AZ17" s="1458"/>
      <c r="BA17" s="1458"/>
      <c r="BB17" s="1475"/>
      <c r="BC17" s="1473"/>
      <c r="BD17" s="1456"/>
      <c r="BE17" s="1456"/>
      <c r="BF17" s="1456"/>
      <c r="BG17" s="1456"/>
    </row>
    <row r="18" spans="1:59" x14ac:dyDescent="0.25">
      <c r="A18" s="954" t="s">
        <v>251</v>
      </c>
      <c r="C18" s="1477" t="s">
        <v>1248</v>
      </c>
      <c r="D18" s="1477"/>
      <c r="E18" s="1448" t="s">
        <v>1249</v>
      </c>
      <c r="F18" s="1448"/>
      <c r="G18" s="1448"/>
      <c r="H18" s="149" t="s">
        <v>230</v>
      </c>
      <c r="I18" s="149">
        <v>4200</v>
      </c>
      <c r="J18" s="149">
        <v>2300</v>
      </c>
      <c r="K18" s="149">
        <v>2000</v>
      </c>
      <c r="L18" s="1447" t="s">
        <v>231</v>
      </c>
      <c r="M18" s="1447"/>
      <c r="N18" s="597"/>
      <c r="O18" s="597"/>
      <c r="P18" s="597"/>
      <c r="Q18" s="597"/>
      <c r="R18" s="597"/>
      <c r="S18" s="1447" t="s">
        <v>1265</v>
      </c>
      <c r="T18" s="1447"/>
      <c r="U18" s="1447"/>
      <c r="V18" s="1447"/>
      <c r="W18" s="1447"/>
      <c r="X18" s="1447"/>
      <c r="Y18" s="1447"/>
      <c r="Z18" s="149">
        <v>135</v>
      </c>
      <c r="AA18" s="149">
        <v>86</v>
      </c>
      <c r="AB18" s="149">
        <v>114</v>
      </c>
      <c r="AC18" s="149">
        <v>142</v>
      </c>
      <c r="AD18" s="149">
        <v>38</v>
      </c>
      <c r="AE18" s="27">
        <v>540</v>
      </c>
      <c r="AF18" s="13">
        <f t="shared" si="0"/>
        <v>240</v>
      </c>
      <c r="AG18" s="27">
        <v>320</v>
      </c>
      <c r="AH18" s="13">
        <f t="shared" si="1"/>
        <v>142.22222222222223</v>
      </c>
      <c r="AI18" s="27">
        <v>270</v>
      </c>
      <c r="AJ18" s="13">
        <f t="shared" si="2"/>
        <v>120</v>
      </c>
      <c r="AK18" s="27"/>
      <c r="AL18" s="13">
        <f t="shared" si="3"/>
        <v>0</v>
      </c>
      <c r="AM18" s="27">
        <v>657</v>
      </c>
      <c r="AN18" s="13">
        <f t="shared" si="4"/>
        <v>292</v>
      </c>
      <c r="AO18" s="200"/>
      <c r="AP18" s="200"/>
      <c r="AQ18" s="27">
        <v>1133</v>
      </c>
      <c r="AR18" s="13">
        <f t="shared" si="5"/>
        <v>503.55555555555554</v>
      </c>
      <c r="AS18" s="27">
        <v>126</v>
      </c>
      <c r="AT18" s="13">
        <f t="shared" si="6"/>
        <v>94.5</v>
      </c>
      <c r="AU18" s="27">
        <v>135</v>
      </c>
      <c r="AV18" s="13">
        <f t="shared" si="7"/>
        <v>60</v>
      </c>
      <c r="AW18" s="27">
        <v>67</v>
      </c>
      <c r="AX18" s="13">
        <f t="shared" si="8"/>
        <v>29.777777777777779</v>
      </c>
      <c r="AY18" s="1453"/>
      <c r="AZ18" s="1458"/>
      <c r="BA18" s="1458"/>
      <c r="BB18" s="1475"/>
      <c r="BC18" s="1473"/>
      <c r="BD18" s="1456"/>
      <c r="BE18" s="1456"/>
      <c r="BF18" s="1456"/>
      <c r="BG18" s="1456"/>
    </row>
    <row r="19" spans="1:59" x14ac:dyDescent="0.25">
      <c r="A19" s="954" t="s">
        <v>251</v>
      </c>
      <c r="B19" s="47" t="s">
        <v>2477</v>
      </c>
      <c r="C19" s="1477" t="s">
        <v>4</v>
      </c>
      <c r="D19" s="1477"/>
      <c r="E19" s="1448" t="s">
        <v>2475</v>
      </c>
      <c r="F19" s="1448"/>
      <c r="G19" s="1448"/>
      <c r="H19" s="280" t="s">
        <v>230</v>
      </c>
      <c r="I19" s="280">
        <v>4200</v>
      </c>
      <c r="J19" s="280">
        <v>2300</v>
      </c>
      <c r="K19" s="280">
        <v>2000</v>
      </c>
      <c r="L19" s="1447" t="s">
        <v>231</v>
      </c>
      <c r="M19" s="1447"/>
      <c r="N19" s="597" t="s">
        <v>817</v>
      </c>
      <c r="O19" s="597" t="s">
        <v>643</v>
      </c>
      <c r="P19" s="597"/>
      <c r="Q19" s="597"/>
      <c r="R19" s="597"/>
      <c r="S19" s="1447" t="s">
        <v>2476</v>
      </c>
      <c r="T19" s="1447"/>
      <c r="U19" s="1447"/>
      <c r="V19" s="1447"/>
      <c r="W19" s="1447"/>
      <c r="X19" s="1447"/>
      <c r="Y19" s="1447"/>
      <c r="Z19" s="280">
        <v>130</v>
      </c>
      <c r="AA19" s="280">
        <v>75</v>
      </c>
      <c r="AB19" s="280">
        <v>108</v>
      </c>
      <c r="AC19" s="280">
        <v>116</v>
      </c>
      <c r="AD19" s="280">
        <v>182</v>
      </c>
      <c r="AE19" s="281">
        <v>600</v>
      </c>
      <c r="AF19" s="13">
        <f t="shared" si="0"/>
        <v>266.66666666666669</v>
      </c>
      <c r="AG19" s="281">
        <v>270</v>
      </c>
      <c r="AH19" s="13">
        <f t="shared" si="1"/>
        <v>120</v>
      </c>
      <c r="AI19" s="281">
        <v>260</v>
      </c>
      <c r="AJ19" s="13">
        <f t="shared" si="2"/>
        <v>115.55555555555554</v>
      </c>
      <c r="AK19" s="281"/>
      <c r="AL19" s="13">
        <f t="shared" si="3"/>
        <v>0</v>
      </c>
      <c r="AM19" s="281">
        <v>635</v>
      </c>
      <c r="AN19" s="13">
        <f t="shared" si="4"/>
        <v>282.22222222222217</v>
      </c>
      <c r="AO19" s="200"/>
      <c r="AP19" s="200"/>
      <c r="AQ19" s="281">
        <v>1500</v>
      </c>
      <c r="AR19" s="13">
        <f t="shared" si="5"/>
        <v>666.66666666666663</v>
      </c>
      <c r="AS19" s="281">
        <v>140</v>
      </c>
      <c r="AT19" s="13">
        <f t="shared" si="6"/>
        <v>105</v>
      </c>
      <c r="AU19" s="281">
        <v>140</v>
      </c>
      <c r="AV19" s="13">
        <f t="shared" si="7"/>
        <v>62.222222222222221</v>
      </c>
      <c r="AW19" s="281">
        <v>70</v>
      </c>
      <c r="AX19" s="13">
        <f t="shared" si="8"/>
        <v>31.111111111111111</v>
      </c>
      <c r="AY19" s="1453"/>
      <c r="AZ19" s="1458"/>
      <c r="BA19" s="1458"/>
      <c r="BB19" s="1475"/>
      <c r="BC19" s="1473"/>
      <c r="BD19" s="1456"/>
      <c r="BE19" s="1456"/>
      <c r="BF19" s="1456"/>
      <c r="BG19" s="1456"/>
    </row>
    <row r="20" spans="1:59" x14ac:dyDescent="0.25">
      <c r="A20" s="954" t="s">
        <v>251</v>
      </c>
      <c r="B20" s="47" t="s">
        <v>3282</v>
      </c>
      <c r="C20" s="1477" t="s">
        <v>4</v>
      </c>
      <c r="D20" s="1477"/>
      <c r="E20" s="1448" t="s">
        <v>3280</v>
      </c>
      <c r="F20" s="1448"/>
      <c r="G20" s="1448"/>
      <c r="H20" s="339" t="s">
        <v>230</v>
      </c>
      <c r="I20" s="339">
        <v>4200</v>
      </c>
      <c r="J20" s="339">
        <v>2300</v>
      </c>
      <c r="K20" s="339">
        <v>2000</v>
      </c>
      <c r="L20" s="1447" t="s">
        <v>231</v>
      </c>
      <c r="M20" s="1447"/>
      <c r="N20" s="597" t="s">
        <v>817</v>
      </c>
      <c r="O20" s="597" t="s">
        <v>643</v>
      </c>
      <c r="P20" s="597"/>
      <c r="Q20" s="597"/>
      <c r="R20" s="597"/>
      <c r="S20" s="1447" t="s">
        <v>3281</v>
      </c>
      <c r="T20" s="1447"/>
      <c r="U20" s="1447"/>
      <c r="V20" s="1447"/>
      <c r="W20" s="1447"/>
      <c r="X20" s="1447"/>
      <c r="Y20" s="1447"/>
      <c r="Z20" s="339">
        <v>120</v>
      </c>
      <c r="AA20" s="339">
        <v>184</v>
      </c>
      <c r="AB20" s="339">
        <v>252</v>
      </c>
      <c r="AC20" s="339">
        <v>238</v>
      </c>
      <c r="AD20" s="339">
        <v>20</v>
      </c>
      <c r="AE20" s="340">
        <v>675</v>
      </c>
      <c r="AF20" s="13">
        <f t="shared" si="0"/>
        <v>300</v>
      </c>
      <c r="AG20" s="340">
        <v>300</v>
      </c>
      <c r="AH20" s="13">
        <f t="shared" si="1"/>
        <v>133.33333333333334</v>
      </c>
      <c r="AI20" s="340">
        <v>290</v>
      </c>
      <c r="AJ20" s="13">
        <f t="shared" si="2"/>
        <v>128.88888888888891</v>
      </c>
      <c r="AK20" s="340"/>
      <c r="AL20" s="13">
        <f t="shared" si="3"/>
        <v>0</v>
      </c>
      <c r="AM20" s="340">
        <v>360</v>
      </c>
      <c r="AN20" s="13">
        <f t="shared" si="4"/>
        <v>160</v>
      </c>
      <c r="AO20" s="200"/>
      <c r="AP20" s="200"/>
      <c r="AQ20" s="340">
        <v>2230</v>
      </c>
      <c r="AR20" s="13">
        <f t="shared" si="5"/>
        <v>991.11111111111109</v>
      </c>
      <c r="AS20" s="340">
        <v>140</v>
      </c>
      <c r="AT20" s="13">
        <f t="shared" si="6"/>
        <v>105</v>
      </c>
      <c r="AU20" s="340">
        <v>180</v>
      </c>
      <c r="AV20" s="13">
        <f t="shared" si="7"/>
        <v>80</v>
      </c>
      <c r="AW20" s="340">
        <v>99</v>
      </c>
      <c r="AX20" s="13">
        <f t="shared" si="8"/>
        <v>44</v>
      </c>
      <c r="AY20" s="1453"/>
      <c r="AZ20" s="1458"/>
      <c r="BA20" s="1458"/>
      <c r="BB20" s="1475"/>
      <c r="BC20" s="1473"/>
      <c r="BD20" s="1456"/>
      <c r="BE20" s="1456"/>
      <c r="BF20" s="1456"/>
      <c r="BG20" s="1456"/>
    </row>
    <row r="21" spans="1:59" x14ac:dyDescent="0.25">
      <c r="A21" s="26" t="s">
        <v>256</v>
      </c>
      <c r="B21" s="47"/>
      <c r="C21" s="1447" t="s">
        <v>4</v>
      </c>
      <c r="D21" s="1447"/>
      <c r="E21" s="1448" t="s">
        <v>257</v>
      </c>
      <c r="F21" s="1448"/>
      <c r="G21" s="1448"/>
      <c r="H21" s="29" t="s">
        <v>258</v>
      </c>
      <c r="I21" s="22">
        <v>4200</v>
      </c>
      <c r="J21" s="22">
        <v>2300</v>
      </c>
      <c r="K21" s="22">
        <v>1500</v>
      </c>
      <c r="L21" s="1447" t="s">
        <v>44</v>
      </c>
      <c r="M21" s="1447"/>
      <c r="N21" s="597"/>
      <c r="O21" s="597"/>
      <c r="P21" s="597"/>
      <c r="Q21" s="597"/>
      <c r="R21" s="597"/>
      <c r="S21" s="1447"/>
      <c r="T21" s="1447"/>
      <c r="U21" s="1447"/>
      <c r="V21" s="1447"/>
      <c r="W21" s="1447"/>
      <c r="X21" s="1447"/>
      <c r="Y21" s="1447"/>
      <c r="Z21" s="22">
        <v>99</v>
      </c>
      <c r="AA21" s="22">
        <v>74</v>
      </c>
      <c r="AB21" s="22">
        <v>162</v>
      </c>
      <c r="AC21" s="22">
        <v>98</v>
      </c>
      <c r="AD21" s="22">
        <v>38</v>
      </c>
      <c r="AE21" s="27">
        <v>540</v>
      </c>
      <c r="AF21" s="13">
        <f t="shared" si="0"/>
        <v>240</v>
      </c>
      <c r="AG21" s="27">
        <v>198</v>
      </c>
      <c r="AH21" s="13">
        <f t="shared" si="1"/>
        <v>88</v>
      </c>
      <c r="AI21" s="27">
        <v>198</v>
      </c>
      <c r="AJ21" s="13">
        <f t="shared" si="2"/>
        <v>88</v>
      </c>
      <c r="AK21" s="27"/>
      <c r="AL21" s="13">
        <f t="shared" si="3"/>
        <v>0</v>
      </c>
      <c r="AM21" s="27">
        <v>640</v>
      </c>
      <c r="AN21" s="13">
        <f t="shared" si="4"/>
        <v>284.44444444444446</v>
      </c>
      <c r="AO21" s="200"/>
      <c r="AP21" s="200"/>
      <c r="AQ21" s="27">
        <v>800</v>
      </c>
      <c r="AR21" s="13">
        <f t="shared" si="5"/>
        <v>355.55555555555554</v>
      </c>
      <c r="AS21" s="27">
        <v>90</v>
      </c>
      <c r="AT21" s="13">
        <f t="shared" si="6"/>
        <v>67.5</v>
      </c>
      <c r="AU21" s="27">
        <v>102</v>
      </c>
      <c r="AV21" s="13">
        <f t="shared" si="7"/>
        <v>45.333333333333329</v>
      </c>
      <c r="AW21" s="27">
        <v>77</v>
      </c>
      <c r="AX21" s="13">
        <f t="shared" si="8"/>
        <v>34.222222222222229</v>
      </c>
      <c r="AY21" s="1453"/>
      <c r="AZ21" s="1458"/>
      <c r="BA21" s="1458"/>
      <c r="BB21" s="1475"/>
      <c r="BC21" s="1473"/>
      <c r="BD21" s="1456"/>
      <c r="BE21" s="1456"/>
      <c r="BF21" s="1456"/>
      <c r="BG21" s="1456"/>
    </row>
    <row r="22" spans="1:59" x14ac:dyDescent="0.25">
      <c r="A22" s="26" t="s">
        <v>256</v>
      </c>
      <c r="B22" s="47" t="s">
        <v>2931</v>
      </c>
      <c r="C22" s="1447" t="s">
        <v>4</v>
      </c>
      <c r="D22" s="1447"/>
      <c r="E22" s="1448" t="s">
        <v>259</v>
      </c>
      <c r="F22" s="1448"/>
      <c r="G22" s="1448"/>
      <c r="H22" s="29" t="s">
        <v>258</v>
      </c>
      <c r="I22" s="22">
        <v>4200</v>
      </c>
      <c r="J22" s="22">
        <v>2300</v>
      </c>
      <c r="K22" s="22">
        <v>1500</v>
      </c>
      <c r="L22" s="1447" t="s">
        <v>44</v>
      </c>
      <c r="M22" s="1447"/>
      <c r="N22" s="597" t="s">
        <v>817</v>
      </c>
      <c r="O22" s="597"/>
      <c r="P22" s="597"/>
      <c r="Q22" s="597"/>
      <c r="R22" s="597"/>
      <c r="S22" s="1447" t="s">
        <v>324</v>
      </c>
      <c r="T22" s="1447"/>
      <c r="U22" s="1447"/>
      <c r="V22" s="1447"/>
      <c r="W22" s="1447"/>
      <c r="X22" s="1447"/>
      <c r="Y22" s="1447"/>
      <c r="Z22" s="22">
        <v>113</v>
      </c>
      <c r="AA22" s="22">
        <v>74</v>
      </c>
      <c r="AB22" s="22">
        <v>137</v>
      </c>
      <c r="AC22" s="22">
        <v>106</v>
      </c>
      <c r="AD22" s="22">
        <v>38</v>
      </c>
      <c r="AE22" s="27">
        <v>540</v>
      </c>
      <c r="AF22" s="13">
        <f t="shared" si="0"/>
        <v>240</v>
      </c>
      <c r="AG22" s="27">
        <v>198</v>
      </c>
      <c r="AH22" s="13">
        <f t="shared" si="1"/>
        <v>88</v>
      </c>
      <c r="AI22" s="27">
        <v>198</v>
      </c>
      <c r="AJ22" s="13">
        <f t="shared" si="2"/>
        <v>88</v>
      </c>
      <c r="AK22" s="27"/>
      <c r="AL22" s="13">
        <f t="shared" si="3"/>
        <v>0</v>
      </c>
      <c r="AM22" s="27">
        <v>587</v>
      </c>
      <c r="AN22" s="13">
        <f t="shared" si="4"/>
        <v>260.88888888888891</v>
      </c>
      <c r="AO22" s="200"/>
      <c r="AP22" s="200"/>
      <c r="AQ22" s="27">
        <v>1013</v>
      </c>
      <c r="AR22" s="13">
        <f t="shared" si="5"/>
        <v>450.22222222222223</v>
      </c>
      <c r="AS22" s="27">
        <v>90</v>
      </c>
      <c r="AT22" s="13">
        <f t="shared" si="6"/>
        <v>67.5</v>
      </c>
      <c r="AU22" s="27">
        <v>102</v>
      </c>
      <c r="AV22" s="13">
        <f t="shared" si="7"/>
        <v>45.333333333333329</v>
      </c>
      <c r="AW22" s="27">
        <v>77</v>
      </c>
      <c r="AX22" s="13">
        <f t="shared" si="8"/>
        <v>34.222222222222229</v>
      </c>
      <c r="AY22" s="346" t="s">
        <v>2530</v>
      </c>
      <c r="AZ22" s="347"/>
      <c r="BA22" s="347"/>
      <c r="BB22" s="348"/>
      <c r="BC22" s="1473"/>
      <c r="BD22" s="1456"/>
      <c r="BE22" s="1456"/>
      <c r="BF22" s="1456"/>
      <c r="BG22" s="1456"/>
    </row>
    <row r="23" spans="1:59" x14ac:dyDescent="0.25">
      <c r="A23" s="26" t="s">
        <v>256</v>
      </c>
      <c r="B23" s="47" t="s">
        <v>2932</v>
      </c>
      <c r="C23" s="1447" t="s">
        <v>4</v>
      </c>
      <c r="D23" s="1447"/>
      <c r="E23" s="1448" t="s">
        <v>260</v>
      </c>
      <c r="F23" s="1448"/>
      <c r="G23" s="1448"/>
      <c r="H23" s="29" t="s">
        <v>258</v>
      </c>
      <c r="I23" s="22">
        <v>4200</v>
      </c>
      <c r="J23" s="22">
        <v>2300</v>
      </c>
      <c r="K23" s="22">
        <v>1500</v>
      </c>
      <c r="L23" s="1447" t="s">
        <v>44</v>
      </c>
      <c r="M23" s="1447"/>
      <c r="N23" s="597" t="s">
        <v>3476</v>
      </c>
      <c r="O23" s="597"/>
      <c r="P23" s="597"/>
      <c r="Q23" s="597"/>
      <c r="R23" s="597"/>
      <c r="S23" s="1447" t="s">
        <v>261</v>
      </c>
      <c r="T23" s="1447"/>
      <c r="U23" s="1447"/>
      <c r="V23" s="1447"/>
      <c r="W23" s="1447"/>
      <c r="X23" s="1447"/>
      <c r="Y23" s="1447"/>
      <c r="Z23" s="22">
        <v>136</v>
      </c>
      <c r="AA23" s="22">
        <v>81</v>
      </c>
      <c r="AB23" s="22">
        <v>135</v>
      </c>
      <c r="AC23" s="22">
        <v>92</v>
      </c>
      <c r="AD23" s="22">
        <v>38</v>
      </c>
      <c r="AE23" s="27">
        <v>540</v>
      </c>
      <c r="AF23" s="13">
        <f t="shared" si="0"/>
        <v>240</v>
      </c>
      <c r="AG23" s="27">
        <v>243</v>
      </c>
      <c r="AH23" s="13">
        <f t="shared" si="1"/>
        <v>108</v>
      </c>
      <c r="AI23" s="27">
        <v>198</v>
      </c>
      <c r="AJ23" s="13">
        <f t="shared" si="2"/>
        <v>88</v>
      </c>
      <c r="AK23" s="27"/>
      <c r="AL23" s="13">
        <f t="shared" si="3"/>
        <v>0</v>
      </c>
      <c r="AM23" s="27">
        <v>960</v>
      </c>
      <c r="AN23" s="13">
        <f t="shared" si="4"/>
        <v>426.66666666666663</v>
      </c>
      <c r="AO23" s="200"/>
      <c r="AP23" s="200"/>
      <c r="AQ23" s="27">
        <v>1340</v>
      </c>
      <c r="AR23" s="13">
        <f t="shared" si="5"/>
        <v>595.55555555555554</v>
      </c>
      <c r="AS23" s="27">
        <v>90</v>
      </c>
      <c r="AT23" s="13">
        <f t="shared" si="6"/>
        <v>67.5</v>
      </c>
      <c r="AU23" s="27">
        <v>146</v>
      </c>
      <c r="AV23" s="13">
        <f t="shared" si="7"/>
        <v>64.888888888888886</v>
      </c>
      <c r="AW23" s="27">
        <v>102</v>
      </c>
      <c r="AX23" s="13">
        <f t="shared" si="8"/>
        <v>45.333333333333329</v>
      </c>
      <c r="AY23" s="1453"/>
      <c r="AZ23" s="1458"/>
      <c r="BA23" s="1458"/>
      <c r="BB23" s="1475"/>
      <c r="BC23" s="1473"/>
      <c r="BD23" s="1456"/>
      <c r="BE23" s="1456"/>
      <c r="BF23" s="1456"/>
      <c r="BG23" s="1456"/>
    </row>
    <row r="24" spans="1:59" x14ac:dyDescent="0.25">
      <c r="A24" s="26" t="s">
        <v>256</v>
      </c>
      <c r="B24" s="47" t="s">
        <v>2934</v>
      </c>
      <c r="C24" s="1447" t="s">
        <v>4</v>
      </c>
      <c r="D24" s="1447"/>
      <c r="E24" s="1448" t="s">
        <v>262</v>
      </c>
      <c r="F24" s="1448"/>
      <c r="G24" s="1448"/>
      <c r="H24" s="29" t="s">
        <v>258</v>
      </c>
      <c r="I24" s="22">
        <v>4200</v>
      </c>
      <c r="J24" s="22">
        <v>2300</v>
      </c>
      <c r="K24" s="22">
        <v>1500</v>
      </c>
      <c r="L24" s="1447" t="s">
        <v>44</v>
      </c>
      <c r="M24" s="1447"/>
      <c r="N24" s="597" t="s">
        <v>3476</v>
      </c>
      <c r="O24" s="597"/>
      <c r="P24" s="597"/>
      <c r="Q24" s="597"/>
      <c r="R24" s="597"/>
      <c r="S24" s="1447" t="s">
        <v>263</v>
      </c>
      <c r="T24" s="1447"/>
      <c r="U24" s="1447"/>
      <c r="V24" s="1447"/>
      <c r="W24" s="1447"/>
      <c r="X24" s="1447"/>
      <c r="Y24" s="1447"/>
      <c r="Z24" s="22">
        <v>254</v>
      </c>
      <c r="AA24" s="22">
        <v>149</v>
      </c>
      <c r="AB24" s="22">
        <v>193</v>
      </c>
      <c r="AC24" s="22">
        <v>237</v>
      </c>
      <c r="AD24" s="22">
        <v>44</v>
      </c>
      <c r="AE24" s="27">
        <v>600</v>
      </c>
      <c r="AF24" s="13">
        <f t="shared" si="0"/>
        <v>266.66666666666669</v>
      </c>
      <c r="AG24" s="27">
        <v>220</v>
      </c>
      <c r="AH24" s="13">
        <f t="shared" si="1"/>
        <v>97.777777777777771</v>
      </c>
      <c r="AI24" s="27">
        <v>220</v>
      </c>
      <c r="AJ24" s="13">
        <f t="shared" si="2"/>
        <v>97.777777777777771</v>
      </c>
      <c r="AK24" s="27">
        <v>600</v>
      </c>
      <c r="AL24" s="13">
        <f t="shared" si="3"/>
        <v>266.66666666666669</v>
      </c>
      <c r="AM24" s="27"/>
      <c r="AN24" s="13">
        <f t="shared" si="4"/>
        <v>0</v>
      </c>
      <c r="AO24" s="200"/>
      <c r="AP24" s="200"/>
      <c r="AQ24" s="27">
        <v>2500</v>
      </c>
      <c r="AR24" s="13">
        <f t="shared" si="5"/>
        <v>1111.1111111111111</v>
      </c>
      <c r="AS24" s="27"/>
      <c r="AT24" s="13">
        <f t="shared" si="6"/>
        <v>0</v>
      </c>
      <c r="AU24" s="27">
        <v>225</v>
      </c>
      <c r="AV24" s="13">
        <f t="shared" si="7"/>
        <v>100</v>
      </c>
      <c r="AW24" s="27">
        <v>126</v>
      </c>
      <c r="AX24" s="13">
        <f t="shared" si="8"/>
        <v>56</v>
      </c>
      <c r="AY24" s="1453"/>
      <c r="AZ24" s="1458"/>
      <c r="BA24" s="1458"/>
      <c r="BB24" s="1475"/>
      <c r="BC24" s="1473"/>
      <c r="BD24" s="1456"/>
      <c r="BE24" s="1456"/>
      <c r="BF24" s="1456"/>
      <c r="BG24" s="1456"/>
    </row>
    <row r="25" spans="1:59" x14ac:dyDescent="0.25">
      <c r="A25" s="26" t="s">
        <v>256</v>
      </c>
      <c r="B25" s="47" t="s">
        <v>2929</v>
      </c>
      <c r="C25" s="1447" t="s">
        <v>4</v>
      </c>
      <c r="D25" s="1447"/>
      <c r="E25" s="1448" t="s">
        <v>264</v>
      </c>
      <c r="F25" s="1448"/>
      <c r="G25" s="1448"/>
      <c r="H25" s="29" t="s">
        <v>258</v>
      </c>
      <c r="I25" s="22">
        <v>4200</v>
      </c>
      <c r="J25" s="22">
        <v>2300</v>
      </c>
      <c r="K25" s="22">
        <v>1500</v>
      </c>
      <c r="L25" s="1447" t="s">
        <v>44</v>
      </c>
      <c r="M25" s="1447"/>
      <c r="N25" s="597" t="s">
        <v>817</v>
      </c>
      <c r="O25" s="597"/>
      <c r="P25" s="597"/>
      <c r="Q25" s="597"/>
      <c r="R25" s="597"/>
      <c r="S25" s="1447" t="s">
        <v>265</v>
      </c>
      <c r="T25" s="1447"/>
      <c r="U25" s="1447"/>
      <c r="V25" s="1447"/>
      <c r="W25" s="1447"/>
      <c r="X25" s="1447"/>
      <c r="Y25" s="1447"/>
      <c r="Z25" s="22">
        <v>99</v>
      </c>
      <c r="AA25" s="22">
        <v>74</v>
      </c>
      <c r="AB25" s="22">
        <v>162</v>
      </c>
      <c r="AC25" s="22">
        <v>98</v>
      </c>
      <c r="AD25" s="22">
        <v>38</v>
      </c>
      <c r="AE25" s="27">
        <v>540</v>
      </c>
      <c r="AF25" s="13">
        <f t="shared" si="0"/>
        <v>240</v>
      </c>
      <c r="AG25" s="27">
        <v>198</v>
      </c>
      <c r="AH25" s="13">
        <f t="shared" si="1"/>
        <v>88</v>
      </c>
      <c r="AI25" s="27">
        <v>198</v>
      </c>
      <c r="AJ25" s="13">
        <f t="shared" si="2"/>
        <v>88</v>
      </c>
      <c r="AK25" s="27"/>
      <c r="AL25" s="13">
        <f t="shared" si="3"/>
        <v>0</v>
      </c>
      <c r="AM25" s="27"/>
      <c r="AN25" s="13">
        <f t="shared" si="4"/>
        <v>0</v>
      </c>
      <c r="AO25" s="200"/>
      <c r="AP25" s="200"/>
      <c r="AQ25" s="27">
        <v>1530</v>
      </c>
      <c r="AR25" s="13">
        <f t="shared" si="5"/>
        <v>680</v>
      </c>
      <c r="AS25" s="27">
        <v>90</v>
      </c>
      <c r="AT25" s="13">
        <f t="shared" si="6"/>
        <v>67.5</v>
      </c>
      <c r="AU25" s="27">
        <v>105</v>
      </c>
      <c r="AV25" s="13">
        <f t="shared" si="7"/>
        <v>46.666666666666664</v>
      </c>
      <c r="AW25" s="27">
        <v>76</v>
      </c>
      <c r="AX25" s="13">
        <f t="shared" si="8"/>
        <v>33.777777777777779</v>
      </c>
      <c r="AY25" s="1453"/>
      <c r="AZ25" s="1458"/>
      <c r="BA25" s="1458"/>
      <c r="BB25" s="1475"/>
      <c r="BC25" s="1473"/>
      <c r="BD25" s="1456"/>
      <c r="BE25" s="1456"/>
      <c r="BF25" s="1456"/>
      <c r="BG25" s="1456"/>
    </row>
    <row r="26" spans="1:59" x14ac:dyDescent="0.25">
      <c r="A26" s="26" t="s">
        <v>256</v>
      </c>
      <c r="B26" s="47" t="s">
        <v>2933</v>
      </c>
      <c r="C26" s="1447" t="s">
        <v>4</v>
      </c>
      <c r="D26" s="1447"/>
      <c r="E26" s="1448" t="s">
        <v>266</v>
      </c>
      <c r="F26" s="1448"/>
      <c r="G26" s="1448"/>
      <c r="H26" s="29" t="s">
        <v>258</v>
      </c>
      <c r="I26" s="22">
        <v>4200</v>
      </c>
      <c r="J26" s="22">
        <v>2300</v>
      </c>
      <c r="K26" s="22">
        <v>1500</v>
      </c>
      <c r="L26" s="1447" t="s">
        <v>44</v>
      </c>
      <c r="M26" s="1447"/>
      <c r="N26" s="597" t="s">
        <v>3477</v>
      </c>
      <c r="O26" s="597"/>
      <c r="P26" s="597"/>
      <c r="Q26" s="597"/>
      <c r="R26" s="597"/>
      <c r="S26" s="1447" t="s">
        <v>267</v>
      </c>
      <c r="T26" s="1447"/>
      <c r="U26" s="1447"/>
      <c r="V26" s="1447"/>
      <c r="W26" s="1447"/>
      <c r="X26" s="1447"/>
      <c r="Y26" s="1447"/>
      <c r="Z26" s="22">
        <v>70</v>
      </c>
      <c r="AA26" s="22">
        <v>164</v>
      </c>
      <c r="AB26" s="22">
        <v>315</v>
      </c>
      <c r="AC26" s="22">
        <v>224</v>
      </c>
      <c r="AD26" s="22">
        <v>15</v>
      </c>
      <c r="AE26" s="27">
        <v>600</v>
      </c>
      <c r="AF26" s="13">
        <f t="shared" si="0"/>
        <v>266.66666666666669</v>
      </c>
      <c r="AG26" s="27">
        <v>270</v>
      </c>
      <c r="AH26" s="13">
        <f t="shared" si="1"/>
        <v>120</v>
      </c>
      <c r="AI26" s="27">
        <v>220</v>
      </c>
      <c r="AJ26" s="13">
        <f t="shared" si="2"/>
        <v>97.777777777777771</v>
      </c>
      <c r="AK26" s="27">
        <v>600</v>
      </c>
      <c r="AL26" s="13">
        <f t="shared" si="3"/>
        <v>266.66666666666669</v>
      </c>
      <c r="AM26" s="27"/>
      <c r="AN26" s="13">
        <f t="shared" si="4"/>
        <v>0</v>
      </c>
      <c r="AO26" s="200"/>
      <c r="AP26" s="200"/>
      <c r="AQ26" s="27">
        <v>2300</v>
      </c>
      <c r="AR26" s="13">
        <f t="shared" si="5"/>
        <v>1022.2222222222223</v>
      </c>
      <c r="AS26" s="27">
        <v>100</v>
      </c>
      <c r="AT26" s="13">
        <f t="shared" si="6"/>
        <v>75</v>
      </c>
      <c r="AU26" s="27">
        <v>162</v>
      </c>
      <c r="AV26" s="13">
        <f t="shared" si="7"/>
        <v>72</v>
      </c>
      <c r="AW26" s="27">
        <v>117</v>
      </c>
      <c r="AX26" s="13">
        <f t="shared" si="8"/>
        <v>52</v>
      </c>
      <c r="AY26" s="1453"/>
      <c r="AZ26" s="1458"/>
      <c r="BA26" s="1458"/>
      <c r="BB26" s="1475"/>
      <c r="BC26" s="1473"/>
      <c r="BD26" s="1456"/>
      <c r="BE26" s="1456"/>
      <c r="BF26" s="1456"/>
      <c r="BG26" s="1456"/>
    </row>
    <row r="27" spans="1:59" x14ac:dyDescent="0.25">
      <c r="A27" s="193" t="s">
        <v>256</v>
      </c>
      <c r="B27" s="47" t="s">
        <v>2392</v>
      </c>
      <c r="C27" s="1447" t="s">
        <v>4</v>
      </c>
      <c r="D27" s="1447"/>
      <c r="E27" s="1448" t="s">
        <v>1473</v>
      </c>
      <c r="F27" s="1448"/>
      <c r="G27" s="1448"/>
      <c r="H27" s="192" t="s">
        <v>258</v>
      </c>
      <c r="I27" s="192">
        <v>4200</v>
      </c>
      <c r="J27" s="192">
        <v>2300</v>
      </c>
      <c r="K27" s="192">
        <v>1500</v>
      </c>
      <c r="L27" s="1447" t="s">
        <v>44</v>
      </c>
      <c r="M27" s="1447"/>
      <c r="N27" s="597" t="s">
        <v>4116</v>
      </c>
      <c r="O27" s="597"/>
      <c r="P27" s="597"/>
      <c r="Q27" s="597"/>
      <c r="R27" s="597"/>
      <c r="S27" s="1447" t="s">
        <v>1474</v>
      </c>
      <c r="T27" s="1447"/>
      <c r="U27" s="1447"/>
      <c r="V27" s="1447"/>
      <c r="W27" s="1447"/>
      <c r="X27" s="1447"/>
      <c r="Y27" s="1447"/>
      <c r="Z27" s="192">
        <v>70</v>
      </c>
      <c r="AA27" s="192">
        <v>164</v>
      </c>
      <c r="AB27" s="192">
        <v>315</v>
      </c>
      <c r="AC27" s="192">
        <v>224</v>
      </c>
      <c r="AD27" s="192">
        <v>15</v>
      </c>
      <c r="AE27" s="27">
        <v>600</v>
      </c>
      <c r="AF27" s="13">
        <f t="shared" si="0"/>
        <v>266.66666666666669</v>
      </c>
      <c r="AG27" s="27">
        <v>270</v>
      </c>
      <c r="AH27" s="13">
        <f t="shared" si="1"/>
        <v>120</v>
      </c>
      <c r="AI27" s="27">
        <v>220</v>
      </c>
      <c r="AJ27" s="13">
        <f t="shared" si="2"/>
        <v>97.777777777777771</v>
      </c>
      <c r="AK27" s="27">
        <v>600</v>
      </c>
      <c r="AL27" s="13">
        <f t="shared" si="3"/>
        <v>266.66666666666669</v>
      </c>
      <c r="AM27" s="27">
        <v>587</v>
      </c>
      <c r="AN27" s="13">
        <f t="shared" si="4"/>
        <v>260.88888888888891</v>
      </c>
      <c r="AO27" s="200"/>
      <c r="AP27" s="200"/>
      <c r="AQ27" s="27">
        <v>1557</v>
      </c>
      <c r="AR27" s="13">
        <f t="shared" si="5"/>
        <v>692</v>
      </c>
      <c r="AS27" s="27">
        <v>100</v>
      </c>
      <c r="AT27" s="13">
        <f t="shared" si="6"/>
        <v>75</v>
      </c>
      <c r="AU27" s="27">
        <v>162</v>
      </c>
      <c r="AV27" s="13">
        <f t="shared" si="7"/>
        <v>72</v>
      </c>
      <c r="AW27" s="27">
        <v>117</v>
      </c>
      <c r="AX27" s="13">
        <f t="shared" si="8"/>
        <v>52</v>
      </c>
      <c r="AY27" s="1453"/>
      <c r="AZ27" s="1458"/>
      <c r="BA27" s="1458"/>
      <c r="BB27" s="1475"/>
      <c r="BC27" s="1473"/>
      <c r="BD27" s="1456"/>
      <c r="BE27" s="1456"/>
      <c r="BF27" s="1456"/>
      <c r="BG27" s="1456"/>
    </row>
    <row r="28" spans="1:59" x14ac:dyDescent="0.25">
      <c r="A28" s="362" t="s">
        <v>256</v>
      </c>
      <c r="B28" s="47" t="s">
        <v>3413</v>
      </c>
      <c r="C28" s="1447" t="s">
        <v>1248</v>
      </c>
      <c r="D28" s="1447"/>
      <c r="E28" s="1448" t="s">
        <v>3411</v>
      </c>
      <c r="F28" s="1448"/>
      <c r="G28" s="1448"/>
      <c r="H28" s="359" t="s">
        <v>258</v>
      </c>
      <c r="I28" s="359">
        <v>4200</v>
      </c>
      <c r="J28" s="359">
        <v>2300</v>
      </c>
      <c r="K28" s="359">
        <v>1500</v>
      </c>
      <c r="L28" s="1447" t="s">
        <v>44</v>
      </c>
      <c r="M28" s="1447"/>
      <c r="N28" s="597" t="s">
        <v>817</v>
      </c>
      <c r="O28" s="597"/>
      <c r="P28" s="597"/>
      <c r="Q28" s="597"/>
      <c r="R28" s="597"/>
      <c r="S28" s="1447" t="s">
        <v>3412</v>
      </c>
      <c r="T28" s="1447"/>
      <c r="U28" s="1447"/>
      <c r="V28" s="1447"/>
      <c r="W28" s="1447"/>
      <c r="X28" s="1447"/>
      <c r="Y28" s="1447"/>
      <c r="Z28" s="359">
        <v>113</v>
      </c>
      <c r="AA28" s="359">
        <v>83</v>
      </c>
      <c r="AB28" s="359">
        <v>137</v>
      </c>
      <c r="AC28" s="359">
        <v>111</v>
      </c>
      <c r="AD28" s="359">
        <v>38</v>
      </c>
      <c r="AE28" s="356">
        <v>540</v>
      </c>
      <c r="AF28" s="13">
        <f t="shared" si="0"/>
        <v>240</v>
      </c>
      <c r="AG28" s="356">
        <v>198</v>
      </c>
      <c r="AH28" s="13">
        <f t="shared" si="1"/>
        <v>88</v>
      </c>
      <c r="AI28" s="356">
        <v>198</v>
      </c>
      <c r="AJ28" s="13">
        <f t="shared" si="2"/>
        <v>88</v>
      </c>
      <c r="AK28" s="356"/>
      <c r="AL28" s="13">
        <f t="shared" si="3"/>
        <v>0</v>
      </c>
      <c r="AM28" s="356">
        <v>587</v>
      </c>
      <c r="AN28" s="13">
        <f t="shared" si="4"/>
        <v>260.88888888888891</v>
      </c>
      <c r="AO28" s="200"/>
      <c r="AP28" s="200"/>
      <c r="AQ28" s="356">
        <v>1013</v>
      </c>
      <c r="AR28" s="13">
        <f t="shared" si="5"/>
        <v>450.22222222222223</v>
      </c>
      <c r="AS28" s="356">
        <v>102</v>
      </c>
      <c r="AT28" s="13">
        <f t="shared" si="6"/>
        <v>76.5</v>
      </c>
      <c r="AU28" s="356">
        <v>102</v>
      </c>
      <c r="AV28" s="13">
        <f t="shared" si="7"/>
        <v>45.333333333333329</v>
      </c>
      <c r="AW28" s="356">
        <v>86</v>
      </c>
      <c r="AX28" s="13">
        <f t="shared" si="8"/>
        <v>38.222222222222221</v>
      </c>
      <c r="AY28" s="356"/>
      <c r="AZ28" s="357"/>
      <c r="BA28" s="357"/>
      <c r="BB28" s="361"/>
      <c r="BC28" s="360"/>
      <c r="BD28" s="358"/>
      <c r="BE28" s="358"/>
      <c r="BF28" s="358"/>
      <c r="BG28" s="358"/>
    </row>
    <row r="29" spans="1:59" x14ac:dyDescent="0.25">
      <c r="A29" s="633" t="s">
        <v>256</v>
      </c>
      <c r="B29" s="47" t="s">
        <v>4204</v>
      </c>
      <c r="C29" s="1447" t="s">
        <v>4</v>
      </c>
      <c r="D29" s="1447"/>
      <c r="E29" s="1448" t="s">
        <v>4201</v>
      </c>
      <c r="F29" s="1448"/>
      <c r="G29" s="1448"/>
      <c r="H29" s="629" t="s">
        <v>258</v>
      </c>
      <c r="I29" s="629">
        <v>4200</v>
      </c>
      <c r="J29" s="629">
        <v>2300</v>
      </c>
      <c r="K29" s="629">
        <v>1500</v>
      </c>
      <c r="L29" s="1447" t="s">
        <v>44</v>
      </c>
      <c r="M29" s="1447"/>
      <c r="N29" s="629" t="s">
        <v>4202</v>
      </c>
      <c r="O29" s="629"/>
      <c r="P29" s="629"/>
      <c r="Q29" s="629"/>
      <c r="R29" s="629"/>
      <c r="S29" s="1447" t="s">
        <v>4203</v>
      </c>
      <c r="T29" s="1447"/>
      <c r="U29" s="1447"/>
      <c r="V29" s="1447"/>
      <c r="W29" s="1447"/>
      <c r="X29" s="1447"/>
      <c r="Y29" s="1447"/>
      <c r="Z29" s="629">
        <v>70</v>
      </c>
      <c r="AA29" s="629">
        <v>164</v>
      </c>
      <c r="AB29" s="629">
        <v>315</v>
      </c>
      <c r="AC29" s="629">
        <v>224</v>
      </c>
      <c r="AD29" s="629">
        <v>15</v>
      </c>
      <c r="AE29" s="630">
        <v>600</v>
      </c>
      <c r="AF29" s="13">
        <f t="shared" si="0"/>
        <v>266.66666666666669</v>
      </c>
      <c r="AG29" s="630">
        <v>270</v>
      </c>
      <c r="AH29" s="13">
        <f t="shared" si="1"/>
        <v>120</v>
      </c>
      <c r="AI29" s="630">
        <v>220</v>
      </c>
      <c r="AJ29" s="13">
        <f t="shared" si="2"/>
        <v>97.777777777777771</v>
      </c>
      <c r="AK29" s="630">
        <v>600</v>
      </c>
      <c r="AL29" s="13">
        <f t="shared" si="3"/>
        <v>266.66666666666669</v>
      </c>
      <c r="AM29" s="630">
        <v>587</v>
      </c>
      <c r="AN29" s="13">
        <f t="shared" si="4"/>
        <v>260.88888888888891</v>
      </c>
      <c r="AO29" s="200"/>
      <c r="AP29" s="200"/>
      <c r="AQ29" s="630">
        <v>1553</v>
      </c>
      <c r="AR29" s="13">
        <f t="shared" si="5"/>
        <v>690.22222222222217</v>
      </c>
      <c r="AS29" s="630">
        <v>100</v>
      </c>
      <c r="AT29" s="13">
        <f t="shared" si="6"/>
        <v>75</v>
      </c>
      <c r="AU29" s="630">
        <v>162</v>
      </c>
      <c r="AV29" s="13">
        <f t="shared" si="7"/>
        <v>72</v>
      </c>
      <c r="AW29" s="630">
        <v>117</v>
      </c>
      <c r="AX29" s="13">
        <f t="shared" si="8"/>
        <v>52</v>
      </c>
      <c r="AY29" s="630"/>
      <c r="AZ29" s="631"/>
      <c r="BA29" s="631"/>
      <c r="BB29" s="634"/>
      <c r="BC29" s="635"/>
      <c r="BD29" s="632"/>
      <c r="BE29" s="632"/>
      <c r="BF29" s="632"/>
      <c r="BG29" s="632"/>
    </row>
    <row r="30" spans="1:59" x14ac:dyDescent="0.25">
      <c r="A30" s="26" t="s">
        <v>268</v>
      </c>
      <c r="B30" s="47" t="s">
        <v>2923</v>
      </c>
      <c r="C30" s="1447" t="s">
        <v>4</v>
      </c>
      <c r="D30" s="1447"/>
      <c r="E30" s="1448" t="s">
        <v>269</v>
      </c>
      <c r="F30" s="1448"/>
      <c r="G30" s="1448"/>
      <c r="H30" s="34" t="s">
        <v>270</v>
      </c>
      <c r="I30" s="22">
        <v>4200</v>
      </c>
      <c r="J30" s="22">
        <v>2300</v>
      </c>
      <c r="K30" s="22">
        <v>1000</v>
      </c>
      <c r="L30" s="1447" t="s">
        <v>271</v>
      </c>
      <c r="M30" s="1447"/>
      <c r="N30" s="597" t="s">
        <v>3476</v>
      </c>
      <c r="O30" s="597"/>
      <c r="P30" s="597"/>
      <c r="Q30" s="597"/>
      <c r="R30" s="597"/>
      <c r="S30" s="1447" t="s">
        <v>272</v>
      </c>
      <c r="T30" s="1447"/>
      <c r="U30" s="1447"/>
      <c r="V30" s="1447"/>
      <c r="W30" s="1447"/>
      <c r="X30" s="1447"/>
      <c r="Y30" s="1447"/>
      <c r="Z30" s="22">
        <v>135</v>
      </c>
      <c r="AA30" s="22">
        <v>95</v>
      </c>
      <c r="AB30" s="22">
        <v>118</v>
      </c>
      <c r="AC30" s="22">
        <v>116</v>
      </c>
      <c r="AD30" s="22">
        <v>89</v>
      </c>
      <c r="AE30" s="27">
        <v>540</v>
      </c>
      <c r="AF30" s="13">
        <f t="shared" si="0"/>
        <v>240</v>
      </c>
      <c r="AG30" s="27">
        <v>243</v>
      </c>
      <c r="AH30" s="13">
        <f t="shared" si="1"/>
        <v>108</v>
      </c>
      <c r="AI30" s="27">
        <v>144</v>
      </c>
      <c r="AJ30" s="13">
        <f t="shared" si="2"/>
        <v>64</v>
      </c>
      <c r="AK30" s="27">
        <v>540</v>
      </c>
      <c r="AL30" s="13">
        <f t="shared" si="3"/>
        <v>240</v>
      </c>
      <c r="AM30" s="27"/>
      <c r="AN30" s="13">
        <f t="shared" si="4"/>
        <v>0</v>
      </c>
      <c r="AO30" s="200"/>
      <c r="AP30" s="200"/>
      <c r="AQ30" s="27">
        <v>1728</v>
      </c>
      <c r="AR30" s="13">
        <f t="shared" si="5"/>
        <v>768</v>
      </c>
      <c r="AS30" s="27">
        <v>99</v>
      </c>
      <c r="AT30" s="13">
        <f t="shared" si="6"/>
        <v>74.25</v>
      </c>
      <c r="AU30" s="27">
        <v>121</v>
      </c>
      <c r="AV30" s="13">
        <f t="shared" si="7"/>
        <v>53.777777777777779</v>
      </c>
      <c r="AW30" s="27">
        <v>81</v>
      </c>
      <c r="AX30" s="13">
        <f t="shared" si="8"/>
        <v>36</v>
      </c>
      <c r="AY30" s="1453"/>
      <c r="AZ30" s="1458"/>
      <c r="BA30" s="1458"/>
      <c r="BB30" s="1475"/>
      <c r="BC30" s="1473"/>
      <c r="BD30" s="1456"/>
      <c r="BE30" s="1456"/>
      <c r="BF30" s="1456"/>
      <c r="BG30" s="1456"/>
    </row>
    <row r="31" spans="1:59" x14ac:dyDescent="0.25">
      <c r="A31" s="26" t="s">
        <v>268</v>
      </c>
      <c r="B31" s="47" t="s">
        <v>2928</v>
      </c>
      <c r="C31" s="1447" t="s">
        <v>4</v>
      </c>
      <c r="D31" s="1447"/>
      <c r="E31" s="1448" t="s">
        <v>273</v>
      </c>
      <c r="F31" s="1448"/>
      <c r="G31" s="1448"/>
      <c r="H31" s="34" t="s">
        <v>270</v>
      </c>
      <c r="I31" s="22">
        <v>4200</v>
      </c>
      <c r="J31" s="22">
        <v>2300</v>
      </c>
      <c r="K31" s="22">
        <v>1000</v>
      </c>
      <c r="L31" s="1447" t="s">
        <v>271</v>
      </c>
      <c r="M31" s="1447"/>
      <c r="N31" s="597" t="s">
        <v>817</v>
      </c>
      <c r="O31" s="597"/>
      <c r="P31" s="597"/>
      <c r="Q31" s="597"/>
      <c r="R31" s="597"/>
      <c r="S31" s="1447" t="s">
        <v>274</v>
      </c>
      <c r="T31" s="1447"/>
      <c r="U31" s="1447"/>
      <c r="V31" s="1447"/>
      <c r="W31" s="1447"/>
      <c r="X31" s="1447"/>
      <c r="Y31" s="1447"/>
      <c r="Z31" s="22">
        <v>99</v>
      </c>
      <c r="AA31" s="22">
        <v>74</v>
      </c>
      <c r="AB31" s="22">
        <v>162</v>
      </c>
      <c r="AC31" s="22">
        <v>98</v>
      </c>
      <c r="AD31" s="22">
        <v>38</v>
      </c>
      <c r="AE31" s="27">
        <v>600</v>
      </c>
      <c r="AF31" s="13">
        <f t="shared" si="0"/>
        <v>266.66666666666669</v>
      </c>
      <c r="AG31" s="27">
        <v>220</v>
      </c>
      <c r="AH31" s="13">
        <f t="shared" si="1"/>
        <v>97.777777777777771</v>
      </c>
      <c r="AI31" s="27">
        <v>160</v>
      </c>
      <c r="AJ31" s="13">
        <f t="shared" si="2"/>
        <v>71.111111111111114</v>
      </c>
      <c r="AK31" s="27"/>
      <c r="AL31" s="13">
        <f t="shared" si="3"/>
        <v>0</v>
      </c>
      <c r="AM31" s="27"/>
      <c r="AN31" s="13">
        <f t="shared" si="4"/>
        <v>0</v>
      </c>
      <c r="AO31" s="200"/>
      <c r="AP31" s="200"/>
      <c r="AQ31" s="27">
        <v>1220</v>
      </c>
      <c r="AR31" s="13">
        <f t="shared" si="5"/>
        <v>542.22222222222217</v>
      </c>
      <c r="AS31" s="27">
        <v>110</v>
      </c>
      <c r="AT31" s="13">
        <f t="shared" si="6"/>
        <v>82.5</v>
      </c>
      <c r="AU31" s="27">
        <v>135</v>
      </c>
      <c r="AV31" s="13">
        <f t="shared" si="7"/>
        <v>60</v>
      </c>
      <c r="AW31" s="27">
        <v>90</v>
      </c>
      <c r="AX31" s="13">
        <f t="shared" si="8"/>
        <v>40</v>
      </c>
      <c r="AY31" s="1453"/>
      <c r="AZ31" s="1458"/>
      <c r="BA31" s="1458"/>
      <c r="BB31" s="1475"/>
      <c r="BC31" s="1473"/>
      <c r="BD31" s="1456"/>
      <c r="BE31" s="1456"/>
      <c r="BF31" s="1456"/>
      <c r="BG31" s="1456"/>
    </row>
    <row r="32" spans="1:59" x14ac:dyDescent="0.25">
      <c r="A32" s="26" t="s">
        <v>268</v>
      </c>
      <c r="B32" s="47" t="s">
        <v>2925</v>
      </c>
      <c r="C32" s="1447" t="s">
        <v>4</v>
      </c>
      <c r="D32" s="1447"/>
      <c r="E32" s="1448" t="s">
        <v>275</v>
      </c>
      <c r="F32" s="1448"/>
      <c r="G32" s="1448"/>
      <c r="H32" s="34" t="s">
        <v>270</v>
      </c>
      <c r="I32" s="22">
        <v>4200</v>
      </c>
      <c r="J32" s="22">
        <v>2300</v>
      </c>
      <c r="K32" s="22">
        <v>1000</v>
      </c>
      <c r="L32" s="1447" t="s">
        <v>271</v>
      </c>
      <c r="M32" s="1447"/>
      <c r="N32" s="597" t="s">
        <v>817</v>
      </c>
      <c r="O32" s="597"/>
      <c r="P32" s="597"/>
      <c r="Q32" s="597"/>
      <c r="R32" s="597"/>
      <c r="S32" s="1447" t="s">
        <v>276</v>
      </c>
      <c r="T32" s="1447"/>
      <c r="U32" s="1447"/>
      <c r="V32" s="1447"/>
      <c r="W32" s="1447"/>
      <c r="X32" s="1447"/>
      <c r="Y32" s="1447"/>
      <c r="Z32" s="22">
        <v>115</v>
      </c>
      <c r="AA32" s="22">
        <v>74</v>
      </c>
      <c r="AB32" s="22">
        <v>142</v>
      </c>
      <c r="AC32" s="22">
        <v>98</v>
      </c>
      <c r="AD32" s="22">
        <v>88</v>
      </c>
      <c r="AE32" s="27">
        <v>540</v>
      </c>
      <c r="AF32" s="13">
        <f t="shared" si="0"/>
        <v>240</v>
      </c>
      <c r="AG32" s="27">
        <v>198</v>
      </c>
      <c r="AH32" s="13">
        <f t="shared" si="1"/>
        <v>88</v>
      </c>
      <c r="AI32" s="27">
        <v>180</v>
      </c>
      <c r="AJ32" s="13">
        <f t="shared" si="2"/>
        <v>80</v>
      </c>
      <c r="AK32" s="27"/>
      <c r="AL32" s="13">
        <f t="shared" si="3"/>
        <v>0</v>
      </c>
      <c r="AM32" s="27"/>
      <c r="AN32" s="13">
        <f t="shared" si="4"/>
        <v>0</v>
      </c>
      <c r="AO32" s="200"/>
      <c r="AP32" s="200"/>
      <c r="AQ32" s="27">
        <v>1224</v>
      </c>
      <c r="AR32" s="13">
        <f t="shared" si="5"/>
        <v>544</v>
      </c>
      <c r="AS32" s="27">
        <v>63</v>
      </c>
      <c r="AT32" s="13">
        <f t="shared" si="6"/>
        <v>47.25</v>
      </c>
      <c r="AU32" s="27">
        <v>98</v>
      </c>
      <c r="AV32" s="13">
        <f t="shared" si="7"/>
        <v>43.555555555555557</v>
      </c>
      <c r="AW32" s="27">
        <v>60</v>
      </c>
      <c r="AX32" s="13">
        <f t="shared" si="8"/>
        <v>26.666666666666664</v>
      </c>
      <c r="AY32" s="1453"/>
      <c r="AZ32" s="1458"/>
      <c r="BA32" s="1458"/>
      <c r="BB32" s="1475"/>
      <c r="BC32" s="1473"/>
      <c r="BD32" s="1456"/>
      <c r="BE32" s="1456"/>
      <c r="BF32" s="1456"/>
      <c r="BG32" s="1456"/>
    </row>
    <row r="33" spans="1:59" x14ac:dyDescent="0.25">
      <c r="A33" s="26" t="s">
        <v>268</v>
      </c>
      <c r="B33" s="47" t="s">
        <v>2924</v>
      </c>
      <c r="C33" s="1447" t="s">
        <v>4</v>
      </c>
      <c r="D33" s="1447"/>
      <c r="E33" s="1448" t="s">
        <v>277</v>
      </c>
      <c r="F33" s="1448"/>
      <c r="G33" s="1448"/>
      <c r="H33" s="34" t="s">
        <v>270</v>
      </c>
      <c r="I33" s="22">
        <v>4200</v>
      </c>
      <c r="J33" s="22">
        <v>2300</v>
      </c>
      <c r="K33" s="22">
        <v>1000</v>
      </c>
      <c r="L33" s="1447" t="s">
        <v>271</v>
      </c>
      <c r="M33" s="1447"/>
      <c r="N33" s="597" t="s">
        <v>3476</v>
      </c>
      <c r="O33" s="597"/>
      <c r="P33" s="597"/>
      <c r="Q33" s="597"/>
      <c r="R33" s="597"/>
      <c r="S33" s="1447" t="s">
        <v>278</v>
      </c>
      <c r="T33" s="1447"/>
      <c r="U33" s="1447"/>
      <c r="V33" s="1447"/>
      <c r="W33" s="1447"/>
      <c r="X33" s="1447"/>
      <c r="Y33" s="1447"/>
      <c r="Z33" s="22">
        <v>180</v>
      </c>
      <c r="AA33" s="22">
        <v>207</v>
      </c>
      <c r="AB33" s="22">
        <v>341</v>
      </c>
      <c r="AC33" s="22">
        <v>229</v>
      </c>
      <c r="AD33" s="22">
        <v>15</v>
      </c>
      <c r="AE33" s="27">
        <v>800</v>
      </c>
      <c r="AF33" s="13">
        <f t="shared" si="0"/>
        <v>355.55555555555554</v>
      </c>
      <c r="AG33" s="27">
        <v>270</v>
      </c>
      <c r="AH33" s="13">
        <f t="shared" si="1"/>
        <v>120</v>
      </c>
      <c r="AI33" s="27">
        <v>200</v>
      </c>
      <c r="AJ33" s="13">
        <f t="shared" si="2"/>
        <v>88.888888888888886</v>
      </c>
      <c r="AK33" s="27"/>
      <c r="AL33" s="13">
        <f>(AK33/135)*60</f>
        <v>0</v>
      </c>
      <c r="AM33" s="27"/>
      <c r="AN33" s="13">
        <f t="shared" si="4"/>
        <v>0</v>
      </c>
      <c r="AO33" s="200"/>
      <c r="AP33" s="200"/>
      <c r="AQ33" s="27">
        <v>2700</v>
      </c>
      <c r="AR33" s="13">
        <f>(AQ33/135)*60</f>
        <v>1200</v>
      </c>
      <c r="AS33" s="27">
        <v>150</v>
      </c>
      <c r="AT33" s="13">
        <f t="shared" si="6"/>
        <v>112.5</v>
      </c>
      <c r="AU33" s="27">
        <v>135</v>
      </c>
      <c r="AV33" s="13">
        <f t="shared" si="7"/>
        <v>60</v>
      </c>
      <c r="AW33" s="27">
        <v>90</v>
      </c>
      <c r="AX33" s="13">
        <f t="shared" si="8"/>
        <v>40</v>
      </c>
      <c r="AY33" s="1453"/>
      <c r="AZ33" s="1458"/>
      <c r="BA33" s="1458"/>
      <c r="BB33" s="1475"/>
      <c r="BC33" s="1473"/>
      <c r="BD33" s="1456"/>
      <c r="BE33" s="1456"/>
      <c r="BF33" s="1456"/>
      <c r="BG33" s="1456"/>
    </row>
    <row r="34" spans="1:59" x14ac:dyDescent="0.25">
      <c r="A34" s="26" t="s">
        <v>268</v>
      </c>
      <c r="B34" s="47" t="s">
        <v>2926</v>
      </c>
      <c r="C34" s="1447" t="s">
        <v>4</v>
      </c>
      <c r="D34" s="1447"/>
      <c r="E34" s="1447" t="s">
        <v>279</v>
      </c>
      <c r="F34" s="1447"/>
      <c r="G34" s="1447"/>
      <c r="H34" s="34" t="s">
        <v>270</v>
      </c>
      <c r="I34" s="22">
        <v>4200</v>
      </c>
      <c r="J34" s="22">
        <v>2300</v>
      </c>
      <c r="K34" s="22">
        <v>1000</v>
      </c>
      <c r="L34" s="1447" t="s">
        <v>271</v>
      </c>
      <c r="M34" s="1447"/>
      <c r="N34" s="597" t="s">
        <v>817</v>
      </c>
      <c r="O34" s="597"/>
      <c r="P34" s="597"/>
      <c r="Q34" s="597"/>
      <c r="R34" s="597"/>
      <c r="S34" s="1447" t="s">
        <v>73</v>
      </c>
      <c r="T34" s="1447"/>
      <c r="U34" s="1447"/>
      <c r="V34" s="1447"/>
      <c r="W34" s="1447"/>
      <c r="X34" s="1447"/>
      <c r="Y34" s="1447"/>
      <c r="Z34" s="22">
        <v>97</v>
      </c>
      <c r="AA34" s="22">
        <v>74</v>
      </c>
      <c r="AB34" s="22">
        <v>117</v>
      </c>
      <c r="AC34" s="22">
        <v>106</v>
      </c>
      <c r="AD34" s="22">
        <v>38</v>
      </c>
      <c r="AE34" s="27">
        <v>540</v>
      </c>
      <c r="AF34" s="13">
        <f t="shared" si="0"/>
        <v>240</v>
      </c>
      <c r="AG34" s="27">
        <v>198</v>
      </c>
      <c r="AH34" s="13">
        <f t="shared" si="1"/>
        <v>88</v>
      </c>
      <c r="AI34" s="27">
        <v>144</v>
      </c>
      <c r="AJ34" s="13">
        <f t="shared" si="2"/>
        <v>64</v>
      </c>
      <c r="AK34" s="27"/>
      <c r="AL34" s="13">
        <f t="shared" si="3"/>
        <v>0</v>
      </c>
      <c r="AM34" s="27">
        <v>338</v>
      </c>
      <c r="AN34" s="13">
        <f t="shared" si="4"/>
        <v>150.2222222222222</v>
      </c>
      <c r="AO34" s="200"/>
      <c r="AP34" s="200"/>
      <c r="AQ34" s="27">
        <v>922</v>
      </c>
      <c r="AR34" s="13">
        <f t="shared" si="5"/>
        <v>409.77777777777777</v>
      </c>
      <c r="AS34" s="27">
        <v>72</v>
      </c>
      <c r="AT34" s="13">
        <f t="shared" si="6"/>
        <v>54</v>
      </c>
      <c r="AU34" s="27">
        <v>108</v>
      </c>
      <c r="AV34" s="13">
        <f t="shared" si="7"/>
        <v>48</v>
      </c>
      <c r="AW34" s="27">
        <v>67</v>
      </c>
      <c r="AX34" s="13">
        <f t="shared" si="8"/>
        <v>29.777777777777779</v>
      </c>
      <c r="AY34" s="346" t="s">
        <v>2530</v>
      </c>
      <c r="AZ34" s="347"/>
      <c r="BA34" s="347"/>
      <c r="BB34" s="348"/>
      <c r="BC34" s="1474" t="s">
        <v>3291</v>
      </c>
      <c r="BD34" s="1454"/>
      <c r="BE34" s="1454"/>
      <c r="BF34" s="1454"/>
      <c r="BG34" s="1454"/>
    </row>
    <row r="35" spans="1:59" x14ac:dyDescent="0.25">
      <c r="A35" s="26" t="s">
        <v>268</v>
      </c>
      <c r="C35" s="1447" t="s">
        <v>4</v>
      </c>
      <c r="D35" s="1447"/>
      <c r="E35" s="1447" t="s">
        <v>280</v>
      </c>
      <c r="F35" s="1447"/>
      <c r="G35" s="1447"/>
      <c r="H35" s="34" t="s">
        <v>270</v>
      </c>
      <c r="I35" s="22">
        <v>4200</v>
      </c>
      <c r="J35" s="22">
        <v>2300</v>
      </c>
      <c r="K35" s="22">
        <v>1000</v>
      </c>
      <c r="L35" s="1447" t="s">
        <v>271</v>
      </c>
      <c r="M35" s="1447"/>
      <c r="N35" s="597"/>
      <c r="O35" s="597"/>
      <c r="P35" s="597"/>
      <c r="Q35" s="597"/>
      <c r="R35" s="597"/>
      <c r="S35" s="1447"/>
      <c r="T35" s="1447"/>
      <c r="U35" s="1447"/>
      <c r="V35" s="1447"/>
      <c r="W35" s="1447"/>
      <c r="X35" s="1447"/>
      <c r="Y35" s="1447"/>
      <c r="Z35" s="22">
        <v>83</v>
      </c>
      <c r="AA35" s="22">
        <v>74</v>
      </c>
      <c r="AB35" s="22">
        <v>142</v>
      </c>
      <c r="AC35" s="22">
        <v>98</v>
      </c>
      <c r="AD35" s="22">
        <v>38</v>
      </c>
      <c r="AE35" s="27">
        <v>540</v>
      </c>
      <c r="AF35" s="13">
        <f t="shared" si="0"/>
        <v>240</v>
      </c>
      <c r="AG35" s="27">
        <v>198</v>
      </c>
      <c r="AH35" s="13">
        <f t="shared" si="1"/>
        <v>88</v>
      </c>
      <c r="AI35" s="27">
        <v>144</v>
      </c>
      <c r="AJ35" s="13">
        <f t="shared" si="2"/>
        <v>64</v>
      </c>
      <c r="AK35" s="27"/>
      <c r="AL35" s="13">
        <f t="shared" si="3"/>
        <v>0</v>
      </c>
      <c r="AM35" s="27">
        <v>390</v>
      </c>
      <c r="AN35" s="13">
        <f t="shared" si="4"/>
        <v>173.33333333333334</v>
      </c>
      <c r="AO35" s="200"/>
      <c r="AP35" s="200"/>
      <c r="AQ35" s="27">
        <v>780</v>
      </c>
      <c r="AR35" s="13">
        <f t="shared" si="5"/>
        <v>346.66666666666669</v>
      </c>
      <c r="AS35" s="27">
        <v>80</v>
      </c>
      <c r="AT35" s="13">
        <f t="shared" si="6"/>
        <v>60</v>
      </c>
      <c r="AU35" s="27">
        <v>98</v>
      </c>
      <c r="AV35" s="13">
        <f t="shared" si="7"/>
        <v>43.555555555555557</v>
      </c>
      <c r="AW35" s="27">
        <v>61</v>
      </c>
      <c r="AX35" s="13">
        <f t="shared" si="8"/>
        <v>27.111111111111111</v>
      </c>
      <c r="AY35" s="1453"/>
      <c r="AZ35" s="1458"/>
      <c r="BA35" s="1458"/>
      <c r="BB35" s="1475"/>
      <c r="BC35" s="1473"/>
      <c r="BD35" s="1456"/>
      <c r="BE35" s="1456"/>
      <c r="BF35" s="1456"/>
      <c r="BG35" s="1456"/>
    </row>
    <row r="36" spans="1:59" x14ac:dyDescent="0.25">
      <c r="A36" s="383" t="s">
        <v>268</v>
      </c>
      <c r="B36" s="47" t="s">
        <v>3416</v>
      </c>
      <c r="C36" s="1447" t="s">
        <v>4</v>
      </c>
      <c r="D36" s="1447"/>
      <c r="E36" s="1447" t="s">
        <v>3414</v>
      </c>
      <c r="F36" s="1447"/>
      <c r="G36" s="1447"/>
      <c r="H36" s="359" t="s">
        <v>270</v>
      </c>
      <c r="I36" s="359">
        <v>4200</v>
      </c>
      <c r="J36" s="359">
        <v>2300</v>
      </c>
      <c r="K36" s="359">
        <v>1000</v>
      </c>
      <c r="L36" s="1447" t="s">
        <v>271</v>
      </c>
      <c r="M36" s="1447"/>
      <c r="N36" s="597" t="s">
        <v>3476</v>
      </c>
      <c r="O36" s="597"/>
      <c r="P36" s="597"/>
      <c r="Q36" s="597"/>
      <c r="R36" s="597"/>
      <c r="S36" s="1447" t="s">
        <v>3415</v>
      </c>
      <c r="T36" s="1447"/>
      <c r="U36" s="1447"/>
      <c r="V36" s="1447"/>
      <c r="W36" s="1447"/>
      <c r="X36" s="1447"/>
      <c r="Y36" s="1447"/>
      <c r="Z36" s="359">
        <v>142</v>
      </c>
      <c r="AA36" s="359">
        <v>112</v>
      </c>
      <c r="AB36" s="359">
        <v>128</v>
      </c>
      <c r="AC36" s="359">
        <v>130</v>
      </c>
      <c r="AD36" s="359">
        <v>89</v>
      </c>
      <c r="AE36" s="356">
        <v>540</v>
      </c>
      <c r="AF36" s="13">
        <f t="shared" si="0"/>
        <v>240</v>
      </c>
      <c r="AG36" s="356">
        <v>248</v>
      </c>
      <c r="AH36" s="13">
        <f t="shared" si="1"/>
        <v>110.22222222222223</v>
      </c>
      <c r="AI36" s="356">
        <v>144</v>
      </c>
      <c r="AJ36" s="13">
        <f t="shared" si="2"/>
        <v>64</v>
      </c>
      <c r="AK36" s="356">
        <v>540</v>
      </c>
      <c r="AL36" s="13">
        <f t="shared" si="3"/>
        <v>240</v>
      </c>
      <c r="AM36" s="356">
        <v>180</v>
      </c>
      <c r="AN36" s="13">
        <f t="shared" si="4"/>
        <v>80</v>
      </c>
      <c r="AO36" s="200"/>
      <c r="AP36" s="200"/>
      <c r="AQ36" s="356">
        <v>1462</v>
      </c>
      <c r="AR36" s="13">
        <f>(AQ36/135)*60</f>
        <v>649.77777777777771</v>
      </c>
      <c r="AS36" s="356">
        <v>82</v>
      </c>
      <c r="AT36" s="13">
        <f t="shared" si="6"/>
        <v>61.499999999999993</v>
      </c>
      <c r="AU36" s="356">
        <v>133</v>
      </c>
      <c r="AV36" s="13">
        <f t="shared" si="7"/>
        <v>59.111111111111107</v>
      </c>
      <c r="AW36" s="356">
        <v>98</v>
      </c>
      <c r="AX36" s="13">
        <f t="shared" si="8"/>
        <v>43.555555555555557</v>
      </c>
      <c r="AY36" s="356"/>
      <c r="AZ36" s="357"/>
      <c r="BA36" s="357"/>
      <c r="BB36" s="361"/>
      <c r="BC36" s="360"/>
      <c r="BD36" s="358"/>
      <c r="BE36" s="358"/>
      <c r="BF36" s="358"/>
      <c r="BG36" s="358"/>
    </row>
    <row r="37" spans="1:59" x14ac:dyDescent="0.25">
      <c r="A37" s="397" t="s">
        <v>268</v>
      </c>
      <c r="B37" s="47" t="s">
        <v>3513</v>
      </c>
      <c r="C37" s="1447" t="s">
        <v>3510</v>
      </c>
      <c r="D37" s="1447"/>
      <c r="E37" s="1447" t="s">
        <v>3511</v>
      </c>
      <c r="F37" s="1447"/>
      <c r="G37" s="1447"/>
      <c r="H37" s="391" t="s">
        <v>270</v>
      </c>
      <c r="I37" s="391">
        <v>4200</v>
      </c>
      <c r="J37" s="391">
        <v>2300</v>
      </c>
      <c r="K37" s="391">
        <v>1000</v>
      </c>
      <c r="L37" s="1447" t="s">
        <v>271</v>
      </c>
      <c r="M37" s="1447"/>
      <c r="N37" s="597" t="s">
        <v>817</v>
      </c>
      <c r="O37" s="597"/>
      <c r="P37" s="597"/>
      <c r="Q37" s="597"/>
      <c r="R37" s="597"/>
      <c r="S37" s="1447" t="s">
        <v>3512</v>
      </c>
      <c r="T37" s="1447"/>
      <c r="U37" s="1447"/>
      <c r="V37" s="1447"/>
      <c r="W37" s="1447"/>
      <c r="X37" s="1447"/>
      <c r="Y37" s="1447"/>
      <c r="Z37" s="391">
        <v>100</v>
      </c>
      <c r="AA37" s="391">
        <v>81</v>
      </c>
      <c r="AB37" s="391">
        <v>117</v>
      </c>
      <c r="AC37" s="391">
        <v>110</v>
      </c>
      <c r="AD37" s="391">
        <v>38</v>
      </c>
      <c r="AE37" s="394">
        <v>540</v>
      </c>
      <c r="AF37" s="13">
        <f t="shared" si="0"/>
        <v>240</v>
      </c>
      <c r="AG37" s="394">
        <v>198</v>
      </c>
      <c r="AH37" s="13">
        <f t="shared" si="1"/>
        <v>88</v>
      </c>
      <c r="AI37" s="394">
        <v>144</v>
      </c>
      <c r="AJ37" s="13">
        <f t="shared" si="2"/>
        <v>64</v>
      </c>
      <c r="AK37" s="394"/>
      <c r="AL37" s="13"/>
      <c r="AM37" s="394">
        <v>338</v>
      </c>
      <c r="AN37" s="13">
        <f t="shared" si="4"/>
        <v>150.2222222222222</v>
      </c>
      <c r="AO37" s="200"/>
      <c r="AP37" s="200"/>
      <c r="AQ37" s="394">
        <v>942</v>
      </c>
      <c r="AR37" s="13">
        <f>(AQ37/135)*60</f>
        <v>418.66666666666669</v>
      </c>
      <c r="AS37" s="394">
        <v>58</v>
      </c>
      <c r="AT37" s="13">
        <f t="shared" si="6"/>
        <v>43.5</v>
      </c>
      <c r="AU37" s="394">
        <v>108</v>
      </c>
      <c r="AV37" s="13">
        <f t="shared" si="7"/>
        <v>48</v>
      </c>
      <c r="AW37" s="394">
        <v>67</v>
      </c>
      <c r="AX37" s="13">
        <f t="shared" si="8"/>
        <v>29.777777777777779</v>
      </c>
      <c r="AY37" s="394"/>
      <c r="AZ37" s="393"/>
      <c r="BA37" s="393"/>
      <c r="BB37" s="396"/>
      <c r="BC37" s="395"/>
      <c r="BD37" s="392"/>
      <c r="BE37" s="392"/>
      <c r="BF37" s="392"/>
      <c r="BG37" s="392"/>
    </row>
    <row r="38" spans="1:59" x14ac:dyDescent="0.25">
      <c r="A38" s="954" t="s">
        <v>251</v>
      </c>
      <c r="C38" s="1447" t="s">
        <v>4</v>
      </c>
      <c r="D38" s="1447"/>
      <c r="E38" s="1447" t="s">
        <v>286</v>
      </c>
      <c r="F38" s="1447"/>
      <c r="G38" s="1447"/>
      <c r="H38" s="36" t="s">
        <v>230</v>
      </c>
      <c r="I38" s="22">
        <v>4200</v>
      </c>
      <c r="J38" s="22">
        <v>2300</v>
      </c>
      <c r="K38" s="22">
        <v>2000</v>
      </c>
      <c r="L38" s="1447" t="s">
        <v>231</v>
      </c>
      <c r="M38" s="1447"/>
      <c r="N38" s="597"/>
      <c r="O38" s="597"/>
      <c r="P38" s="597"/>
      <c r="Q38" s="597"/>
      <c r="R38" s="597"/>
      <c r="S38" s="1447" t="s">
        <v>287</v>
      </c>
      <c r="T38" s="1447"/>
      <c r="U38" s="1447"/>
      <c r="V38" s="1447"/>
      <c r="W38" s="1447"/>
      <c r="X38" s="1447"/>
      <c r="Y38" s="1447"/>
      <c r="Z38" s="22">
        <v>60</v>
      </c>
      <c r="AA38" s="22">
        <v>126</v>
      </c>
      <c r="AB38" s="22">
        <v>238</v>
      </c>
      <c r="AC38" s="22">
        <v>106</v>
      </c>
      <c r="AD38" s="22">
        <v>15</v>
      </c>
      <c r="AE38" s="27">
        <v>600</v>
      </c>
      <c r="AF38" s="13">
        <f t="shared" si="0"/>
        <v>266.66666666666669</v>
      </c>
      <c r="AG38" s="27">
        <v>300</v>
      </c>
      <c r="AH38" s="13">
        <f t="shared" si="1"/>
        <v>133.33333333333334</v>
      </c>
      <c r="AI38" s="27">
        <v>300</v>
      </c>
      <c r="AJ38" s="13">
        <f t="shared" si="2"/>
        <v>133.33333333333334</v>
      </c>
      <c r="AK38" s="27"/>
      <c r="AL38" s="13">
        <f t="shared" si="3"/>
        <v>0</v>
      </c>
      <c r="AM38" s="27">
        <v>170</v>
      </c>
      <c r="AN38" s="13">
        <f t="shared" si="4"/>
        <v>75.555555555555557</v>
      </c>
      <c r="AO38" s="200"/>
      <c r="AP38" s="200"/>
      <c r="AQ38" s="27">
        <v>1790</v>
      </c>
      <c r="AR38" s="13">
        <f t="shared" si="5"/>
        <v>795.55555555555554</v>
      </c>
      <c r="AS38" s="27">
        <v>140</v>
      </c>
      <c r="AT38" s="13">
        <f t="shared" si="6"/>
        <v>105</v>
      </c>
      <c r="AU38" s="27">
        <v>135</v>
      </c>
      <c r="AV38" s="13">
        <f t="shared" si="7"/>
        <v>60</v>
      </c>
      <c r="AW38" s="27">
        <v>67</v>
      </c>
      <c r="AX38" s="13">
        <f t="shared" si="8"/>
        <v>29.777777777777779</v>
      </c>
      <c r="AY38" s="1453"/>
      <c r="AZ38" s="1458"/>
      <c r="BA38" s="1458"/>
      <c r="BB38" s="1475"/>
      <c r="BC38" s="1473"/>
      <c r="BD38" s="1456"/>
      <c r="BE38" s="1456"/>
      <c r="BF38" s="1456"/>
      <c r="BG38" s="1456"/>
    </row>
    <row r="39" spans="1:59" ht="15.75" x14ac:dyDescent="0.25">
      <c r="A39" s="954" t="s">
        <v>251</v>
      </c>
      <c r="B39" s="47" t="s">
        <v>2457</v>
      </c>
      <c r="C39" s="1447" t="s">
        <v>4</v>
      </c>
      <c r="D39" s="1447"/>
      <c r="E39" s="1447" t="s">
        <v>289</v>
      </c>
      <c r="F39" s="1447"/>
      <c r="G39" s="1447"/>
      <c r="H39" s="36" t="s">
        <v>230</v>
      </c>
      <c r="I39" s="22">
        <v>4200</v>
      </c>
      <c r="J39" s="22">
        <v>2300</v>
      </c>
      <c r="K39" s="22">
        <v>2000</v>
      </c>
      <c r="L39" s="1447" t="s">
        <v>231</v>
      </c>
      <c r="M39" s="1447"/>
      <c r="N39" s="597" t="s">
        <v>817</v>
      </c>
      <c r="O39" s="597"/>
      <c r="P39" s="597"/>
      <c r="Q39" s="597"/>
      <c r="R39" s="597"/>
      <c r="S39" s="1479" t="s">
        <v>288</v>
      </c>
      <c r="T39" s="1447"/>
      <c r="U39" s="1447"/>
      <c r="V39" s="1447"/>
      <c r="W39" s="1447"/>
      <c r="X39" s="1447"/>
      <c r="Y39" s="1447"/>
      <c r="Z39" s="22">
        <v>116</v>
      </c>
      <c r="AA39" s="22">
        <v>75</v>
      </c>
      <c r="AB39" s="22">
        <v>108</v>
      </c>
      <c r="AC39" s="22">
        <v>130</v>
      </c>
      <c r="AD39" s="22">
        <v>38</v>
      </c>
      <c r="AE39" s="27">
        <v>540</v>
      </c>
      <c r="AF39" s="13">
        <f t="shared" si="0"/>
        <v>240</v>
      </c>
      <c r="AG39" s="27">
        <v>270</v>
      </c>
      <c r="AH39" s="13">
        <f t="shared" si="1"/>
        <v>120</v>
      </c>
      <c r="AI39" s="27">
        <v>265</v>
      </c>
      <c r="AJ39" s="13">
        <f t="shared" si="2"/>
        <v>117.77777777777779</v>
      </c>
      <c r="AK39" s="27"/>
      <c r="AL39" s="13">
        <f t="shared" si="3"/>
        <v>0</v>
      </c>
      <c r="AM39" s="27">
        <v>657</v>
      </c>
      <c r="AN39" s="13">
        <f t="shared" si="4"/>
        <v>292</v>
      </c>
      <c r="AO39" s="200"/>
      <c r="AP39" s="200"/>
      <c r="AQ39" s="27">
        <v>1103</v>
      </c>
      <c r="AR39" s="13">
        <f t="shared" si="5"/>
        <v>490.22222222222229</v>
      </c>
      <c r="AS39" s="27">
        <v>126</v>
      </c>
      <c r="AT39" s="13">
        <f t="shared" si="6"/>
        <v>94.5</v>
      </c>
      <c r="AU39" s="27">
        <v>121</v>
      </c>
      <c r="AV39" s="13">
        <f t="shared" si="7"/>
        <v>53.777777777777779</v>
      </c>
      <c r="AW39" s="27">
        <v>60</v>
      </c>
      <c r="AX39" s="13">
        <f t="shared" si="8"/>
        <v>26.666666666666664</v>
      </c>
      <c r="AY39" s="1453"/>
      <c r="AZ39" s="1458"/>
      <c r="BA39" s="1458"/>
      <c r="BB39" s="1475"/>
      <c r="BC39" s="1473"/>
      <c r="BD39" s="1456"/>
      <c r="BE39" s="1456"/>
      <c r="BF39" s="1456"/>
      <c r="BG39" s="1456"/>
    </row>
    <row r="40" spans="1:59" x14ac:dyDescent="0.25">
      <c r="A40" s="26" t="s">
        <v>268</v>
      </c>
      <c r="C40" s="1447" t="s">
        <v>4</v>
      </c>
      <c r="D40" s="1447"/>
      <c r="E40" s="1447" t="s">
        <v>319</v>
      </c>
      <c r="F40" s="1447"/>
      <c r="G40" s="1447"/>
      <c r="H40" s="38" t="s">
        <v>320</v>
      </c>
      <c r="I40" s="22">
        <v>4500</v>
      </c>
      <c r="J40" s="22">
        <v>2300</v>
      </c>
      <c r="K40" s="22">
        <v>1500</v>
      </c>
      <c r="L40" s="1447" t="s">
        <v>271</v>
      </c>
      <c r="M40" s="1447"/>
      <c r="N40" s="597"/>
      <c r="O40" s="597"/>
      <c r="P40" s="597"/>
      <c r="Q40" s="597"/>
      <c r="R40" s="597"/>
      <c r="S40" s="1447" t="s">
        <v>321</v>
      </c>
      <c r="T40" s="1447"/>
      <c r="U40" s="1447"/>
      <c r="V40" s="1447"/>
      <c r="W40" s="1447"/>
      <c r="X40" s="1447"/>
      <c r="Y40" s="1447"/>
      <c r="Z40" s="22">
        <v>138</v>
      </c>
      <c r="AA40" s="22">
        <v>255</v>
      </c>
      <c r="AB40" s="22">
        <v>88</v>
      </c>
      <c r="AC40" s="22">
        <v>135</v>
      </c>
      <c r="AD40" s="22">
        <v>68</v>
      </c>
      <c r="AE40" s="27">
        <v>600</v>
      </c>
      <c r="AF40" s="13">
        <f t="shared" si="0"/>
        <v>266.66666666666669</v>
      </c>
      <c r="AG40" s="27">
        <v>220</v>
      </c>
      <c r="AH40" s="13">
        <f t="shared" si="1"/>
        <v>97.777777777777771</v>
      </c>
      <c r="AI40" s="27">
        <v>300</v>
      </c>
      <c r="AJ40" s="13">
        <f t="shared" si="2"/>
        <v>133.33333333333334</v>
      </c>
      <c r="AK40" s="27"/>
      <c r="AL40" s="13">
        <f t="shared" si="3"/>
        <v>0</v>
      </c>
      <c r="AM40" s="27">
        <v>338</v>
      </c>
      <c r="AN40" s="13">
        <f t="shared" si="4"/>
        <v>150.2222222222222</v>
      </c>
      <c r="AO40" s="200"/>
      <c r="AP40" s="200"/>
      <c r="AQ40" s="27">
        <v>2522</v>
      </c>
      <c r="AR40" s="13">
        <f t="shared" si="5"/>
        <v>1120.8888888888889</v>
      </c>
      <c r="AS40" s="27">
        <v>140</v>
      </c>
      <c r="AT40" s="13">
        <f t="shared" si="6"/>
        <v>105</v>
      </c>
      <c r="AU40" s="27">
        <v>160</v>
      </c>
      <c r="AV40" s="13">
        <f t="shared" si="7"/>
        <v>71.111111111111114</v>
      </c>
      <c r="AW40" s="27">
        <v>100</v>
      </c>
      <c r="AX40" s="13">
        <f t="shared" si="8"/>
        <v>44.444444444444443</v>
      </c>
      <c r="AY40" s="1453"/>
      <c r="AZ40" s="1458"/>
      <c r="BA40" s="1458"/>
      <c r="BB40" s="1475"/>
      <c r="BC40" s="1474" t="s">
        <v>3312</v>
      </c>
      <c r="BD40" s="1454"/>
      <c r="BE40" s="1454"/>
      <c r="BF40" s="1454"/>
      <c r="BG40" s="1454"/>
    </row>
    <row r="41" spans="1:59" x14ac:dyDescent="0.25">
      <c r="A41" s="26" t="s">
        <v>256</v>
      </c>
      <c r="B41" s="47" t="s">
        <v>2859</v>
      </c>
      <c r="C41" s="1447" t="s">
        <v>4</v>
      </c>
      <c r="D41" s="1447"/>
      <c r="E41" s="1447" t="s">
        <v>322</v>
      </c>
      <c r="F41" s="1447"/>
      <c r="G41" s="1447"/>
      <c r="H41" s="39" t="s">
        <v>258</v>
      </c>
      <c r="I41" s="22">
        <v>4200</v>
      </c>
      <c r="J41" s="22">
        <v>2300</v>
      </c>
      <c r="K41" s="22">
        <v>1500</v>
      </c>
      <c r="L41" s="1447" t="s">
        <v>44</v>
      </c>
      <c r="M41" s="1447"/>
      <c r="N41" s="597" t="s">
        <v>817</v>
      </c>
      <c r="O41" s="597"/>
      <c r="P41" s="597"/>
      <c r="Q41" s="597"/>
      <c r="R41" s="597"/>
      <c r="S41" s="1478" t="s">
        <v>323</v>
      </c>
      <c r="T41" s="1478"/>
      <c r="U41" s="1478"/>
      <c r="V41" s="1478"/>
      <c r="W41" s="1478"/>
      <c r="X41" s="1478"/>
      <c r="Y41" s="1478"/>
      <c r="Z41" s="22">
        <v>113</v>
      </c>
      <c r="AA41" s="22">
        <v>83</v>
      </c>
      <c r="AB41" s="22">
        <v>137</v>
      </c>
      <c r="AC41" s="22">
        <v>111</v>
      </c>
      <c r="AD41" s="22">
        <v>38</v>
      </c>
      <c r="AE41" s="27">
        <v>540</v>
      </c>
      <c r="AF41" s="13">
        <f t="shared" si="0"/>
        <v>240</v>
      </c>
      <c r="AG41" s="27">
        <v>198</v>
      </c>
      <c r="AH41" s="13">
        <f t="shared" si="1"/>
        <v>88</v>
      </c>
      <c r="AI41" s="27">
        <v>198</v>
      </c>
      <c r="AJ41" s="13">
        <f t="shared" si="2"/>
        <v>88</v>
      </c>
      <c r="AK41" s="27"/>
      <c r="AL41" s="13">
        <f t="shared" si="3"/>
        <v>0</v>
      </c>
      <c r="AM41" s="27">
        <v>587</v>
      </c>
      <c r="AN41" s="13">
        <f t="shared" si="4"/>
        <v>260.88888888888891</v>
      </c>
      <c r="AO41" s="200"/>
      <c r="AP41" s="200"/>
      <c r="AQ41" s="27">
        <v>1013</v>
      </c>
      <c r="AR41" s="13">
        <f t="shared" si="5"/>
        <v>450.22222222222223</v>
      </c>
      <c r="AS41" s="27">
        <v>72</v>
      </c>
      <c r="AT41" s="13">
        <f t="shared" si="6"/>
        <v>54</v>
      </c>
      <c r="AU41" s="27">
        <v>102</v>
      </c>
      <c r="AV41" s="13">
        <f t="shared" si="7"/>
        <v>45.333333333333329</v>
      </c>
      <c r="AW41" s="27">
        <v>86</v>
      </c>
      <c r="AX41" s="13">
        <f t="shared" si="8"/>
        <v>38.222222222222221</v>
      </c>
      <c r="AY41" s="1453"/>
      <c r="AZ41" s="1458"/>
      <c r="BA41" s="1458"/>
      <c r="BB41" s="1475"/>
      <c r="BC41" s="1473"/>
      <c r="BD41" s="1456"/>
      <c r="BE41" s="1456"/>
      <c r="BF41" s="1456"/>
      <c r="BG41" s="1456"/>
    </row>
    <row r="42" spans="1:59" x14ac:dyDescent="0.25">
      <c r="A42" s="41" t="s">
        <v>268</v>
      </c>
      <c r="B42" s="47" t="s">
        <v>2927</v>
      </c>
      <c r="C42" s="1447" t="s">
        <v>4</v>
      </c>
      <c r="D42" s="1447"/>
      <c r="E42" s="1447" t="s">
        <v>325</v>
      </c>
      <c r="F42" s="1447"/>
      <c r="G42" s="1447"/>
      <c r="H42" s="40" t="s">
        <v>270</v>
      </c>
      <c r="I42" s="22">
        <v>4200</v>
      </c>
      <c r="J42" s="22">
        <v>2300</v>
      </c>
      <c r="K42" s="22">
        <v>1000</v>
      </c>
      <c r="L42" s="1447" t="s">
        <v>271</v>
      </c>
      <c r="M42" s="1447"/>
      <c r="N42" s="597" t="s">
        <v>817</v>
      </c>
      <c r="O42" s="597"/>
      <c r="P42" s="597"/>
      <c r="Q42" s="597"/>
      <c r="R42" s="597"/>
      <c r="S42" s="1478" t="s">
        <v>323</v>
      </c>
      <c r="T42" s="1478"/>
      <c r="U42" s="1478"/>
      <c r="V42" s="1478"/>
      <c r="W42" s="1478"/>
      <c r="X42" s="1478"/>
      <c r="Y42" s="1478"/>
      <c r="Z42" s="22">
        <v>97</v>
      </c>
      <c r="AA42" s="22">
        <v>81</v>
      </c>
      <c r="AB42" s="22">
        <v>117</v>
      </c>
      <c r="AC42" s="22">
        <v>110</v>
      </c>
      <c r="AD42" s="22">
        <v>38</v>
      </c>
      <c r="AE42" s="27">
        <v>540</v>
      </c>
      <c r="AF42" s="13">
        <f t="shared" si="0"/>
        <v>240</v>
      </c>
      <c r="AG42" s="27">
        <v>198</v>
      </c>
      <c r="AH42" s="13">
        <f t="shared" si="1"/>
        <v>88</v>
      </c>
      <c r="AI42" s="27">
        <v>144</v>
      </c>
      <c r="AJ42" s="13">
        <f t="shared" si="2"/>
        <v>64</v>
      </c>
      <c r="AK42" s="27"/>
      <c r="AL42" s="13">
        <f t="shared" si="3"/>
        <v>0</v>
      </c>
      <c r="AM42" s="27">
        <v>338</v>
      </c>
      <c r="AN42" s="13">
        <f t="shared" si="4"/>
        <v>150.2222222222222</v>
      </c>
      <c r="AO42" s="200"/>
      <c r="AP42" s="200"/>
      <c r="AQ42" s="27">
        <v>922</v>
      </c>
      <c r="AR42" s="13">
        <f t="shared" si="5"/>
        <v>409.77777777777777</v>
      </c>
      <c r="AS42" s="27">
        <v>58</v>
      </c>
      <c r="AT42" s="13">
        <f t="shared" si="6"/>
        <v>43.5</v>
      </c>
      <c r="AU42" s="27">
        <v>108</v>
      </c>
      <c r="AV42" s="13">
        <f t="shared" si="7"/>
        <v>48</v>
      </c>
      <c r="AW42" s="27">
        <v>67</v>
      </c>
      <c r="AX42" s="13">
        <f t="shared" si="8"/>
        <v>29.777777777777779</v>
      </c>
      <c r="AY42" s="1453"/>
      <c r="AZ42" s="1458"/>
      <c r="BA42" s="1458"/>
      <c r="BB42" s="1475"/>
      <c r="BC42" s="1473"/>
      <c r="BD42" s="1456"/>
      <c r="BE42" s="1456"/>
      <c r="BF42" s="1456"/>
      <c r="BG42" s="1456"/>
    </row>
    <row r="43" spans="1:59" x14ac:dyDescent="0.25">
      <c r="A43" s="55" t="s">
        <v>332</v>
      </c>
      <c r="C43" s="1447" t="s">
        <v>328</v>
      </c>
      <c r="D43" s="1447"/>
      <c r="E43" s="1447" t="s">
        <v>452</v>
      </c>
      <c r="F43" s="1447"/>
      <c r="G43" s="1447"/>
      <c r="H43" s="54" t="s">
        <v>453</v>
      </c>
      <c r="I43" s="22">
        <v>4200</v>
      </c>
      <c r="J43" s="22">
        <v>2400</v>
      </c>
      <c r="K43" s="22">
        <v>1500</v>
      </c>
      <c r="L43" s="1447" t="s">
        <v>44</v>
      </c>
      <c r="M43" s="1447"/>
      <c r="N43" s="597"/>
      <c r="O43" s="597"/>
      <c r="P43" s="597"/>
      <c r="Q43" s="597"/>
      <c r="R43" s="597"/>
      <c r="S43" s="1447"/>
      <c r="T43" s="1447"/>
      <c r="U43" s="1447"/>
      <c r="V43" s="1447"/>
      <c r="W43" s="1447"/>
      <c r="X43" s="1447"/>
      <c r="Y43" s="1447"/>
      <c r="Z43" s="22"/>
      <c r="AA43" s="22"/>
      <c r="AB43" s="22"/>
      <c r="AC43" s="22"/>
      <c r="AD43" s="22"/>
      <c r="AE43" s="27">
        <v>600</v>
      </c>
      <c r="AF43" s="13">
        <f t="shared" si="0"/>
        <v>266.66666666666669</v>
      </c>
      <c r="AG43" s="27">
        <v>220</v>
      </c>
      <c r="AH43" s="13">
        <f t="shared" si="1"/>
        <v>97.777777777777771</v>
      </c>
      <c r="AI43" s="27">
        <v>220</v>
      </c>
      <c r="AJ43" s="13">
        <f t="shared" si="2"/>
        <v>97.777777777777771</v>
      </c>
      <c r="AK43" s="27"/>
      <c r="AL43" s="13">
        <f t="shared" si="3"/>
        <v>0</v>
      </c>
      <c r="AM43" s="27"/>
      <c r="AN43" s="13">
        <f t="shared" si="4"/>
        <v>0</v>
      </c>
      <c r="AO43" s="200"/>
      <c r="AP43" s="200"/>
      <c r="AQ43" s="27">
        <v>1700</v>
      </c>
      <c r="AR43" s="13">
        <f t="shared" si="5"/>
        <v>755.55555555555566</v>
      </c>
      <c r="AS43" s="27"/>
      <c r="AT43" s="13">
        <f t="shared" si="6"/>
        <v>0</v>
      </c>
      <c r="AU43" s="27">
        <v>117</v>
      </c>
      <c r="AV43" s="13">
        <f t="shared" si="7"/>
        <v>52</v>
      </c>
      <c r="AW43" s="27">
        <v>85</v>
      </c>
      <c r="AX43" s="13">
        <f t="shared" si="8"/>
        <v>37.777777777777779</v>
      </c>
      <c r="AY43" s="1453"/>
      <c r="AZ43" s="1458"/>
      <c r="BA43" s="1458"/>
      <c r="BB43" s="1475"/>
      <c r="BC43" s="1473"/>
      <c r="BD43" s="1456"/>
      <c r="BE43" s="1456"/>
      <c r="BF43" s="1456"/>
      <c r="BG43" s="1456"/>
    </row>
    <row r="44" spans="1:59" x14ac:dyDescent="0.25">
      <c r="A44" s="178" t="s">
        <v>256</v>
      </c>
      <c r="B44" s="47" t="s">
        <v>2930</v>
      </c>
      <c r="C44" s="1447" t="s">
        <v>4</v>
      </c>
      <c r="D44" s="1447"/>
      <c r="E44" s="1447" t="s">
        <v>1408</v>
      </c>
      <c r="F44" s="1447"/>
      <c r="G44" s="1447"/>
      <c r="H44" s="177" t="s">
        <v>258</v>
      </c>
      <c r="I44" s="22">
        <v>4200</v>
      </c>
      <c r="J44" s="22">
        <v>2300</v>
      </c>
      <c r="K44" s="22">
        <v>1500</v>
      </c>
      <c r="L44" s="1447" t="s">
        <v>44</v>
      </c>
      <c r="M44" s="1447"/>
      <c r="N44" s="597" t="s">
        <v>3476</v>
      </c>
      <c r="O44" s="597"/>
      <c r="P44" s="597"/>
      <c r="Q44" s="597"/>
      <c r="R44" s="597"/>
      <c r="S44" s="1447" t="s">
        <v>1472</v>
      </c>
      <c r="T44" s="1447"/>
      <c r="U44" s="1447"/>
      <c r="V44" s="1447"/>
      <c r="W44" s="1447"/>
      <c r="X44" s="1447"/>
      <c r="Y44" s="1447"/>
      <c r="Z44" s="22">
        <v>70</v>
      </c>
      <c r="AA44" s="22">
        <v>164</v>
      </c>
      <c r="AB44" s="22">
        <v>315</v>
      </c>
      <c r="AC44" s="22">
        <v>224</v>
      </c>
      <c r="AD44" s="22">
        <v>15</v>
      </c>
      <c r="AE44" s="27">
        <v>600</v>
      </c>
      <c r="AF44" s="13">
        <f t="shared" si="0"/>
        <v>266.66666666666669</v>
      </c>
      <c r="AG44" s="27">
        <v>270</v>
      </c>
      <c r="AH44" s="13">
        <f t="shared" si="1"/>
        <v>120</v>
      </c>
      <c r="AI44" s="27">
        <v>220</v>
      </c>
      <c r="AJ44" s="13">
        <f t="shared" si="2"/>
        <v>97.777777777777771</v>
      </c>
      <c r="AK44" s="27">
        <v>600</v>
      </c>
      <c r="AL44" s="13">
        <f t="shared" si="3"/>
        <v>266.66666666666669</v>
      </c>
      <c r="AM44" s="27">
        <v>587</v>
      </c>
      <c r="AN44" s="13">
        <f t="shared" si="4"/>
        <v>260.88888888888891</v>
      </c>
      <c r="AO44" s="200"/>
      <c r="AP44" s="200"/>
      <c r="AQ44" s="27">
        <v>1553</v>
      </c>
      <c r="AR44" s="13">
        <f t="shared" si="5"/>
        <v>690.22222222222217</v>
      </c>
      <c r="AS44" s="27">
        <v>100</v>
      </c>
      <c r="AT44" s="13">
        <f t="shared" si="6"/>
        <v>75</v>
      </c>
      <c r="AU44" s="27">
        <v>162</v>
      </c>
      <c r="AV44" s="13">
        <f t="shared" si="7"/>
        <v>72</v>
      </c>
      <c r="AW44" s="27">
        <v>117</v>
      </c>
      <c r="AX44" s="13">
        <f t="shared" si="8"/>
        <v>52</v>
      </c>
      <c r="AY44" s="1453"/>
      <c r="AZ44" s="1458"/>
      <c r="BA44" s="1458"/>
      <c r="BB44" s="1475"/>
      <c r="BC44" s="1473"/>
      <c r="BD44" s="1456"/>
      <c r="BE44" s="1456"/>
      <c r="BF44" s="1456"/>
      <c r="BG44" s="1456"/>
    </row>
    <row r="45" spans="1:59" x14ac:dyDescent="0.25">
      <c r="A45" s="954" t="s">
        <v>251</v>
      </c>
      <c r="B45" s="47" t="s">
        <v>2937</v>
      </c>
      <c r="C45" s="1447" t="s">
        <v>4</v>
      </c>
      <c r="D45" s="1447"/>
      <c r="E45" s="1447" t="s">
        <v>1409</v>
      </c>
      <c r="F45" s="1447"/>
      <c r="G45" s="1447"/>
      <c r="H45" s="177" t="s">
        <v>230</v>
      </c>
      <c r="I45" s="22">
        <v>4200</v>
      </c>
      <c r="J45" s="22">
        <v>2300</v>
      </c>
      <c r="K45" s="22">
        <v>2000</v>
      </c>
      <c r="L45" s="1447" t="s">
        <v>231</v>
      </c>
      <c r="M45" s="1447"/>
      <c r="N45" s="597" t="s">
        <v>223</v>
      </c>
      <c r="O45" s="597"/>
      <c r="P45" s="597"/>
      <c r="Q45" s="597"/>
      <c r="R45" s="597"/>
      <c r="S45" s="1447" t="s">
        <v>223</v>
      </c>
      <c r="T45" s="1447"/>
      <c r="U45" s="1447"/>
      <c r="V45" s="1447"/>
      <c r="W45" s="1447"/>
      <c r="X45" s="1447"/>
      <c r="Y45" s="1447"/>
      <c r="Z45" s="22">
        <v>116</v>
      </c>
      <c r="AA45" s="22">
        <v>115</v>
      </c>
      <c r="AB45" s="22">
        <v>168</v>
      </c>
      <c r="AC45" s="22">
        <v>150</v>
      </c>
      <c r="AD45" s="22">
        <v>38</v>
      </c>
      <c r="AE45" s="27">
        <v>540</v>
      </c>
      <c r="AF45" s="13">
        <f t="shared" si="0"/>
        <v>240</v>
      </c>
      <c r="AG45" s="27">
        <v>270</v>
      </c>
      <c r="AH45" s="13">
        <f t="shared" si="1"/>
        <v>120</v>
      </c>
      <c r="AI45" s="27">
        <v>265</v>
      </c>
      <c r="AJ45" s="13">
        <f t="shared" si="2"/>
        <v>117.77777777777779</v>
      </c>
      <c r="AK45" s="27"/>
      <c r="AL45" s="13">
        <f t="shared" si="3"/>
        <v>0</v>
      </c>
      <c r="AM45" s="27">
        <v>657</v>
      </c>
      <c r="AN45" s="13">
        <f t="shared" si="4"/>
        <v>292</v>
      </c>
      <c r="AO45" s="200"/>
      <c r="AP45" s="200"/>
      <c r="AQ45" s="27">
        <v>1803</v>
      </c>
      <c r="AR45" s="13">
        <f t="shared" si="5"/>
        <v>801.33333333333337</v>
      </c>
      <c r="AS45" s="27">
        <v>126</v>
      </c>
      <c r="AT45" s="13">
        <f t="shared" si="6"/>
        <v>94.5</v>
      </c>
      <c r="AU45" s="27">
        <v>180</v>
      </c>
      <c r="AV45" s="13">
        <f t="shared" si="7"/>
        <v>80</v>
      </c>
      <c r="AW45" s="27">
        <v>90</v>
      </c>
      <c r="AX45" s="13">
        <f t="shared" si="8"/>
        <v>40</v>
      </c>
      <c r="AY45" s="1453"/>
      <c r="AZ45" s="1458"/>
      <c r="BA45" s="1458"/>
      <c r="BB45" s="1475"/>
      <c r="BC45" s="1473"/>
      <c r="BD45" s="1456"/>
      <c r="BE45" s="1456"/>
      <c r="BF45" s="1456"/>
      <c r="BG45" s="1456"/>
    </row>
    <row r="46" spans="1:59" x14ac:dyDescent="0.25">
      <c r="A46" s="954" t="s">
        <v>251</v>
      </c>
      <c r="B46" s="47" t="s">
        <v>3760</v>
      </c>
      <c r="C46" s="1447" t="s">
        <v>4</v>
      </c>
      <c r="D46" s="1447"/>
      <c r="E46" s="1447" t="s">
        <v>3758</v>
      </c>
      <c r="F46" s="1447"/>
      <c r="G46" s="1447"/>
      <c r="H46" s="472" t="s">
        <v>230</v>
      </c>
      <c r="I46" s="22">
        <v>4200</v>
      </c>
      <c r="J46" s="22">
        <v>2300</v>
      </c>
      <c r="K46" s="22">
        <v>2000</v>
      </c>
      <c r="L46" s="1447" t="s">
        <v>231</v>
      </c>
      <c r="M46" s="1447"/>
      <c r="N46" s="597" t="s">
        <v>223</v>
      </c>
      <c r="O46" s="597"/>
      <c r="P46" s="597"/>
      <c r="Q46" s="597"/>
      <c r="R46" s="597"/>
      <c r="S46" s="1447" t="s">
        <v>3759</v>
      </c>
      <c r="T46" s="1447"/>
      <c r="U46" s="1447"/>
      <c r="V46" s="1447"/>
      <c r="W46" s="1447"/>
      <c r="X46" s="1447"/>
      <c r="Y46" s="1447"/>
      <c r="Z46" s="22">
        <v>176</v>
      </c>
      <c r="AA46" s="22">
        <v>135</v>
      </c>
      <c r="AB46" s="22">
        <v>214</v>
      </c>
      <c r="AC46" s="22">
        <v>190</v>
      </c>
      <c r="AD46" s="22">
        <v>38</v>
      </c>
      <c r="AE46" s="27">
        <v>540</v>
      </c>
      <c r="AF46" s="13">
        <f t="shared" si="0"/>
        <v>240</v>
      </c>
      <c r="AG46" s="22">
        <v>270</v>
      </c>
      <c r="AH46" s="13">
        <f t="shared" si="1"/>
        <v>120</v>
      </c>
      <c r="AI46" s="22">
        <v>265</v>
      </c>
      <c r="AJ46" s="13">
        <f t="shared" si="2"/>
        <v>117.77777777777779</v>
      </c>
      <c r="AK46" s="22"/>
      <c r="AL46" s="13">
        <f t="shared" si="3"/>
        <v>0</v>
      </c>
      <c r="AM46" s="22">
        <v>655</v>
      </c>
      <c r="AN46" s="13">
        <f t="shared" si="4"/>
        <v>291.11111111111114</v>
      </c>
      <c r="AO46" s="200"/>
      <c r="AP46" s="200"/>
      <c r="AQ46" s="22">
        <v>2555</v>
      </c>
      <c r="AR46" s="13">
        <f t="shared" si="5"/>
        <v>1135.5555555555557</v>
      </c>
      <c r="AS46" s="22">
        <v>128</v>
      </c>
      <c r="AT46" s="13">
        <f t="shared" si="6"/>
        <v>96</v>
      </c>
      <c r="AU46" s="22">
        <v>180</v>
      </c>
      <c r="AV46" s="13">
        <f t="shared" si="7"/>
        <v>80</v>
      </c>
      <c r="AW46" s="22">
        <v>90</v>
      </c>
      <c r="AX46" s="13">
        <f t="shared" si="8"/>
        <v>40</v>
      </c>
      <c r="AY46" s="344"/>
      <c r="AZ46" s="349"/>
      <c r="BA46" s="347"/>
      <c r="BB46" s="348"/>
      <c r="BC46" s="1473"/>
      <c r="BD46" s="1456"/>
      <c r="BE46" s="1456"/>
      <c r="BF46" s="1456"/>
      <c r="BG46" s="1456"/>
    </row>
    <row r="47" spans="1:59" x14ac:dyDescent="0.25">
      <c r="A47" s="545" t="s">
        <v>256</v>
      </c>
      <c r="B47" s="47" t="s">
        <v>3974</v>
      </c>
      <c r="C47" s="1447" t="s">
        <v>4</v>
      </c>
      <c r="D47" s="1447"/>
      <c r="E47" s="1447" t="s">
        <v>3972</v>
      </c>
      <c r="F47" s="1447"/>
      <c r="G47" s="1447"/>
      <c r="H47" s="538" t="s">
        <v>258</v>
      </c>
      <c r="I47" s="22">
        <v>4200</v>
      </c>
      <c r="J47" s="22">
        <v>2300</v>
      </c>
      <c r="K47" s="22">
        <v>1500</v>
      </c>
      <c r="L47" s="1447" t="s">
        <v>44</v>
      </c>
      <c r="M47" s="1447"/>
      <c r="N47" s="597" t="s">
        <v>817</v>
      </c>
      <c r="O47" s="597"/>
      <c r="P47" s="597" t="s">
        <v>128</v>
      </c>
      <c r="Q47" s="597"/>
      <c r="R47" s="597"/>
      <c r="S47" s="1447" t="s">
        <v>3973</v>
      </c>
      <c r="T47" s="1447"/>
      <c r="U47" s="1447"/>
      <c r="V47" s="1447"/>
      <c r="W47" s="1447"/>
      <c r="X47" s="1447"/>
      <c r="Y47" s="1447"/>
      <c r="Z47" s="22">
        <v>90</v>
      </c>
      <c r="AA47" s="22">
        <v>125</v>
      </c>
      <c r="AB47" s="22">
        <v>155</v>
      </c>
      <c r="AC47" s="22">
        <v>146</v>
      </c>
      <c r="AD47" s="22">
        <v>42</v>
      </c>
      <c r="AE47" s="27">
        <v>560</v>
      </c>
      <c r="AF47" s="13">
        <f t="shared" si="0"/>
        <v>248.88888888888889</v>
      </c>
      <c r="AG47" s="22">
        <v>220</v>
      </c>
      <c r="AH47" s="13">
        <f t="shared" si="1"/>
        <v>97.777777777777771</v>
      </c>
      <c r="AI47" s="22">
        <v>220</v>
      </c>
      <c r="AJ47" s="13">
        <f t="shared" si="2"/>
        <v>97.777777777777771</v>
      </c>
      <c r="AK47" s="22"/>
      <c r="AL47" s="13">
        <f t="shared" si="3"/>
        <v>0</v>
      </c>
      <c r="AM47" s="22">
        <v>500</v>
      </c>
      <c r="AN47" s="13">
        <f t="shared" si="4"/>
        <v>222.22222222222223</v>
      </c>
      <c r="AO47" s="200">
        <v>400</v>
      </c>
      <c r="AP47" s="200">
        <f>(AO47/135)*60</f>
        <v>177.77777777777777</v>
      </c>
      <c r="AQ47" s="22">
        <v>1250</v>
      </c>
      <c r="AR47" s="13">
        <f t="shared" si="5"/>
        <v>555.55555555555554</v>
      </c>
      <c r="AS47" s="22">
        <v>100</v>
      </c>
      <c r="AT47" s="13">
        <f t="shared" si="6"/>
        <v>75</v>
      </c>
      <c r="AU47" s="22">
        <v>130</v>
      </c>
      <c r="AV47" s="13">
        <f t="shared" si="7"/>
        <v>57.777777777777771</v>
      </c>
      <c r="AW47" s="22">
        <v>64</v>
      </c>
      <c r="AX47" s="13">
        <f t="shared" si="8"/>
        <v>28.444444444444446</v>
      </c>
      <c r="AY47" s="344"/>
      <c r="AZ47" s="349"/>
      <c r="BA47" s="347"/>
      <c r="BB47" s="348"/>
      <c r="BC47" s="1473"/>
      <c r="BD47" s="1456"/>
      <c r="BE47" s="1456"/>
      <c r="BF47" s="1456"/>
      <c r="BG47" s="1456"/>
    </row>
    <row r="48" spans="1:59" x14ac:dyDescent="0.25">
      <c r="A48" s="954" t="s">
        <v>251</v>
      </c>
      <c r="B48" s="47" t="s">
        <v>4102</v>
      </c>
      <c r="C48" s="1447" t="s">
        <v>4</v>
      </c>
      <c r="D48" s="1447"/>
      <c r="E48" s="1447" t="s">
        <v>4100</v>
      </c>
      <c r="F48" s="1447"/>
      <c r="G48" s="1447"/>
      <c r="H48" s="592" t="s">
        <v>230</v>
      </c>
      <c r="I48" s="22">
        <v>4200</v>
      </c>
      <c r="J48" s="22">
        <v>2300</v>
      </c>
      <c r="K48" s="22">
        <v>2000</v>
      </c>
      <c r="L48" s="1447" t="s">
        <v>231</v>
      </c>
      <c r="M48" s="1447"/>
      <c r="N48" s="597" t="s">
        <v>817</v>
      </c>
      <c r="O48" s="597"/>
      <c r="P48" s="597" t="s">
        <v>128</v>
      </c>
      <c r="Q48" s="597"/>
      <c r="R48" s="597"/>
      <c r="S48" s="1447" t="s">
        <v>4101</v>
      </c>
      <c r="T48" s="1447"/>
      <c r="U48" s="1447"/>
      <c r="V48" s="1447"/>
      <c r="W48" s="1447"/>
      <c r="X48" s="1447"/>
      <c r="Y48" s="1447"/>
      <c r="Z48" s="22">
        <v>120</v>
      </c>
      <c r="AA48" s="22">
        <v>125</v>
      </c>
      <c r="AB48" s="22">
        <v>155</v>
      </c>
      <c r="AC48" s="22">
        <v>146</v>
      </c>
      <c r="AD48" s="22">
        <v>72</v>
      </c>
      <c r="AE48" s="27">
        <v>540</v>
      </c>
      <c r="AF48" s="13">
        <f t="shared" si="0"/>
        <v>240</v>
      </c>
      <c r="AG48" s="22">
        <v>270</v>
      </c>
      <c r="AH48" s="13">
        <f t="shared" si="1"/>
        <v>120</v>
      </c>
      <c r="AI48" s="22">
        <v>270</v>
      </c>
      <c r="AJ48" s="13">
        <f t="shared" si="2"/>
        <v>120</v>
      </c>
      <c r="AK48" s="22"/>
      <c r="AL48" s="13">
        <f t="shared" si="3"/>
        <v>0</v>
      </c>
      <c r="AM48" s="22">
        <v>657</v>
      </c>
      <c r="AN48" s="13">
        <f t="shared" si="4"/>
        <v>292</v>
      </c>
      <c r="AO48" s="200">
        <v>400</v>
      </c>
      <c r="AP48" s="200">
        <f t="shared" ref="AP48:AP63" si="9">(AO48/135)*60</f>
        <v>177.77777777777777</v>
      </c>
      <c r="AQ48" s="22">
        <v>1440</v>
      </c>
      <c r="AR48" s="13">
        <f t="shared" si="5"/>
        <v>640</v>
      </c>
      <c r="AS48" s="22">
        <v>135</v>
      </c>
      <c r="AT48" s="13">
        <f t="shared" si="6"/>
        <v>101.25</v>
      </c>
      <c r="AU48" s="22">
        <v>160</v>
      </c>
      <c r="AV48" s="13">
        <f t="shared" si="7"/>
        <v>71.111111111111114</v>
      </c>
      <c r="AW48" s="22">
        <v>80</v>
      </c>
      <c r="AX48" s="13">
        <f t="shared" si="8"/>
        <v>35.555555555555557</v>
      </c>
      <c r="AY48" s="344"/>
      <c r="AZ48" s="349"/>
      <c r="BA48" s="347"/>
      <c r="BB48" s="348"/>
      <c r="BC48" s="1474" t="s">
        <v>5446</v>
      </c>
      <c r="BD48" s="1454"/>
      <c r="BE48" s="1454"/>
      <c r="BF48" s="1454"/>
      <c r="BG48" s="1454"/>
    </row>
    <row r="49" spans="1:59" x14ac:dyDescent="0.25">
      <c r="A49" s="954" t="s">
        <v>251</v>
      </c>
      <c r="B49" s="47" t="s">
        <v>4115</v>
      </c>
      <c r="C49" s="1447" t="s">
        <v>4</v>
      </c>
      <c r="D49" s="1447"/>
      <c r="E49" s="1447" t="s">
        <v>4113</v>
      </c>
      <c r="F49" s="1447"/>
      <c r="G49" s="1447"/>
      <c r="H49" s="597" t="s">
        <v>230</v>
      </c>
      <c r="I49" s="22">
        <v>4200</v>
      </c>
      <c r="J49" s="22">
        <v>2300</v>
      </c>
      <c r="K49" s="22">
        <v>2000</v>
      </c>
      <c r="L49" s="1447" t="s">
        <v>231</v>
      </c>
      <c r="M49" s="1447"/>
      <c r="N49" s="597" t="s">
        <v>3476</v>
      </c>
      <c r="O49" s="597"/>
      <c r="P49" s="597" t="s">
        <v>128</v>
      </c>
      <c r="Q49" s="597"/>
      <c r="R49" s="597"/>
      <c r="S49" s="1447" t="s">
        <v>4114</v>
      </c>
      <c r="T49" s="1447"/>
      <c r="U49" s="1447"/>
      <c r="V49" s="1447"/>
      <c r="W49" s="1447"/>
      <c r="X49" s="1447"/>
      <c r="Y49" s="1447"/>
      <c r="Z49" s="22">
        <v>163</v>
      </c>
      <c r="AA49" s="22">
        <v>148</v>
      </c>
      <c r="AB49" s="22">
        <v>135</v>
      </c>
      <c r="AC49" s="22">
        <v>142</v>
      </c>
      <c r="AD49" s="22">
        <v>89</v>
      </c>
      <c r="AE49" s="27">
        <v>540</v>
      </c>
      <c r="AF49" s="13">
        <f t="shared" si="0"/>
        <v>240</v>
      </c>
      <c r="AG49" s="22">
        <v>320</v>
      </c>
      <c r="AH49" s="13">
        <f t="shared" si="1"/>
        <v>142.22222222222223</v>
      </c>
      <c r="AI49" s="22">
        <v>261</v>
      </c>
      <c r="AJ49" s="13">
        <f t="shared" si="2"/>
        <v>116</v>
      </c>
      <c r="AK49" s="22">
        <v>540</v>
      </c>
      <c r="AL49" s="13">
        <f t="shared" si="3"/>
        <v>240</v>
      </c>
      <c r="AM49" s="22">
        <v>658</v>
      </c>
      <c r="AN49" s="13">
        <f t="shared" si="4"/>
        <v>292.44444444444446</v>
      </c>
      <c r="AO49" s="200">
        <v>200</v>
      </c>
      <c r="AP49" s="200">
        <f t="shared" si="9"/>
        <v>88.888888888888886</v>
      </c>
      <c r="AQ49" s="22">
        <v>1842</v>
      </c>
      <c r="AR49" s="13">
        <f t="shared" si="5"/>
        <v>818.66666666666663</v>
      </c>
      <c r="AS49" s="22">
        <v>100</v>
      </c>
      <c r="AT49" s="13">
        <f t="shared" si="6"/>
        <v>75</v>
      </c>
      <c r="AU49" s="22">
        <v>146</v>
      </c>
      <c r="AV49" s="13">
        <f t="shared" si="7"/>
        <v>64.888888888888886</v>
      </c>
      <c r="AW49" s="22">
        <v>98</v>
      </c>
      <c r="AX49" s="13">
        <f t="shared" si="8"/>
        <v>43.555555555555557</v>
      </c>
      <c r="AY49" s="344"/>
      <c r="AZ49" s="349"/>
      <c r="BA49" s="347"/>
      <c r="BB49" s="348"/>
      <c r="BC49" s="1473"/>
      <c r="BD49" s="1456"/>
      <c r="BE49" s="1456"/>
      <c r="BF49" s="1456"/>
      <c r="BG49" s="1456"/>
    </row>
    <row r="50" spans="1:59" x14ac:dyDescent="0.25">
      <c r="A50" s="954" t="s">
        <v>251</v>
      </c>
      <c r="C50" s="1447" t="s">
        <v>4</v>
      </c>
      <c r="D50" s="1447"/>
      <c r="E50" s="1447" t="s">
        <v>4164</v>
      </c>
      <c r="F50" s="1447"/>
      <c r="G50" s="1447"/>
      <c r="H50" s="608" t="s">
        <v>230</v>
      </c>
      <c r="I50" s="22">
        <v>4200</v>
      </c>
      <c r="J50" s="22">
        <v>2300</v>
      </c>
      <c r="K50" s="22">
        <v>2000</v>
      </c>
      <c r="L50" s="1447" t="s">
        <v>231</v>
      </c>
      <c r="M50" s="1447"/>
      <c r="N50" s="608" t="s">
        <v>3476</v>
      </c>
      <c r="O50" s="608" t="s">
        <v>643</v>
      </c>
      <c r="P50" s="597"/>
      <c r="Q50" s="597"/>
      <c r="R50" s="597"/>
      <c r="S50" s="1447" t="s">
        <v>4165</v>
      </c>
      <c r="T50" s="1447"/>
      <c r="U50" s="1447"/>
      <c r="V50" s="1447"/>
      <c r="W50" s="1447"/>
      <c r="X50" s="1447"/>
      <c r="Y50" s="1447"/>
      <c r="Z50" s="22">
        <v>108</v>
      </c>
      <c r="AA50" s="22">
        <v>213</v>
      </c>
      <c r="AB50" s="22">
        <v>188</v>
      </c>
      <c r="AC50" s="22">
        <v>175</v>
      </c>
      <c r="AD50" s="22">
        <v>228</v>
      </c>
      <c r="AE50" s="27">
        <v>590</v>
      </c>
      <c r="AF50" s="13">
        <f t="shared" si="0"/>
        <v>262.22222222222223</v>
      </c>
      <c r="AG50" s="22">
        <v>320</v>
      </c>
      <c r="AH50" s="13">
        <f t="shared" si="1"/>
        <v>142.22222222222223</v>
      </c>
      <c r="AI50" s="22">
        <v>260</v>
      </c>
      <c r="AJ50" s="13">
        <f t="shared" si="2"/>
        <v>115.55555555555554</v>
      </c>
      <c r="AK50" s="22">
        <v>600</v>
      </c>
      <c r="AL50" s="13">
        <f t="shared" si="3"/>
        <v>266.66666666666669</v>
      </c>
      <c r="AM50" s="22">
        <v>650</v>
      </c>
      <c r="AN50" s="13">
        <f t="shared" si="4"/>
        <v>288.88888888888891</v>
      </c>
      <c r="AO50" s="200"/>
      <c r="AP50" s="200">
        <f t="shared" si="9"/>
        <v>0</v>
      </c>
      <c r="AQ50" s="22">
        <v>2416</v>
      </c>
      <c r="AR50" s="13">
        <f t="shared" si="5"/>
        <v>1073.7777777777778</v>
      </c>
      <c r="AS50" s="22">
        <v>170</v>
      </c>
      <c r="AT50" s="13">
        <f t="shared" si="6"/>
        <v>127.5</v>
      </c>
      <c r="AU50" s="22">
        <v>146</v>
      </c>
      <c r="AV50" s="13">
        <f t="shared" si="7"/>
        <v>64.888888888888886</v>
      </c>
      <c r="AW50" s="22">
        <v>100</v>
      </c>
      <c r="AX50" s="13">
        <f t="shared" si="8"/>
        <v>44.444444444444443</v>
      </c>
      <c r="AY50" s="344"/>
      <c r="AZ50" s="349"/>
      <c r="BA50" s="347"/>
      <c r="BB50" s="348"/>
      <c r="BC50" s="1473"/>
      <c r="BD50" s="1456"/>
      <c r="BE50" s="1456"/>
      <c r="BF50" s="1456"/>
      <c r="BG50" s="1456"/>
    </row>
    <row r="51" spans="1:59" x14ac:dyDescent="0.25">
      <c r="A51" s="675" t="s">
        <v>268</v>
      </c>
      <c r="B51" s="47" t="s">
        <v>4299</v>
      </c>
      <c r="C51" s="1447" t="s">
        <v>4</v>
      </c>
      <c r="D51" s="1447"/>
      <c r="E51" s="1447" t="s">
        <v>4297</v>
      </c>
      <c r="F51" s="1447"/>
      <c r="G51" s="1447"/>
      <c r="H51" s="666" t="s">
        <v>270</v>
      </c>
      <c r="I51" s="22">
        <v>4200</v>
      </c>
      <c r="J51" s="22">
        <v>2300</v>
      </c>
      <c r="K51" s="22">
        <v>1000</v>
      </c>
      <c r="L51" s="1447" t="s">
        <v>271</v>
      </c>
      <c r="M51" s="1447"/>
      <c r="N51" s="666" t="s">
        <v>3476</v>
      </c>
      <c r="O51" s="597"/>
      <c r="P51" s="597"/>
      <c r="Q51" s="597"/>
      <c r="R51" s="597"/>
      <c r="S51" s="1447" t="s">
        <v>4298</v>
      </c>
      <c r="T51" s="1447"/>
      <c r="U51" s="1447"/>
      <c r="V51" s="1447"/>
      <c r="W51" s="1447"/>
      <c r="X51" s="1447"/>
      <c r="Y51" s="1447"/>
      <c r="Z51" s="22">
        <v>142</v>
      </c>
      <c r="AA51" s="22">
        <v>112</v>
      </c>
      <c r="AB51" s="22">
        <v>128</v>
      </c>
      <c r="AC51" s="22">
        <v>130</v>
      </c>
      <c r="AD51" s="22">
        <v>89</v>
      </c>
      <c r="AE51" s="27">
        <v>582</v>
      </c>
      <c r="AF51" s="13">
        <f t="shared" si="0"/>
        <v>258.66666666666663</v>
      </c>
      <c r="AG51" s="22">
        <v>248</v>
      </c>
      <c r="AH51" s="13">
        <f t="shared" si="1"/>
        <v>110.22222222222223</v>
      </c>
      <c r="AI51" s="22">
        <v>160</v>
      </c>
      <c r="AJ51" s="13">
        <f t="shared" si="2"/>
        <v>71.111111111111114</v>
      </c>
      <c r="AK51" s="22">
        <v>540</v>
      </c>
      <c r="AL51" s="13">
        <f t="shared" si="3"/>
        <v>240</v>
      </c>
      <c r="AM51" s="22">
        <v>180</v>
      </c>
      <c r="AN51" s="13">
        <f t="shared" si="4"/>
        <v>80</v>
      </c>
      <c r="AO51" s="200"/>
      <c r="AP51" s="200">
        <f t="shared" si="9"/>
        <v>0</v>
      </c>
      <c r="AQ51" s="22">
        <v>1692</v>
      </c>
      <c r="AR51" s="13">
        <f t="shared" si="5"/>
        <v>752</v>
      </c>
      <c r="AS51" s="22">
        <v>82</v>
      </c>
      <c r="AT51" s="13">
        <f t="shared" si="6"/>
        <v>61.499999999999993</v>
      </c>
      <c r="AU51" s="22">
        <v>133</v>
      </c>
      <c r="AV51" s="13">
        <f t="shared" si="7"/>
        <v>59.111111111111107</v>
      </c>
      <c r="AW51" s="22">
        <v>98</v>
      </c>
      <c r="AX51" s="13">
        <f t="shared" si="8"/>
        <v>43.555555555555557</v>
      </c>
      <c r="AY51" s="344"/>
      <c r="AZ51" s="349"/>
      <c r="BA51" s="347"/>
      <c r="BB51" s="348"/>
      <c r="BC51" s="1473"/>
      <c r="BD51" s="1456"/>
      <c r="BE51" s="1456"/>
      <c r="BF51" s="1456"/>
      <c r="BG51" s="1456"/>
    </row>
    <row r="52" spans="1:59" x14ac:dyDescent="0.25">
      <c r="A52" s="685" t="s">
        <v>268</v>
      </c>
      <c r="B52" s="47" t="s">
        <v>4340</v>
      </c>
      <c r="C52" s="1447" t="s">
        <v>4</v>
      </c>
      <c r="D52" s="1447"/>
      <c r="E52" s="1447" t="s">
        <v>4337</v>
      </c>
      <c r="F52" s="1447"/>
      <c r="G52" s="1447"/>
      <c r="H52" s="677" t="s">
        <v>4338</v>
      </c>
      <c r="I52" s="22">
        <v>4700</v>
      </c>
      <c r="J52" s="22">
        <v>2300</v>
      </c>
      <c r="K52" s="22">
        <v>1000</v>
      </c>
      <c r="L52" s="1447" t="s">
        <v>271</v>
      </c>
      <c r="M52" s="1447"/>
      <c r="N52" s="677" t="s">
        <v>817</v>
      </c>
      <c r="O52" s="597"/>
      <c r="P52" s="597"/>
      <c r="Q52" s="597"/>
      <c r="R52" s="597"/>
      <c r="S52" s="1447" t="s">
        <v>4339</v>
      </c>
      <c r="T52" s="1447"/>
      <c r="U52" s="1447"/>
      <c r="V52" s="1447"/>
      <c r="W52" s="1447"/>
      <c r="X52" s="1447"/>
      <c r="Y52" s="1447"/>
      <c r="Z52" s="22">
        <v>78</v>
      </c>
      <c r="AA52" s="22">
        <v>125</v>
      </c>
      <c r="AB52" s="22">
        <v>126</v>
      </c>
      <c r="AC52" s="22">
        <v>138</v>
      </c>
      <c r="AD52" s="22">
        <v>38</v>
      </c>
      <c r="AE52" s="27">
        <v>675</v>
      </c>
      <c r="AF52" s="13">
        <f t="shared" si="0"/>
        <v>300</v>
      </c>
      <c r="AG52" s="22">
        <v>220</v>
      </c>
      <c r="AH52" s="13">
        <f t="shared" si="1"/>
        <v>97.777777777777771</v>
      </c>
      <c r="AI52" s="22">
        <v>160</v>
      </c>
      <c r="AJ52" s="13">
        <f t="shared" si="2"/>
        <v>71.111111111111114</v>
      </c>
      <c r="AK52" s="22"/>
      <c r="AL52" s="13">
        <f t="shared" si="3"/>
        <v>0</v>
      </c>
      <c r="AM52" s="22">
        <v>330</v>
      </c>
      <c r="AN52" s="13">
        <f t="shared" si="4"/>
        <v>146.66666666666669</v>
      </c>
      <c r="AO52" s="200"/>
      <c r="AP52" s="200">
        <f t="shared" si="9"/>
        <v>0</v>
      </c>
      <c r="AQ52" s="22">
        <v>970</v>
      </c>
      <c r="AR52" s="13">
        <f t="shared" si="5"/>
        <v>431.11111111111109</v>
      </c>
      <c r="AS52" s="22">
        <v>80</v>
      </c>
      <c r="AT52" s="13">
        <f t="shared" si="6"/>
        <v>60</v>
      </c>
      <c r="AU52" s="22">
        <v>102</v>
      </c>
      <c r="AV52" s="13">
        <f t="shared" si="7"/>
        <v>45.333333333333329</v>
      </c>
      <c r="AW52" s="22">
        <v>50</v>
      </c>
      <c r="AX52" s="13">
        <f t="shared" si="8"/>
        <v>22.222222222222221</v>
      </c>
      <c r="AY52" s="344"/>
      <c r="AZ52" s="349"/>
      <c r="BA52" s="347"/>
      <c r="BB52" s="348"/>
      <c r="BC52" s="1473"/>
      <c r="BD52" s="1456"/>
      <c r="BE52" s="1456"/>
      <c r="BF52" s="1456"/>
      <c r="BG52" s="1456"/>
    </row>
    <row r="53" spans="1:59" x14ac:dyDescent="0.25">
      <c r="A53" s="954" t="s">
        <v>251</v>
      </c>
      <c r="B53" s="47" t="s">
        <v>4414</v>
      </c>
      <c r="C53" s="1447" t="s">
        <v>1248</v>
      </c>
      <c r="D53" s="1447"/>
      <c r="E53" s="1447" t="s">
        <v>4412</v>
      </c>
      <c r="F53" s="1447"/>
      <c r="G53" s="1447"/>
      <c r="H53" s="730" t="s">
        <v>230</v>
      </c>
      <c r="I53" s="22">
        <v>4200</v>
      </c>
      <c r="J53" s="22">
        <v>2300</v>
      </c>
      <c r="K53" s="22">
        <v>2000</v>
      </c>
      <c r="L53" s="1447" t="s">
        <v>231</v>
      </c>
      <c r="M53" s="1447"/>
      <c r="N53" s="730" t="s">
        <v>3476</v>
      </c>
      <c r="O53" s="597"/>
      <c r="P53" s="597"/>
      <c r="Q53" s="597"/>
      <c r="R53" s="597"/>
      <c r="S53" s="1447" t="s">
        <v>4413</v>
      </c>
      <c r="T53" s="1447"/>
      <c r="U53" s="1447"/>
      <c r="V53" s="1447"/>
      <c r="W53" s="1447"/>
      <c r="X53" s="1447"/>
      <c r="Y53" s="1447"/>
      <c r="Z53" s="22">
        <v>145</v>
      </c>
      <c r="AA53" s="22">
        <v>112</v>
      </c>
      <c r="AB53" s="22">
        <v>128</v>
      </c>
      <c r="AC53" s="22">
        <v>130</v>
      </c>
      <c r="AD53" s="22">
        <v>89</v>
      </c>
      <c r="AE53" s="27">
        <v>540</v>
      </c>
      <c r="AF53" s="13">
        <f t="shared" si="0"/>
        <v>240</v>
      </c>
      <c r="AG53" s="22">
        <v>320</v>
      </c>
      <c r="AH53" s="13">
        <f t="shared" si="1"/>
        <v>142.22222222222223</v>
      </c>
      <c r="AI53" s="22">
        <v>270</v>
      </c>
      <c r="AJ53" s="13">
        <f t="shared" si="2"/>
        <v>120</v>
      </c>
      <c r="AK53" s="22">
        <v>540</v>
      </c>
      <c r="AL53" s="13">
        <f t="shared" si="3"/>
        <v>240</v>
      </c>
      <c r="AM53" s="22">
        <v>657</v>
      </c>
      <c r="AN53" s="13">
        <f t="shared" si="4"/>
        <v>292</v>
      </c>
      <c r="AO53" s="200"/>
      <c r="AP53" s="200">
        <f t="shared" si="9"/>
        <v>0</v>
      </c>
      <c r="AQ53" s="22">
        <v>1642</v>
      </c>
      <c r="AR53" s="13">
        <f t="shared" si="5"/>
        <v>729.77777777777783</v>
      </c>
      <c r="AS53" s="22">
        <v>100</v>
      </c>
      <c r="AT53" s="13">
        <f t="shared" si="6"/>
        <v>75</v>
      </c>
      <c r="AU53" s="22">
        <v>146</v>
      </c>
      <c r="AV53" s="13">
        <f t="shared" si="7"/>
        <v>64.888888888888886</v>
      </c>
      <c r="AW53" s="22">
        <v>99</v>
      </c>
      <c r="AX53" s="13">
        <f t="shared" si="8"/>
        <v>44</v>
      </c>
      <c r="AY53" s="344"/>
      <c r="AZ53" s="349"/>
      <c r="BA53" s="347"/>
      <c r="BB53" s="348"/>
      <c r="BC53" s="1473"/>
      <c r="BD53" s="1456"/>
      <c r="BE53" s="1456"/>
      <c r="BF53" s="1456"/>
      <c r="BG53" s="1456"/>
    </row>
    <row r="54" spans="1:59" x14ac:dyDescent="0.25">
      <c r="A54" s="733" t="s">
        <v>268</v>
      </c>
      <c r="B54" s="47" t="s">
        <v>4417</v>
      </c>
      <c r="C54" s="1447" t="s">
        <v>4</v>
      </c>
      <c r="D54" s="1447"/>
      <c r="E54" s="1447" t="s">
        <v>4415</v>
      </c>
      <c r="F54" s="1447"/>
      <c r="G54" s="1447"/>
      <c r="H54" s="730" t="s">
        <v>270</v>
      </c>
      <c r="I54" s="22">
        <v>4200</v>
      </c>
      <c r="J54" s="22">
        <v>2300</v>
      </c>
      <c r="K54" s="22">
        <v>1000</v>
      </c>
      <c r="L54" s="1447" t="s">
        <v>271</v>
      </c>
      <c r="M54" s="1447"/>
      <c r="N54" s="730" t="s">
        <v>817</v>
      </c>
      <c r="O54" s="730" t="s">
        <v>643</v>
      </c>
      <c r="P54" s="597"/>
      <c r="Q54" s="597"/>
      <c r="R54" s="597"/>
      <c r="S54" s="1447" t="s">
        <v>4416</v>
      </c>
      <c r="T54" s="1447"/>
      <c r="U54" s="1447"/>
      <c r="V54" s="1447"/>
      <c r="W54" s="1447"/>
      <c r="X54" s="1447"/>
      <c r="Y54" s="1447"/>
      <c r="Z54" s="22">
        <v>115</v>
      </c>
      <c r="AA54" s="22">
        <v>74</v>
      </c>
      <c r="AB54" s="22">
        <v>142</v>
      </c>
      <c r="AC54" s="22">
        <v>98</v>
      </c>
      <c r="AD54" s="22">
        <v>88</v>
      </c>
      <c r="AE54" s="27">
        <v>540</v>
      </c>
      <c r="AF54" s="13">
        <f t="shared" si="0"/>
        <v>240</v>
      </c>
      <c r="AG54" s="22">
        <v>198</v>
      </c>
      <c r="AH54" s="13">
        <f t="shared" si="1"/>
        <v>88</v>
      </c>
      <c r="AI54" s="22">
        <v>180</v>
      </c>
      <c r="AJ54" s="13">
        <f t="shared" si="2"/>
        <v>80</v>
      </c>
      <c r="AK54" s="22"/>
      <c r="AL54" s="13">
        <f t="shared" si="3"/>
        <v>0</v>
      </c>
      <c r="AM54" s="22">
        <v>300</v>
      </c>
      <c r="AN54" s="13">
        <f t="shared" si="4"/>
        <v>133.33333333333334</v>
      </c>
      <c r="AO54" s="200"/>
      <c r="AP54" s="200">
        <f t="shared" si="9"/>
        <v>0</v>
      </c>
      <c r="AQ54" s="22">
        <v>1060</v>
      </c>
      <c r="AR54" s="13">
        <f t="shared" si="5"/>
        <v>471.11111111111114</v>
      </c>
      <c r="AS54" s="22">
        <v>63</v>
      </c>
      <c r="AT54" s="13">
        <f t="shared" si="6"/>
        <v>47.25</v>
      </c>
      <c r="AU54" s="22">
        <v>98</v>
      </c>
      <c r="AV54" s="13">
        <f t="shared" si="7"/>
        <v>43.555555555555557</v>
      </c>
      <c r="AW54" s="22">
        <v>60</v>
      </c>
      <c r="AX54" s="13">
        <f t="shared" si="8"/>
        <v>26.666666666666664</v>
      </c>
      <c r="AY54" s="344"/>
      <c r="AZ54" s="349"/>
      <c r="BA54" s="347"/>
      <c r="BB54" s="348"/>
      <c r="BC54" s="1473"/>
      <c r="BD54" s="1456"/>
      <c r="BE54" s="1456"/>
      <c r="BF54" s="1456"/>
      <c r="BG54" s="1456"/>
    </row>
    <row r="55" spans="1:59" x14ac:dyDescent="0.25">
      <c r="A55" s="954" t="s">
        <v>251</v>
      </c>
      <c r="B55" s="47" t="s">
        <v>4421</v>
      </c>
      <c r="C55" s="1447" t="s">
        <v>4</v>
      </c>
      <c r="D55" s="1447"/>
      <c r="E55" s="1447" t="s">
        <v>4418</v>
      </c>
      <c r="F55" s="1447"/>
      <c r="G55" s="1447"/>
      <c r="H55" s="730" t="s">
        <v>4419</v>
      </c>
      <c r="I55" s="22">
        <v>4200</v>
      </c>
      <c r="J55" s="22">
        <v>2300</v>
      </c>
      <c r="K55" s="22">
        <v>2400</v>
      </c>
      <c r="L55" s="1447" t="s">
        <v>661</v>
      </c>
      <c r="M55" s="1447"/>
      <c r="N55" s="730" t="s">
        <v>4356</v>
      </c>
      <c r="O55" s="597"/>
      <c r="P55" s="597"/>
      <c r="Q55" s="597"/>
      <c r="R55" s="597"/>
      <c r="S55" s="1447" t="s">
        <v>4420</v>
      </c>
      <c r="T55" s="1447"/>
      <c r="U55" s="1447"/>
      <c r="V55" s="1447"/>
      <c r="W55" s="1447"/>
      <c r="X55" s="1447"/>
      <c r="Y55" s="1447"/>
      <c r="Z55" s="22">
        <v>132</v>
      </c>
      <c r="AA55" s="22">
        <v>202</v>
      </c>
      <c r="AB55" s="22">
        <v>200</v>
      </c>
      <c r="AC55" s="22">
        <v>205</v>
      </c>
      <c r="AD55" s="22">
        <v>178</v>
      </c>
      <c r="AE55" s="27">
        <v>602</v>
      </c>
      <c r="AF55" s="13">
        <f t="shared" si="0"/>
        <v>267.5555555555556</v>
      </c>
      <c r="AG55" s="22">
        <v>320</v>
      </c>
      <c r="AH55" s="13">
        <f t="shared" si="1"/>
        <v>142.22222222222223</v>
      </c>
      <c r="AI55" s="22">
        <v>360</v>
      </c>
      <c r="AJ55" s="13">
        <f t="shared" si="2"/>
        <v>160</v>
      </c>
      <c r="AK55" s="22">
        <v>600</v>
      </c>
      <c r="AL55" s="13">
        <f t="shared" si="3"/>
        <v>266.66666666666669</v>
      </c>
      <c r="AM55" s="22">
        <v>640</v>
      </c>
      <c r="AN55" s="13">
        <f t="shared" si="4"/>
        <v>284.44444444444446</v>
      </c>
      <c r="AO55" s="200"/>
      <c r="AP55" s="200">
        <f t="shared" si="9"/>
        <v>0</v>
      </c>
      <c r="AQ55" s="22">
        <v>2494</v>
      </c>
      <c r="AR55" s="13">
        <f t="shared" si="5"/>
        <v>1108.4444444444446</v>
      </c>
      <c r="AS55" s="22">
        <v>180</v>
      </c>
      <c r="AT55" s="13">
        <f t="shared" si="6"/>
        <v>135</v>
      </c>
      <c r="AU55" s="22">
        <v>220</v>
      </c>
      <c r="AV55" s="13">
        <f t="shared" si="7"/>
        <v>97.777777777777771</v>
      </c>
      <c r="AW55" s="22">
        <v>108</v>
      </c>
      <c r="AX55" s="13">
        <f t="shared" si="8"/>
        <v>48</v>
      </c>
      <c r="AY55" s="344"/>
      <c r="AZ55" s="349"/>
      <c r="BA55" s="347"/>
      <c r="BB55" s="348"/>
      <c r="BC55" s="1474" t="s">
        <v>5465</v>
      </c>
      <c r="BD55" s="1454"/>
      <c r="BE55" s="1454"/>
      <c r="BF55" s="1454"/>
      <c r="BG55" s="1454"/>
    </row>
    <row r="56" spans="1:59" x14ac:dyDescent="0.25">
      <c r="A56" s="954" t="s">
        <v>251</v>
      </c>
      <c r="B56" s="47" t="s">
        <v>4434</v>
      </c>
      <c r="C56" s="1447" t="s">
        <v>4</v>
      </c>
      <c r="D56" s="1447"/>
      <c r="E56" s="1447" t="s">
        <v>4432</v>
      </c>
      <c r="F56" s="1447"/>
      <c r="G56" s="1447"/>
      <c r="H56" s="744" t="s">
        <v>230</v>
      </c>
      <c r="I56" s="22">
        <v>4200</v>
      </c>
      <c r="J56" s="22">
        <v>2300</v>
      </c>
      <c r="K56" s="22">
        <v>2000</v>
      </c>
      <c r="L56" s="1447" t="s">
        <v>231</v>
      </c>
      <c r="M56" s="1447"/>
      <c r="N56" s="744" t="s">
        <v>817</v>
      </c>
      <c r="O56" s="597"/>
      <c r="P56" s="744" t="s">
        <v>128</v>
      </c>
      <c r="Q56" s="597"/>
      <c r="R56" s="597"/>
      <c r="S56" s="1447" t="s">
        <v>4433</v>
      </c>
      <c r="T56" s="1447"/>
      <c r="U56" s="1447"/>
      <c r="V56" s="1447"/>
      <c r="W56" s="1447"/>
      <c r="X56" s="1447"/>
      <c r="Y56" s="1447"/>
      <c r="Z56" s="22">
        <v>120</v>
      </c>
      <c r="AA56" s="22">
        <v>125</v>
      </c>
      <c r="AB56" s="22">
        <v>155</v>
      </c>
      <c r="AC56" s="22">
        <v>146</v>
      </c>
      <c r="AD56" s="22">
        <v>72</v>
      </c>
      <c r="AE56" s="27">
        <v>540</v>
      </c>
      <c r="AF56" s="13">
        <f t="shared" si="0"/>
        <v>240</v>
      </c>
      <c r="AG56" s="22">
        <v>270</v>
      </c>
      <c r="AH56" s="13">
        <f t="shared" si="1"/>
        <v>120</v>
      </c>
      <c r="AI56" s="22">
        <v>270</v>
      </c>
      <c r="AJ56" s="13">
        <f t="shared" si="2"/>
        <v>120</v>
      </c>
      <c r="AK56" s="22"/>
      <c r="AL56" s="13">
        <f t="shared" si="3"/>
        <v>0</v>
      </c>
      <c r="AM56" s="22">
        <v>657</v>
      </c>
      <c r="AN56" s="13">
        <f t="shared" si="4"/>
        <v>292</v>
      </c>
      <c r="AO56" s="200">
        <v>400</v>
      </c>
      <c r="AP56" s="200">
        <f t="shared" si="9"/>
        <v>177.77777777777777</v>
      </c>
      <c r="AQ56" s="22">
        <v>1440</v>
      </c>
      <c r="AR56" s="13">
        <f t="shared" si="5"/>
        <v>640</v>
      </c>
      <c r="AS56" s="22">
        <v>135</v>
      </c>
      <c r="AT56" s="13">
        <f t="shared" si="6"/>
        <v>101.25</v>
      </c>
      <c r="AU56" s="22">
        <v>160</v>
      </c>
      <c r="AV56" s="13">
        <f t="shared" si="7"/>
        <v>71.111111111111114</v>
      </c>
      <c r="AW56" s="22">
        <v>80</v>
      </c>
      <c r="AX56" s="13">
        <f t="shared" si="8"/>
        <v>35.555555555555557</v>
      </c>
      <c r="AY56" s="344"/>
      <c r="AZ56" s="349"/>
      <c r="BA56" s="347"/>
      <c r="BB56" s="348"/>
      <c r="BC56" s="1473"/>
      <c r="BD56" s="1456"/>
      <c r="BE56" s="1456"/>
      <c r="BF56" s="1456"/>
      <c r="BG56" s="1456"/>
    </row>
    <row r="57" spans="1:59" x14ac:dyDescent="0.25">
      <c r="A57" s="954" t="s">
        <v>251</v>
      </c>
      <c r="B57" s="47" t="s">
        <v>4660</v>
      </c>
      <c r="C57" s="1447" t="s">
        <v>4</v>
      </c>
      <c r="D57" s="1447"/>
      <c r="E57" s="1447" t="s">
        <v>4658</v>
      </c>
      <c r="F57" s="1447"/>
      <c r="G57" s="1447"/>
      <c r="H57" s="836" t="s">
        <v>230</v>
      </c>
      <c r="I57" s="22">
        <v>4200</v>
      </c>
      <c r="J57" s="22">
        <v>2300</v>
      </c>
      <c r="K57" s="22">
        <v>2000</v>
      </c>
      <c r="L57" s="1447" t="s">
        <v>231</v>
      </c>
      <c r="M57" s="1447"/>
      <c r="N57" s="836" t="s">
        <v>3476</v>
      </c>
      <c r="O57" s="597"/>
      <c r="P57" s="597"/>
      <c r="Q57" s="597"/>
      <c r="R57" s="597"/>
      <c r="S57" s="1447" t="s">
        <v>4659</v>
      </c>
      <c r="T57" s="1447"/>
      <c r="U57" s="1447"/>
      <c r="V57" s="1447"/>
      <c r="W57" s="1447"/>
      <c r="X57" s="1447"/>
      <c r="Y57" s="1447"/>
      <c r="Z57" s="22">
        <v>164</v>
      </c>
      <c r="AA57" s="22">
        <v>166</v>
      </c>
      <c r="AB57" s="22">
        <v>225</v>
      </c>
      <c r="AC57" s="22">
        <v>178</v>
      </c>
      <c r="AD57" s="22">
        <v>68</v>
      </c>
      <c r="AE57" s="27">
        <v>540</v>
      </c>
      <c r="AF57" s="13">
        <f t="shared" si="0"/>
        <v>240</v>
      </c>
      <c r="AG57" s="22">
        <v>320</v>
      </c>
      <c r="AH57" s="13">
        <f t="shared" si="1"/>
        <v>142.22222222222223</v>
      </c>
      <c r="AI57" s="22">
        <v>260</v>
      </c>
      <c r="AJ57" s="13">
        <f t="shared" si="2"/>
        <v>115.55555555555554</v>
      </c>
      <c r="AK57" s="22">
        <v>582</v>
      </c>
      <c r="AL57" s="13">
        <f t="shared" si="3"/>
        <v>258.66666666666663</v>
      </c>
      <c r="AM57" s="22">
        <v>660</v>
      </c>
      <c r="AN57" s="13">
        <f t="shared" si="4"/>
        <v>293.33333333333337</v>
      </c>
      <c r="AO57" s="200"/>
      <c r="AP57" s="200">
        <f t="shared" si="9"/>
        <v>0</v>
      </c>
      <c r="AQ57" s="22">
        <v>2950</v>
      </c>
      <c r="AR57" s="13">
        <f t="shared" si="5"/>
        <v>1311.1111111111111</v>
      </c>
      <c r="AS57" s="22">
        <v>100</v>
      </c>
      <c r="AT57" s="13">
        <f t="shared" si="6"/>
        <v>75</v>
      </c>
      <c r="AU57" s="22">
        <v>131</v>
      </c>
      <c r="AV57" s="13">
        <f t="shared" si="7"/>
        <v>58.222222222222221</v>
      </c>
      <c r="AW57" s="22">
        <v>88</v>
      </c>
      <c r="AX57" s="13">
        <f t="shared" si="8"/>
        <v>39.111111111111114</v>
      </c>
      <c r="AY57" s="344"/>
      <c r="AZ57" s="349"/>
      <c r="BA57" s="347"/>
      <c r="BB57" s="348"/>
      <c r="BC57" s="1473"/>
      <c r="BD57" s="1456"/>
      <c r="BE57" s="1456"/>
      <c r="BF57" s="1456"/>
      <c r="BG57" s="1456"/>
    </row>
    <row r="58" spans="1:59" x14ac:dyDescent="0.25">
      <c r="A58" s="954" t="s">
        <v>251</v>
      </c>
      <c r="B58" s="47" t="s">
        <v>5007</v>
      </c>
      <c r="C58" s="1447" t="s">
        <v>4</v>
      </c>
      <c r="D58" s="1447"/>
      <c r="E58" s="1447" t="s">
        <v>5005</v>
      </c>
      <c r="F58" s="1447"/>
      <c r="G58" s="1447"/>
      <c r="H58" s="925" t="s">
        <v>230</v>
      </c>
      <c r="I58" s="22">
        <v>4200</v>
      </c>
      <c r="J58" s="22">
        <v>2300</v>
      </c>
      <c r="K58" s="22">
        <v>2000</v>
      </c>
      <c r="L58" s="1447" t="s">
        <v>231</v>
      </c>
      <c r="M58" s="1447"/>
      <c r="N58" s="925" t="s">
        <v>5006</v>
      </c>
      <c r="O58" s="597"/>
      <c r="P58" s="597"/>
      <c r="Q58" s="597"/>
      <c r="R58" s="597"/>
      <c r="S58" s="1447" t="s">
        <v>5006</v>
      </c>
      <c r="T58" s="1447"/>
      <c r="U58" s="1447"/>
      <c r="V58" s="1447"/>
      <c r="W58" s="1447"/>
      <c r="X58" s="1447"/>
      <c r="Y58" s="1447"/>
      <c r="Z58" s="22">
        <v>126</v>
      </c>
      <c r="AA58" s="22">
        <v>105</v>
      </c>
      <c r="AB58" s="22">
        <v>116</v>
      </c>
      <c r="AC58" s="22">
        <v>154</v>
      </c>
      <c r="AD58" s="22">
        <v>234</v>
      </c>
      <c r="AE58" s="27">
        <v>540</v>
      </c>
      <c r="AF58" s="13">
        <f t="shared" si="0"/>
        <v>240</v>
      </c>
      <c r="AG58" s="22">
        <v>340</v>
      </c>
      <c r="AH58" s="13">
        <f t="shared" si="1"/>
        <v>151.11111111111111</v>
      </c>
      <c r="AI58" s="22">
        <v>265</v>
      </c>
      <c r="AJ58" s="13">
        <f t="shared" si="2"/>
        <v>117.77777777777779</v>
      </c>
      <c r="AK58" s="22"/>
      <c r="AL58" s="13">
        <f t="shared" si="3"/>
        <v>0</v>
      </c>
      <c r="AM58" s="22">
        <v>657</v>
      </c>
      <c r="AN58" s="13">
        <f t="shared" si="4"/>
        <v>292</v>
      </c>
      <c r="AO58" s="200"/>
      <c r="AP58" s="200">
        <f t="shared" si="9"/>
        <v>0</v>
      </c>
      <c r="AQ58" s="22">
        <v>1783</v>
      </c>
      <c r="AR58" s="13">
        <f t="shared" si="5"/>
        <v>792.44444444444446</v>
      </c>
      <c r="AS58" s="22">
        <v>146</v>
      </c>
      <c r="AT58" s="13">
        <f t="shared" si="6"/>
        <v>109.5</v>
      </c>
      <c r="AU58" s="22">
        <v>141</v>
      </c>
      <c r="AV58" s="13">
        <f t="shared" si="7"/>
        <v>62.666666666666671</v>
      </c>
      <c r="AW58" s="22">
        <v>65</v>
      </c>
      <c r="AX58" s="13">
        <f t="shared" si="8"/>
        <v>28.888888888888886</v>
      </c>
      <c r="AY58" s="344"/>
      <c r="AZ58" s="349"/>
      <c r="BA58" s="347"/>
      <c r="BB58" s="348"/>
      <c r="BC58" s="1473"/>
      <c r="BD58" s="1456"/>
      <c r="BE58" s="1456"/>
      <c r="BF58" s="1456"/>
      <c r="BG58" s="1456"/>
    </row>
    <row r="59" spans="1:59" x14ac:dyDescent="0.25">
      <c r="A59" s="954" t="s">
        <v>251</v>
      </c>
      <c r="B59" s="47" t="s">
        <v>5084</v>
      </c>
      <c r="C59" s="1447" t="s">
        <v>4</v>
      </c>
      <c r="D59" s="1447"/>
      <c r="E59" s="1447" t="s">
        <v>5082</v>
      </c>
      <c r="F59" s="1447"/>
      <c r="G59" s="1447"/>
      <c r="H59" s="953" t="s">
        <v>230</v>
      </c>
      <c r="I59" s="22">
        <v>4200</v>
      </c>
      <c r="J59" s="22">
        <v>2300</v>
      </c>
      <c r="K59" s="22">
        <v>2000</v>
      </c>
      <c r="L59" s="1447" t="s">
        <v>231</v>
      </c>
      <c r="M59" s="1447"/>
      <c r="N59" s="953" t="s">
        <v>817</v>
      </c>
      <c r="O59" s="597"/>
      <c r="P59" s="597"/>
      <c r="Q59" s="597"/>
      <c r="R59" s="597"/>
      <c r="S59" s="1447" t="s">
        <v>5083</v>
      </c>
      <c r="T59" s="1447"/>
      <c r="U59" s="1447"/>
      <c r="V59" s="1447"/>
      <c r="W59" s="1447"/>
      <c r="X59" s="1447"/>
      <c r="Y59" s="1447"/>
      <c r="Z59" s="22">
        <v>130</v>
      </c>
      <c r="AA59" s="22">
        <v>75</v>
      </c>
      <c r="AB59" s="22">
        <v>108</v>
      </c>
      <c r="AC59" s="22">
        <v>116</v>
      </c>
      <c r="AD59" s="22">
        <v>38</v>
      </c>
      <c r="AE59" s="27">
        <v>540</v>
      </c>
      <c r="AF59" s="13">
        <f t="shared" si="0"/>
        <v>240</v>
      </c>
      <c r="AG59" s="22">
        <v>270</v>
      </c>
      <c r="AH59" s="13">
        <f t="shared" si="1"/>
        <v>120</v>
      </c>
      <c r="AI59" s="22">
        <v>270</v>
      </c>
      <c r="AJ59" s="13">
        <f t="shared" si="2"/>
        <v>120</v>
      </c>
      <c r="AK59" s="22"/>
      <c r="AL59" s="13">
        <f t="shared" si="3"/>
        <v>0</v>
      </c>
      <c r="AM59" s="22">
        <v>657</v>
      </c>
      <c r="AN59" s="13">
        <f t="shared" si="4"/>
        <v>292</v>
      </c>
      <c r="AO59" s="200"/>
      <c r="AP59" s="200">
        <f t="shared" si="9"/>
        <v>0</v>
      </c>
      <c r="AQ59" s="22">
        <v>1103</v>
      </c>
      <c r="AR59" s="13">
        <f t="shared" si="5"/>
        <v>490.22222222222229</v>
      </c>
      <c r="AS59" s="22">
        <v>126</v>
      </c>
      <c r="AT59" s="13">
        <f t="shared" si="6"/>
        <v>94.5</v>
      </c>
      <c r="AU59" s="22">
        <v>135</v>
      </c>
      <c r="AV59" s="13">
        <f t="shared" si="7"/>
        <v>60</v>
      </c>
      <c r="AW59" s="22">
        <v>67</v>
      </c>
      <c r="AX59" s="13">
        <f t="shared" si="8"/>
        <v>29.777777777777779</v>
      </c>
      <c r="AY59" s="344"/>
      <c r="AZ59" s="349"/>
      <c r="BA59" s="347"/>
      <c r="BB59" s="348"/>
      <c r="BC59" s="1473"/>
      <c r="BD59" s="1456"/>
      <c r="BE59" s="1456"/>
      <c r="BF59" s="1456"/>
      <c r="BG59" s="1456"/>
    </row>
    <row r="60" spans="1:59" x14ac:dyDescent="0.25">
      <c r="A60" s="980" t="s">
        <v>251</v>
      </c>
      <c r="B60" s="47" t="s">
        <v>5185</v>
      </c>
      <c r="C60" s="1447" t="s">
        <v>4</v>
      </c>
      <c r="D60" s="1447"/>
      <c r="E60" s="1447" t="s">
        <v>5182</v>
      </c>
      <c r="F60" s="1447"/>
      <c r="G60" s="1447"/>
      <c r="H60" s="976" t="s">
        <v>230</v>
      </c>
      <c r="I60" s="22">
        <v>4200</v>
      </c>
      <c r="J60" s="22">
        <v>2300</v>
      </c>
      <c r="K60" s="22">
        <v>2000</v>
      </c>
      <c r="L60" s="1447" t="s">
        <v>231</v>
      </c>
      <c r="M60" s="1447"/>
      <c r="N60" s="976" t="s">
        <v>5183</v>
      </c>
      <c r="O60" s="597"/>
      <c r="P60" s="597"/>
      <c r="Q60" s="597"/>
      <c r="R60" s="597"/>
      <c r="S60" s="1447" t="s">
        <v>5184</v>
      </c>
      <c r="T60" s="1447"/>
      <c r="U60" s="1447"/>
      <c r="V60" s="1447"/>
      <c r="W60" s="1447"/>
      <c r="X60" s="1447"/>
      <c r="Y60" s="1447"/>
      <c r="Z60" s="22">
        <v>143</v>
      </c>
      <c r="AA60" s="22">
        <v>112</v>
      </c>
      <c r="AB60" s="22">
        <v>128</v>
      </c>
      <c r="AC60" s="22">
        <v>130</v>
      </c>
      <c r="AD60" s="22">
        <v>89</v>
      </c>
      <c r="AE60" s="27">
        <v>540</v>
      </c>
      <c r="AF60" s="13">
        <f t="shared" si="0"/>
        <v>240</v>
      </c>
      <c r="AG60" s="22">
        <v>320</v>
      </c>
      <c r="AH60" s="13">
        <f t="shared" si="1"/>
        <v>142.22222222222223</v>
      </c>
      <c r="AI60" s="22">
        <v>260</v>
      </c>
      <c r="AJ60" s="13">
        <f t="shared" si="2"/>
        <v>115.55555555555554</v>
      </c>
      <c r="AK60" s="22">
        <v>540</v>
      </c>
      <c r="AL60" s="13">
        <f t="shared" si="3"/>
        <v>240</v>
      </c>
      <c r="AM60" s="22">
        <v>658</v>
      </c>
      <c r="AN60" s="13">
        <f t="shared" si="4"/>
        <v>292.44444444444446</v>
      </c>
      <c r="AO60" s="200"/>
      <c r="AP60" s="200">
        <f t="shared" si="9"/>
        <v>0</v>
      </c>
      <c r="AQ60" s="22">
        <v>1642</v>
      </c>
      <c r="AR60" s="13">
        <f t="shared" si="5"/>
        <v>729.77777777777783</v>
      </c>
      <c r="AS60" s="22">
        <v>100</v>
      </c>
      <c r="AT60" s="13">
        <f t="shared" si="6"/>
        <v>75</v>
      </c>
      <c r="AU60" s="22">
        <v>146</v>
      </c>
      <c r="AV60" s="13">
        <f t="shared" si="7"/>
        <v>64.888888888888886</v>
      </c>
      <c r="AW60" s="22">
        <v>98</v>
      </c>
      <c r="AX60" s="13">
        <f t="shared" si="8"/>
        <v>43.555555555555557</v>
      </c>
      <c r="AY60" s="344"/>
      <c r="AZ60" s="349"/>
      <c r="BA60" s="347"/>
      <c r="BB60" s="348"/>
      <c r="BC60" s="1473"/>
      <c r="BD60" s="1456"/>
      <c r="BE60" s="1456"/>
      <c r="BF60" s="1456"/>
      <c r="BG60" s="1456"/>
    </row>
    <row r="61" spans="1:59" x14ac:dyDescent="0.25">
      <c r="A61" s="980" t="s">
        <v>251</v>
      </c>
      <c r="B61" s="47" t="s">
        <v>5189</v>
      </c>
      <c r="C61" s="1447" t="s">
        <v>5186</v>
      </c>
      <c r="D61" s="1447"/>
      <c r="E61" s="1447" t="s">
        <v>5187</v>
      </c>
      <c r="F61" s="1447"/>
      <c r="G61" s="1447"/>
      <c r="H61" s="976" t="s">
        <v>230</v>
      </c>
      <c r="I61" s="22">
        <v>4200</v>
      </c>
      <c r="J61" s="22">
        <v>2300</v>
      </c>
      <c r="K61" s="22">
        <v>2000</v>
      </c>
      <c r="L61" s="1447" t="s">
        <v>231</v>
      </c>
      <c r="M61" s="1447"/>
      <c r="N61" s="976" t="s">
        <v>3477</v>
      </c>
      <c r="O61" s="597"/>
      <c r="P61" s="976" t="s">
        <v>128</v>
      </c>
      <c r="Q61" s="597"/>
      <c r="R61" s="597"/>
      <c r="S61" s="1447" t="s">
        <v>5188</v>
      </c>
      <c r="T61" s="1447"/>
      <c r="U61" s="1447"/>
      <c r="V61" s="1447"/>
      <c r="W61" s="1447"/>
      <c r="X61" s="1447"/>
      <c r="Y61" s="1447"/>
      <c r="Z61" s="22">
        <v>163</v>
      </c>
      <c r="AA61" s="22">
        <v>148</v>
      </c>
      <c r="AB61" s="22">
        <v>135</v>
      </c>
      <c r="AC61" s="22">
        <v>142</v>
      </c>
      <c r="AD61" s="22">
        <v>89</v>
      </c>
      <c r="AE61" s="27">
        <v>540</v>
      </c>
      <c r="AF61" s="13">
        <f t="shared" si="0"/>
        <v>240</v>
      </c>
      <c r="AG61" s="22">
        <v>320</v>
      </c>
      <c r="AH61" s="13">
        <f t="shared" si="1"/>
        <v>142.22222222222223</v>
      </c>
      <c r="AI61" s="22">
        <v>260</v>
      </c>
      <c r="AJ61" s="13">
        <f t="shared" si="2"/>
        <v>115.55555555555554</v>
      </c>
      <c r="AK61" s="22"/>
      <c r="AL61" s="13">
        <f t="shared" si="3"/>
        <v>0</v>
      </c>
      <c r="AM61" s="22">
        <v>658</v>
      </c>
      <c r="AN61" s="13">
        <f t="shared" si="4"/>
        <v>292.44444444444446</v>
      </c>
      <c r="AO61" s="200">
        <v>200</v>
      </c>
      <c r="AP61" s="200">
        <f t="shared" si="9"/>
        <v>88.888888888888886</v>
      </c>
      <c r="AQ61" s="22">
        <v>1842</v>
      </c>
      <c r="AR61" s="13">
        <f t="shared" si="5"/>
        <v>818.66666666666663</v>
      </c>
      <c r="AS61" s="22">
        <v>100</v>
      </c>
      <c r="AT61" s="13">
        <f t="shared" si="6"/>
        <v>75</v>
      </c>
      <c r="AU61" s="22">
        <v>146</v>
      </c>
      <c r="AV61" s="13">
        <f t="shared" si="7"/>
        <v>64.888888888888886</v>
      </c>
      <c r="AW61" s="22">
        <v>98</v>
      </c>
      <c r="AX61" s="13">
        <f t="shared" si="8"/>
        <v>43.555555555555557</v>
      </c>
      <c r="AY61" s="344"/>
      <c r="AZ61" s="349"/>
      <c r="BA61" s="347"/>
      <c r="BB61" s="348"/>
      <c r="BC61" s="1473"/>
      <c r="BD61" s="1456"/>
      <c r="BE61" s="1456"/>
      <c r="BF61" s="1456"/>
      <c r="BG61" s="1456"/>
    </row>
    <row r="62" spans="1:59" x14ac:dyDescent="0.25">
      <c r="A62" s="1204" t="s">
        <v>251</v>
      </c>
      <c r="B62" s="47" t="s">
        <v>5916</v>
      </c>
      <c r="C62" s="1447" t="s">
        <v>328</v>
      </c>
      <c r="D62" s="1447"/>
      <c r="E62" s="1447" t="s">
        <v>5913</v>
      </c>
      <c r="F62" s="1447"/>
      <c r="G62" s="1447"/>
      <c r="H62" s="1197" t="s">
        <v>5914</v>
      </c>
      <c r="I62" s="22">
        <v>4200</v>
      </c>
      <c r="J62" s="22">
        <v>2400</v>
      </c>
      <c r="K62" s="22">
        <v>2250</v>
      </c>
      <c r="L62" s="1447" t="s">
        <v>661</v>
      </c>
      <c r="M62" s="1447"/>
      <c r="N62" s="1197" t="s">
        <v>5915</v>
      </c>
      <c r="O62" s="597"/>
      <c r="P62" s="597"/>
      <c r="Q62" s="597"/>
      <c r="R62" s="597"/>
      <c r="S62" s="1447" t="s">
        <v>5915</v>
      </c>
      <c r="T62" s="1447"/>
      <c r="U62" s="1447"/>
      <c r="V62" s="1447"/>
      <c r="W62" s="1447"/>
      <c r="X62" s="1447"/>
      <c r="Y62" s="1447"/>
      <c r="Z62" s="22">
        <v>97</v>
      </c>
      <c r="AA62" s="22">
        <v>102</v>
      </c>
      <c r="AB62" s="22">
        <v>103</v>
      </c>
      <c r="AC62" s="22">
        <v>49</v>
      </c>
      <c r="AD62" s="22">
        <v>89</v>
      </c>
      <c r="AE62" s="27">
        <v>540</v>
      </c>
      <c r="AF62" s="13">
        <f t="shared" si="0"/>
        <v>240</v>
      </c>
      <c r="AG62" s="22">
        <v>270</v>
      </c>
      <c r="AH62" s="13">
        <f t="shared" si="1"/>
        <v>120</v>
      </c>
      <c r="AI62" s="22">
        <v>320</v>
      </c>
      <c r="AJ62" s="13">
        <f t="shared" si="2"/>
        <v>142.22222222222223</v>
      </c>
      <c r="AK62" s="22">
        <v>540</v>
      </c>
      <c r="AL62" s="13">
        <f t="shared" si="3"/>
        <v>240</v>
      </c>
      <c r="AM62" s="22">
        <v>580</v>
      </c>
      <c r="AN62" s="13">
        <f t="shared" si="4"/>
        <v>257.77777777777783</v>
      </c>
      <c r="AO62" s="200"/>
      <c r="AP62" s="200">
        <f t="shared" si="9"/>
        <v>0</v>
      </c>
      <c r="AQ62" s="22">
        <v>1680</v>
      </c>
      <c r="AR62" s="13">
        <f t="shared" si="5"/>
        <v>746.66666666666663</v>
      </c>
      <c r="AS62" s="22">
        <v>100</v>
      </c>
      <c r="AT62" s="13">
        <f t="shared" si="6"/>
        <v>75</v>
      </c>
      <c r="AU62" s="22">
        <v>146</v>
      </c>
      <c r="AV62" s="13">
        <f t="shared" si="7"/>
        <v>64.888888888888886</v>
      </c>
      <c r="AW62" s="22">
        <v>98</v>
      </c>
      <c r="AX62" s="13">
        <f t="shared" si="8"/>
        <v>43.555555555555557</v>
      </c>
      <c r="AY62" s="344"/>
      <c r="AZ62" s="349"/>
      <c r="BA62" s="347"/>
      <c r="BB62" s="348"/>
      <c r="BC62" s="1473"/>
      <c r="BD62" s="1456"/>
      <c r="BE62" s="1456"/>
      <c r="BF62" s="1456"/>
      <c r="BG62" s="1456"/>
    </row>
    <row r="63" spans="1:59" x14ac:dyDescent="0.25">
      <c r="A63" s="1247" t="s">
        <v>251</v>
      </c>
      <c r="B63" s="47" t="s">
        <v>6057</v>
      </c>
      <c r="C63" s="1447" t="s">
        <v>4</v>
      </c>
      <c r="D63" s="1447"/>
      <c r="E63" s="1447" t="s">
        <v>6053</v>
      </c>
      <c r="F63" s="1447"/>
      <c r="G63" s="1447"/>
      <c r="H63" s="1240" t="s">
        <v>6054</v>
      </c>
      <c r="I63" s="22">
        <v>4500</v>
      </c>
      <c r="J63" s="22">
        <v>2300</v>
      </c>
      <c r="K63" s="22">
        <v>1960</v>
      </c>
      <c r="L63" s="1447" t="s">
        <v>231</v>
      </c>
      <c r="M63" s="1447"/>
      <c r="N63" s="1240" t="s">
        <v>6055</v>
      </c>
      <c r="O63" s="597"/>
      <c r="P63" s="597"/>
      <c r="Q63" s="597"/>
      <c r="R63" s="597"/>
      <c r="S63" s="1447" t="s">
        <v>6056</v>
      </c>
      <c r="T63" s="1447"/>
      <c r="U63" s="1447"/>
      <c r="V63" s="1447"/>
      <c r="W63" s="1447"/>
      <c r="X63" s="1447"/>
      <c r="Y63" s="1447"/>
      <c r="Z63" s="22">
        <v>140</v>
      </c>
      <c r="AA63" s="22">
        <v>260</v>
      </c>
      <c r="AB63" s="22">
        <v>91</v>
      </c>
      <c r="AC63" s="22">
        <v>138</v>
      </c>
      <c r="AD63" s="22">
        <v>72</v>
      </c>
      <c r="AE63" s="27">
        <v>600</v>
      </c>
      <c r="AF63" s="13">
        <f t="shared" si="0"/>
        <v>266.66666666666669</v>
      </c>
      <c r="AG63" s="22">
        <v>270</v>
      </c>
      <c r="AH63" s="13">
        <f t="shared" si="1"/>
        <v>120</v>
      </c>
      <c r="AI63" s="22">
        <v>320</v>
      </c>
      <c r="AJ63" s="13">
        <f t="shared" si="2"/>
        <v>142.22222222222223</v>
      </c>
      <c r="AK63" s="22"/>
      <c r="AL63" s="13">
        <f t="shared" si="3"/>
        <v>0</v>
      </c>
      <c r="AM63" s="22">
        <v>360</v>
      </c>
      <c r="AN63" s="13">
        <f t="shared" si="4"/>
        <v>160</v>
      </c>
      <c r="AO63" s="200"/>
      <c r="AP63" s="200">
        <f t="shared" si="9"/>
        <v>0</v>
      </c>
      <c r="AQ63" s="22">
        <v>2630</v>
      </c>
      <c r="AR63" s="13">
        <f t="shared" si="5"/>
        <v>1168.8888888888889</v>
      </c>
      <c r="AS63" s="22">
        <v>155</v>
      </c>
      <c r="AT63" s="13">
        <f t="shared" si="6"/>
        <v>116.25</v>
      </c>
      <c r="AU63" s="22">
        <v>178</v>
      </c>
      <c r="AV63" s="13">
        <f t="shared" si="7"/>
        <v>79.1111111111111</v>
      </c>
      <c r="AW63" s="22">
        <v>110</v>
      </c>
      <c r="AX63" s="13">
        <f t="shared" si="8"/>
        <v>48.888888888888886</v>
      </c>
      <c r="AY63" s="344"/>
      <c r="AZ63" s="349"/>
      <c r="BA63" s="347"/>
      <c r="BB63" s="348"/>
      <c r="BC63" s="1473"/>
      <c r="BD63" s="1456"/>
      <c r="BE63" s="1456"/>
      <c r="BF63" s="1456"/>
      <c r="BG63" s="1456"/>
    </row>
    <row r="64" spans="1:59" x14ac:dyDescent="0.25">
      <c r="C64" s="1447"/>
      <c r="D64" s="1447"/>
      <c r="E64" s="1447"/>
      <c r="F64" s="1447"/>
      <c r="G64" s="1447"/>
      <c r="H64" s="22"/>
      <c r="I64" s="22"/>
      <c r="J64" s="22"/>
      <c r="K64" s="22"/>
      <c r="L64" s="1447"/>
      <c r="M64" s="1447"/>
      <c r="N64" s="597"/>
      <c r="O64" s="597"/>
      <c r="P64" s="597"/>
      <c r="Q64" s="597"/>
      <c r="R64" s="597"/>
      <c r="S64" s="1447"/>
      <c r="T64" s="1447"/>
      <c r="U64" s="1447"/>
      <c r="V64" s="1447"/>
      <c r="W64" s="1447"/>
      <c r="X64" s="1447"/>
      <c r="Y64" s="1447"/>
      <c r="Z64" s="22"/>
      <c r="AA64" s="22"/>
      <c r="AB64" s="22"/>
      <c r="AC64" s="22"/>
      <c r="AD64" s="22"/>
      <c r="AE64" s="27"/>
      <c r="AF64" s="13">
        <f t="shared" si="0"/>
        <v>0</v>
      </c>
      <c r="AG64" s="22"/>
      <c r="AH64" s="13">
        <f t="shared" si="1"/>
        <v>0</v>
      </c>
      <c r="AI64" s="22"/>
      <c r="AJ64" s="13">
        <f t="shared" si="2"/>
        <v>0</v>
      </c>
      <c r="AK64" s="22"/>
      <c r="AL64" s="13">
        <f t="shared" si="3"/>
        <v>0</v>
      </c>
      <c r="AM64" s="22"/>
      <c r="AN64" s="22"/>
      <c r="AO64" s="538"/>
      <c r="AP64" s="538"/>
      <c r="AQ64" s="22"/>
      <c r="AR64" s="13">
        <f t="shared" si="5"/>
        <v>0</v>
      </c>
      <c r="AS64" s="22"/>
      <c r="AT64" s="13">
        <f t="shared" si="6"/>
        <v>0</v>
      </c>
      <c r="AU64" s="22"/>
      <c r="AV64" s="13">
        <f t="shared" si="7"/>
        <v>0</v>
      </c>
      <c r="AW64" s="22"/>
      <c r="AX64" s="13">
        <f t="shared" si="8"/>
        <v>0</v>
      </c>
      <c r="AY64" s="344"/>
      <c r="AZ64" s="349"/>
      <c r="BA64" s="347"/>
      <c r="BB64" s="348"/>
      <c r="BC64" s="1473"/>
      <c r="BD64" s="1456"/>
      <c r="BE64" s="1456"/>
      <c r="BF64" s="1456"/>
      <c r="BG64" s="1456"/>
    </row>
    <row r="65" spans="2:59" x14ac:dyDescent="0.25">
      <c r="C65" s="1447"/>
      <c r="D65" s="1447"/>
      <c r="E65" s="1447"/>
      <c r="F65" s="1447"/>
      <c r="G65" s="1447"/>
      <c r="H65" s="22"/>
      <c r="I65" s="22"/>
      <c r="J65" s="22"/>
      <c r="K65" s="22"/>
      <c r="L65" s="1447"/>
      <c r="M65" s="1447"/>
      <c r="N65" s="597"/>
      <c r="O65" s="597"/>
      <c r="P65" s="597"/>
      <c r="Q65" s="597"/>
      <c r="R65" s="597"/>
      <c r="S65" s="1447"/>
      <c r="T65" s="1447"/>
      <c r="U65" s="1447"/>
      <c r="V65" s="1447"/>
      <c r="W65" s="1447"/>
      <c r="X65" s="1447"/>
      <c r="Y65" s="1447"/>
      <c r="Z65" s="22"/>
      <c r="AA65" s="22"/>
      <c r="AB65" s="22"/>
      <c r="AC65" s="22"/>
      <c r="AD65" s="22"/>
      <c r="AE65" s="22"/>
      <c r="AF65" s="20"/>
      <c r="AG65" s="22"/>
      <c r="AH65" s="22"/>
      <c r="AI65" s="22"/>
      <c r="AJ65" s="22"/>
      <c r="AK65" s="22"/>
      <c r="AL65" s="22"/>
      <c r="AM65" s="22"/>
      <c r="AN65" s="22"/>
      <c r="AO65" s="538"/>
      <c r="AP65" s="538"/>
      <c r="AQ65" s="22"/>
      <c r="AR65" s="22"/>
      <c r="AS65" s="22"/>
      <c r="AT65" s="13">
        <f t="shared" si="6"/>
        <v>0</v>
      </c>
      <c r="AU65" s="22"/>
      <c r="AV65" s="13">
        <f t="shared" si="7"/>
        <v>0</v>
      </c>
      <c r="AW65" s="22"/>
      <c r="AX65" s="13">
        <f t="shared" si="8"/>
        <v>0</v>
      </c>
      <c r="AY65" s="344"/>
      <c r="AZ65" s="349"/>
      <c r="BA65" s="347"/>
      <c r="BB65" s="348"/>
      <c r="BC65" s="1473"/>
      <c r="BD65" s="1456"/>
      <c r="BE65" s="1456"/>
      <c r="BF65" s="1456"/>
      <c r="BG65" s="1456"/>
    </row>
    <row r="66" spans="2:59" x14ac:dyDescent="0.25">
      <c r="C66" s="1447"/>
      <c r="D66" s="1447"/>
      <c r="E66" s="1447"/>
      <c r="F66" s="1447"/>
      <c r="G66" s="1447"/>
      <c r="H66" s="22"/>
      <c r="I66" s="22"/>
      <c r="J66" s="22"/>
      <c r="K66" s="22"/>
      <c r="L66" s="1447"/>
      <c r="M66" s="1447"/>
      <c r="N66" s="597"/>
      <c r="O66" s="597"/>
      <c r="P66" s="597"/>
      <c r="Q66" s="597"/>
      <c r="R66" s="597"/>
      <c r="S66" s="1447"/>
      <c r="T66" s="1447"/>
      <c r="U66" s="1447"/>
      <c r="V66" s="1447"/>
      <c r="W66" s="1447"/>
      <c r="X66" s="1447"/>
      <c r="Y66" s="1447"/>
      <c r="Z66" s="22"/>
      <c r="AA66" s="22"/>
      <c r="AB66" s="22"/>
      <c r="AC66" s="22"/>
      <c r="AD66" s="22"/>
      <c r="AE66" s="22"/>
      <c r="AF66" s="20"/>
      <c r="AG66" s="22"/>
      <c r="AH66" s="22"/>
      <c r="AI66" s="22"/>
      <c r="AJ66" s="22"/>
      <c r="AK66" s="22"/>
      <c r="AL66" s="22"/>
      <c r="AM66" s="22"/>
      <c r="AN66" s="22"/>
      <c r="AO66" s="538"/>
      <c r="AP66" s="538"/>
      <c r="AQ66" s="22"/>
      <c r="AR66" s="22"/>
      <c r="AS66" s="22"/>
      <c r="AT66" s="22"/>
      <c r="AU66" s="22"/>
      <c r="AV66" s="13">
        <f t="shared" si="7"/>
        <v>0</v>
      </c>
      <c r="AW66" s="22"/>
      <c r="AX66" s="13">
        <f t="shared" si="8"/>
        <v>0</v>
      </c>
      <c r="AY66" s="344"/>
      <c r="AZ66" s="349"/>
      <c r="BA66" s="347"/>
      <c r="BB66" s="348"/>
      <c r="BC66" s="1473"/>
      <c r="BD66" s="1456"/>
      <c r="BE66" s="1456"/>
      <c r="BF66" s="1456"/>
      <c r="BG66" s="1456"/>
    </row>
    <row r="67" spans="2:59" x14ac:dyDescent="0.25">
      <c r="C67" s="1447"/>
      <c r="D67" s="1447"/>
      <c r="E67" s="1447"/>
      <c r="F67" s="1447"/>
      <c r="G67" s="1447"/>
      <c r="H67" s="22"/>
      <c r="I67" s="22"/>
      <c r="J67" s="22"/>
      <c r="K67" s="22"/>
      <c r="L67" s="1447"/>
      <c r="M67" s="1447"/>
      <c r="N67" s="597"/>
      <c r="O67" s="597"/>
      <c r="P67" s="597"/>
      <c r="Q67" s="597"/>
      <c r="R67" s="597"/>
      <c r="S67" s="1447"/>
      <c r="T67" s="1447"/>
      <c r="U67" s="1447"/>
      <c r="V67" s="1447"/>
      <c r="W67" s="1447"/>
      <c r="X67" s="1447"/>
      <c r="Y67" s="1447"/>
      <c r="Z67" s="22"/>
      <c r="AA67" s="22"/>
      <c r="AB67" s="22"/>
      <c r="AC67" s="22"/>
      <c r="AD67" s="22"/>
      <c r="AE67" s="22"/>
      <c r="AF67" s="20"/>
      <c r="AG67" s="22"/>
      <c r="AH67" s="22"/>
      <c r="AI67" s="22"/>
      <c r="AJ67" s="22"/>
      <c r="AK67" s="22"/>
      <c r="AL67" s="22"/>
      <c r="AM67" s="22"/>
      <c r="AN67" s="22"/>
      <c r="AO67" s="538"/>
      <c r="AP67" s="538"/>
      <c r="AQ67" s="22"/>
      <c r="AR67" s="22"/>
      <c r="AS67" s="22"/>
      <c r="AT67" s="22"/>
      <c r="AU67" s="22"/>
      <c r="AV67" s="13">
        <f t="shared" si="7"/>
        <v>0</v>
      </c>
      <c r="AW67" s="22"/>
      <c r="AX67" s="13">
        <f t="shared" si="8"/>
        <v>0</v>
      </c>
      <c r="AY67" s="344"/>
      <c r="AZ67" s="349"/>
      <c r="BA67" s="347"/>
      <c r="BB67" s="348"/>
      <c r="BC67" s="1473"/>
      <c r="BD67" s="1456"/>
      <c r="BE67" s="1456"/>
      <c r="BF67" s="1456"/>
      <c r="BG67" s="1456"/>
    </row>
    <row r="68" spans="2:59" x14ac:dyDescent="0.25">
      <c r="C68" s="1447"/>
      <c r="D68" s="1447"/>
      <c r="E68" s="1447"/>
      <c r="F68" s="1447"/>
      <c r="G68" s="1447"/>
      <c r="H68" s="22"/>
      <c r="I68" s="22"/>
      <c r="J68" s="22"/>
      <c r="K68" s="22"/>
      <c r="L68" s="1447"/>
      <c r="M68" s="1447"/>
      <c r="N68" s="597"/>
      <c r="O68" s="597"/>
      <c r="P68" s="597"/>
      <c r="Q68" s="597"/>
      <c r="R68" s="597"/>
      <c r="S68" s="1447"/>
      <c r="T68" s="1447"/>
      <c r="U68" s="1447"/>
      <c r="V68" s="1447"/>
      <c r="W68" s="1447"/>
      <c r="X68" s="1447"/>
      <c r="Y68" s="1447"/>
      <c r="Z68" s="22"/>
      <c r="AA68" s="22"/>
      <c r="AB68" s="22"/>
      <c r="AC68" s="22"/>
      <c r="AD68" s="22"/>
      <c r="AE68" s="22"/>
      <c r="AF68" s="20"/>
      <c r="AG68" s="22"/>
      <c r="AH68" s="22"/>
      <c r="AI68" s="22"/>
      <c r="AJ68" s="22"/>
      <c r="AK68" s="22"/>
      <c r="AL68" s="22"/>
      <c r="AM68" s="22"/>
      <c r="AN68" s="22"/>
      <c r="AO68" s="538"/>
      <c r="AP68" s="538"/>
      <c r="AQ68" s="22"/>
      <c r="AR68" s="22"/>
      <c r="AS68" s="22"/>
      <c r="AT68" s="22"/>
      <c r="AU68" s="22"/>
      <c r="AV68" s="13">
        <f t="shared" si="7"/>
        <v>0</v>
      </c>
      <c r="AW68" s="22"/>
      <c r="AX68" s="13">
        <f t="shared" si="8"/>
        <v>0</v>
      </c>
      <c r="AY68" s="344"/>
      <c r="AZ68" s="349"/>
      <c r="BA68" s="347"/>
      <c r="BB68" s="348"/>
      <c r="BC68" s="1473"/>
      <c r="BD68" s="1456"/>
      <c r="BE68" s="1456"/>
      <c r="BF68" s="1456"/>
      <c r="BG68" s="1456"/>
    </row>
    <row r="69" spans="2:59" x14ac:dyDescent="0.25">
      <c r="C69" s="1447"/>
      <c r="D69" s="1447"/>
      <c r="E69" s="1447"/>
      <c r="F69" s="1447"/>
      <c r="G69" s="1447"/>
      <c r="H69" s="22"/>
      <c r="I69" s="22"/>
      <c r="J69" s="22"/>
      <c r="K69" s="22"/>
      <c r="L69" s="1447"/>
      <c r="M69" s="1447"/>
      <c r="N69" s="597"/>
      <c r="O69" s="597"/>
      <c r="P69" s="597"/>
      <c r="Q69" s="597"/>
      <c r="R69" s="597"/>
      <c r="S69" s="1447"/>
      <c r="T69" s="1447"/>
      <c r="U69" s="1447"/>
      <c r="V69" s="1447"/>
      <c r="W69" s="1447"/>
      <c r="X69" s="1447"/>
      <c r="Y69" s="1447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538"/>
      <c r="AP69" s="538"/>
      <c r="AQ69" s="22"/>
      <c r="AR69" s="22"/>
      <c r="AS69" s="22"/>
      <c r="AT69" s="22"/>
      <c r="AU69" s="22"/>
      <c r="AV69" s="13">
        <f t="shared" si="7"/>
        <v>0</v>
      </c>
      <c r="AW69" s="22"/>
      <c r="AX69" s="13">
        <f t="shared" si="8"/>
        <v>0</v>
      </c>
      <c r="AY69" s="344"/>
      <c r="AZ69" s="349"/>
      <c r="BA69" s="347"/>
      <c r="BB69" s="348"/>
      <c r="BC69" s="1473"/>
      <c r="BD69" s="1456"/>
      <c r="BE69" s="1456"/>
      <c r="BF69" s="1456"/>
      <c r="BG69" s="1456"/>
    </row>
    <row r="70" spans="2:59" x14ac:dyDescent="0.25">
      <c r="C70" s="1447"/>
      <c r="D70" s="1447"/>
      <c r="E70" s="1447"/>
      <c r="F70" s="1447"/>
      <c r="G70" s="1447"/>
      <c r="H70" s="22"/>
      <c r="I70" s="22"/>
      <c r="J70" s="22"/>
      <c r="K70" s="22"/>
      <c r="L70" s="1447"/>
      <c r="M70" s="1447"/>
      <c r="N70" s="597"/>
      <c r="O70" s="597"/>
      <c r="P70" s="597"/>
      <c r="Q70" s="597"/>
      <c r="R70" s="597"/>
      <c r="S70" s="1447"/>
      <c r="T70" s="1447"/>
      <c r="U70" s="1447"/>
      <c r="V70" s="1447"/>
      <c r="W70" s="1447"/>
      <c r="X70" s="1447"/>
      <c r="Y70" s="1447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538"/>
      <c r="AP70" s="538"/>
      <c r="AQ70" s="22"/>
      <c r="AR70" s="22"/>
      <c r="AS70" s="22"/>
      <c r="AT70" s="22"/>
      <c r="AU70" s="22"/>
      <c r="AV70" s="13">
        <f t="shared" si="7"/>
        <v>0</v>
      </c>
      <c r="AW70" s="22"/>
      <c r="AX70" s="22"/>
      <c r="AY70" s="344"/>
      <c r="AZ70" s="349"/>
      <c r="BA70" s="347"/>
      <c r="BB70" s="348"/>
      <c r="BC70" s="1473"/>
      <c r="BD70" s="1456"/>
      <c r="BE70" s="1456"/>
      <c r="BF70" s="1456"/>
      <c r="BG70" s="1456"/>
    </row>
    <row r="71" spans="2:59" x14ac:dyDescent="0.25">
      <c r="C71" s="1447"/>
      <c r="D71" s="1447"/>
      <c r="E71" s="1447"/>
      <c r="F71" s="1447"/>
      <c r="G71" s="1447"/>
      <c r="H71" s="22"/>
      <c r="I71" s="22"/>
      <c r="J71" s="22"/>
      <c r="K71" s="22"/>
      <c r="L71" s="1447"/>
      <c r="M71" s="1447"/>
      <c r="N71" s="597"/>
      <c r="O71" s="597"/>
      <c r="P71" s="597"/>
      <c r="Q71" s="597"/>
      <c r="R71" s="597"/>
      <c r="S71" s="1447"/>
      <c r="T71" s="1447"/>
      <c r="U71" s="1447"/>
      <c r="V71" s="1447"/>
      <c r="W71" s="1447"/>
      <c r="X71" s="1447"/>
      <c r="Y71" s="1447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538"/>
      <c r="AP71" s="538"/>
      <c r="AQ71" s="22"/>
      <c r="AR71" s="22"/>
      <c r="AS71" s="22"/>
      <c r="AT71" s="22"/>
      <c r="AU71" s="22"/>
      <c r="AV71" s="22"/>
      <c r="AW71" s="22"/>
      <c r="AX71" s="22"/>
      <c r="AY71" s="344"/>
      <c r="AZ71" s="349"/>
      <c r="BA71" s="347"/>
      <c r="BB71" s="348"/>
      <c r="BC71" s="1473"/>
      <c r="BD71" s="1456"/>
      <c r="BE71" s="1456"/>
      <c r="BF71" s="1456"/>
      <c r="BG71" s="1456"/>
    </row>
    <row r="72" spans="2:59" x14ac:dyDescent="0.25">
      <c r="B72" t="s">
        <v>5085</v>
      </c>
      <c r="C72" s="1447"/>
      <c r="D72" s="1447"/>
      <c r="E72" s="1447"/>
      <c r="F72" s="1447"/>
      <c r="G72" s="1447"/>
      <c r="H72" s="22"/>
      <c r="I72" s="22"/>
      <c r="J72" s="22"/>
      <c r="K72" s="22"/>
      <c r="L72" s="1447"/>
      <c r="M72" s="1447"/>
      <c r="N72" s="597"/>
      <c r="O72" s="597"/>
      <c r="P72" s="597"/>
      <c r="Q72" s="597"/>
      <c r="R72" s="597"/>
      <c r="S72" s="1447"/>
      <c r="T72" s="1447"/>
      <c r="U72" s="1447"/>
      <c r="V72" s="1447"/>
      <c r="W72" s="1447"/>
      <c r="X72" s="1447"/>
      <c r="Y72" s="1447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538"/>
      <c r="AP72" s="538"/>
      <c r="AQ72" s="22"/>
      <c r="AR72" s="22"/>
      <c r="AS72" s="22"/>
      <c r="AT72" s="22"/>
      <c r="AU72" s="22"/>
      <c r="AV72" s="22"/>
      <c r="AW72" s="22"/>
      <c r="AX72" s="22"/>
      <c r="AY72" s="344"/>
      <c r="AZ72" s="349"/>
      <c r="BA72" s="347"/>
      <c r="BB72" s="348"/>
      <c r="BC72" s="1473"/>
      <c r="BD72" s="1456"/>
      <c r="BE72" s="1456"/>
      <c r="BF72" s="1456"/>
      <c r="BG72" s="1456"/>
    </row>
    <row r="73" spans="2:59" x14ac:dyDescent="0.25">
      <c r="C73" s="1447"/>
      <c r="D73" s="1447"/>
      <c r="E73" s="1447"/>
      <c r="F73" s="1447"/>
      <c r="G73" s="1447"/>
      <c r="H73" s="22"/>
      <c r="I73" s="22"/>
      <c r="J73" s="22"/>
      <c r="K73" s="22"/>
      <c r="L73" s="1447"/>
      <c r="M73" s="1447"/>
      <c r="N73" s="597"/>
      <c r="O73" s="597"/>
      <c r="P73" s="597"/>
      <c r="Q73" s="597"/>
      <c r="R73" s="597"/>
      <c r="S73" s="1447"/>
      <c r="T73" s="1447"/>
      <c r="U73" s="1447"/>
      <c r="V73" s="1447"/>
      <c r="W73" s="1447"/>
      <c r="X73" s="1447"/>
      <c r="Y73" s="1447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538"/>
      <c r="AP73" s="538"/>
      <c r="AQ73" s="22"/>
      <c r="AR73" s="22"/>
      <c r="AS73" s="22"/>
      <c r="AT73" s="22"/>
      <c r="AU73" s="22"/>
      <c r="AV73" s="22"/>
      <c r="AW73" s="22"/>
      <c r="AX73" s="22"/>
      <c r="AY73" s="22"/>
      <c r="AZ73" s="1"/>
      <c r="BC73" s="1473"/>
      <c r="BD73" s="1456"/>
      <c r="BE73" s="1456"/>
      <c r="BF73" s="1456"/>
      <c r="BG73" s="1456"/>
    </row>
    <row r="74" spans="2:59" x14ac:dyDescent="0.25">
      <c r="C74" s="1447"/>
      <c r="D74" s="1447"/>
      <c r="E74" s="1447"/>
      <c r="F74" s="1447"/>
      <c r="G74" s="1447"/>
      <c r="H74" s="22"/>
      <c r="I74" s="22"/>
      <c r="J74" s="22"/>
      <c r="K74" s="22"/>
      <c r="L74" s="1447"/>
      <c r="M74" s="1447"/>
      <c r="N74" s="597"/>
      <c r="O74" s="597"/>
      <c r="P74" s="597"/>
      <c r="Q74" s="597"/>
      <c r="R74" s="597"/>
      <c r="S74" s="1447"/>
      <c r="T74" s="1447"/>
      <c r="U74" s="1447"/>
      <c r="V74" s="1447"/>
      <c r="W74" s="1447"/>
      <c r="X74" s="1447"/>
      <c r="Y74" s="1447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538"/>
      <c r="AP74" s="538"/>
      <c r="AQ74" s="22"/>
      <c r="AR74" s="22"/>
      <c r="AS74" s="22"/>
      <c r="AT74" s="22"/>
      <c r="AU74" s="22"/>
      <c r="AV74" s="22"/>
      <c r="AW74" s="22"/>
      <c r="AX74" s="22"/>
      <c r="AY74" s="22"/>
      <c r="AZ74" s="1"/>
      <c r="BC74" s="1473"/>
      <c r="BD74" s="1456"/>
      <c r="BE74" s="1456"/>
      <c r="BF74" s="1456"/>
      <c r="BG74" s="1456"/>
    </row>
    <row r="75" spans="2:59" x14ac:dyDescent="0.25">
      <c r="C75" s="1447"/>
      <c r="D75" s="1447"/>
      <c r="E75" s="1447"/>
      <c r="F75" s="1447"/>
      <c r="G75" s="1447"/>
      <c r="H75" s="22"/>
      <c r="I75" s="22"/>
      <c r="J75" s="22"/>
      <c r="K75" s="22"/>
      <c r="L75" s="1447"/>
      <c r="M75" s="1447"/>
      <c r="N75" s="597"/>
      <c r="O75" s="597"/>
      <c r="P75" s="597"/>
      <c r="Q75" s="597"/>
      <c r="R75" s="597"/>
      <c r="S75" s="1447"/>
      <c r="T75" s="1447"/>
      <c r="U75" s="1447"/>
      <c r="V75" s="1447"/>
      <c r="W75" s="1447"/>
      <c r="X75" s="1447"/>
      <c r="Y75" s="1447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538"/>
      <c r="AP75" s="538"/>
      <c r="AQ75" s="22"/>
      <c r="AR75" s="22"/>
      <c r="AS75" s="22"/>
      <c r="AT75" s="22"/>
      <c r="AU75" s="22"/>
      <c r="AV75" s="22"/>
      <c r="AW75" s="22"/>
      <c r="AX75" s="22"/>
      <c r="AY75" s="22"/>
      <c r="AZ75" s="1"/>
      <c r="BC75" s="1473"/>
      <c r="BD75" s="1456"/>
      <c r="BE75" s="1456"/>
      <c r="BF75" s="1456"/>
      <c r="BG75" s="1456"/>
    </row>
    <row r="76" spans="2:59" x14ac:dyDescent="0.25">
      <c r="C76" s="1447"/>
      <c r="D76" s="1447"/>
      <c r="E76" s="1447"/>
      <c r="F76" s="1447"/>
      <c r="G76" s="1447"/>
      <c r="H76" s="22"/>
      <c r="I76" s="22"/>
      <c r="J76" s="22"/>
      <c r="K76" s="22"/>
      <c r="L76" s="1447"/>
      <c r="M76" s="1447"/>
      <c r="N76" s="597"/>
      <c r="O76" s="597"/>
      <c r="P76" s="597"/>
      <c r="Q76" s="597"/>
      <c r="R76" s="597"/>
      <c r="S76" s="1447"/>
      <c r="T76" s="1447"/>
      <c r="U76" s="1447"/>
      <c r="V76" s="1447"/>
      <c r="W76" s="1447"/>
      <c r="X76" s="1447"/>
      <c r="Y76" s="1447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538"/>
      <c r="AP76" s="538"/>
      <c r="AQ76" s="22"/>
      <c r="AR76" s="22"/>
      <c r="AS76" s="22"/>
      <c r="AT76" s="22"/>
      <c r="AU76" s="22"/>
      <c r="AV76" s="22"/>
      <c r="AW76" s="22"/>
      <c r="AX76" s="22"/>
      <c r="AY76" s="22"/>
      <c r="AZ76" s="1"/>
      <c r="BC76" s="1473"/>
      <c r="BD76" s="1456"/>
      <c r="BE76" s="1456"/>
      <c r="BF76" s="1456"/>
      <c r="BG76" s="1456"/>
    </row>
    <row r="77" spans="2:59" x14ac:dyDescent="0.25">
      <c r="C77" s="1447"/>
      <c r="D77" s="1447"/>
      <c r="E77" s="1447"/>
      <c r="F77" s="1447"/>
      <c r="G77" s="1447"/>
      <c r="H77" s="22"/>
      <c r="I77" s="22"/>
      <c r="J77" s="22"/>
      <c r="K77" s="22"/>
      <c r="L77" s="1447"/>
      <c r="M77" s="1447"/>
      <c r="N77" s="597"/>
      <c r="O77" s="597"/>
      <c r="P77" s="597"/>
      <c r="Q77" s="597"/>
      <c r="R77" s="597"/>
      <c r="S77" s="1447"/>
      <c r="T77" s="1447"/>
      <c r="U77" s="1447"/>
      <c r="V77" s="1447"/>
      <c r="W77" s="1447"/>
      <c r="X77" s="1447"/>
      <c r="Y77" s="1447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538"/>
      <c r="AP77" s="538"/>
      <c r="AQ77" s="22"/>
      <c r="AR77" s="22"/>
      <c r="AS77" s="22"/>
      <c r="AT77" s="22"/>
      <c r="AU77" s="22"/>
      <c r="AV77" s="22"/>
      <c r="AW77" s="22"/>
      <c r="AX77" s="22"/>
      <c r="AY77" s="22"/>
      <c r="AZ77" s="1"/>
      <c r="BC77" s="1473"/>
      <c r="BD77" s="1456"/>
      <c r="BE77" s="1456"/>
      <c r="BF77" s="1456"/>
      <c r="BG77" s="1456"/>
    </row>
    <row r="78" spans="2:59" x14ac:dyDescent="0.25">
      <c r="C78" s="1447"/>
      <c r="D78" s="1447"/>
      <c r="E78" s="1447"/>
      <c r="F78" s="1447"/>
      <c r="G78" s="1447"/>
      <c r="H78" s="22"/>
      <c r="I78" s="22"/>
      <c r="J78" s="22"/>
      <c r="K78" s="22"/>
      <c r="L78" s="1447"/>
      <c r="M78" s="1447"/>
      <c r="N78" s="597"/>
      <c r="O78" s="597"/>
      <c r="P78" s="597"/>
      <c r="Q78" s="597"/>
      <c r="R78" s="597"/>
      <c r="S78" s="1447"/>
      <c r="T78" s="1447"/>
      <c r="U78" s="1447"/>
      <c r="V78" s="1447"/>
      <c r="W78" s="1447"/>
      <c r="X78" s="1447"/>
      <c r="Y78" s="1447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538"/>
      <c r="AP78" s="538"/>
      <c r="AQ78" s="22"/>
      <c r="AR78" s="22"/>
      <c r="AS78" s="22"/>
      <c r="AT78" s="22"/>
      <c r="AU78" s="22"/>
      <c r="AV78" s="22"/>
      <c r="AW78" s="22"/>
      <c r="AX78" s="22"/>
      <c r="AY78" s="22"/>
      <c r="AZ78" s="1"/>
      <c r="BC78" s="1473"/>
      <c r="BD78" s="1456"/>
      <c r="BE78" s="1456"/>
      <c r="BF78" s="1456"/>
      <c r="BG78" s="1456"/>
    </row>
    <row r="79" spans="2:59" x14ac:dyDescent="0.25">
      <c r="C79" s="1447"/>
      <c r="D79" s="1447"/>
      <c r="E79" s="1447"/>
      <c r="F79" s="1447"/>
      <c r="G79" s="1447"/>
      <c r="H79" s="22"/>
      <c r="I79" s="22"/>
      <c r="J79" s="22"/>
      <c r="K79" s="22"/>
      <c r="L79" s="1447"/>
      <c r="M79" s="1447"/>
      <c r="N79" s="597"/>
      <c r="O79" s="597"/>
      <c r="P79" s="597"/>
      <c r="Q79" s="597"/>
      <c r="R79" s="597"/>
      <c r="S79" s="1447"/>
      <c r="T79" s="1447"/>
      <c r="U79" s="1447"/>
      <c r="V79" s="1447"/>
      <c r="W79" s="1447"/>
      <c r="X79" s="1447"/>
      <c r="Y79" s="1447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538"/>
      <c r="AP79" s="538"/>
      <c r="AQ79" s="22"/>
      <c r="AR79" s="22"/>
      <c r="AS79" s="22"/>
      <c r="AT79" s="22"/>
      <c r="AU79" s="22"/>
      <c r="AV79" s="22"/>
      <c r="AW79" s="22"/>
      <c r="AX79" s="22"/>
      <c r="AY79" s="22"/>
      <c r="AZ79" s="1"/>
      <c r="BC79" s="1473"/>
      <c r="BD79" s="1456"/>
      <c r="BE79" s="1456"/>
      <c r="BF79" s="1456"/>
      <c r="BG79" s="1456"/>
    </row>
    <row r="80" spans="2:59" x14ac:dyDescent="0.25">
      <c r="C80" s="1447"/>
      <c r="D80" s="1447"/>
      <c r="E80" s="1447"/>
      <c r="F80" s="1447"/>
      <c r="G80" s="1447"/>
      <c r="H80" s="22"/>
      <c r="I80" s="22"/>
      <c r="J80" s="22"/>
      <c r="K80" s="22"/>
      <c r="L80" s="1447"/>
      <c r="M80" s="1447"/>
      <c r="N80" s="597"/>
      <c r="O80" s="597"/>
      <c r="P80" s="597"/>
      <c r="Q80" s="597"/>
      <c r="R80" s="597"/>
      <c r="S80" s="1447"/>
      <c r="T80" s="1447"/>
      <c r="U80" s="1447"/>
      <c r="V80" s="1447"/>
      <c r="W80" s="1447"/>
      <c r="X80" s="1447"/>
      <c r="Y80" s="1447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538"/>
      <c r="AP80" s="538"/>
      <c r="AQ80" s="22"/>
      <c r="AR80" s="22"/>
      <c r="AS80" s="22"/>
      <c r="AT80" s="22"/>
      <c r="AU80" s="22"/>
      <c r="AV80" s="22"/>
      <c r="AW80" s="22"/>
      <c r="AX80" s="22"/>
      <c r="AY80" s="22"/>
      <c r="AZ80" s="1"/>
      <c r="BC80" s="1473"/>
      <c r="BD80" s="1456"/>
      <c r="BE80" s="1456"/>
      <c r="BF80" s="1456"/>
      <c r="BG80" s="1456"/>
    </row>
    <row r="81" spans="3:59" x14ac:dyDescent="0.25">
      <c r="C81" s="1447"/>
      <c r="D81" s="1447"/>
      <c r="E81" s="1447"/>
      <c r="F81" s="1447"/>
      <c r="G81" s="1447"/>
      <c r="H81" s="22"/>
      <c r="I81" s="22"/>
      <c r="J81" s="22"/>
      <c r="K81" s="22"/>
      <c r="L81" s="1447"/>
      <c r="M81" s="1447"/>
      <c r="N81" s="597"/>
      <c r="O81" s="597"/>
      <c r="P81" s="597"/>
      <c r="Q81" s="597"/>
      <c r="R81" s="597"/>
      <c r="S81" s="1447"/>
      <c r="T81" s="1447"/>
      <c r="U81" s="1447"/>
      <c r="V81" s="1447"/>
      <c r="W81" s="1447"/>
      <c r="X81" s="1447"/>
      <c r="Y81" s="1447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538"/>
      <c r="AP81" s="538"/>
      <c r="AQ81" s="22"/>
      <c r="AR81" s="22"/>
      <c r="AS81" s="22"/>
      <c r="AT81" s="22"/>
      <c r="AU81" s="22"/>
      <c r="AV81" s="22"/>
      <c r="AW81" s="22"/>
      <c r="AX81" s="22"/>
      <c r="AY81" s="22"/>
      <c r="AZ81" s="1"/>
      <c r="BC81" s="1473"/>
      <c r="BD81" s="1456"/>
      <c r="BE81" s="1456"/>
      <c r="BF81" s="1456"/>
      <c r="BG81" s="1456"/>
    </row>
    <row r="82" spans="3:59" x14ac:dyDescent="0.25">
      <c r="C82" s="1447"/>
      <c r="D82" s="1447"/>
      <c r="E82" s="1447"/>
      <c r="F82" s="1447"/>
      <c r="G82" s="1447"/>
      <c r="H82" s="22"/>
      <c r="I82" s="22"/>
      <c r="J82" s="22"/>
      <c r="K82" s="22"/>
      <c r="L82" s="1447"/>
      <c r="M82" s="1447"/>
      <c r="N82" s="597"/>
      <c r="O82" s="597"/>
      <c r="P82" s="597"/>
      <c r="Q82" s="597"/>
      <c r="R82" s="597"/>
      <c r="S82" s="1447"/>
      <c r="T82" s="1447"/>
      <c r="U82" s="1447"/>
      <c r="V82" s="1447"/>
      <c r="W82" s="1447"/>
      <c r="X82" s="1447"/>
      <c r="Y82" s="1447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538"/>
      <c r="AP82" s="538"/>
      <c r="AQ82" s="22"/>
      <c r="AR82" s="22"/>
      <c r="AS82" s="22"/>
      <c r="AT82" s="22"/>
      <c r="AU82" s="22"/>
      <c r="AV82" s="22"/>
      <c r="AW82" s="22"/>
      <c r="AX82" s="22"/>
      <c r="AY82" s="22"/>
      <c r="AZ82" s="1"/>
      <c r="BC82" s="1473"/>
      <c r="BD82" s="1456"/>
      <c r="BE82" s="1456"/>
      <c r="BF82" s="1456"/>
      <c r="BG82" s="1456"/>
    </row>
    <row r="83" spans="3:59" x14ac:dyDescent="0.25">
      <c r="C83" s="1447"/>
      <c r="D83" s="1447"/>
      <c r="E83" s="1447"/>
      <c r="F83" s="1447"/>
      <c r="G83" s="1447"/>
      <c r="H83" s="22"/>
      <c r="I83" s="22"/>
      <c r="J83" s="22"/>
      <c r="K83" s="22"/>
      <c r="L83" s="1447"/>
      <c r="M83" s="1447"/>
      <c r="N83" s="597"/>
      <c r="O83" s="597"/>
      <c r="P83" s="597"/>
      <c r="Q83" s="597"/>
      <c r="R83" s="597"/>
      <c r="S83" s="1447"/>
      <c r="T83" s="1447"/>
      <c r="U83" s="1447"/>
      <c r="V83" s="1447"/>
      <c r="W83" s="1447"/>
      <c r="X83" s="1447"/>
      <c r="Y83" s="1447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538"/>
      <c r="AP83" s="538"/>
      <c r="AQ83" s="22"/>
      <c r="AR83" s="22"/>
      <c r="AS83" s="22"/>
      <c r="AT83" s="22"/>
      <c r="AU83" s="22"/>
      <c r="AV83" s="22"/>
      <c r="AW83" s="22"/>
      <c r="AX83" s="22"/>
      <c r="AY83" s="22"/>
      <c r="AZ83" s="1"/>
    </row>
    <row r="84" spans="3:59" x14ac:dyDescent="0.25">
      <c r="C84" s="1447"/>
      <c r="D84" s="1447"/>
      <c r="E84" s="1447"/>
      <c r="F84" s="1447"/>
      <c r="G84" s="1447"/>
      <c r="H84" s="22"/>
      <c r="I84" s="22"/>
      <c r="J84" s="22"/>
      <c r="K84" s="22"/>
      <c r="L84" s="1447"/>
      <c r="M84" s="1447"/>
      <c r="N84" s="597"/>
      <c r="O84" s="597"/>
      <c r="P84" s="597"/>
      <c r="Q84" s="597"/>
      <c r="R84" s="597"/>
      <c r="S84" s="1447"/>
      <c r="T84" s="1447"/>
      <c r="U84" s="1447"/>
      <c r="V84" s="1447"/>
      <c r="W84" s="1447"/>
      <c r="X84" s="1447"/>
      <c r="Y84" s="1447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538"/>
      <c r="AP84" s="538"/>
      <c r="AQ84" s="22"/>
      <c r="AR84" s="22"/>
      <c r="AS84" s="22"/>
      <c r="AT84" s="22"/>
      <c r="AU84" s="22"/>
      <c r="AV84" s="22"/>
      <c r="AW84" s="22"/>
      <c r="AX84" s="22"/>
      <c r="AY84" s="22"/>
      <c r="AZ84" s="1"/>
    </row>
    <row r="85" spans="3:59" x14ac:dyDescent="0.25">
      <c r="C85" s="1447"/>
      <c r="D85" s="1447"/>
      <c r="E85" s="1447"/>
      <c r="F85" s="1447"/>
      <c r="G85" s="1447"/>
      <c r="H85" s="22"/>
      <c r="I85" s="22"/>
      <c r="J85" s="22"/>
      <c r="K85" s="22"/>
      <c r="L85" s="1447"/>
      <c r="M85" s="1447"/>
      <c r="N85" s="597"/>
      <c r="O85" s="597"/>
      <c r="P85" s="597"/>
      <c r="Q85" s="597"/>
      <c r="R85" s="597"/>
      <c r="S85" s="1447"/>
      <c r="T85" s="1447"/>
      <c r="U85" s="1447"/>
      <c r="V85" s="1447"/>
      <c r="W85" s="1447"/>
      <c r="X85" s="1447"/>
      <c r="Y85" s="1447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538"/>
      <c r="AP85" s="538"/>
      <c r="AQ85" s="22"/>
      <c r="AR85" s="22"/>
      <c r="AS85" s="22"/>
      <c r="AT85" s="22"/>
      <c r="AU85" s="22"/>
      <c r="AV85" s="22"/>
      <c r="AW85" s="22"/>
      <c r="AX85" s="22"/>
      <c r="AY85" s="22"/>
      <c r="AZ85" s="1"/>
    </row>
    <row r="86" spans="3:59" x14ac:dyDescent="0.25">
      <c r="C86" s="1447"/>
      <c r="D86" s="1447"/>
      <c r="E86" s="1447"/>
      <c r="F86" s="1447"/>
      <c r="G86" s="1447"/>
      <c r="H86" s="22"/>
      <c r="I86" s="22"/>
      <c r="J86" s="22"/>
      <c r="K86" s="22"/>
      <c r="L86" s="1447"/>
      <c r="M86" s="1447"/>
      <c r="N86" s="597"/>
      <c r="O86" s="597"/>
      <c r="P86" s="597"/>
      <c r="Q86" s="597"/>
      <c r="R86" s="597"/>
      <c r="S86" s="1447"/>
      <c r="T86" s="1447"/>
      <c r="U86" s="1447"/>
      <c r="V86" s="1447"/>
      <c r="W86" s="1447"/>
      <c r="X86" s="1447"/>
      <c r="Y86" s="1447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538"/>
      <c r="AP86" s="538"/>
      <c r="AQ86" s="22"/>
      <c r="AR86" s="22"/>
      <c r="AS86" s="22"/>
      <c r="AT86" s="22"/>
      <c r="AU86" s="22"/>
      <c r="AV86" s="22"/>
      <c r="AW86" s="22"/>
      <c r="AX86" s="22"/>
      <c r="AY86" s="22"/>
      <c r="AZ86" s="1"/>
    </row>
    <row r="87" spans="3:59" x14ac:dyDescent="0.25">
      <c r="C87" s="1447"/>
      <c r="D87" s="1447"/>
      <c r="E87" s="1447"/>
      <c r="F87" s="1447"/>
      <c r="G87" s="1447"/>
      <c r="H87" s="22"/>
      <c r="I87" s="22"/>
      <c r="J87" s="22"/>
      <c r="K87" s="22"/>
      <c r="L87" s="1447"/>
      <c r="M87" s="1447"/>
      <c r="N87" s="597"/>
      <c r="O87" s="597"/>
      <c r="P87" s="597"/>
      <c r="Q87" s="597"/>
      <c r="R87" s="597"/>
      <c r="S87" s="1447"/>
      <c r="T87" s="1447"/>
      <c r="U87" s="1447"/>
      <c r="V87" s="1447"/>
      <c r="W87" s="1447"/>
      <c r="X87" s="1447"/>
      <c r="Y87" s="1447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538"/>
      <c r="AP87" s="538"/>
      <c r="AQ87" s="22"/>
      <c r="AR87" s="22"/>
      <c r="AS87" s="22"/>
      <c r="AT87" s="22"/>
      <c r="AU87" s="22"/>
      <c r="AV87" s="22"/>
      <c r="AW87" s="22"/>
      <c r="AX87" s="22"/>
      <c r="AY87" s="22"/>
      <c r="AZ87" s="1"/>
    </row>
    <row r="88" spans="3:59" x14ac:dyDescent="0.25">
      <c r="C88" s="1447"/>
      <c r="D88" s="1447"/>
      <c r="E88" s="1447"/>
      <c r="F88" s="1447"/>
      <c r="G88" s="1447"/>
      <c r="H88" s="22"/>
      <c r="I88" s="22"/>
      <c r="J88" s="22"/>
      <c r="K88" s="22"/>
      <c r="L88" s="1447"/>
      <c r="M88" s="1447"/>
      <c r="N88" s="597"/>
      <c r="O88" s="597"/>
      <c r="P88" s="597"/>
      <c r="Q88" s="597"/>
      <c r="R88" s="597"/>
      <c r="S88" s="1447"/>
      <c r="T88" s="1447"/>
      <c r="U88" s="1447"/>
      <c r="V88" s="1447"/>
      <c r="W88" s="1447"/>
      <c r="X88" s="1447"/>
      <c r="Y88" s="1447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538"/>
      <c r="AP88" s="538"/>
      <c r="AQ88" s="22"/>
      <c r="AR88" s="22"/>
      <c r="AS88" s="22"/>
      <c r="AT88" s="22"/>
      <c r="AU88" s="22"/>
      <c r="AV88" s="22"/>
      <c r="AW88" s="22"/>
      <c r="AX88" s="22"/>
      <c r="AY88" s="22"/>
      <c r="AZ88" s="1"/>
    </row>
    <row r="89" spans="3:59" x14ac:dyDescent="0.25">
      <c r="C89" s="1447"/>
      <c r="D89" s="1447"/>
      <c r="E89" s="1447"/>
      <c r="F89" s="1447"/>
      <c r="G89" s="1447"/>
      <c r="H89" s="22"/>
      <c r="I89" s="22"/>
      <c r="J89" s="22"/>
      <c r="K89" s="22"/>
      <c r="L89" s="1447"/>
      <c r="M89" s="1447"/>
      <c r="N89" s="597"/>
      <c r="O89" s="597"/>
      <c r="P89" s="597"/>
      <c r="Q89" s="597"/>
      <c r="R89" s="597"/>
      <c r="S89" s="1447"/>
      <c r="T89" s="1447"/>
      <c r="U89" s="1447"/>
      <c r="V89" s="1447"/>
      <c r="W89" s="1447"/>
      <c r="X89" s="1447"/>
      <c r="Y89" s="1447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538"/>
      <c r="AP89" s="538"/>
      <c r="AQ89" s="22"/>
      <c r="AR89" s="22"/>
      <c r="AS89" s="22"/>
      <c r="AT89" s="22"/>
      <c r="AU89" s="22"/>
      <c r="AV89" s="22"/>
      <c r="AW89" s="22"/>
      <c r="AX89" s="22"/>
      <c r="AY89" s="22"/>
      <c r="AZ89" s="1"/>
    </row>
    <row r="90" spans="3:59" x14ac:dyDescent="0.25">
      <c r="C90" s="1447"/>
      <c r="D90" s="1447"/>
      <c r="E90" s="1447"/>
      <c r="F90" s="1447"/>
      <c r="G90" s="1447"/>
      <c r="H90" s="22"/>
      <c r="I90" s="22"/>
      <c r="J90" s="22"/>
      <c r="K90" s="22"/>
      <c r="L90" s="1447"/>
      <c r="M90" s="1447"/>
      <c r="N90" s="597"/>
      <c r="O90" s="597"/>
      <c r="P90" s="597"/>
      <c r="Q90" s="597"/>
      <c r="R90" s="597"/>
      <c r="S90" s="1447"/>
      <c r="T90" s="1447"/>
      <c r="U90" s="1447"/>
      <c r="V90" s="1447"/>
      <c r="W90" s="1447"/>
      <c r="X90" s="1447"/>
      <c r="Y90" s="1447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538"/>
      <c r="AP90" s="538"/>
      <c r="AQ90" s="22"/>
      <c r="AR90" s="22"/>
      <c r="AS90" s="22"/>
      <c r="AT90" s="22"/>
      <c r="AU90" s="22"/>
      <c r="AV90" s="22"/>
      <c r="AW90" s="22"/>
      <c r="AX90" s="22"/>
      <c r="AY90" s="22"/>
      <c r="AZ90" s="1"/>
    </row>
    <row r="91" spans="3:59" x14ac:dyDescent="0.25">
      <c r="C91" s="1447"/>
      <c r="D91" s="1447"/>
      <c r="E91" s="1447"/>
      <c r="F91" s="1447"/>
      <c r="G91" s="1447"/>
      <c r="H91" s="22"/>
      <c r="I91" s="22"/>
      <c r="J91" s="22"/>
      <c r="K91" s="22"/>
      <c r="L91" s="1447"/>
      <c r="M91" s="1447"/>
      <c r="N91" s="597"/>
      <c r="O91" s="597"/>
      <c r="P91" s="597"/>
      <c r="Q91" s="597"/>
      <c r="R91" s="597"/>
      <c r="S91" s="1447"/>
      <c r="T91" s="1447"/>
      <c r="U91" s="1447"/>
      <c r="V91" s="1447"/>
      <c r="W91" s="1447"/>
      <c r="X91" s="1447"/>
      <c r="Y91" s="1447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538"/>
      <c r="AP91" s="538"/>
      <c r="AQ91" s="22"/>
      <c r="AR91" s="22"/>
      <c r="AS91" s="22"/>
      <c r="AT91" s="22"/>
      <c r="AU91" s="22"/>
      <c r="AV91" s="22"/>
      <c r="AW91" s="22"/>
      <c r="AX91" s="22"/>
      <c r="AY91" s="22"/>
      <c r="AZ91" s="1"/>
    </row>
    <row r="92" spans="3:59" x14ac:dyDescent="0.25">
      <c r="C92" s="1447"/>
      <c r="D92" s="1447"/>
      <c r="E92" s="1447"/>
      <c r="F92" s="1447"/>
      <c r="G92" s="1447"/>
      <c r="H92" s="22"/>
      <c r="I92" s="22"/>
      <c r="J92" s="22"/>
      <c r="K92" s="22"/>
      <c r="L92" s="1447"/>
      <c r="M92" s="1447"/>
      <c r="N92" s="597"/>
      <c r="O92" s="597"/>
      <c r="P92" s="597"/>
      <c r="Q92" s="597"/>
      <c r="R92" s="597"/>
      <c r="S92" s="1447"/>
      <c r="T92" s="1447"/>
      <c r="U92" s="1447"/>
      <c r="V92" s="1447"/>
      <c r="W92" s="1447"/>
      <c r="X92" s="1447"/>
      <c r="Y92" s="1447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538"/>
      <c r="AP92" s="538"/>
      <c r="AQ92" s="22"/>
      <c r="AR92" s="22"/>
      <c r="AS92" s="22"/>
      <c r="AT92" s="22"/>
      <c r="AU92" s="22"/>
      <c r="AV92" s="22"/>
      <c r="AW92" s="22"/>
      <c r="AX92" s="22"/>
      <c r="AY92" s="22"/>
      <c r="AZ92" s="1"/>
    </row>
    <row r="93" spans="3:59" x14ac:dyDescent="0.25">
      <c r="C93" s="1447"/>
      <c r="D93" s="1447"/>
      <c r="E93" s="1447"/>
      <c r="F93" s="1447"/>
      <c r="G93" s="1447"/>
      <c r="H93" s="22"/>
      <c r="I93" s="22"/>
      <c r="J93" s="22"/>
      <c r="K93" s="22"/>
      <c r="L93" s="1447"/>
      <c r="M93" s="1447"/>
      <c r="N93" s="597"/>
      <c r="O93" s="597"/>
      <c r="P93" s="597"/>
      <c r="Q93" s="597"/>
      <c r="R93" s="597"/>
      <c r="S93" s="1447"/>
      <c r="T93" s="1447"/>
      <c r="U93" s="1447"/>
      <c r="V93" s="1447"/>
      <c r="W93" s="1447"/>
      <c r="X93" s="1447"/>
      <c r="Y93" s="1447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538"/>
      <c r="AP93" s="538"/>
      <c r="AQ93" s="22"/>
      <c r="AR93" s="22"/>
      <c r="AS93" s="22"/>
      <c r="AT93" s="22"/>
      <c r="AU93" s="22"/>
      <c r="AV93" s="22"/>
      <c r="AW93" s="22"/>
      <c r="AX93" s="22"/>
      <c r="AY93" s="22"/>
      <c r="AZ93" s="1"/>
    </row>
    <row r="94" spans="3:59" x14ac:dyDescent="0.25">
      <c r="C94" s="1447"/>
      <c r="D94" s="1447"/>
      <c r="E94" s="1447"/>
      <c r="F94" s="1447"/>
      <c r="G94" s="1447"/>
      <c r="H94" s="22"/>
      <c r="I94" s="22"/>
      <c r="J94" s="22"/>
      <c r="K94" s="22"/>
      <c r="L94" s="1447"/>
      <c r="M94" s="1447"/>
      <c r="N94" s="597"/>
      <c r="O94" s="597"/>
      <c r="P94" s="597"/>
      <c r="Q94" s="597"/>
      <c r="R94" s="597"/>
      <c r="S94" s="1447"/>
      <c r="T94" s="1447"/>
      <c r="U94" s="1447"/>
      <c r="V94" s="1447"/>
      <c r="W94" s="1447"/>
      <c r="X94" s="1447"/>
      <c r="Y94" s="1447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538"/>
      <c r="AP94" s="538"/>
      <c r="AQ94" s="22"/>
      <c r="AR94" s="22"/>
      <c r="AS94" s="22"/>
      <c r="AT94" s="22"/>
      <c r="AU94" s="22"/>
      <c r="AV94" s="22"/>
      <c r="AW94" s="22"/>
      <c r="AX94" s="22"/>
      <c r="AY94" s="22"/>
      <c r="AZ94" s="1"/>
    </row>
    <row r="95" spans="3:59" x14ac:dyDescent="0.25">
      <c r="C95" s="1447"/>
      <c r="D95" s="1447"/>
      <c r="E95" s="1447"/>
      <c r="F95" s="1447"/>
      <c r="G95" s="1447"/>
      <c r="H95" s="22"/>
      <c r="I95" s="22"/>
      <c r="J95" s="22"/>
      <c r="K95" s="22"/>
      <c r="L95" s="1447"/>
      <c r="M95" s="1447"/>
      <c r="N95" s="597"/>
      <c r="O95" s="597"/>
      <c r="P95" s="597"/>
      <c r="Q95" s="597"/>
      <c r="R95" s="597"/>
      <c r="S95" s="1447"/>
      <c r="T95" s="1447"/>
      <c r="U95" s="1447"/>
      <c r="V95" s="1447"/>
      <c r="W95" s="1447"/>
      <c r="X95" s="1447"/>
      <c r="Y95" s="1447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538"/>
      <c r="AP95" s="538"/>
      <c r="AQ95" s="22"/>
      <c r="AR95" s="22"/>
      <c r="AS95" s="22"/>
      <c r="AT95" s="22"/>
      <c r="AU95" s="22"/>
      <c r="AV95" s="22"/>
      <c r="AW95" s="22"/>
      <c r="AX95" s="22"/>
      <c r="AY95" s="22"/>
      <c r="AZ95" s="1"/>
    </row>
    <row r="96" spans="3:59" x14ac:dyDescent="0.25">
      <c r="C96" s="1447"/>
      <c r="D96" s="1447"/>
      <c r="E96" s="1447"/>
      <c r="F96" s="1447"/>
      <c r="G96" s="1447"/>
      <c r="H96" s="22"/>
      <c r="I96" s="22"/>
      <c r="J96" s="22"/>
      <c r="K96" s="22"/>
      <c r="L96" s="1447"/>
      <c r="M96" s="1447"/>
      <c r="N96" s="597"/>
      <c r="O96" s="597"/>
      <c r="P96" s="597"/>
      <c r="Q96" s="597"/>
      <c r="R96" s="597"/>
      <c r="S96" s="1447"/>
      <c r="T96" s="1447"/>
      <c r="U96" s="1447"/>
      <c r="V96" s="1447"/>
      <c r="W96" s="1447"/>
      <c r="X96" s="1447"/>
      <c r="Y96" s="1447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538"/>
      <c r="AP96" s="538"/>
      <c r="AQ96" s="22"/>
      <c r="AR96" s="22"/>
      <c r="AS96" s="22"/>
      <c r="AT96" s="22"/>
      <c r="AU96" s="22"/>
      <c r="AV96" s="22"/>
      <c r="AW96" s="22"/>
      <c r="AX96" s="22"/>
      <c r="AY96" s="22"/>
      <c r="AZ96" s="1"/>
    </row>
    <row r="97" spans="3:52" x14ac:dyDescent="0.25">
      <c r="C97" s="1447"/>
      <c r="D97" s="1447"/>
      <c r="E97" s="1447"/>
      <c r="F97" s="1447"/>
      <c r="G97" s="1447"/>
      <c r="H97" s="22"/>
      <c r="I97" s="22"/>
      <c r="J97" s="22"/>
      <c r="K97" s="22"/>
      <c r="L97" s="1447"/>
      <c r="M97" s="1447"/>
      <c r="N97" s="597"/>
      <c r="O97" s="597"/>
      <c r="P97" s="597"/>
      <c r="Q97" s="597"/>
      <c r="R97" s="597"/>
      <c r="S97" s="1447"/>
      <c r="T97" s="1447"/>
      <c r="U97" s="1447"/>
      <c r="V97" s="1447"/>
      <c r="W97" s="1447"/>
      <c r="X97" s="1447"/>
      <c r="Y97" s="1447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538"/>
      <c r="AP97" s="538"/>
      <c r="AQ97" s="22"/>
      <c r="AR97" s="22"/>
      <c r="AS97" s="22"/>
      <c r="AT97" s="22"/>
      <c r="AU97" s="22"/>
      <c r="AV97" s="22"/>
      <c r="AW97" s="22"/>
      <c r="AX97" s="22"/>
      <c r="AY97" s="22"/>
      <c r="AZ97" s="1"/>
    </row>
    <row r="98" spans="3:52" x14ac:dyDescent="0.25">
      <c r="C98" s="1447"/>
      <c r="D98" s="1447"/>
      <c r="E98" s="1447"/>
      <c r="F98" s="1447"/>
      <c r="G98" s="1447"/>
      <c r="H98" s="22"/>
      <c r="I98" s="22"/>
      <c r="J98" s="22"/>
      <c r="K98" s="22"/>
      <c r="L98" s="1447"/>
      <c r="M98" s="1447"/>
      <c r="N98" s="597"/>
      <c r="O98" s="597"/>
      <c r="P98" s="597"/>
      <c r="Q98" s="597"/>
      <c r="R98" s="597"/>
      <c r="S98" s="1447"/>
      <c r="T98" s="1447"/>
      <c r="U98" s="1447"/>
      <c r="V98" s="1447"/>
      <c r="W98" s="1447"/>
      <c r="X98" s="1447"/>
      <c r="Y98" s="1447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538"/>
      <c r="AP98" s="538"/>
      <c r="AQ98" s="22"/>
      <c r="AR98" s="22"/>
      <c r="AS98" s="22"/>
      <c r="AT98" s="22"/>
      <c r="AU98" s="22"/>
      <c r="AV98" s="22"/>
      <c r="AW98" s="22"/>
      <c r="AX98" s="22"/>
      <c r="AY98" s="22"/>
      <c r="AZ98" s="1"/>
    </row>
    <row r="99" spans="3:52" x14ac:dyDescent="0.25">
      <c r="C99" s="1447"/>
      <c r="D99" s="1447"/>
      <c r="E99" s="1447"/>
      <c r="F99" s="1447"/>
      <c r="G99" s="1447"/>
      <c r="H99" s="22"/>
      <c r="I99" s="22"/>
      <c r="J99" s="22"/>
      <c r="K99" s="22"/>
      <c r="L99" s="1447"/>
      <c r="M99" s="1447"/>
      <c r="N99" s="597"/>
      <c r="O99" s="597"/>
      <c r="P99" s="597"/>
      <c r="Q99" s="597"/>
      <c r="R99" s="597"/>
      <c r="S99" s="1447"/>
      <c r="T99" s="1447"/>
      <c r="U99" s="1447"/>
      <c r="V99" s="1447"/>
      <c r="W99" s="1447"/>
      <c r="X99" s="1447"/>
      <c r="Y99" s="1447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538"/>
      <c r="AP99" s="538"/>
      <c r="AQ99" s="22"/>
      <c r="AR99" s="22"/>
      <c r="AS99" s="22"/>
      <c r="AT99" s="22"/>
      <c r="AU99" s="22"/>
      <c r="AV99" s="22"/>
      <c r="AW99" s="22"/>
      <c r="AX99" s="22"/>
      <c r="AY99" s="22"/>
      <c r="AZ99" s="1"/>
    </row>
    <row r="100" spans="3:52" x14ac:dyDescent="0.25">
      <c r="C100" s="1447"/>
      <c r="D100" s="1447"/>
      <c r="E100" s="1447"/>
      <c r="F100" s="1447"/>
      <c r="G100" s="1447"/>
      <c r="H100" s="22"/>
      <c r="I100" s="22"/>
      <c r="J100" s="22"/>
      <c r="K100" s="22"/>
      <c r="L100" s="1447"/>
      <c r="M100" s="1447"/>
      <c r="N100" s="597"/>
      <c r="O100" s="597"/>
      <c r="P100" s="597"/>
      <c r="Q100" s="597"/>
      <c r="R100" s="597"/>
      <c r="S100" s="1447"/>
      <c r="T100" s="1447"/>
      <c r="U100" s="1447"/>
      <c r="V100" s="1447"/>
      <c r="W100" s="1447"/>
      <c r="X100" s="1447"/>
      <c r="Y100" s="1447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538"/>
      <c r="AP100" s="538"/>
      <c r="AQ100" s="22"/>
      <c r="AR100" s="22"/>
      <c r="AS100" s="22"/>
      <c r="AT100" s="22"/>
      <c r="AU100" s="22"/>
      <c r="AV100" s="22"/>
      <c r="AW100" s="22"/>
      <c r="AX100" s="22"/>
      <c r="AY100" s="22"/>
      <c r="AZ100" s="1"/>
    </row>
    <row r="101" spans="3:52" x14ac:dyDescent="0.25">
      <c r="C101" s="1447"/>
      <c r="D101" s="1447"/>
      <c r="E101" s="1447"/>
      <c r="F101" s="1447"/>
      <c r="G101" s="1447"/>
      <c r="H101" s="22"/>
      <c r="I101" s="22"/>
      <c r="J101" s="22"/>
      <c r="K101" s="22"/>
      <c r="L101" s="1447"/>
      <c r="M101" s="1447"/>
      <c r="N101" s="597"/>
      <c r="O101" s="597"/>
      <c r="P101" s="597"/>
      <c r="Q101" s="597"/>
      <c r="R101" s="597"/>
      <c r="S101" s="1447"/>
      <c r="T101" s="1447"/>
      <c r="U101" s="1447"/>
      <c r="V101" s="1447"/>
      <c r="W101" s="1447"/>
      <c r="X101" s="1447"/>
      <c r="Y101" s="1447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538"/>
      <c r="AP101" s="538"/>
      <c r="AQ101" s="22"/>
      <c r="AR101" s="22"/>
      <c r="AS101" s="22"/>
      <c r="AT101" s="22"/>
      <c r="AU101" s="22"/>
      <c r="AV101" s="22"/>
      <c r="AW101" s="22"/>
      <c r="AX101" s="22"/>
      <c r="AY101" s="22"/>
      <c r="AZ101" s="1"/>
    </row>
    <row r="102" spans="3:52" x14ac:dyDescent="0.25">
      <c r="C102" s="1447"/>
      <c r="D102" s="1447"/>
      <c r="E102" s="1447"/>
      <c r="F102" s="1447"/>
      <c r="G102" s="1447"/>
      <c r="H102" s="22"/>
      <c r="I102" s="22"/>
      <c r="J102" s="22"/>
      <c r="K102" s="22"/>
      <c r="L102" s="1447"/>
      <c r="M102" s="1447"/>
      <c r="N102" s="597"/>
      <c r="O102" s="597"/>
      <c r="P102" s="597"/>
      <c r="Q102" s="597"/>
      <c r="R102" s="597"/>
      <c r="S102" s="1447"/>
      <c r="T102" s="1447"/>
      <c r="U102" s="1447"/>
      <c r="V102" s="1447"/>
      <c r="W102" s="1447"/>
      <c r="X102" s="1447"/>
      <c r="Y102" s="1447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538"/>
      <c r="AP102" s="538"/>
      <c r="AQ102" s="22"/>
      <c r="AR102" s="22"/>
      <c r="AS102" s="22"/>
      <c r="AT102" s="22"/>
      <c r="AU102" s="22"/>
      <c r="AV102" s="22"/>
      <c r="AW102" s="22"/>
      <c r="AX102" s="22"/>
      <c r="AY102" s="22"/>
      <c r="AZ102" s="1"/>
    </row>
    <row r="103" spans="3:52" x14ac:dyDescent="0.25">
      <c r="C103" s="1447"/>
      <c r="D103" s="1447"/>
      <c r="E103" s="1447"/>
      <c r="F103" s="1447"/>
      <c r="G103" s="1447"/>
      <c r="H103" s="22"/>
      <c r="I103" s="22"/>
      <c r="J103" s="22"/>
      <c r="K103" s="22"/>
      <c r="L103" s="1447"/>
      <c r="M103" s="1447"/>
      <c r="N103" s="597"/>
      <c r="O103" s="597"/>
      <c r="P103" s="597"/>
      <c r="Q103" s="597"/>
      <c r="R103" s="597"/>
      <c r="S103" s="1447"/>
      <c r="T103" s="1447"/>
      <c r="U103" s="1447"/>
      <c r="V103" s="1447"/>
      <c r="W103" s="1447"/>
      <c r="X103" s="1447"/>
      <c r="Y103" s="1447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538"/>
      <c r="AP103" s="538"/>
      <c r="AQ103" s="22"/>
      <c r="AR103" s="22"/>
      <c r="AS103" s="22"/>
      <c r="AT103" s="22"/>
      <c r="AU103" s="22"/>
      <c r="AV103" s="22"/>
      <c r="AW103" s="22"/>
      <c r="AX103" s="22"/>
      <c r="AY103" s="22"/>
      <c r="AZ103" s="1"/>
    </row>
    <row r="104" spans="3:52" x14ac:dyDescent="0.2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597"/>
      <c r="O104" s="597"/>
      <c r="P104" s="597"/>
      <c r="Q104" s="597"/>
      <c r="R104" s="597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538"/>
      <c r="AP104" s="538"/>
      <c r="AQ104" s="22"/>
      <c r="AR104" s="22"/>
      <c r="AS104" s="22"/>
      <c r="AT104" s="22"/>
      <c r="AU104" s="22"/>
      <c r="AV104" s="22"/>
      <c r="AW104" s="22"/>
      <c r="AX104" s="22"/>
      <c r="AY104" s="22"/>
      <c r="AZ104" s="1"/>
    </row>
    <row r="105" spans="3:52" x14ac:dyDescent="0.2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597"/>
      <c r="O105" s="597"/>
      <c r="P105" s="597"/>
      <c r="Q105" s="597"/>
      <c r="R105" s="597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538"/>
      <c r="AP105" s="538"/>
      <c r="AQ105" s="22"/>
      <c r="AR105" s="22"/>
      <c r="AS105" s="22"/>
      <c r="AT105" s="22"/>
      <c r="AU105" s="22"/>
      <c r="AV105" s="22"/>
      <c r="AW105" s="22"/>
      <c r="AX105" s="22"/>
      <c r="AY105" s="22"/>
      <c r="AZ105" s="1"/>
    </row>
    <row r="106" spans="3:52" x14ac:dyDescent="0.2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597"/>
      <c r="O106" s="597"/>
      <c r="P106" s="597"/>
      <c r="Q106" s="597"/>
      <c r="R106" s="597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538"/>
      <c r="AP106" s="538"/>
      <c r="AQ106" s="22"/>
      <c r="AR106" s="22"/>
      <c r="AS106" s="22"/>
      <c r="AT106" s="22"/>
      <c r="AU106" s="22"/>
      <c r="AV106" s="22"/>
      <c r="AW106" s="22"/>
      <c r="AX106" s="22"/>
      <c r="AY106" s="22"/>
      <c r="AZ106" s="1"/>
    </row>
    <row r="107" spans="3:52" x14ac:dyDescent="0.2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597"/>
      <c r="O107" s="597"/>
      <c r="P107" s="597"/>
      <c r="Q107" s="597"/>
      <c r="R107" s="597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538"/>
      <c r="AP107" s="538"/>
      <c r="AQ107" s="22"/>
      <c r="AR107" s="22"/>
      <c r="AS107" s="22"/>
      <c r="AT107" s="22"/>
      <c r="AU107" s="22"/>
      <c r="AV107" s="22"/>
      <c r="AW107" s="22"/>
      <c r="AX107" s="22"/>
      <c r="AY107" s="22"/>
      <c r="AZ107" s="1"/>
    </row>
    <row r="108" spans="3:52" x14ac:dyDescent="0.2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597"/>
      <c r="O108" s="597"/>
      <c r="P108" s="597"/>
      <c r="Q108" s="597"/>
      <c r="R108" s="597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538"/>
      <c r="AP108" s="538"/>
      <c r="AQ108" s="22"/>
      <c r="AR108" s="22"/>
      <c r="AS108" s="22"/>
      <c r="AT108" s="22"/>
      <c r="AU108" s="22"/>
      <c r="AV108" s="22"/>
      <c r="AW108" s="22"/>
      <c r="AX108" s="22"/>
      <c r="AY108" s="22"/>
      <c r="AZ108" s="1"/>
    </row>
    <row r="109" spans="3:52" x14ac:dyDescent="0.2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597"/>
      <c r="O109" s="597"/>
      <c r="P109" s="597"/>
      <c r="Q109" s="597"/>
      <c r="R109" s="597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538"/>
      <c r="AP109" s="538"/>
      <c r="AQ109" s="22"/>
      <c r="AR109" s="22"/>
      <c r="AS109" s="22"/>
      <c r="AT109" s="22"/>
      <c r="AU109" s="22"/>
      <c r="AV109" s="22"/>
      <c r="AW109" s="22"/>
      <c r="AX109" s="22"/>
      <c r="AY109" s="22"/>
      <c r="AZ109" s="1"/>
    </row>
    <row r="110" spans="3:52" x14ac:dyDescent="0.2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597"/>
      <c r="O110" s="597"/>
      <c r="P110" s="597"/>
      <c r="Q110" s="597"/>
      <c r="R110" s="597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538"/>
      <c r="AP110" s="538"/>
      <c r="AQ110" s="22"/>
      <c r="AR110" s="22"/>
      <c r="AS110" s="22"/>
      <c r="AT110" s="22"/>
      <c r="AU110" s="22"/>
      <c r="AV110" s="22"/>
      <c r="AW110" s="22"/>
      <c r="AX110" s="22"/>
      <c r="AY110" s="22"/>
      <c r="AZ110" s="1"/>
    </row>
    <row r="111" spans="3:52" x14ac:dyDescent="0.2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597"/>
      <c r="O111" s="597"/>
      <c r="P111" s="597"/>
      <c r="Q111" s="597"/>
      <c r="R111" s="597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538"/>
      <c r="AP111" s="538"/>
      <c r="AQ111" s="22"/>
      <c r="AR111" s="22"/>
      <c r="AS111" s="22"/>
      <c r="AT111" s="22"/>
      <c r="AU111" s="22"/>
      <c r="AV111" s="22"/>
      <c r="AW111" s="22"/>
      <c r="AX111" s="22"/>
      <c r="AY111" s="22"/>
      <c r="AZ111" s="1"/>
    </row>
    <row r="112" spans="3:52" x14ac:dyDescent="0.2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597"/>
      <c r="O112" s="597"/>
      <c r="P112" s="597"/>
      <c r="Q112" s="597"/>
      <c r="R112" s="597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538"/>
      <c r="AP112" s="538"/>
      <c r="AQ112" s="22"/>
      <c r="AR112" s="22"/>
      <c r="AS112" s="22"/>
      <c r="AT112" s="22"/>
      <c r="AU112" s="22"/>
      <c r="AV112" s="22"/>
      <c r="AW112" s="22"/>
      <c r="AX112" s="22"/>
      <c r="AY112" s="22"/>
      <c r="AZ112" s="1"/>
    </row>
    <row r="113" spans="3:52" x14ac:dyDescent="0.2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597"/>
      <c r="O113" s="597"/>
      <c r="P113" s="597"/>
      <c r="Q113" s="597"/>
      <c r="R113" s="597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538"/>
      <c r="AP113" s="538"/>
      <c r="AQ113" s="22"/>
      <c r="AR113" s="22"/>
      <c r="AS113" s="22"/>
      <c r="AT113" s="22"/>
      <c r="AU113" s="22"/>
      <c r="AV113" s="22"/>
      <c r="AW113" s="22"/>
      <c r="AX113" s="22"/>
      <c r="AY113" s="22"/>
      <c r="AZ113" s="1"/>
    </row>
    <row r="114" spans="3:52" x14ac:dyDescent="0.2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597"/>
      <c r="O114" s="597"/>
      <c r="P114" s="597"/>
      <c r="Q114" s="597"/>
      <c r="R114" s="597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538"/>
      <c r="AP114" s="538"/>
      <c r="AQ114" s="22"/>
      <c r="AR114" s="22"/>
      <c r="AS114" s="22"/>
      <c r="AT114" s="22"/>
      <c r="AU114" s="22"/>
      <c r="AV114" s="22"/>
      <c r="AW114" s="22"/>
      <c r="AX114" s="22"/>
      <c r="AY114" s="22"/>
      <c r="AZ114" s="1"/>
    </row>
    <row r="115" spans="3:52" x14ac:dyDescent="0.2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597"/>
      <c r="O115" s="597"/>
      <c r="P115" s="597"/>
      <c r="Q115" s="597"/>
      <c r="R115" s="597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538"/>
      <c r="AP115" s="538"/>
      <c r="AQ115" s="22"/>
      <c r="AR115" s="22"/>
      <c r="AS115" s="22"/>
      <c r="AT115" s="22"/>
      <c r="AU115" s="22"/>
      <c r="AV115" s="22"/>
      <c r="AW115" s="22"/>
      <c r="AX115" s="22"/>
      <c r="AY115" s="22"/>
      <c r="AZ115" s="1"/>
    </row>
    <row r="116" spans="3:52" x14ac:dyDescent="0.2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597"/>
      <c r="O116" s="597"/>
      <c r="P116" s="597"/>
      <c r="Q116" s="597"/>
      <c r="R116" s="597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538"/>
      <c r="AP116" s="538"/>
      <c r="AQ116" s="22"/>
      <c r="AR116" s="22"/>
      <c r="AS116" s="22"/>
      <c r="AT116" s="22"/>
      <c r="AU116" s="22"/>
      <c r="AV116" s="22"/>
      <c r="AW116" s="22"/>
      <c r="AX116" s="22"/>
      <c r="AY116" s="22"/>
      <c r="AZ116" s="1"/>
    </row>
    <row r="117" spans="3:52" x14ac:dyDescent="0.2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597"/>
      <c r="O117" s="597"/>
      <c r="P117" s="597"/>
      <c r="Q117" s="597"/>
      <c r="R117" s="597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538"/>
      <c r="AP117" s="538"/>
      <c r="AQ117" s="22"/>
      <c r="AR117" s="22"/>
      <c r="AS117" s="22"/>
      <c r="AT117" s="22"/>
      <c r="AU117" s="22"/>
      <c r="AV117" s="22"/>
      <c r="AW117" s="22"/>
      <c r="AX117" s="22"/>
      <c r="AY117" s="22"/>
      <c r="AZ117" s="1"/>
    </row>
    <row r="118" spans="3:52" x14ac:dyDescent="0.2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597"/>
      <c r="O118" s="597"/>
      <c r="P118" s="597"/>
      <c r="Q118" s="597"/>
      <c r="R118" s="597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538"/>
      <c r="AP118" s="538"/>
      <c r="AQ118" s="22"/>
      <c r="AR118" s="22"/>
      <c r="AS118" s="22"/>
      <c r="AT118" s="22"/>
      <c r="AU118" s="22"/>
      <c r="AV118" s="22"/>
      <c r="AW118" s="22"/>
      <c r="AX118" s="22"/>
      <c r="AY118" s="22"/>
      <c r="AZ118" s="1"/>
    </row>
    <row r="119" spans="3:52" x14ac:dyDescent="0.2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597"/>
      <c r="O119" s="597"/>
      <c r="P119" s="597"/>
      <c r="Q119" s="597"/>
      <c r="R119" s="597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538"/>
      <c r="AP119" s="538"/>
      <c r="AQ119" s="22"/>
      <c r="AR119" s="22"/>
      <c r="AS119" s="22"/>
      <c r="AT119" s="22"/>
      <c r="AU119" s="22"/>
      <c r="AV119" s="22"/>
      <c r="AW119" s="22"/>
      <c r="AX119" s="22"/>
      <c r="AY119" s="22"/>
      <c r="AZ119" s="1"/>
    </row>
    <row r="120" spans="3:52" x14ac:dyDescent="0.2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597"/>
      <c r="O120" s="597"/>
      <c r="P120" s="597"/>
      <c r="Q120" s="597"/>
      <c r="R120" s="597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538"/>
      <c r="AP120" s="538"/>
      <c r="AQ120" s="22"/>
      <c r="AR120" s="22"/>
      <c r="AS120" s="22"/>
      <c r="AT120" s="22"/>
      <c r="AU120" s="22"/>
      <c r="AV120" s="22"/>
      <c r="AW120" s="22"/>
      <c r="AX120" s="22"/>
      <c r="AY120" s="22"/>
      <c r="AZ120" s="1"/>
    </row>
    <row r="121" spans="3:52" x14ac:dyDescent="0.2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597"/>
      <c r="O121" s="597"/>
      <c r="P121" s="597"/>
      <c r="Q121" s="597"/>
      <c r="R121" s="597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538"/>
      <c r="AP121" s="538"/>
      <c r="AQ121" s="22"/>
      <c r="AR121" s="22"/>
      <c r="AS121" s="22"/>
      <c r="AT121" s="22"/>
      <c r="AU121" s="22"/>
      <c r="AV121" s="22"/>
      <c r="AW121" s="22"/>
      <c r="AX121" s="22"/>
      <c r="AY121" s="22"/>
      <c r="AZ121" s="1"/>
    </row>
    <row r="122" spans="3:52" x14ac:dyDescent="0.2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597"/>
      <c r="O122" s="597"/>
      <c r="P122" s="597"/>
      <c r="Q122" s="597"/>
      <c r="R122" s="597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538"/>
      <c r="AP122" s="538"/>
      <c r="AQ122" s="22"/>
      <c r="AR122" s="22"/>
      <c r="AS122" s="22"/>
      <c r="AT122" s="22"/>
      <c r="AU122" s="22"/>
      <c r="AV122" s="22"/>
      <c r="AW122" s="22"/>
      <c r="AX122" s="22"/>
      <c r="AY122" s="22"/>
      <c r="AZ122" s="1"/>
    </row>
    <row r="123" spans="3:52" x14ac:dyDescent="0.2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597"/>
      <c r="O123" s="597"/>
      <c r="P123" s="597"/>
      <c r="Q123" s="597"/>
      <c r="R123" s="597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538"/>
      <c r="AP123" s="538"/>
      <c r="AQ123" s="22"/>
      <c r="AR123" s="22"/>
      <c r="AS123" s="22"/>
      <c r="AT123" s="22"/>
      <c r="AU123" s="22"/>
      <c r="AV123" s="22"/>
      <c r="AW123" s="22"/>
      <c r="AX123" s="22"/>
      <c r="AY123" s="22"/>
      <c r="AZ123" s="1"/>
    </row>
    <row r="124" spans="3:52" x14ac:dyDescent="0.2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597"/>
      <c r="O124" s="597"/>
      <c r="P124" s="597"/>
      <c r="Q124" s="597"/>
      <c r="R124" s="597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538"/>
      <c r="AP124" s="538"/>
      <c r="AQ124" s="22"/>
      <c r="AR124" s="22"/>
      <c r="AS124" s="22"/>
      <c r="AT124" s="22"/>
      <c r="AU124" s="22"/>
      <c r="AV124" s="22"/>
      <c r="AW124" s="22"/>
      <c r="AX124" s="22"/>
      <c r="AY124" s="22"/>
      <c r="AZ124" s="1"/>
    </row>
    <row r="125" spans="3:52" x14ac:dyDescent="0.2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597"/>
      <c r="O125" s="597"/>
      <c r="P125" s="597"/>
      <c r="Q125" s="597"/>
      <c r="R125" s="597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538"/>
      <c r="AP125" s="538"/>
      <c r="AQ125" s="22"/>
      <c r="AR125" s="22"/>
      <c r="AS125" s="22"/>
      <c r="AT125" s="22"/>
      <c r="AU125" s="22"/>
      <c r="AV125" s="22"/>
      <c r="AW125" s="22"/>
      <c r="AX125" s="22"/>
      <c r="AY125" s="22"/>
      <c r="AZ125" s="1"/>
    </row>
    <row r="126" spans="3:52" x14ac:dyDescent="0.2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597"/>
      <c r="O126" s="597"/>
      <c r="P126" s="597"/>
      <c r="Q126" s="597"/>
      <c r="R126" s="597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538"/>
      <c r="AP126" s="538"/>
      <c r="AQ126" s="22"/>
      <c r="AR126" s="22"/>
      <c r="AS126" s="22"/>
      <c r="AT126" s="22"/>
      <c r="AU126" s="22"/>
      <c r="AV126" s="22"/>
      <c r="AW126" s="22"/>
      <c r="AX126" s="22"/>
      <c r="AY126" s="22"/>
      <c r="AZ126" s="1"/>
    </row>
    <row r="127" spans="3:52" x14ac:dyDescent="0.2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597"/>
      <c r="O127" s="597"/>
      <c r="P127" s="597"/>
      <c r="Q127" s="597"/>
      <c r="R127" s="597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538"/>
      <c r="AP127" s="538"/>
      <c r="AQ127" s="22"/>
      <c r="AR127" s="22"/>
      <c r="AS127" s="22"/>
      <c r="AT127" s="22"/>
      <c r="AU127" s="22"/>
      <c r="AV127" s="22"/>
      <c r="AW127" s="22"/>
      <c r="AX127" s="22"/>
      <c r="AY127" s="22"/>
      <c r="AZ127" s="1"/>
    </row>
    <row r="128" spans="3:52" x14ac:dyDescent="0.2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597"/>
      <c r="O128" s="597"/>
      <c r="P128" s="597"/>
      <c r="Q128" s="597"/>
      <c r="R128" s="597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538"/>
      <c r="AP128" s="538"/>
      <c r="AQ128" s="22"/>
      <c r="AR128" s="22"/>
      <c r="AS128" s="22"/>
      <c r="AT128" s="22"/>
      <c r="AU128" s="22"/>
      <c r="AV128" s="22"/>
      <c r="AW128" s="22"/>
      <c r="AX128" s="22"/>
      <c r="AY128" s="22"/>
      <c r="AZ128" s="1"/>
    </row>
    <row r="129" spans="3:52" x14ac:dyDescent="0.2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597"/>
      <c r="O129" s="597"/>
      <c r="P129" s="597"/>
      <c r="Q129" s="597"/>
      <c r="R129" s="597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538"/>
      <c r="AP129" s="538"/>
      <c r="AQ129" s="22"/>
      <c r="AR129" s="22"/>
      <c r="AS129" s="22"/>
      <c r="AT129" s="22"/>
      <c r="AU129" s="22"/>
      <c r="AV129" s="22"/>
      <c r="AW129" s="22"/>
      <c r="AX129" s="22"/>
      <c r="AY129" s="22"/>
      <c r="AZ129" s="1"/>
    </row>
    <row r="130" spans="3:52" x14ac:dyDescent="0.2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597"/>
      <c r="O130" s="597"/>
      <c r="P130" s="597"/>
      <c r="Q130" s="597"/>
      <c r="R130" s="597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538"/>
      <c r="AP130" s="538"/>
      <c r="AQ130" s="22"/>
      <c r="AR130" s="22"/>
      <c r="AS130" s="22"/>
      <c r="AT130" s="22"/>
      <c r="AU130" s="22"/>
      <c r="AV130" s="22"/>
      <c r="AW130" s="22"/>
      <c r="AX130" s="22"/>
      <c r="AY130" s="22"/>
      <c r="AZ130" s="1"/>
    </row>
    <row r="131" spans="3:52" x14ac:dyDescent="0.2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597"/>
      <c r="O131" s="597"/>
      <c r="P131" s="597"/>
      <c r="Q131" s="597"/>
      <c r="R131" s="597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538"/>
      <c r="AP131" s="538"/>
      <c r="AQ131" s="22"/>
      <c r="AR131" s="22"/>
      <c r="AS131" s="22"/>
      <c r="AT131" s="22"/>
      <c r="AU131" s="22"/>
      <c r="AV131" s="22"/>
      <c r="AW131" s="22"/>
      <c r="AX131" s="22"/>
      <c r="AY131" s="22"/>
      <c r="AZ131" s="1"/>
    </row>
    <row r="132" spans="3:52" x14ac:dyDescent="0.2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597"/>
      <c r="O132" s="597"/>
      <c r="P132" s="597"/>
      <c r="Q132" s="597"/>
      <c r="R132" s="597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538"/>
      <c r="AP132" s="538"/>
      <c r="AQ132" s="22"/>
      <c r="AR132" s="22"/>
      <c r="AS132" s="22"/>
      <c r="AT132" s="22"/>
      <c r="AU132" s="22"/>
      <c r="AV132" s="22"/>
      <c r="AW132" s="22"/>
      <c r="AX132" s="22"/>
      <c r="AY132" s="22"/>
      <c r="AZ132" s="1"/>
    </row>
    <row r="133" spans="3:52" x14ac:dyDescent="0.2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597"/>
      <c r="O133" s="597"/>
      <c r="P133" s="597"/>
      <c r="Q133" s="597"/>
      <c r="R133" s="597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538"/>
      <c r="AP133" s="538"/>
      <c r="AQ133" s="22"/>
      <c r="AR133" s="22"/>
      <c r="AS133" s="22"/>
      <c r="AT133" s="22"/>
      <c r="AU133" s="22"/>
      <c r="AV133" s="22"/>
      <c r="AW133" s="22"/>
      <c r="AX133" s="22"/>
      <c r="AY133" s="22"/>
      <c r="AZ133" s="1"/>
    </row>
    <row r="134" spans="3:52" x14ac:dyDescent="0.2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597"/>
      <c r="O134" s="597"/>
      <c r="P134" s="597"/>
      <c r="Q134" s="597"/>
      <c r="R134" s="597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538"/>
      <c r="AP134" s="538"/>
      <c r="AQ134" s="22"/>
      <c r="AR134" s="22"/>
      <c r="AS134" s="22"/>
      <c r="AT134" s="22"/>
      <c r="AU134" s="22"/>
      <c r="AV134" s="22"/>
      <c r="AW134" s="22"/>
      <c r="AX134" s="22"/>
      <c r="AY134" s="22"/>
      <c r="AZ134" s="1"/>
    </row>
    <row r="135" spans="3:52" x14ac:dyDescent="0.2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597"/>
      <c r="O135" s="597"/>
      <c r="P135" s="597"/>
      <c r="Q135" s="597"/>
      <c r="R135" s="597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538"/>
      <c r="AP135" s="538"/>
      <c r="AQ135" s="22"/>
      <c r="AR135" s="22"/>
      <c r="AS135" s="22"/>
      <c r="AT135" s="22"/>
      <c r="AU135" s="22"/>
      <c r="AV135" s="22"/>
      <c r="AW135" s="22"/>
      <c r="AX135" s="22"/>
      <c r="AY135" s="22"/>
      <c r="AZ135" s="1"/>
    </row>
    <row r="136" spans="3:52" x14ac:dyDescent="0.2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597"/>
      <c r="O136" s="597"/>
      <c r="P136" s="597"/>
      <c r="Q136" s="597"/>
      <c r="R136" s="597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538"/>
      <c r="AP136" s="538"/>
      <c r="AQ136" s="22"/>
      <c r="AR136" s="22"/>
      <c r="AS136" s="22"/>
      <c r="AT136" s="22"/>
      <c r="AU136" s="22"/>
      <c r="AV136" s="22"/>
      <c r="AW136" s="22"/>
      <c r="AX136" s="22"/>
      <c r="AY136" s="22"/>
      <c r="AZ136" s="1"/>
    </row>
    <row r="137" spans="3:52" x14ac:dyDescent="0.2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597"/>
      <c r="O137" s="597"/>
      <c r="P137" s="597"/>
      <c r="Q137" s="597"/>
      <c r="R137" s="597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538"/>
      <c r="AP137" s="538"/>
      <c r="AQ137" s="22"/>
      <c r="AR137" s="22"/>
      <c r="AS137" s="22"/>
      <c r="AT137" s="22"/>
      <c r="AU137" s="22"/>
      <c r="AV137" s="22"/>
      <c r="AW137" s="22"/>
      <c r="AX137" s="22"/>
      <c r="AY137" s="22"/>
      <c r="AZ137" s="1"/>
    </row>
    <row r="138" spans="3:52" x14ac:dyDescent="0.25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597"/>
      <c r="O138" s="597"/>
      <c r="P138" s="597"/>
      <c r="Q138" s="597"/>
      <c r="R138" s="597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538"/>
      <c r="AP138" s="538"/>
      <c r="AQ138" s="22"/>
      <c r="AR138" s="22"/>
      <c r="AS138" s="22"/>
      <c r="AT138" s="22"/>
      <c r="AU138" s="22"/>
      <c r="AV138" s="22"/>
      <c r="AW138" s="22"/>
      <c r="AX138" s="22"/>
      <c r="AY138" s="22"/>
      <c r="AZ138" s="1"/>
    </row>
    <row r="139" spans="3:52" x14ac:dyDescent="0.2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597"/>
      <c r="O139" s="597"/>
      <c r="P139" s="597"/>
      <c r="Q139" s="597"/>
      <c r="R139" s="597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538"/>
      <c r="AP139" s="538"/>
      <c r="AQ139" s="22"/>
      <c r="AR139" s="22"/>
      <c r="AS139" s="22"/>
      <c r="AT139" s="22"/>
      <c r="AU139" s="22"/>
      <c r="AV139" s="22"/>
      <c r="AW139" s="22"/>
      <c r="AX139" s="22"/>
      <c r="AY139" s="22"/>
      <c r="AZ139" s="1"/>
    </row>
    <row r="140" spans="3:52" x14ac:dyDescent="0.25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597"/>
      <c r="O140" s="597"/>
      <c r="P140" s="597"/>
      <c r="Q140" s="597"/>
      <c r="R140" s="597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538"/>
      <c r="AP140" s="538"/>
      <c r="AQ140" s="22"/>
      <c r="AR140" s="22"/>
      <c r="AS140" s="22"/>
      <c r="AT140" s="22"/>
      <c r="AU140" s="22"/>
      <c r="AV140" s="22"/>
      <c r="AW140" s="22"/>
      <c r="AX140" s="22"/>
      <c r="AY140" s="22"/>
      <c r="AZ140" s="1"/>
    </row>
    <row r="141" spans="3:52" x14ac:dyDescent="0.25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597"/>
      <c r="O141" s="597"/>
      <c r="P141" s="597"/>
      <c r="Q141" s="597"/>
      <c r="R141" s="597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538"/>
      <c r="AP141" s="538"/>
      <c r="AQ141" s="22"/>
      <c r="AR141" s="22"/>
      <c r="AS141" s="22"/>
      <c r="AT141" s="22"/>
      <c r="AU141" s="22"/>
      <c r="AV141" s="22"/>
      <c r="AW141" s="22"/>
      <c r="AX141" s="22"/>
      <c r="AY141" s="22"/>
      <c r="AZ141" s="1"/>
    </row>
    <row r="142" spans="3:52" x14ac:dyDescent="0.2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597"/>
      <c r="O142" s="597"/>
      <c r="P142" s="597"/>
      <c r="Q142" s="597"/>
      <c r="R142" s="597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538"/>
      <c r="AP142" s="538"/>
      <c r="AQ142" s="22"/>
      <c r="AR142" s="22"/>
      <c r="AS142" s="22"/>
      <c r="AT142" s="22"/>
      <c r="AU142" s="22"/>
      <c r="AV142" s="22"/>
      <c r="AW142" s="22"/>
      <c r="AX142" s="22"/>
      <c r="AY142" s="22"/>
      <c r="AZ142" s="1"/>
    </row>
    <row r="143" spans="3:52" x14ac:dyDescent="0.2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597"/>
      <c r="O143" s="597"/>
      <c r="P143" s="597"/>
      <c r="Q143" s="597"/>
      <c r="R143" s="597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538"/>
      <c r="AP143" s="538"/>
      <c r="AQ143" s="22"/>
      <c r="AR143" s="22"/>
      <c r="AS143" s="22"/>
      <c r="AT143" s="22"/>
      <c r="AU143" s="22"/>
      <c r="AV143" s="22"/>
      <c r="AW143" s="22"/>
      <c r="AX143" s="22"/>
      <c r="AY143" s="22"/>
      <c r="AZ143" s="1"/>
    </row>
    <row r="144" spans="3:52" x14ac:dyDescent="0.2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597"/>
      <c r="O144" s="597"/>
      <c r="P144" s="597"/>
      <c r="Q144" s="597"/>
      <c r="R144" s="597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538"/>
      <c r="AP144" s="538"/>
      <c r="AQ144" s="22"/>
      <c r="AR144" s="22"/>
      <c r="AS144" s="22"/>
      <c r="AT144" s="22"/>
      <c r="AU144" s="22"/>
      <c r="AV144" s="22"/>
      <c r="AW144" s="22"/>
      <c r="AX144" s="22"/>
      <c r="AY144" s="22"/>
      <c r="AZ144" s="1"/>
    </row>
    <row r="145" spans="3:52" x14ac:dyDescent="0.2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597"/>
      <c r="O145" s="597"/>
      <c r="P145" s="597"/>
      <c r="Q145" s="597"/>
      <c r="R145" s="597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538"/>
      <c r="AP145" s="538"/>
      <c r="AQ145" s="22"/>
      <c r="AR145" s="22"/>
      <c r="AS145" s="22"/>
      <c r="AT145" s="22"/>
      <c r="AU145" s="22"/>
      <c r="AV145" s="22"/>
      <c r="AW145" s="22"/>
      <c r="AX145" s="22"/>
      <c r="AY145" s="22"/>
      <c r="AZ145" s="1"/>
    </row>
    <row r="146" spans="3:52" x14ac:dyDescent="0.2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597"/>
      <c r="O146" s="597"/>
      <c r="P146" s="597"/>
      <c r="Q146" s="597"/>
      <c r="R146" s="597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538"/>
      <c r="AP146" s="538"/>
      <c r="AQ146" s="22"/>
      <c r="AR146" s="22"/>
      <c r="AS146" s="22"/>
      <c r="AT146" s="22"/>
      <c r="AU146" s="22"/>
      <c r="AV146" s="22"/>
      <c r="AW146" s="22"/>
      <c r="AX146" s="22"/>
      <c r="AY146" s="22"/>
      <c r="AZ146" s="1"/>
    </row>
    <row r="147" spans="3:52" x14ac:dyDescent="0.2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597"/>
      <c r="O147" s="597"/>
      <c r="P147" s="597"/>
      <c r="Q147" s="597"/>
      <c r="R147" s="597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538"/>
      <c r="AP147" s="538"/>
      <c r="AQ147" s="22"/>
      <c r="AR147" s="22"/>
      <c r="AS147" s="22"/>
      <c r="AT147" s="22"/>
      <c r="AU147" s="22"/>
      <c r="AV147" s="22"/>
      <c r="AW147" s="22"/>
      <c r="AX147" s="22"/>
      <c r="AY147" s="22"/>
      <c r="AZ147" s="1"/>
    </row>
    <row r="148" spans="3:52" x14ac:dyDescent="0.25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597"/>
      <c r="O148" s="597"/>
      <c r="P148" s="597"/>
      <c r="Q148" s="597"/>
      <c r="R148" s="597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538"/>
      <c r="AP148" s="538"/>
      <c r="AQ148" s="22"/>
      <c r="AR148" s="22"/>
      <c r="AS148" s="22"/>
      <c r="AT148" s="22"/>
      <c r="AU148" s="22"/>
      <c r="AV148" s="22"/>
      <c r="AW148" s="22"/>
      <c r="AX148" s="22"/>
      <c r="AY148" s="22"/>
      <c r="AZ148" s="1"/>
    </row>
    <row r="149" spans="3:52" x14ac:dyDescent="0.2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597"/>
      <c r="O149" s="597"/>
      <c r="P149" s="597"/>
      <c r="Q149" s="597"/>
      <c r="R149" s="597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538"/>
      <c r="AP149" s="538"/>
      <c r="AQ149" s="22"/>
      <c r="AR149" s="22"/>
      <c r="AS149" s="22"/>
      <c r="AT149" s="22"/>
      <c r="AU149" s="22"/>
      <c r="AV149" s="22"/>
      <c r="AW149" s="22"/>
      <c r="AX149" s="22"/>
      <c r="AY149" s="22"/>
      <c r="AZ149" s="1"/>
    </row>
    <row r="150" spans="3:52" x14ac:dyDescent="0.2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597"/>
      <c r="O150" s="597"/>
      <c r="P150" s="597"/>
      <c r="Q150" s="597"/>
      <c r="R150" s="597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538"/>
      <c r="AP150" s="538"/>
      <c r="AQ150" s="22"/>
      <c r="AR150" s="22"/>
      <c r="AS150" s="22"/>
      <c r="AT150" s="22"/>
      <c r="AU150" s="22"/>
      <c r="AV150" s="22"/>
      <c r="AW150" s="22"/>
      <c r="AX150" s="22"/>
      <c r="AY150" s="22"/>
      <c r="AZ150" s="1"/>
    </row>
    <row r="151" spans="3:52" x14ac:dyDescent="0.2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597"/>
      <c r="O151" s="597"/>
      <c r="P151" s="597"/>
      <c r="Q151" s="597"/>
      <c r="R151" s="597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538"/>
      <c r="AP151" s="538"/>
      <c r="AQ151" s="22"/>
      <c r="AR151" s="22"/>
      <c r="AS151" s="22"/>
      <c r="AT151" s="22"/>
      <c r="AU151" s="22"/>
      <c r="AV151" s="22"/>
      <c r="AW151" s="22"/>
      <c r="AX151" s="22"/>
      <c r="AY151" s="22"/>
      <c r="AZ151" s="1"/>
    </row>
    <row r="152" spans="3:52" x14ac:dyDescent="0.2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597"/>
      <c r="O152" s="597"/>
      <c r="P152" s="597"/>
      <c r="Q152" s="597"/>
      <c r="R152" s="597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538"/>
      <c r="AP152" s="538"/>
      <c r="AQ152" s="22"/>
      <c r="AR152" s="22"/>
      <c r="AS152" s="22"/>
      <c r="AT152" s="22"/>
      <c r="AU152" s="22"/>
      <c r="AV152" s="22"/>
      <c r="AW152" s="22"/>
      <c r="AX152" s="22"/>
      <c r="AY152" s="22"/>
      <c r="AZ152" s="1"/>
    </row>
    <row r="153" spans="3:52" x14ac:dyDescent="0.2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597"/>
      <c r="O153" s="597"/>
      <c r="P153" s="597"/>
      <c r="Q153" s="597"/>
      <c r="R153" s="597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538"/>
      <c r="AP153" s="538"/>
      <c r="AQ153" s="22"/>
      <c r="AR153" s="22"/>
      <c r="AS153" s="22"/>
      <c r="AT153" s="22"/>
      <c r="AU153" s="22"/>
      <c r="AV153" s="22"/>
      <c r="AW153" s="22"/>
      <c r="AX153" s="22"/>
      <c r="AY153" s="22"/>
      <c r="AZ153" s="1"/>
    </row>
    <row r="154" spans="3:52" x14ac:dyDescent="0.2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597"/>
      <c r="O154" s="597"/>
      <c r="P154" s="597"/>
      <c r="Q154" s="597"/>
      <c r="R154" s="597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538"/>
      <c r="AP154" s="538"/>
      <c r="AQ154" s="22"/>
      <c r="AR154" s="22"/>
      <c r="AS154" s="22"/>
      <c r="AT154" s="22"/>
      <c r="AU154" s="22"/>
      <c r="AV154" s="22"/>
      <c r="AW154" s="22"/>
      <c r="AX154" s="22"/>
      <c r="AY154" s="22"/>
      <c r="AZ154" s="1"/>
    </row>
    <row r="155" spans="3:52" x14ac:dyDescent="0.2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597"/>
      <c r="O155" s="597"/>
      <c r="P155" s="597"/>
      <c r="Q155" s="597"/>
      <c r="R155" s="597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538"/>
      <c r="AP155" s="538"/>
      <c r="AQ155" s="22"/>
      <c r="AR155" s="22"/>
      <c r="AS155" s="22"/>
      <c r="AT155" s="22"/>
      <c r="AU155" s="22"/>
      <c r="AV155" s="22"/>
      <c r="AW155" s="22"/>
      <c r="AX155" s="22"/>
      <c r="AY155" s="22"/>
      <c r="AZ155" s="1"/>
    </row>
    <row r="156" spans="3:52" x14ac:dyDescent="0.2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597"/>
      <c r="O156" s="597"/>
      <c r="P156" s="597"/>
      <c r="Q156" s="597"/>
      <c r="R156" s="597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538"/>
      <c r="AP156" s="538"/>
      <c r="AQ156" s="22"/>
      <c r="AR156" s="22"/>
      <c r="AS156" s="22"/>
      <c r="AT156" s="22"/>
      <c r="AU156" s="22"/>
      <c r="AV156" s="22"/>
      <c r="AW156" s="22"/>
      <c r="AX156" s="22"/>
      <c r="AY156" s="22"/>
      <c r="AZ156" s="1"/>
    </row>
    <row r="157" spans="3:52" x14ac:dyDescent="0.2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597"/>
      <c r="O157" s="597"/>
      <c r="P157" s="597"/>
      <c r="Q157" s="597"/>
      <c r="R157" s="597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538"/>
      <c r="AP157" s="538"/>
      <c r="AQ157" s="22"/>
      <c r="AR157" s="22"/>
      <c r="AS157" s="22"/>
      <c r="AT157" s="22"/>
      <c r="AU157" s="22"/>
      <c r="AV157" s="22"/>
      <c r="AW157" s="22"/>
      <c r="AX157" s="22"/>
      <c r="AY157" s="22"/>
      <c r="AZ157" s="1"/>
    </row>
    <row r="158" spans="3:52" x14ac:dyDescent="0.2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597"/>
      <c r="O158" s="597"/>
      <c r="P158" s="597"/>
      <c r="Q158" s="597"/>
      <c r="R158" s="597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538"/>
      <c r="AP158" s="538"/>
      <c r="AQ158" s="22"/>
      <c r="AR158" s="22"/>
      <c r="AS158" s="22"/>
      <c r="AT158" s="22"/>
      <c r="AU158" s="22"/>
      <c r="AV158" s="22"/>
      <c r="AW158" s="22"/>
      <c r="AX158" s="22"/>
      <c r="AY158" s="22"/>
      <c r="AZ158" s="1"/>
    </row>
    <row r="159" spans="3:52" x14ac:dyDescent="0.25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597"/>
      <c r="O159" s="597"/>
      <c r="P159" s="597"/>
      <c r="Q159" s="597"/>
      <c r="R159" s="597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538"/>
      <c r="AP159" s="538"/>
      <c r="AQ159" s="22"/>
      <c r="AR159" s="22"/>
      <c r="AS159" s="22"/>
      <c r="AT159" s="22"/>
      <c r="AU159" s="22"/>
      <c r="AV159" s="22"/>
      <c r="AW159" s="22"/>
      <c r="AX159" s="22"/>
      <c r="AY159" s="22"/>
      <c r="AZ159" s="1"/>
    </row>
    <row r="160" spans="3:52" x14ac:dyDescent="0.25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597"/>
      <c r="O160" s="597"/>
      <c r="P160" s="597"/>
      <c r="Q160" s="597"/>
      <c r="R160" s="597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538"/>
      <c r="AP160" s="538"/>
      <c r="AQ160" s="22"/>
      <c r="AR160" s="22"/>
      <c r="AS160" s="22"/>
      <c r="AT160" s="22"/>
      <c r="AU160" s="22"/>
      <c r="AV160" s="22"/>
      <c r="AW160" s="22"/>
      <c r="AX160" s="22"/>
      <c r="AY160" s="22"/>
      <c r="AZ160" s="1"/>
    </row>
    <row r="161" spans="3:52" x14ac:dyDescent="0.2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597"/>
      <c r="O161" s="597"/>
      <c r="P161" s="597"/>
      <c r="Q161" s="597"/>
      <c r="R161" s="597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538"/>
      <c r="AP161" s="538"/>
      <c r="AQ161" s="22"/>
      <c r="AR161" s="22"/>
      <c r="AS161" s="22"/>
      <c r="AT161" s="22"/>
      <c r="AU161" s="22"/>
      <c r="AV161" s="22"/>
      <c r="AW161" s="22"/>
      <c r="AX161" s="22"/>
      <c r="AY161" s="22"/>
      <c r="AZ161" s="1"/>
    </row>
    <row r="162" spans="3:52" x14ac:dyDescent="0.25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597"/>
      <c r="O162" s="597"/>
      <c r="P162" s="597"/>
      <c r="Q162" s="597"/>
      <c r="R162" s="597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538"/>
      <c r="AP162" s="538"/>
      <c r="AQ162" s="22"/>
      <c r="AR162" s="22"/>
      <c r="AS162" s="22"/>
      <c r="AT162" s="22"/>
      <c r="AU162" s="22"/>
      <c r="AV162" s="22"/>
      <c r="AW162" s="22"/>
      <c r="AX162" s="22"/>
      <c r="AY162" s="22"/>
      <c r="AZ162" s="1"/>
    </row>
    <row r="163" spans="3:52" x14ac:dyDescent="0.2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597"/>
      <c r="O163" s="597"/>
      <c r="P163" s="597"/>
      <c r="Q163" s="597"/>
      <c r="R163" s="597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538"/>
      <c r="AP163" s="538"/>
      <c r="AQ163" s="22"/>
      <c r="AR163" s="22"/>
      <c r="AS163" s="22"/>
      <c r="AT163" s="22"/>
      <c r="AU163" s="22"/>
      <c r="AV163" s="22"/>
      <c r="AW163" s="22"/>
      <c r="AX163" s="22"/>
      <c r="AY163" s="22"/>
      <c r="AZ163" s="1"/>
    </row>
    <row r="164" spans="3:52" x14ac:dyDescent="0.25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597"/>
      <c r="O164" s="597"/>
      <c r="P164" s="597"/>
      <c r="Q164" s="597"/>
      <c r="R164" s="597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538"/>
      <c r="AP164" s="538"/>
      <c r="AQ164" s="22"/>
      <c r="AR164" s="22"/>
      <c r="AS164" s="22"/>
      <c r="AT164" s="22"/>
      <c r="AU164" s="22"/>
      <c r="AV164" s="22"/>
      <c r="AW164" s="22"/>
      <c r="AX164" s="22"/>
      <c r="AY164" s="22"/>
      <c r="AZ164" s="1"/>
    </row>
    <row r="165" spans="3:52" x14ac:dyDescent="0.2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597"/>
      <c r="O165" s="597"/>
      <c r="P165" s="597"/>
      <c r="Q165" s="597"/>
      <c r="R165" s="597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538"/>
      <c r="AP165" s="538"/>
      <c r="AQ165" s="22"/>
      <c r="AR165" s="22"/>
      <c r="AS165" s="22"/>
      <c r="AT165" s="22"/>
      <c r="AU165" s="22"/>
      <c r="AV165" s="22"/>
      <c r="AW165" s="22"/>
      <c r="AX165" s="22"/>
      <c r="AY165" s="22"/>
      <c r="AZ165" s="1"/>
    </row>
    <row r="166" spans="3:52" x14ac:dyDescent="0.2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597"/>
      <c r="O166" s="597"/>
      <c r="P166" s="597"/>
      <c r="Q166" s="597"/>
      <c r="R166" s="597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538"/>
      <c r="AP166" s="538"/>
      <c r="AQ166" s="22"/>
      <c r="AR166" s="22"/>
      <c r="AS166" s="22"/>
      <c r="AT166" s="22"/>
      <c r="AU166" s="22"/>
      <c r="AV166" s="22"/>
      <c r="AW166" s="22"/>
      <c r="AX166" s="22"/>
      <c r="AY166" s="22"/>
      <c r="AZ166" s="1"/>
    </row>
    <row r="167" spans="3:52" x14ac:dyDescent="0.2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597"/>
      <c r="O167" s="597"/>
      <c r="P167" s="597"/>
      <c r="Q167" s="597"/>
      <c r="R167" s="597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538"/>
      <c r="AP167" s="538"/>
      <c r="AQ167" s="22"/>
      <c r="AR167" s="22"/>
      <c r="AS167" s="22"/>
      <c r="AT167" s="22"/>
      <c r="AU167" s="22"/>
      <c r="AV167" s="22"/>
      <c r="AW167" s="22"/>
      <c r="AX167" s="22"/>
      <c r="AY167" s="22"/>
      <c r="AZ167" s="1"/>
    </row>
    <row r="168" spans="3:52" x14ac:dyDescent="0.25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597"/>
      <c r="O168" s="597"/>
      <c r="P168" s="597"/>
      <c r="Q168" s="597"/>
      <c r="R168" s="597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538"/>
      <c r="AP168" s="538"/>
      <c r="AQ168" s="22"/>
      <c r="AR168" s="22"/>
      <c r="AS168" s="22"/>
      <c r="AT168" s="22"/>
      <c r="AU168" s="22"/>
      <c r="AV168" s="22"/>
      <c r="AW168" s="22"/>
      <c r="AX168" s="22"/>
      <c r="AY168" s="22"/>
      <c r="AZ168" s="1"/>
    </row>
    <row r="169" spans="3:52" x14ac:dyDescent="0.2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597"/>
      <c r="O169" s="597"/>
      <c r="P169" s="597"/>
      <c r="Q169" s="597"/>
      <c r="R169" s="597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538"/>
      <c r="AP169" s="538"/>
      <c r="AQ169" s="22"/>
      <c r="AR169" s="22"/>
      <c r="AS169" s="22"/>
      <c r="AT169" s="22"/>
      <c r="AU169" s="22"/>
      <c r="AV169" s="22"/>
      <c r="AW169" s="22"/>
      <c r="AX169" s="22"/>
      <c r="AY169" s="22"/>
      <c r="AZ169" s="1"/>
    </row>
    <row r="170" spans="3:52" x14ac:dyDescent="0.2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597"/>
      <c r="O170" s="597"/>
      <c r="P170" s="597"/>
      <c r="Q170" s="597"/>
      <c r="R170" s="597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538"/>
      <c r="AP170" s="538"/>
      <c r="AQ170" s="22"/>
      <c r="AR170" s="22"/>
      <c r="AS170" s="22"/>
      <c r="AT170" s="22"/>
      <c r="AU170" s="22"/>
      <c r="AV170" s="22"/>
      <c r="AW170" s="22"/>
      <c r="AX170" s="22"/>
      <c r="AY170" s="22"/>
      <c r="AZ170" s="1"/>
    </row>
    <row r="171" spans="3:52" x14ac:dyDescent="0.2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597"/>
      <c r="O171" s="597"/>
      <c r="P171" s="597"/>
      <c r="Q171" s="597"/>
      <c r="R171" s="597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538"/>
      <c r="AP171" s="538"/>
      <c r="AQ171" s="22"/>
      <c r="AR171" s="22"/>
      <c r="AS171" s="22"/>
      <c r="AT171" s="22"/>
      <c r="AU171" s="22"/>
      <c r="AV171" s="22"/>
      <c r="AW171" s="22"/>
      <c r="AX171" s="22"/>
      <c r="AY171" s="22"/>
      <c r="AZ171" s="1"/>
    </row>
    <row r="172" spans="3:52" x14ac:dyDescent="0.2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597"/>
      <c r="O172" s="597"/>
      <c r="P172" s="597"/>
      <c r="Q172" s="597"/>
      <c r="R172" s="597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538"/>
      <c r="AP172" s="538"/>
      <c r="AQ172" s="22"/>
      <c r="AR172" s="22"/>
      <c r="AS172" s="22"/>
      <c r="AT172" s="22"/>
      <c r="AU172" s="22"/>
      <c r="AV172" s="22"/>
      <c r="AW172" s="22"/>
      <c r="AX172" s="22"/>
      <c r="AY172" s="22"/>
      <c r="AZ172" s="1"/>
    </row>
    <row r="173" spans="3:52" x14ac:dyDescent="0.2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597"/>
      <c r="O173" s="597"/>
      <c r="P173" s="597"/>
      <c r="Q173" s="597"/>
      <c r="R173" s="597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538"/>
      <c r="AP173" s="538"/>
      <c r="AQ173" s="22"/>
      <c r="AR173" s="22"/>
      <c r="AS173" s="22"/>
      <c r="AT173" s="22"/>
      <c r="AU173" s="22"/>
      <c r="AV173" s="22"/>
      <c r="AW173" s="22"/>
      <c r="AX173" s="22"/>
      <c r="AY173" s="22"/>
      <c r="AZ173" s="1"/>
    </row>
    <row r="174" spans="3:52" x14ac:dyDescent="0.2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597"/>
      <c r="O174" s="597"/>
      <c r="P174" s="597"/>
      <c r="Q174" s="597"/>
      <c r="R174" s="597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538"/>
      <c r="AP174" s="538"/>
      <c r="AQ174" s="22"/>
      <c r="AR174" s="22"/>
      <c r="AS174" s="22"/>
      <c r="AT174" s="22"/>
      <c r="AU174" s="22"/>
      <c r="AV174" s="22"/>
      <c r="AW174" s="22"/>
      <c r="AX174" s="22"/>
      <c r="AY174" s="22"/>
      <c r="AZ174" s="1"/>
    </row>
    <row r="175" spans="3:52" x14ac:dyDescent="0.25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597"/>
      <c r="O175" s="597"/>
      <c r="P175" s="597"/>
      <c r="Q175" s="597"/>
      <c r="R175" s="597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538"/>
      <c r="AP175" s="538"/>
      <c r="AQ175" s="22"/>
      <c r="AR175" s="22"/>
      <c r="AS175" s="22"/>
      <c r="AT175" s="22"/>
      <c r="AU175" s="22"/>
      <c r="AV175" s="22"/>
      <c r="AW175" s="22"/>
      <c r="AX175" s="22"/>
      <c r="AY175" s="22"/>
      <c r="AZ175" s="1"/>
    </row>
    <row r="176" spans="3:52" x14ac:dyDescent="0.2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597"/>
      <c r="O176" s="597"/>
      <c r="P176" s="597"/>
      <c r="Q176" s="597"/>
      <c r="R176" s="597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538"/>
      <c r="AP176" s="538"/>
      <c r="AQ176" s="22"/>
      <c r="AR176" s="22"/>
      <c r="AS176" s="22"/>
      <c r="AT176" s="22"/>
      <c r="AU176" s="22"/>
      <c r="AV176" s="22"/>
      <c r="AW176" s="22"/>
      <c r="AX176" s="22"/>
      <c r="AY176" s="22"/>
      <c r="AZ176" s="1"/>
    </row>
    <row r="177" spans="3:52" x14ac:dyDescent="0.25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597"/>
      <c r="O177" s="597"/>
      <c r="P177" s="597"/>
      <c r="Q177" s="597"/>
      <c r="R177" s="597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538"/>
      <c r="AP177" s="538"/>
      <c r="AQ177" s="22"/>
      <c r="AR177" s="22"/>
      <c r="AS177" s="22"/>
      <c r="AT177" s="22"/>
      <c r="AU177" s="22"/>
      <c r="AV177" s="22"/>
      <c r="AW177" s="22"/>
      <c r="AX177" s="22"/>
      <c r="AY177" s="22"/>
      <c r="AZ177" s="1"/>
    </row>
    <row r="178" spans="3:52" x14ac:dyDescent="0.2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597"/>
      <c r="O178" s="597"/>
      <c r="P178" s="597"/>
      <c r="Q178" s="597"/>
      <c r="R178" s="597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538"/>
      <c r="AP178" s="538"/>
      <c r="AQ178" s="22"/>
      <c r="AR178" s="22"/>
      <c r="AS178" s="22"/>
      <c r="AT178" s="22"/>
      <c r="AU178" s="22"/>
      <c r="AV178" s="22"/>
      <c r="AW178" s="22"/>
      <c r="AX178" s="22"/>
      <c r="AY178" s="22"/>
      <c r="AZ178" s="1"/>
    </row>
    <row r="179" spans="3:52" x14ac:dyDescent="0.25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597"/>
      <c r="O179" s="597"/>
      <c r="P179" s="597"/>
      <c r="Q179" s="597"/>
      <c r="R179" s="597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538"/>
      <c r="AP179" s="538"/>
      <c r="AQ179" s="22"/>
      <c r="AR179" s="22"/>
      <c r="AS179" s="22"/>
      <c r="AT179" s="22"/>
      <c r="AU179" s="22"/>
      <c r="AV179" s="22"/>
      <c r="AW179" s="22"/>
      <c r="AX179" s="22"/>
      <c r="AY179" s="22"/>
      <c r="AZ179" s="1"/>
    </row>
    <row r="180" spans="3:52" x14ac:dyDescent="0.25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597"/>
      <c r="O180" s="597"/>
      <c r="P180" s="597"/>
      <c r="Q180" s="597"/>
      <c r="R180" s="597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538"/>
      <c r="AP180" s="538"/>
      <c r="AQ180" s="22"/>
      <c r="AR180" s="22"/>
      <c r="AS180" s="22"/>
      <c r="AT180" s="22"/>
      <c r="AU180" s="22"/>
      <c r="AV180" s="22"/>
      <c r="AW180" s="22"/>
      <c r="AX180" s="22"/>
      <c r="AY180" s="22"/>
      <c r="AZ180" s="1"/>
    </row>
    <row r="181" spans="3:52" x14ac:dyDescent="0.2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597"/>
      <c r="O181" s="597"/>
      <c r="P181" s="597"/>
      <c r="Q181" s="597"/>
      <c r="R181" s="597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538"/>
      <c r="AP181" s="538"/>
      <c r="AQ181" s="22"/>
      <c r="AR181" s="22"/>
      <c r="AS181" s="22"/>
      <c r="AT181" s="22"/>
      <c r="AU181" s="22"/>
      <c r="AV181" s="22"/>
      <c r="AW181" s="22"/>
      <c r="AX181" s="22"/>
      <c r="AY181" s="22"/>
      <c r="AZ181" s="1"/>
    </row>
    <row r="182" spans="3:52" x14ac:dyDescent="0.2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597"/>
      <c r="O182" s="597"/>
      <c r="P182" s="597"/>
      <c r="Q182" s="597"/>
      <c r="R182" s="597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538"/>
      <c r="AP182" s="538"/>
      <c r="AQ182" s="22"/>
      <c r="AR182" s="22"/>
      <c r="AS182" s="22"/>
      <c r="AT182" s="22"/>
      <c r="AU182" s="22"/>
      <c r="AV182" s="22"/>
      <c r="AW182" s="22"/>
      <c r="AX182" s="22"/>
      <c r="AY182" s="22"/>
      <c r="AZ182" s="1"/>
    </row>
    <row r="183" spans="3:52" x14ac:dyDescent="0.2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597"/>
      <c r="O183" s="597"/>
      <c r="P183" s="597"/>
      <c r="Q183" s="597"/>
      <c r="R183" s="597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538"/>
      <c r="AP183" s="538"/>
      <c r="AQ183" s="22"/>
      <c r="AR183" s="22"/>
      <c r="AS183" s="22"/>
      <c r="AT183" s="22"/>
      <c r="AU183" s="22"/>
      <c r="AV183" s="22"/>
      <c r="AW183" s="22"/>
      <c r="AX183" s="22"/>
      <c r="AY183" s="22"/>
      <c r="AZ183" s="1"/>
    </row>
    <row r="184" spans="3:52" x14ac:dyDescent="0.25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597"/>
      <c r="O184" s="597"/>
      <c r="P184" s="597"/>
      <c r="Q184" s="597"/>
      <c r="R184" s="597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538"/>
      <c r="AP184" s="538"/>
      <c r="AQ184" s="22"/>
      <c r="AR184" s="22"/>
      <c r="AS184" s="22"/>
      <c r="AT184" s="22"/>
      <c r="AU184" s="22"/>
      <c r="AV184" s="22"/>
      <c r="AW184" s="22"/>
      <c r="AX184" s="22"/>
      <c r="AY184" s="22"/>
      <c r="AZ184" s="1"/>
    </row>
    <row r="185" spans="3:52" x14ac:dyDescent="0.25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597"/>
      <c r="O185" s="597"/>
      <c r="P185" s="597"/>
      <c r="Q185" s="597"/>
      <c r="R185" s="597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538"/>
      <c r="AP185" s="538"/>
      <c r="AQ185" s="22"/>
      <c r="AR185" s="22"/>
      <c r="AS185" s="22"/>
      <c r="AT185" s="22"/>
      <c r="AU185" s="22"/>
      <c r="AV185" s="22"/>
      <c r="AW185" s="22"/>
      <c r="AX185" s="22"/>
      <c r="AY185" s="22"/>
      <c r="AZ185" s="1"/>
    </row>
    <row r="186" spans="3:52" x14ac:dyDescent="0.25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597"/>
      <c r="O186" s="597"/>
      <c r="P186" s="597"/>
      <c r="Q186" s="597"/>
      <c r="R186" s="597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538"/>
      <c r="AP186" s="538"/>
      <c r="AQ186" s="22"/>
      <c r="AR186" s="22"/>
      <c r="AS186" s="22"/>
      <c r="AT186" s="22"/>
      <c r="AU186" s="22"/>
      <c r="AV186" s="22"/>
      <c r="AW186" s="22"/>
      <c r="AX186" s="22"/>
      <c r="AY186" s="22"/>
      <c r="AZ186" s="1"/>
    </row>
    <row r="187" spans="3:52" x14ac:dyDescent="0.25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597"/>
      <c r="O187" s="597"/>
      <c r="P187" s="597"/>
      <c r="Q187" s="597"/>
      <c r="R187" s="597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538"/>
      <c r="AP187" s="538"/>
      <c r="AQ187" s="22"/>
      <c r="AR187" s="22"/>
      <c r="AS187" s="22"/>
      <c r="AT187" s="22"/>
      <c r="AU187" s="22"/>
      <c r="AV187" s="22"/>
      <c r="AW187" s="22"/>
      <c r="AX187" s="22"/>
      <c r="AY187" s="22"/>
      <c r="AZ187" s="1"/>
    </row>
    <row r="188" spans="3:52" x14ac:dyDescent="0.25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597"/>
      <c r="O188" s="597"/>
      <c r="P188" s="597"/>
      <c r="Q188" s="597"/>
      <c r="R188" s="597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538"/>
      <c r="AP188" s="538"/>
      <c r="AQ188" s="22"/>
      <c r="AR188" s="22"/>
      <c r="AS188" s="22"/>
      <c r="AT188" s="22"/>
      <c r="AU188" s="22"/>
      <c r="AV188" s="22"/>
      <c r="AW188" s="22"/>
      <c r="AX188" s="22"/>
      <c r="AY188" s="22"/>
      <c r="AZ188" s="1"/>
    </row>
    <row r="189" spans="3:52" x14ac:dyDescent="0.25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597"/>
      <c r="O189" s="597"/>
      <c r="P189" s="597"/>
      <c r="Q189" s="597"/>
      <c r="R189" s="597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538"/>
      <c r="AP189" s="538"/>
      <c r="AQ189" s="22"/>
      <c r="AR189" s="22"/>
      <c r="AS189" s="22"/>
      <c r="AT189" s="22"/>
      <c r="AU189" s="22"/>
      <c r="AV189" s="22"/>
      <c r="AW189" s="22"/>
      <c r="AX189" s="22"/>
      <c r="AY189" s="22"/>
      <c r="AZ189" s="1"/>
    </row>
    <row r="190" spans="3:52" x14ac:dyDescent="0.25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597"/>
      <c r="O190" s="597"/>
      <c r="P190" s="597"/>
      <c r="Q190" s="597"/>
      <c r="R190" s="597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538"/>
      <c r="AP190" s="538"/>
      <c r="AQ190" s="22"/>
      <c r="AR190" s="22"/>
      <c r="AS190" s="22"/>
      <c r="AT190" s="22"/>
      <c r="AU190" s="22"/>
      <c r="AV190" s="22"/>
      <c r="AW190" s="22"/>
      <c r="AX190" s="22"/>
      <c r="AY190" s="22"/>
      <c r="AZ190" s="1"/>
    </row>
    <row r="191" spans="3:52" x14ac:dyDescent="0.25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597"/>
      <c r="O191" s="597"/>
      <c r="P191" s="597"/>
      <c r="Q191" s="597"/>
      <c r="R191" s="597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538"/>
      <c r="AP191" s="538"/>
      <c r="AQ191" s="22"/>
      <c r="AR191" s="22"/>
      <c r="AS191" s="22"/>
      <c r="AT191" s="22"/>
      <c r="AU191" s="22"/>
      <c r="AV191" s="22"/>
      <c r="AW191" s="22"/>
      <c r="AX191" s="22"/>
      <c r="AY191" s="22"/>
      <c r="AZ191" s="1"/>
    </row>
    <row r="192" spans="3:52" x14ac:dyDescent="0.25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597"/>
      <c r="O192" s="597"/>
      <c r="P192" s="597"/>
      <c r="Q192" s="597"/>
      <c r="R192" s="597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538"/>
      <c r="AP192" s="538"/>
      <c r="AQ192" s="22"/>
      <c r="AR192" s="22"/>
      <c r="AS192" s="22"/>
      <c r="AT192" s="22"/>
      <c r="AU192" s="22"/>
      <c r="AV192" s="22"/>
      <c r="AW192" s="22"/>
      <c r="AX192" s="22"/>
      <c r="AY192" s="22"/>
      <c r="AZ192" s="1"/>
    </row>
    <row r="193" spans="3:52" x14ac:dyDescent="0.25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597"/>
      <c r="O193" s="597"/>
      <c r="P193" s="597"/>
      <c r="Q193" s="597"/>
      <c r="R193" s="597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538"/>
      <c r="AP193" s="538"/>
      <c r="AQ193" s="22"/>
      <c r="AR193" s="22"/>
      <c r="AS193" s="22"/>
      <c r="AT193" s="22"/>
      <c r="AU193" s="22"/>
      <c r="AV193" s="22"/>
      <c r="AW193" s="22"/>
      <c r="AX193" s="22"/>
      <c r="AY193" s="22"/>
      <c r="AZ193" s="1"/>
    </row>
    <row r="194" spans="3:52" x14ac:dyDescent="0.25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597"/>
      <c r="O194" s="597"/>
      <c r="P194" s="597"/>
      <c r="Q194" s="597"/>
      <c r="R194" s="597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538"/>
      <c r="AP194" s="538"/>
      <c r="AQ194" s="22"/>
      <c r="AR194" s="22"/>
      <c r="AS194" s="22"/>
      <c r="AT194" s="22"/>
      <c r="AU194" s="22"/>
      <c r="AV194" s="22"/>
      <c r="AW194" s="22"/>
      <c r="AX194" s="22"/>
      <c r="AY194" s="22"/>
      <c r="AZ194" s="1"/>
    </row>
    <row r="195" spans="3:52" x14ac:dyDescent="0.25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597"/>
      <c r="O195" s="597"/>
      <c r="P195" s="597"/>
      <c r="Q195" s="597"/>
      <c r="R195" s="597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538"/>
      <c r="AP195" s="538"/>
      <c r="AQ195" s="22"/>
      <c r="AR195" s="22"/>
      <c r="AS195" s="22"/>
      <c r="AT195" s="22"/>
      <c r="AU195" s="22"/>
      <c r="AV195" s="22"/>
      <c r="AW195" s="22"/>
      <c r="AX195" s="22"/>
      <c r="AY195" s="22"/>
      <c r="AZ195" s="1"/>
    </row>
    <row r="196" spans="3:52" x14ac:dyDescent="0.25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597"/>
      <c r="O196" s="597"/>
      <c r="P196" s="597"/>
      <c r="Q196" s="597"/>
      <c r="R196" s="597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538"/>
      <c r="AP196" s="538"/>
      <c r="AQ196" s="22"/>
      <c r="AR196" s="22"/>
      <c r="AS196" s="22"/>
      <c r="AT196" s="22"/>
      <c r="AU196" s="22"/>
      <c r="AV196" s="22"/>
      <c r="AW196" s="22"/>
      <c r="AX196" s="22"/>
      <c r="AY196" s="22"/>
      <c r="AZ196" s="1"/>
    </row>
    <row r="197" spans="3:52" x14ac:dyDescent="0.25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597"/>
      <c r="O197" s="597"/>
      <c r="P197" s="597"/>
      <c r="Q197" s="597"/>
      <c r="R197" s="597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538"/>
      <c r="AP197" s="538"/>
      <c r="AQ197" s="22"/>
      <c r="AR197" s="22"/>
      <c r="AS197" s="22"/>
      <c r="AT197" s="22"/>
      <c r="AU197" s="22"/>
      <c r="AV197" s="22"/>
      <c r="AW197" s="22"/>
      <c r="AX197" s="22"/>
      <c r="AY197" s="22"/>
      <c r="AZ197" s="1"/>
    </row>
    <row r="198" spans="3:52" x14ac:dyDescent="0.2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597"/>
      <c r="O198" s="597"/>
      <c r="P198" s="597"/>
      <c r="Q198" s="597"/>
      <c r="R198" s="597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538"/>
      <c r="AP198" s="538"/>
      <c r="AQ198" s="22"/>
      <c r="AR198" s="22"/>
      <c r="AS198" s="22"/>
      <c r="AT198" s="22"/>
      <c r="AU198" s="22"/>
      <c r="AV198" s="22"/>
      <c r="AW198" s="22"/>
      <c r="AX198" s="22"/>
      <c r="AY198" s="22"/>
      <c r="AZ198" s="1"/>
    </row>
    <row r="199" spans="3:52" x14ac:dyDescent="0.25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597"/>
      <c r="O199" s="597"/>
      <c r="P199" s="597"/>
      <c r="Q199" s="597"/>
      <c r="R199" s="597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538"/>
      <c r="AP199" s="538"/>
      <c r="AQ199" s="22"/>
      <c r="AR199" s="22"/>
      <c r="AS199" s="22"/>
      <c r="AT199" s="22"/>
      <c r="AU199" s="22"/>
      <c r="AV199" s="22"/>
      <c r="AW199" s="22"/>
      <c r="AX199" s="22"/>
      <c r="AY199" s="22"/>
      <c r="AZ199" s="1"/>
    </row>
    <row r="200" spans="3:52" x14ac:dyDescent="0.25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597"/>
      <c r="O200" s="597"/>
      <c r="P200" s="597"/>
      <c r="Q200" s="597"/>
      <c r="R200" s="597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538"/>
      <c r="AP200" s="538"/>
      <c r="AQ200" s="22"/>
      <c r="AR200" s="22"/>
      <c r="AS200" s="22"/>
      <c r="AT200" s="22"/>
      <c r="AU200" s="22"/>
      <c r="AV200" s="22"/>
      <c r="AW200" s="22"/>
      <c r="AX200" s="22"/>
      <c r="AY200" s="22"/>
      <c r="AZ200" s="1"/>
    </row>
    <row r="201" spans="3:52" x14ac:dyDescent="0.25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597"/>
      <c r="O201" s="597"/>
      <c r="P201" s="597"/>
      <c r="Q201" s="597"/>
      <c r="R201" s="597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538"/>
      <c r="AP201" s="538"/>
      <c r="AQ201" s="22"/>
      <c r="AR201" s="22"/>
      <c r="AS201" s="22"/>
      <c r="AT201" s="22"/>
      <c r="AU201" s="22"/>
      <c r="AV201" s="22"/>
      <c r="AW201" s="22"/>
      <c r="AX201" s="22"/>
      <c r="AY201" s="22"/>
      <c r="AZ201" s="1"/>
    </row>
    <row r="202" spans="3:52" x14ac:dyDescent="0.2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597"/>
      <c r="O202" s="597"/>
      <c r="P202" s="597"/>
      <c r="Q202" s="597"/>
      <c r="R202" s="597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538"/>
      <c r="AP202" s="538"/>
      <c r="AQ202" s="22"/>
      <c r="AR202" s="22"/>
      <c r="AS202" s="22"/>
      <c r="AT202" s="22"/>
      <c r="AU202" s="22"/>
      <c r="AV202" s="22"/>
      <c r="AW202" s="22"/>
      <c r="AX202" s="22"/>
      <c r="AY202" s="22"/>
      <c r="AZ202" s="1"/>
    </row>
    <row r="203" spans="3:52" x14ac:dyDescent="0.2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597"/>
      <c r="O203" s="597"/>
      <c r="P203" s="597"/>
      <c r="Q203" s="597"/>
      <c r="R203" s="597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538"/>
      <c r="AP203" s="538"/>
      <c r="AQ203" s="22"/>
      <c r="AR203" s="22"/>
      <c r="AS203" s="22"/>
      <c r="AT203" s="22"/>
      <c r="AU203" s="22"/>
      <c r="AV203" s="22"/>
      <c r="AW203" s="22"/>
      <c r="AX203" s="22"/>
      <c r="AY203" s="22"/>
      <c r="AZ203" s="1"/>
    </row>
    <row r="204" spans="3:52" x14ac:dyDescent="0.25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597"/>
      <c r="O204" s="597"/>
      <c r="P204" s="597"/>
      <c r="Q204" s="597"/>
      <c r="R204" s="597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538"/>
      <c r="AP204" s="538"/>
      <c r="AQ204" s="22"/>
      <c r="AR204" s="22"/>
      <c r="AS204" s="22"/>
      <c r="AT204" s="22"/>
      <c r="AU204" s="22"/>
      <c r="AV204" s="22"/>
      <c r="AW204" s="22"/>
      <c r="AX204" s="22"/>
      <c r="AY204" s="22"/>
      <c r="AZ204" s="1"/>
    </row>
    <row r="205" spans="3:52" x14ac:dyDescent="0.2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597"/>
      <c r="O205" s="597"/>
      <c r="P205" s="597"/>
      <c r="Q205" s="597"/>
      <c r="R205" s="597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538"/>
      <c r="AP205" s="538"/>
      <c r="AQ205" s="22"/>
      <c r="AR205" s="22"/>
      <c r="AS205" s="22"/>
      <c r="AT205" s="22"/>
      <c r="AU205" s="22"/>
      <c r="AV205" s="22"/>
      <c r="AW205" s="22"/>
      <c r="AX205" s="22"/>
      <c r="AY205" s="22"/>
      <c r="AZ205" s="1"/>
    </row>
    <row r="206" spans="3:52" x14ac:dyDescent="0.2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597"/>
      <c r="O206" s="597"/>
      <c r="P206" s="597"/>
      <c r="Q206" s="597"/>
      <c r="R206" s="597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538"/>
      <c r="AP206" s="538"/>
      <c r="AQ206" s="22"/>
      <c r="AR206" s="22"/>
      <c r="AS206" s="22"/>
      <c r="AT206" s="22"/>
      <c r="AU206" s="22"/>
      <c r="AV206" s="22"/>
      <c r="AW206" s="22"/>
      <c r="AX206" s="22"/>
      <c r="AY206" s="22"/>
      <c r="AZ206" s="1"/>
    </row>
    <row r="207" spans="3:52" x14ac:dyDescent="0.25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597"/>
      <c r="O207" s="597"/>
      <c r="P207" s="597"/>
      <c r="Q207" s="597"/>
      <c r="R207" s="597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538"/>
      <c r="AP207" s="538"/>
      <c r="AQ207" s="22"/>
      <c r="AR207" s="22"/>
      <c r="AS207" s="22"/>
      <c r="AT207" s="22"/>
      <c r="AU207" s="22"/>
      <c r="AV207" s="22"/>
      <c r="AW207" s="22"/>
      <c r="AX207" s="22"/>
      <c r="AY207" s="22"/>
      <c r="AZ207" s="1"/>
    </row>
    <row r="208" spans="3:52" x14ac:dyDescent="0.2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597"/>
      <c r="O208" s="597"/>
      <c r="P208" s="597"/>
      <c r="Q208" s="597"/>
      <c r="R208" s="597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538"/>
      <c r="AP208" s="538"/>
      <c r="AQ208" s="22"/>
      <c r="AR208" s="22"/>
      <c r="AS208" s="22"/>
      <c r="AT208" s="22"/>
      <c r="AU208" s="22"/>
      <c r="AV208" s="22"/>
      <c r="AW208" s="22"/>
      <c r="AX208" s="22"/>
      <c r="AY208" s="22"/>
      <c r="AZ208" s="1"/>
    </row>
    <row r="209" spans="3:52" x14ac:dyDescent="0.2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597"/>
      <c r="O209" s="597"/>
      <c r="P209" s="597"/>
      <c r="Q209" s="597"/>
      <c r="R209" s="597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538"/>
      <c r="AP209" s="538"/>
      <c r="AQ209" s="22"/>
      <c r="AR209" s="22"/>
      <c r="AS209" s="22"/>
      <c r="AT209" s="22"/>
      <c r="AU209" s="22"/>
      <c r="AV209" s="22"/>
      <c r="AW209" s="22"/>
      <c r="AX209" s="22"/>
      <c r="AY209" s="22"/>
      <c r="AZ209" s="1"/>
    </row>
    <row r="210" spans="3:52" x14ac:dyDescent="0.2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597"/>
      <c r="O210" s="597"/>
      <c r="P210" s="597"/>
      <c r="Q210" s="597"/>
      <c r="R210" s="597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538"/>
      <c r="AP210" s="538"/>
      <c r="AQ210" s="22"/>
      <c r="AR210" s="22"/>
      <c r="AS210" s="22"/>
      <c r="AT210" s="22"/>
      <c r="AU210" s="22"/>
      <c r="AV210" s="22"/>
      <c r="AW210" s="22"/>
      <c r="AX210" s="22"/>
      <c r="AY210" s="22"/>
      <c r="AZ210" s="1"/>
    </row>
    <row r="211" spans="3:52" x14ac:dyDescent="0.2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597"/>
      <c r="O211" s="597"/>
      <c r="P211" s="597"/>
      <c r="Q211" s="597"/>
      <c r="R211" s="597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538"/>
      <c r="AP211" s="538"/>
      <c r="AQ211" s="22"/>
      <c r="AR211" s="22"/>
      <c r="AS211" s="22"/>
      <c r="AT211" s="22"/>
      <c r="AU211" s="22"/>
      <c r="AV211" s="22"/>
      <c r="AW211" s="22"/>
      <c r="AX211" s="22"/>
      <c r="AY211" s="22"/>
      <c r="AZ211" s="1"/>
    </row>
    <row r="212" spans="3:52" x14ac:dyDescent="0.2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597"/>
      <c r="O212" s="597"/>
      <c r="P212" s="597"/>
      <c r="Q212" s="597"/>
      <c r="R212" s="597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538"/>
      <c r="AP212" s="538"/>
      <c r="AQ212" s="22"/>
      <c r="AR212" s="22"/>
      <c r="AS212" s="22"/>
      <c r="AT212" s="22"/>
      <c r="AU212" s="22"/>
      <c r="AV212" s="22"/>
      <c r="AW212" s="22"/>
      <c r="AX212" s="22"/>
      <c r="AY212" s="22"/>
      <c r="AZ212" s="1"/>
    </row>
    <row r="213" spans="3:52" x14ac:dyDescent="0.2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597"/>
      <c r="O213" s="597"/>
      <c r="P213" s="597"/>
      <c r="Q213" s="597"/>
      <c r="R213" s="597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538"/>
      <c r="AP213" s="538"/>
      <c r="AQ213" s="22"/>
      <c r="AR213" s="22"/>
      <c r="AS213" s="22"/>
      <c r="AT213" s="22"/>
      <c r="AU213" s="22"/>
      <c r="AV213" s="22"/>
      <c r="AW213" s="22"/>
      <c r="AX213" s="22"/>
      <c r="AY213" s="22"/>
      <c r="AZ213" s="1"/>
    </row>
    <row r="214" spans="3:52" x14ac:dyDescent="0.2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597"/>
      <c r="O214" s="597"/>
      <c r="P214" s="597"/>
      <c r="Q214" s="597"/>
      <c r="R214" s="597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538"/>
      <c r="AP214" s="538"/>
      <c r="AQ214" s="22"/>
      <c r="AR214" s="22"/>
      <c r="AS214" s="22"/>
      <c r="AT214" s="22"/>
      <c r="AU214" s="22"/>
      <c r="AV214" s="22"/>
      <c r="AW214" s="22"/>
      <c r="AX214" s="22"/>
      <c r="AY214" s="22"/>
      <c r="AZ214" s="1"/>
    </row>
    <row r="215" spans="3:52" x14ac:dyDescent="0.2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597"/>
      <c r="O215" s="597"/>
      <c r="P215" s="597"/>
      <c r="Q215" s="597"/>
      <c r="R215" s="597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538"/>
      <c r="AP215" s="538"/>
      <c r="AQ215" s="22"/>
      <c r="AR215" s="22"/>
      <c r="AS215" s="22"/>
      <c r="AT215" s="22"/>
      <c r="AU215" s="22"/>
      <c r="AV215" s="22"/>
      <c r="AW215" s="22"/>
      <c r="AX215" s="22"/>
      <c r="AY215" s="22"/>
      <c r="AZ215" s="1"/>
    </row>
    <row r="216" spans="3:52" x14ac:dyDescent="0.2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597"/>
      <c r="O216" s="597"/>
      <c r="P216" s="597"/>
      <c r="Q216" s="597"/>
      <c r="R216" s="597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538"/>
      <c r="AP216" s="538"/>
      <c r="AQ216" s="22"/>
      <c r="AR216" s="22"/>
      <c r="AS216" s="22"/>
      <c r="AT216" s="22"/>
      <c r="AU216" s="22"/>
      <c r="AV216" s="22"/>
      <c r="AW216" s="22"/>
      <c r="AX216" s="22"/>
      <c r="AY216" s="22"/>
      <c r="AZ216" s="1"/>
    </row>
    <row r="217" spans="3:52" x14ac:dyDescent="0.2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597"/>
      <c r="O217" s="597"/>
      <c r="P217" s="597"/>
      <c r="Q217" s="597"/>
      <c r="R217" s="597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538"/>
      <c r="AP217" s="538"/>
      <c r="AQ217" s="22"/>
      <c r="AR217" s="22"/>
      <c r="AS217" s="22"/>
      <c r="AT217" s="22"/>
      <c r="AU217" s="22"/>
      <c r="AV217" s="22"/>
      <c r="AW217" s="22"/>
      <c r="AX217" s="22"/>
      <c r="AY217" s="22"/>
      <c r="AZ217" s="1"/>
    </row>
    <row r="218" spans="3:52" x14ac:dyDescent="0.2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597"/>
      <c r="O218" s="597"/>
      <c r="P218" s="597"/>
      <c r="Q218" s="597"/>
      <c r="R218" s="597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538"/>
      <c r="AP218" s="538"/>
      <c r="AQ218" s="22"/>
      <c r="AR218" s="22"/>
      <c r="AS218" s="22"/>
      <c r="AT218" s="22"/>
      <c r="AU218" s="22"/>
      <c r="AV218" s="22"/>
      <c r="AW218" s="22"/>
      <c r="AX218" s="22"/>
      <c r="AY218" s="22"/>
      <c r="AZ218" s="1"/>
    </row>
    <row r="219" spans="3:52" x14ac:dyDescent="0.2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597"/>
      <c r="O219" s="597"/>
      <c r="P219" s="597"/>
      <c r="Q219" s="597"/>
      <c r="R219" s="597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538"/>
      <c r="AP219" s="538"/>
      <c r="AQ219" s="22"/>
      <c r="AR219" s="22"/>
      <c r="AS219" s="22"/>
      <c r="AT219" s="22"/>
      <c r="AU219" s="22"/>
      <c r="AV219" s="22"/>
      <c r="AW219" s="22"/>
      <c r="AX219" s="22"/>
      <c r="AY219" s="22"/>
      <c r="AZ219" s="1"/>
    </row>
    <row r="220" spans="3:52" x14ac:dyDescent="0.2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597"/>
      <c r="O220" s="597"/>
      <c r="P220" s="597"/>
      <c r="Q220" s="597"/>
      <c r="R220" s="597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538"/>
      <c r="AP220" s="538"/>
      <c r="AQ220" s="22"/>
      <c r="AR220" s="22"/>
      <c r="AS220" s="22"/>
      <c r="AT220" s="22"/>
      <c r="AU220" s="22"/>
      <c r="AV220" s="22"/>
      <c r="AW220" s="22"/>
      <c r="AX220" s="22"/>
      <c r="AY220" s="22"/>
      <c r="AZ220" s="1"/>
    </row>
    <row r="221" spans="3:52" x14ac:dyDescent="0.2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597"/>
      <c r="O221" s="597"/>
      <c r="P221" s="597"/>
      <c r="Q221" s="597"/>
      <c r="R221" s="597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538"/>
      <c r="AP221" s="538"/>
      <c r="AQ221" s="22"/>
      <c r="AR221" s="22"/>
      <c r="AS221" s="22"/>
      <c r="AT221" s="22"/>
      <c r="AU221" s="22"/>
      <c r="AV221" s="22"/>
      <c r="AW221" s="22"/>
      <c r="AX221" s="22"/>
      <c r="AY221" s="22"/>
      <c r="AZ221" s="1"/>
    </row>
    <row r="222" spans="3:52" x14ac:dyDescent="0.2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597"/>
      <c r="O222" s="597"/>
      <c r="P222" s="597"/>
      <c r="Q222" s="597"/>
      <c r="R222" s="597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538"/>
      <c r="AP222" s="538"/>
      <c r="AQ222" s="22"/>
      <c r="AR222" s="22"/>
      <c r="AS222" s="22"/>
      <c r="AT222" s="22"/>
      <c r="AU222" s="22"/>
      <c r="AV222" s="22"/>
      <c r="AW222" s="22"/>
      <c r="AX222" s="22"/>
      <c r="AY222" s="22"/>
      <c r="AZ222" s="1"/>
    </row>
    <row r="223" spans="3:52" x14ac:dyDescent="0.2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597"/>
      <c r="O223" s="597"/>
      <c r="P223" s="597"/>
      <c r="Q223" s="597"/>
      <c r="R223" s="597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538"/>
      <c r="AP223" s="538"/>
      <c r="AQ223" s="22"/>
      <c r="AR223" s="22"/>
      <c r="AS223" s="22"/>
      <c r="AT223" s="22"/>
      <c r="AU223" s="22"/>
      <c r="AV223" s="22"/>
      <c r="AW223" s="22"/>
      <c r="AX223" s="22"/>
      <c r="AY223" s="22"/>
      <c r="AZ223" s="1"/>
    </row>
    <row r="224" spans="3:52" x14ac:dyDescent="0.2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597"/>
      <c r="O224" s="597"/>
      <c r="P224" s="597"/>
      <c r="Q224" s="597"/>
      <c r="R224" s="597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538"/>
      <c r="AP224" s="538"/>
      <c r="AQ224" s="22"/>
      <c r="AR224" s="22"/>
      <c r="AS224" s="22"/>
      <c r="AT224" s="22"/>
      <c r="AU224" s="22"/>
      <c r="AV224" s="22"/>
      <c r="AW224" s="22"/>
      <c r="AX224" s="22"/>
      <c r="AY224" s="22"/>
      <c r="AZ224" s="1"/>
    </row>
    <row r="225" spans="3:52" x14ac:dyDescent="0.2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597"/>
      <c r="O225" s="597"/>
      <c r="P225" s="597"/>
      <c r="Q225" s="597"/>
      <c r="R225" s="597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538"/>
      <c r="AP225" s="538"/>
      <c r="AQ225" s="22"/>
      <c r="AR225" s="22"/>
      <c r="AS225" s="22"/>
      <c r="AT225" s="22"/>
      <c r="AU225" s="22"/>
      <c r="AV225" s="22"/>
      <c r="AW225" s="22"/>
      <c r="AX225" s="22"/>
      <c r="AY225" s="22"/>
      <c r="AZ225" s="1"/>
    </row>
    <row r="226" spans="3:52" x14ac:dyDescent="0.2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597"/>
      <c r="O226" s="597"/>
      <c r="P226" s="597"/>
      <c r="Q226" s="597"/>
      <c r="R226" s="597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538"/>
      <c r="AP226" s="538"/>
      <c r="AQ226" s="22"/>
      <c r="AR226" s="22"/>
      <c r="AS226" s="22"/>
      <c r="AT226" s="22"/>
      <c r="AU226" s="22"/>
      <c r="AV226" s="22"/>
      <c r="AW226" s="22"/>
      <c r="AX226" s="22"/>
      <c r="AY226" s="22"/>
      <c r="AZ226" s="1"/>
    </row>
    <row r="227" spans="3:52" x14ac:dyDescent="0.2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597"/>
      <c r="O227" s="597"/>
      <c r="P227" s="597"/>
      <c r="Q227" s="597"/>
      <c r="R227" s="597"/>
      <c r="S227" s="22"/>
      <c r="T227" s="22"/>
      <c r="U227" s="22"/>
      <c r="V227" s="22"/>
      <c r="W227" s="22"/>
      <c r="X227" s="22"/>
      <c r="Y227" s="2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542"/>
      <c r="AP227" s="542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3:52" x14ac:dyDescent="0.2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597"/>
      <c r="O228" s="597"/>
      <c r="P228" s="597"/>
      <c r="Q228" s="597"/>
      <c r="R228" s="597"/>
      <c r="S228" s="22"/>
      <c r="T228" s="22"/>
      <c r="U228" s="22"/>
      <c r="V228" s="22"/>
      <c r="W228" s="22"/>
      <c r="X228" s="22"/>
      <c r="Y228" s="2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542"/>
      <c r="AP228" s="542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3:52" x14ac:dyDescent="0.2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597"/>
      <c r="O229" s="597"/>
      <c r="P229" s="597"/>
      <c r="Q229" s="597"/>
      <c r="R229" s="597"/>
      <c r="S229" s="22"/>
      <c r="T229" s="22"/>
      <c r="U229" s="22"/>
      <c r="V229" s="22"/>
      <c r="W229" s="22"/>
      <c r="X229" s="22"/>
      <c r="Y229" s="2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542"/>
      <c r="AP229" s="542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3:52" x14ac:dyDescent="0.2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597"/>
      <c r="O230" s="597"/>
      <c r="P230" s="597"/>
      <c r="Q230" s="597"/>
      <c r="R230" s="597"/>
      <c r="S230" s="22"/>
      <c r="T230" s="22"/>
      <c r="U230" s="22"/>
      <c r="V230" s="22"/>
      <c r="W230" s="22"/>
      <c r="X230" s="22"/>
      <c r="Y230" s="2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542"/>
      <c r="AP230" s="542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3:52" x14ac:dyDescent="0.2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597"/>
      <c r="O231" s="597"/>
      <c r="P231" s="597"/>
      <c r="Q231" s="597"/>
      <c r="R231" s="597"/>
      <c r="S231" s="22"/>
      <c r="T231" s="22"/>
      <c r="U231" s="22"/>
      <c r="V231" s="22"/>
      <c r="W231" s="22"/>
      <c r="X231" s="22"/>
      <c r="Y231" s="2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542"/>
      <c r="AP231" s="542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3:52" x14ac:dyDescent="0.2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597"/>
      <c r="O232" s="597"/>
      <c r="P232" s="597"/>
      <c r="Q232" s="597"/>
      <c r="R232" s="597"/>
      <c r="S232" s="22"/>
      <c r="T232" s="22"/>
      <c r="U232" s="22"/>
      <c r="V232" s="22"/>
      <c r="W232" s="22"/>
      <c r="X232" s="22"/>
      <c r="Y232" s="2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542"/>
      <c r="AP232" s="542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3:52" x14ac:dyDescent="0.2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597"/>
      <c r="O233" s="597"/>
      <c r="P233" s="597"/>
      <c r="Q233" s="597"/>
      <c r="R233" s="597"/>
      <c r="S233" s="22"/>
      <c r="T233" s="22"/>
      <c r="U233" s="22"/>
      <c r="V233" s="22"/>
      <c r="W233" s="22"/>
      <c r="X233" s="22"/>
      <c r="Y233" s="2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542"/>
      <c r="AP233" s="542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3:52" x14ac:dyDescent="0.2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597"/>
      <c r="O234" s="597"/>
      <c r="P234" s="597"/>
      <c r="Q234" s="597"/>
      <c r="R234" s="597"/>
      <c r="S234" s="22"/>
      <c r="T234" s="22"/>
      <c r="U234" s="22"/>
      <c r="V234" s="22"/>
      <c r="W234" s="22"/>
      <c r="X234" s="22"/>
      <c r="Y234" s="2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542"/>
      <c r="AP234" s="542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3:52" x14ac:dyDescent="0.2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597"/>
      <c r="O235" s="597"/>
      <c r="P235" s="597"/>
      <c r="Q235" s="597"/>
      <c r="R235" s="597"/>
      <c r="S235" s="22"/>
      <c r="T235" s="22"/>
      <c r="U235" s="22"/>
      <c r="V235" s="22"/>
      <c r="W235" s="22"/>
      <c r="X235" s="22"/>
      <c r="Y235" s="2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542"/>
      <c r="AP235" s="542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3:52" x14ac:dyDescent="0.2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597"/>
      <c r="O236" s="597"/>
      <c r="P236" s="597"/>
      <c r="Q236" s="597"/>
      <c r="R236" s="597"/>
      <c r="S236" s="22"/>
      <c r="T236" s="22"/>
      <c r="U236" s="22"/>
      <c r="V236" s="22"/>
      <c r="W236" s="22"/>
      <c r="X236" s="22"/>
      <c r="Y236" s="2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542"/>
      <c r="AP236" s="542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3:52" x14ac:dyDescent="0.2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597"/>
      <c r="O237" s="597"/>
      <c r="P237" s="597"/>
      <c r="Q237" s="597"/>
      <c r="R237" s="597"/>
      <c r="S237" s="22"/>
      <c r="T237" s="22"/>
      <c r="U237" s="22"/>
      <c r="V237" s="22"/>
      <c r="W237" s="22"/>
      <c r="X237" s="22"/>
      <c r="Y237" s="2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542"/>
      <c r="AP237" s="542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3:52" x14ac:dyDescent="0.2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597"/>
      <c r="O238" s="597"/>
      <c r="P238" s="597"/>
      <c r="Q238" s="597"/>
      <c r="R238" s="597"/>
      <c r="S238" s="22"/>
      <c r="T238" s="22"/>
      <c r="U238" s="22"/>
      <c r="V238" s="22"/>
      <c r="W238" s="22"/>
      <c r="X238" s="22"/>
      <c r="Y238" s="2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542"/>
      <c r="AP238" s="542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3:52" x14ac:dyDescent="0.2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597"/>
      <c r="O239" s="597"/>
      <c r="P239" s="597"/>
      <c r="Q239" s="597"/>
      <c r="R239" s="597"/>
      <c r="S239" s="22"/>
      <c r="T239" s="22"/>
      <c r="U239" s="22"/>
      <c r="V239" s="22"/>
      <c r="W239" s="22"/>
      <c r="X239" s="22"/>
      <c r="Y239" s="2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542"/>
      <c r="AP239" s="542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3:52" x14ac:dyDescent="0.2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597"/>
      <c r="O240" s="597"/>
      <c r="P240" s="597"/>
      <c r="Q240" s="597"/>
      <c r="R240" s="597"/>
      <c r="S240" s="22"/>
      <c r="T240" s="22"/>
      <c r="U240" s="22"/>
      <c r="V240" s="22"/>
      <c r="W240" s="22"/>
      <c r="X240" s="22"/>
      <c r="Y240" s="2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542"/>
      <c r="AP240" s="542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3:52" x14ac:dyDescent="0.2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597"/>
      <c r="O241" s="597"/>
      <c r="P241" s="597"/>
      <c r="Q241" s="597"/>
      <c r="R241" s="597"/>
      <c r="S241" s="22"/>
      <c r="T241" s="22"/>
      <c r="U241" s="22"/>
      <c r="V241" s="22"/>
      <c r="W241" s="22"/>
      <c r="X241" s="22"/>
      <c r="Y241" s="2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542"/>
      <c r="AP241" s="542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3:52" x14ac:dyDescent="0.2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597"/>
      <c r="O242" s="597"/>
      <c r="P242" s="597"/>
      <c r="Q242" s="597"/>
      <c r="R242" s="597"/>
      <c r="S242" s="22"/>
      <c r="T242" s="22"/>
      <c r="U242" s="22"/>
      <c r="V242" s="22"/>
      <c r="W242" s="22"/>
      <c r="X242" s="22"/>
      <c r="Y242" s="2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542"/>
      <c r="AP242" s="542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3:52" x14ac:dyDescent="0.2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597"/>
      <c r="O243" s="597"/>
      <c r="P243" s="597"/>
      <c r="Q243" s="597"/>
      <c r="R243" s="597"/>
      <c r="S243" s="22"/>
      <c r="T243" s="22"/>
      <c r="U243" s="22"/>
      <c r="V243" s="22"/>
      <c r="W243" s="22"/>
      <c r="X243" s="22"/>
      <c r="Y243" s="2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542"/>
      <c r="AP243" s="542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3:52" x14ac:dyDescent="0.2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597"/>
      <c r="O244" s="597"/>
      <c r="P244" s="597"/>
      <c r="Q244" s="597"/>
      <c r="R244" s="597"/>
      <c r="S244" s="22"/>
      <c r="T244" s="22"/>
      <c r="U244" s="22"/>
      <c r="V244" s="22"/>
      <c r="W244" s="22"/>
      <c r="X244" s="22"/>
      <c r="Y244" s="2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542"/>
      <c r="AP244" s="542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3:52" x14ac:dyDescent="0.2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597"/>
      <c r="O245" s="597"/>
      <c r="P245" s="597"/>
      <c r="Q245" s="597"/>
      <c r="R245" s="597"/>
      <c r="S245" s="22"/>
      <c r="T245" s="22"/>
      <c r="U245" s="22"/>
      <c r="V245" s="22"/>
      <c r="W245" s="22"/>
      <c r="X245" s="22"/>
      <c r="Y245" s="2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542"/>
      <c r="AP245" s="542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3:52" x14ac:dyDescent="0.2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597"/>
      <c r="O246" s="597"/>
      <c r="P246" s="597"/>
      <c r="Q246" s="597"/>
      <c r="R246" s="597"/>
      <c r="S246" s="22"/>
      <c r="T246" s="22"/>
      <c r="U246" s="22"/>
      <c r="V246" s="22"/>
      <c r="W246" s="22"/>
      <c r="X246" s="22"/>
      <c r="Y246" s="2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542"/>
      <c r="AP246" s="542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3:52" x14ac:dyDescent="0.2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597"/>
      <c r="O247" s="597"/>
      <c r="P247" s="597"/>
      <c r="Q247" s="597"/>
      <c r="R247" s="597"/>
      <c r="S247" s="22"/>
      <c r="T247" s="22"/>
      <c r="U247" s="22"/>
      <c r="V247" s="22"/>
      <c r="W247" s="22"/>
      <c r="X247" s="22"/>
      <c r="Y247" s="2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542"/>
      <c r="AP247" s="542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3:52" x14ac:dyDescent="0.2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597"/>
      <c r="O248" s="597"/>
      <c r="P248" s="597"/>
      <c r="Q248" s="597"/>
      <c r="R248" s="597"/>
      <c r="S248" s="22"/>
      <c r="T248" s="22"/>
      <c r="U248" s="22"/>
      <c r="V248" s="22"/>
      <c r="W248" s="22"/>
      <c r="X248" s="22"/>
      <c r="Y248" s="2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542"/>
      <c r="AP248" s="542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3:52" x14ac:dyDescent="0.2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597"/>
      <c r="O249" s="597"/>
      <c r="P249" s="597"/>
      <c r="Q249" s="597"/>
      <c r="R249" s="597"/>
      <c r="S249" s="22"/>
      <c r="T249" s="22"/>
      <c r="U249" s="22"/>
      <c r="V249" s="22"/>
      <c r="W249" s="22"/>
      <c r="X249" s="22"/>
      <c r="Y249" s="2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542"/>
      <c r="AP249" s="542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3:52" x14ac:dyDescent="0.2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597"/>
      <c r="O250" s="597"/>
      <c r="P250" s="597"/>
      <c r="Q250" s="597"/>
      <c r="R250" s="597"/>
      <c r="S250" s="22"/>
      <c r="T250" s="22"/>
      <c r="U250" s="22"/>
      <c r="V250" s="22"/>
      <c r="W250" s="22"/>
      <c r="X250" s="22"/>
      <c r="Y250" s="2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542"/>
      <c r="AP250" s="542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3:52" x14ac:dyDescent="0.2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597"/>
      <c r="O251" s="597"/>
      <c r="P251" s="597"/>
      <c r="Q251" s="597"/>
      <c r="R251" s="597"/>
      <c r="S251" s="22"/>
      <c r="T251" s="22"/>
      <c r="U251" s="22"/>
      <c r="V251" s="22"/>
      <c r="W251" s="22"/>
      <c r="X251" s="22"/>
      <c r="Y251" s="2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542"/>
      <c r="AP251" s="542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</sheetData>
  <autoFilter ref="A1:AX70">
    <filterColumn colId="2" showButton="0"/>
    <filterColumn colId="4" showButton="0"/>
    <filterColumn colId="5" showButton="0"/>
    <filterColumn colId="11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30" showButton="0"/>
    <filterColumn colId="32" showButton="0"/>
    <filterColumn colId="34" showButton="0"/>
    <filterColumn colId="36" showButton="0"/>
    <filterColumn colId="38" showButton="0"/>
    <filterColumn colId="42" showButton="0"/>
    <filterColumn colId="44" showButton="0"/>
    <filterColumn colId="46" showButton="0"/>
    <filterColumn colId="48" showButton="0"/>
  </autoFilter>
  <mergeCells count="531">
    <mergeCell ref="AW1:AX1"/>
    <mergeCell ref="C3:D3"/>
    <mergeCell ref="E3:G3"/>
    <mergeCell ref="L3:M3"/>
    <mergeCell ref="S3:Y3"/>
    <mergeCell ref="C4:D4"/>
    <mergeCell ref="E4:G4"/>
    <mergeCell ref="L4:M4"/>
    <mergeCell ref="S4:Y4"/>
    <mergeCell ref="AI1:AJ1"/>
    <mergeCell ref="AK1:AL1"/>
    <mergeCell ref="AM1:AN1"/>
    <mergeCell ref="AQ1:AR1"/>
    <mergeCell ref="AS1:AT1"/>
    <mergeCell ref="AU1:AV1"/>
    <mergeCell ref="C1:D1"/>
    <mergeCell ref="AE1:AF1"/>
    <mergeCell ref="AG1:AH1"/>
    <mergeCell ref="AO1:AP1"/>
    <mergeCell ref="C7:D7"/>
    <mergeCell ref="E7:G7"/>
    <mergeCell ref="L7:M7"/>
    <mergeCell ref="S7:Y7"/>
    <mergeCell ref="C20:D20"/>
    <mergeCell ref="E20:G20"/>
    <mergeCell ref="L20:M20"/>
    <mergeCell ref="S20:Y20"/>
    <mergeCell ref="C18:D18"/>
    <mergeCell ref="E18:G18"/>
    <mergeCell ref="L18:M18"/>
    <mergeCell ref="S18:Y18"/>
    <mergeCell ref="E9:G9"/>
    <mergeCell ref="L9:M9"/>
    <mergeCell ref="S9:Y9"/>
    <mergeCell ref="C10:D10"/>
    <mergeCell ref="E10:G10"/>
    <mergeCell ref="L10:M10"/>
    <mergeCell ref="S10:Y10"/>
    <mergeCell ref="C8:D8"/>
    <mergeCell ref="E8:G8"/>
    <mergeCell ref="L8:M8"/>
    <mergeCell ref="S8:Y8"/>
    <mergeCell ref="E11:G11"/>
    <mergeCell ref="C5:D5"/>
    <mergeCell ref="E5:G5"/>
    <mergeCell ref="L5:M5"/>
    <mergeCell ref="S5:Y5"/>
    <mergeCell ref="C6:D6"/>
    <mergeCell ref="E6:G6"/>
    <mergeCell ref="L6:M6"/>
    <mergeCell ref="S6:Y6"/>
    <mergeCell ref="E1:G1"/>
    <mergeCell ref="L1:M1"/>
    <mergeCell ref="S1:Y1"/>
    <mergeCell ref="C21:D21"/>
    <mergeCell ref="E21:G21"/>
    <mergeCell ref="L21:M21"/>
    <mergeCell ref="S21:Y21"/>
    <mergeCell ref="C14:D14"/>
    <mergeCell ref="C15:D15"/>
    <mergeCell ref="E14:G14"/>
    <mergeCell ref="E15:G15"/>
    <mergeCell ref="L14:M14"/>
    <mergeCell ref="L15:M15"/>
    <mergeCell ref="S14:Y14"/>
    <mergeCell ref="S15:Y15"/>
    <mergeCell ref="C16:D16"/>
    <mergeCell ref="E16:G16"/>
    <mergeCell ref="L16:M16"/>
    <mergeCell ref="S16:Y16"/>
    <mergeCell ref="C17:D17"/>
    <mergeCell ref="E17:G17"/>
    <mergeCell ref="L17:M17"/>
    <mergeCell ref="S17:Y17"/>
    <mergeCell ref="C24:D24"/>
    <mergeCell ref="E24:G24"/>
    <mergeCell ref="L24:M24"/>
    <mergeCell ref="S24:Y24"/>
    <mergeCell ref="C25:D25"/>
    <mergeCell ref="E25:G25"/>
    <mergeCell ref="L25:M25"/>
    <mergeCell ref="S25:Y25"/>
    <mergeCell ref="C22:D22"/>
    <mergeCell ref="E22:G22"/>
    <mergeCell ref="L22:M22"/>
    <mergeCell ref="S22:Y22"/>
    <mergeCell ref="C23:D23"/>
    <mergeCell ref="E23:G23"/>
    <mergeCell ref="L23:M23"/>
    <mergeCell ref="S23:Y23"/>
    <mergeCell ref="C26:D26"/>
    <mergeCell ref="E26:G26"/>
    <mergeCell ref="L26:M26"/>
    <mergeCell ref="S26:Y26"/>
    <mergeCell ref="C30:D30"/>
    <mergeCell ref="E30:G30"/>
    <mergeCell ref="L30:M30"/>
    <mergeCell ref="S30:Y30"/>
    <mergeCell ref="C27:D27"/>
    <mergeCell ref="E27:G27"/>
    <mergeCell ref="L27:M27"/>
    <mergeCell ref="S27:Y27"/>
    <mergeCell ref="C28:D28"/>
    <mergeCell ref="E28:G28"/>
    <mergeCell ref="L28:M28"/>
    <mergeCell ref="S28:Y28"/>
    <mergeCell ref="C29:D29"/>
    <mergeCell ref="E29:G29"/>
    <mergeCell ref="L29:M29"/>
    <mergeCell ref="S29:Y29"/>
    <mergeCell ref="C33:D33"/>
    <mergeCell ref="E33:G33"/>
    <mergeCell ref="L33:M33"/>
    <mergeCell ref="S33:Y33"/>
    <mergeCell ref="C34:D34"/>
    <mergeCell ref="E34:G34"/>
    <mergeCell ref="L34:M34"/>
    <mergeCell ref="S34:Y34"/>
    <mergeCell ref="C31:D31"/>
    <mergeCell ref="E31:G31"/>
    <mergeCell ref="L31:M31"/>
    <mergeCell ref="S31:Y31"/>
    <mergeCell ref="C32:D32"/>
    <mergeCell ref="E32:G32"/>
    <mergeCell ref="L32:M32"/>
    <mergeCell ref="S32:Y32"/>
    <mergeCell ref="C39:D39"/>
    <mergeCell ref="E39:G39"/>
    <mergeCell ref="L39:M39"/>
    <mergeCell ref="S39:Y39"/>
    <mergeCell ref="C40:D40"/>
    <mergeCell ref="E40:G40"/>
    <mergeCell ref="L40:M40"/>
    <mergeCell ref="S40:Y40"/>
    <mergeCell ref="C35:D35"/>
    <mergeCell ref="E35:G35"/>
    <mergeCell ref="L35:M35"/>
    <mergeCell ref="S35:Y35"/>
    <mergeCell ref="C38:D38"/>
    <mergeCell ref="E38:G38"/>
    <mergeCell ref="L38:M38"/>
    <mergeCell ref="S38:Y38"/>
    <mergeCell ref="C36:D36"/>
    <mergeCell ref="E36:G36"/>
    <mergeCell ref="L36:M36"/>
    <mergeCell ref="S36:Y36"/>
    <mergeCell ref="C37:D37"/>
    <mergeCell ref="E37:G37"/>
    <mergeCell ref="L37:M37"/>
    <mergeCell ref="S37:Y37"/>
    <mergeCell ref="C43:D43"/>
    <mergeCell ref="E43:G43"/>
    <mergeCell ref="L43:M43"/>
    <mergeCell ref="S43:Y43"/>
    <mergeCell ref="C44:D44"/>
    <mergeCell ref="E44:G44"/>
    <mergeCell ref="L44:M44"/>
    <mergeCell ref="S44:Y44"/>
    <mergeCell ref="C41:D41"/>
    <mergeCell ref="E41:G41"/>
    <mergeCell ref="L41:M41"/>
    <mergeCell ref="S41:Y41"/>
    <mergeCell ref="C42:D42"/>
    <mergeCell ref="E42:G42"/>
    <mergeCell ref="L42:M42"/>
    <mergeCell ref="S42:Y42"/>
    <mergeCell ref="C47:D47"/>
    <mergeCell ref="E47:G47"/>
    <mergeCell ref="L47:M47"/>
    <mergeCell ref="S47:Y47"/>
    <mergeCell ref="C48:D48"/>
    <mergeCell ref="E48:G48"/>
    <mergeCell ref="L48:M48"/>
    <mergeCell ref="S48:Y48"/>
    <mergeCell ref="C45:D45"/>
    <mergeCell ref="E45:G45"/>
    <mergeCell ref="L45:M45"/>
    <mergeCell ref="S45:Y45"/>
    <mergeCell ref="C46:D46"/>
    <mergeCell ref="E46:G46"/>
    <mergeCell ref="L46:M46"/>
    <mergeCell ref="S46:Y46"/>
    <mergeCell ref="C51:D51"/>
    <mergeCell ref="E51:G51"/>
    <mergeCell ref="L51:M51"/>
    <mergeCell ref="S51:Y51"/>
    <mergeCell ref="C52:D52"/>
    <mergeCell ref="E52:G52"/>
    <mergeCell ref="L52:M52"/>
    <mergeCell ref="S52:Y52"/>
    <mergeCell ref="C49:D49"/>
    <mergeCell ref="E49:G49"/>
    <mergeCell ref="L49:M49"/>
    <mergeCell ref="S49:Y49"/>
    <mergeCell ref="C50:D50"/>
    <mergeCell ref="E50:G50"/>
    <mergeCell ref="L50:M50"/>
    <mergeCell ref="S50:Y50"/>
    <mergeCell ref="C55:D55"/>
    <mergeCell ref="E55:G55"/>
    <mergeCell ref="L55:M55"/>
    <mergeCell ref="S55:Y55"/>
    <mergeCell ref="C56:D56"/>
    <mergeCell ref="E56:G56"/>
    <mergeCell ref="L56:M56"/>
    <mergeCell ref="S56:Y56"/>
    <mergeCell ref="C53:D53"/>
    <mergeCell ref="E53:G53"/>
    <mergeCell ref="L53:M53"/>
    <mergeCell ref="S53:Y53"/>
    <mergeCell ref="C54:D54"/>
    <mergeCell ref="E54:G54"/>
    <mergeCell ref="L54:M54"/>
    <mergeCell ref="S54:Y54"/>
    <mergeCell ref="C59:D59"/>
    <mergeCell ref="E59:G59"/>
    <mergeCell ref="L59:M59"/>
    <mergeCell ref="S59:Y59"/>
    <mergeCell ref="C60:D60"/>
    <mergeCell ref="E60:G60"/>
    <mergeCell ref="L60:M60"/>
    <mergeCell ref="S60:Y60"/>
    <mergeCell ref="C57:D57"/>
    <mergeCell ref="E57:G57"/>
    <mergeCell ref="L57:M57"/>
    <mergeCell ref="S57:Y57"/>
    <mergeCell ref="C58:D58"/>
    <mergeCell ref="E58:G58"/>
    <mergeCell ref="L58:M58"/>
    <mergeCell ref="S58:Y58"/>
    <mergeCell ref="C63:D63"/>
    <mergeCell ref="E63:G63"/>
    <mergeCell ref="L63:M63"/>
    <mergeCell ref="S63:Y63"/>
    <mergeCell ref="C64:D64"/>
    <mergeCell ref="E64:G64"/>
    <mergeCell ref="L64:M64"/>
    <mergeCell ref="S64:Y64"/>
    <mergeCell ref="C61:D61"/>
    <mergeCell ref="E61:G61"/>
    <mergeCell ref="L61:M61"/>
    <mergeCell ref="S61:Y61"/>
    <mergeCell ref="C62:D62"/>
    <mergeCell ref="E62:G62"/>
    <mergeCell ref="L62:M62"/>
    <mergeCell ref="S62:Y62"/>
    <mergeCell ref="C67:D67"/>
    <mergeCell ref="E67:G67"/>
    <mergeCell ref="L67:M67"/>
    <mergeCell ref="S67:Y67"/>
    <mergeCell ref="C68:D68"/>
    <mergeCell ref="E68:G68"/>
    <mergeCell ref="L68:M68"/>
    <mergeCell ref="S68:Y68"/>
    <mergeCell ref="C65:D65"/>
    <mergeCell ref="E65:G65"/>
    <mergeCell ref="L65:M65"/>
    <mergeCell ref="S65:Y65"/>
    <mergeCell ref="C66:D66"/>
    <mergeCell ref="E66:G66"/>
    <mergeCell ref="L66:M66"/>
    <mergeCell ref="S66:Y66"/>
    <mergeCell ref="C71:D71"/>
    <mergeCell ref="E71:G71"/>
    <mergeCell ref="L71:M71"/>
    <mergeCell ref="S71:Y71"/>
    <mergeCell ref="C72:D72"/>
    <mergeCell ref="E72:G72"/>
    <mergeCell ref="L72:M72"/>
    <mergeCell ref="S72:Y72"/>
    <mergeCell ref="C69:D69"/>
    <mergeCell ref="E69:G69"/>
    <mergeCell ref="L69:M69"/>
    <mergeCell ref="S69:Y69"/>
    <mergeCell ref="C70:D70"/>
    <mergeCell ref="E70:G70"/>
    <mergeCell ref="L70:M70"/>
    <mergeCell ref="S70:Y70"/>
    <mergeCell ref="C75:D75"/>
    <mergeCell ref="E75:G75"/>
    <mergeCell ref="L75:M75"/>
    <mergeCell ref="S75:Y75"/>
    <mergeCell ref="C76:D76"/>
    <mergeCell ref="E76:G76"/>
    <mergeCell ref="L76:M76"/>
    <mergeCell ref="S76:Y76"/>
    <mergeCell ref="C73:D73"/>
    <mergeCell ref="E73:G73"/>
    <mergeCell ref="L73:M73"/>
    <mergeCell ref="S73:Y73"/>
    <mergeCell ref="C74:D74"/>
    <mergeCell ref="E74:G74"/>
    <mergeCell ref="L74:M74"/>
    <mergeCell ref="S74:Y74"/>
    <mergeCell ref="C79:D79"/>
    <mergeCell ref="E79:G79"/>
    <mergeCell ref="L79:M79"/>
    <mergeCell ref="S79:Y79"/>
    <mergeCell ref="C80:D80"/>
    <mergeCell ref="E80:G80"/>
    <mergeCell ref="L80:M80"/>
    <mergeCell ref="S80:Y80"/>
    <mergeCell ref="C77:D77"/>
    <mergeCell ref="E77:G77"/>
    <mergeCell ref="L77:M77"/>
    <mergeCell ref="S77:Y77"/>
    <mergeCell ref="C78:D78"/>
    <mergeCell ref="E78:G78"/>
    <mergeCell ref="L78:M78"/>
    <mergeCell ref="S78:Y78"/>
    <mergeCell ref="C83:D83"/>
    <mergeCell ref="E83:G83"/>
    <mergeCell ref="L83:M83"/>
    <mergeCell ref="S83:Y83"/>
    <mergeCell ref="C84:D84"/>
    <mergeCell ref="E84:G84"/>
    <mergeCell ref="L84:M84"/>
    <mergeCell ref="S84:Y84"/>
    <mergeCell ref="C81:D81"/>
    <mergeCell ref="E81:G81"/>
    <mergeCell ref="L81:M81"/>
    <mergeCell ref="S81:Y81"/>
    <mergeCell ref="C82:D82"/>
    <mergeCell ref="E82:G82"/>
    <mergeCell ref="L82:M82"/>
    <mergeCell ref="S82:Y82"/>
    <mergeCell ref="C87:D87"/>
    <mergeCell ref="E87:G87"/>
    <mergeCell ref="L87:M87"/>
    <mergeCell ref="S87:Y87"/>
    <mergeCell ref="C88:D88"/>
    <mergeCell ref="E88:G88"/>
    <mergeCell ref="L88:M88"/>
    <mergeCell ref="S88:Y88"/>
    <mergeCell ref="C85:D85"/>
    <mergeCell ref="E85:G85"/>
    <mergeCell ref="L85:M85"/>
    <mergeCell ref="S85:Y85"/>
    <mergeCell ref="C86:D86"/>
    <mergeCell ref="E86:G86"/>
    <mergeCell ref="L86:M86"/>
    <mergeCell ref="S86:Y86"/>
    <mergeCell ref="C91:D91"/>
    <mergeCell ref="E91:G91"/>
    <mergeCell ref="L91:M91"/>
    <mergeCell ref="S91:Y91"/>
    <mergeCell ref="C92:D92"/>
    <mergeCell ref="E92:G92"/>
    <mergeCell ref="L92:M92"/>
    <mergeCell ref="S92:Y92"/>
    <mergeCell ref="C89:D89"/>
    <mergeCell ref="E89:G89"/>
    <mergeCell ref="L89:M89"/>
    <mergeCell ref="S89:Y89"/>
    <mergeCell ref="C90:D90"/>
    <mergeCell ref="E90:G90"/>
    <mergeCell ref="L90:M90"/>
    <mergeCell ref="S90:Y90"/>
    <mergeCell ref="C103:D103"/>
    <mergeCell ref="E103:G103"/>
    <mergeCell ref="L103:M103"/>
    <mergeCell ref="S103:Y103"/>
    <mergeCell ref="C101:D101"/>
    <mergeCell ref="E101:G101"/>
    <mergeCell ref="L101:M101"/>
    <mergeCell ref="S101:Y101"/>
    <mergeCell ref="C102:D102"/>
    <mergeCell ref="E102:G102"/>
    <mergeCell ref="L102:M102"/>
    <mergeCell ref="S102:Y102"/>
    <mergeCell ref="C93:D93"/>
    <mergeCell ref="E93:G93"/>
    <mergeCell ref="L93:M93"/>
    <mergeCell ref="S93:Y93"/>
    <mergeCell ref="C94:D94"/>
    <mergeCell ref="E94:G94"/>
    <mergeCell ref="L94:M94"/>
    <mergeCell ref="C100:D100"/>
    <mergeCell ref="E100:G100"/>
    <mergeCell ref="L100:M100"/>
    <mergeCell ref="S100:Y100"/>
    <mergeCell ref="C97:D97"/>
    <mergeCell ref="E97:G97"/>
    <mergeCell ref="L97:M97"/>
    <mergeCell ref="S97:Y97"/>
    <mergeCell ref="C98:D98"/>
    <mergeCell ref="E98:G98"/>
    <mergeCell ref="L98:M98"/>
    <mergeCell ref="S98:Y98"/>
    <mergeCell ref="S94:Y94"/>
    <mergeCell ref="C99:D99"/>
    <mergeCell ref="E99:G99"/>
    <mergeCell ref="L99:M99"/>
    <mergeCell ref="S99:Y99"/>
    <mergeCell ref="C95:D95"/>
    <mergeCell ref="E95:G95"/>
    <mergeCell ref="L95:M95"/>
    <mergeCell ref="S95:Y95"/>
    <mergeCell ref="C96:D96"/>
    <mergeCell ref="E96:G96"/>
    <mergeCell ref="L96:M96"/>
    <mergeCell ref="S96:Y96"/>
    <mergeCell ref="AY1:BB2"/>
    <mergeCell ref="AY3:BB3"/>
    <mergeCell ref="AY4:BB4"/>
    <mergeCell ref="AY6:BB6"/>
    <mergeCell ref="AY7:BB7"/>
    <mergeCell ref="AY8:BB8"/>
    <mergeCell ref="AY9:BB9"/>
    <mergeCell ref="C19:D19"/>
    <mergeCell ref="E19:G19"/>
    <mergeCell ref="L19:M19"/>
    <mergeCell ref="S19:Y19"/>
    <mergeCell ref="C13:D13"/>
    <mergeCell ref="E13:G13"/>
    <mergeCell ref="L13:M13"/>
    <mergeCell ref="S13:Y13"/>
    <mergeCell ref="C11:D11"/>
    <mergeCell ref="L11:M11"/>
    <mergeCell ref="S11:Y11"/>
    <mergeCell ref="C12:D12"/>
    <mergeCell ref="E12:G12"/>
    <mergeCell ref="L12:M12"/>
    <mergeCell ref="S12:Y12"/>
    <mergeCell ref="C9:D9"/>
    <mergeCell ref="AY19:BB19"/>
    <mergeCell ref="AY20:BB20"/>
    <mergeCell ref="AY21:BB21"/>
    <mergeCell ref="AY23:BB23"/>
    <mergeCell ref="AY24:BB24"/>
    <mergeCell ref="AY25:BB25"/>
    <mergeCell ref="AY26:BB26"/>
    <mergeCell ref="AY27:BB27"/>
    <mergeCell ref="AY10:BB10"/>
    <mergeCell ref="AY11:BB11"/>
    <mergeCell ref="AY12:BB12"/>
    <mergeCell ref="AY13:BB13"/>
    <mergeCell ref="AY15:BB15"/>
    <mergeCell ref="AY16:BB16"/>
    <mergeCell ref="AY17:BB17"/>
    <mergeCell ref="AY18:BB18"/>
    <mergeCell ref="AY41:BB41"/>
    <mergeCell ref="AY42:BB42"/>
    <mergeCell ref="AY43:BB43"/>
    <mergeCell ref="AY44:BB44"/>
    <mergeCell ref="AY45:BB45"/>
    <mergeCell ref="AY30:BB30"/>
    <mergeCell ref="AY31:BB31"/>
    <mergeCell ref="AY32:BB32"/>
    <mergeCell ref="AY33:BB33"/>
    <mergeCell ref="AY35:BB35"/>
    <mergeCell ref="AY38:BB38"/>
    <mergeCell ref="AY39:BB39"/>
    <mergeCell ref="AY40:BB40"/>
    <mergeCell ref="BC11:BG11"/>
    <mergeCell ref="BC12:BG12"/>
    <mergeCell ref="BC13:BG13"/>
    <mergeCell ref="BC14:BG14"/>
    <mergeCell ref="BC15:BG15"/>
    <mergeCell ref="BC16:BG16"/>
    <mergeCell ref="BC17:BG17"/>
    <mergeCell ref="BC18:BG18"/>
    <mergeCell ref="BC19:BG19"/>
    <mergeCell ref="BC1:BG2"/>
    <mergeCell ref="BC3:BG3"/>
    <mergeCell ref="BC4:BG4"/>
    <mergeCell ref="BC5:BG5"/>
    <mergeCell ref="BC6:BG6"/>
    <mergeCell ref="BC7:BG7"/>
    <mergeCell ref="BC8:BG8"/>
    <mergeCell ref="BC9:BG9"/>
    <mergeCell ref="BC10:BG10"/>
    <mergeCell ref="BC20:BG20"/>
    <mergeCell ref="BC21:BG21"/>
    <mergeCell ref="BC22:BG22"/>
    <mergeCell ref="BC23:BG23"/>
    <mergeCell ref="BC24:BG24"/>
    <mergeCell ref="BC25:BG25"/>
    <mergeCell ref="BC26:BG26"/>
    <mergeCell ref="BC27:BG27"/>
    <mergeCell ref="BC30:BG30"/>
    <mergeCell ref="BC31:BG31"/>
    <mergeCell ref="BC32:BG32"/>
    <mergeCell ref="BC33:BG33"/>
    <mergeCell ref="BC34:BG34"/>
    <mergeCell ref="BC35:BG35"/>
    <mergeCell ref="BC38:BG38"/>
    <mergeCell ref="BC39:BG39"/>
    <mergeCell ref="BC40:BG40"/>
    <mergeCell ref="BC41:BG41"/>
    <mergeCell ref="BC42:BG42"/>
    <mergeCell ref="BC43:BG43"/>
    <mergeCell ref="BC44:BG44"/>
    <mergeCell ref="BC45:BG45"/>
    <mergeCell ref="BC46:BG46"/>
    <mergeCell ref="BC47:BG47"/>
    <mergeCell ref="BC48:BG48"/>
    <mergeCell ref="BC49:BG49"/>
    <mergeCell ref="BC50:BG50"/>
    <mergeCell ref="BC51:BG51"/>
    <mergeCell ref="BC52:BG52"/>
    <mergeCell ref="BC53:BG53"/>
    <mergeCell ref="BC54:BG54"/>
    <mergeCell ref="BC55:BG55"/>
    <mergeCell ref="BC56:BG56"/>
    <mergeCell ref="BC57:BG57"/>
    <mergeCell ref="BC58:BG58"/>
    <mergeCell ref="BC59:BG59"/>
    <mergeCell ref="BC60:BG60"/>
    <mergeCell ref="BC61:BG61"/>
    <mergeCell ref="BC62:BG62"/>
    <mergeCell ref="BC63:BG63"/>
    <mergeCell ref="BC64:BG64"/>
    <mergeCell ref="BC65:BG65"/>
    <mergeCell ref="BC66:BG66"/>
    <mergeCell ref="BC67:BG67"/>
    <mergeCell ref="BC68:BG68"/>
    <mergeCell ref="BC78:BG78"/>
    <mergeCell ref="BC79:BG79"/>
    <mergeCell ref="BC80:BG80"/>
    <mergeCell ref="BC81:BG81"/>
    <mergeCell ref="BC82:BG82"/>
    <mergeCell ref="BC69:BG69"/>
    <mergeCell ref="BC70:BG70"/>
    <mergeCell ref="BC71:BG71"/>
    <mergeCell ref="BC72:BG72"/>
    <mergeCell ref="BC73:BG73"/>
    <mergeCell ref="BC74:BG74"/>
    <mergeCell ref="BC75:BG75"/>
    <mergeCell ref="BC76:BG76"/>
    <mergeCell ref="BC77:BG77"/>
  </mergeCells>
  <hyperlinks>
    <hyperlink ref="B27" r:id="rId1"/>
    <hyperlink ref="B39" r:id="rId2"/>
    <hyperlink ref="B19" r:id="rId3"/>
    <hyperlink ref="B9" r:id="rId4"/>
    <hyperlink ref="B41" r:id="rId5"/>
    <hyperlink ref="B17" r:id="rId6"/>
    <hyperlink ref="B30" r:id="rId7"/>
    <hyperlink ref="B33" r:id="rId8"/>
    <hyperlink ref="B32" r:id="rId9"/>
    <hyperlink ref="B34" r:id="rId10"/>
    <hyperlink ref="B42" r:id="rId11"/>
    <hyperlink ref="B31" r:id="rId12"/>
    <hyperlink ref="B25" r:id="rId13"/>
    <hyperlink ref="B44" r:id="rId14"/>
    <hyperlink ref="B22" r:id="rId15"/>
    <hyperlink ref="B23" r:id="rId16"/>
    <hyperlink ref="B26" r:id="rId17"/>
    <hyperlink ref="B24" r:id="rId18"/>
    <hyperlink ref="B5" r:id="rId19"/>
    <hyperlink ref="B13" r:id="rId20"/>
    <hyperlink ref="B45" r:id="rId21"/>
    <hyperlink ref="B8" r:id="rId22"/>
    <hyperlink ref="B6" r:id="rId23"/>
    <hyperlink ref="B16" r:id="rId24"/>
    <hyperlink ref="B15" r:id="rId25"/>
    <hyperlink ref="B14" r:id="rId26"/>
    <hyperlink ref="B20" r:id="rId27"/>
    <hyperlink ref="AY14" r:id="rId28"/>
    <hyperlink ref="AY34" r:id="rId29"/>
    <hyperlink ref="AY22" r:id="rId30"/>
    <hyperlink ref="AY5" r:id="rId31"/>
    <hyperlink ref="BC34:BG34" r:id="rId32" display="Roboty\ROBOT PODLAHY\AA\AA420230100TCACAC.xlsx"/>
    <hyperlink ref="BC12:BG12" r:id="rId33" display="Roboty\ROBOT PODLAHY\ZA\ZA420230200ASA05"/>
    <hyperlink ref="BC40:BG40" r:id="rId34" display="Roboty\ROBOT PODLAHY\AA\AA450230150TCACA"/>
    <hyperlink ref="B28" r:id="rId35"/>
    <hyperlink ref="B36" r:id="rId36"/>
    <hyperlink ref="B37" r:id="rId37"/>
    <hyperlink ref="B46" r:id="rId38"/>
    <hyperlink ref="B7" r:id="rId39"/>
    <hyperlink ref="B47" r:id="rId40"/>
    <hyperlink ref="B48" r:id="rId41"/>
    <hyperlink ref="B49" r:id="rId42"/>
    <hyperlink ref="B29" r:id="rId43"/>
    <hyperlink ref="B51" r:id="rId44"/>
    <hyperlink ref="B52" r:id="rId45"/>
    <hyperlink ref="B53" r:id="rId46"/>
    <hyperlink ref="B54" r:id="rId47"/>
    <hyperlink ref="B55" r:id="rId48"/>
    <hyperlink ref="B56" r:id="rId49"/>
    <hyperlink ref="B57" r:id="rId50"/>
    <hyperlink ref="B58" r:id="rId51"/>
    <hyperlink ref="B59" r:id="rId52"/>
    <hyperlink ref="B60" r:id="rId53"/>
    <hyperlink ref="B61" r:id="rId54"/>
    <hyperlink ref="BC48:BG48" r:id="rId55" display="Roboty\ROBOT PODLAHY\ZA\ZA420230200ASA09"/>
    <hyperlink ref="BC55:BG55" r:id="rId56" display="Roboty\ROBOT PODLAHY\ZA\ZA420230240ASA01"/>
    <hyperlink ref="AY10:BB10" r:id="rId57" display="Roboty\ROBOT STĚNY\AA\AA500230190TAJCA"/>
    <hyperlink ref="B62" r:id="rId58"/>
    <hyperlink ref="B63" r:id="rId59"/>
  </hyperlinks>
  <pageMargins left="0.7" right="0.7" top="0.78740157499999996" bottom="0.78740157499999996" header="0.3" footer="0.3"/>
  <pageSetup paperSize="9" orientation="landscape" r:id="rId60"/>
  <legacyDrawing r:id="rId6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5"/>
  <dimension ref="A1:AD52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 x14ac:dyDescent="0.25"/>
  <cols>
    <col min="1" max="1" width="17.28515625" customWidth="1"/>
    <col min="2" max="2" width="42.28515625" customWidth="1"/>
    <col min="3" max="3" width="24.28515625" customWidth="1"/>
    <col min="4" max="4" width="35" customWidth="1"/>
    <col min="5" max="5" width="9.140625" style="1442" customWidth="1"/>
    <col min="6" max="6" width="29.7109375" customWidth="1"/>
    <col min="7" max="7" width="31.140625" customWidth="1"/>
    <col min="8" max="11" width="29.7109375" customWidth="1"/>
    <col min="12" max="12" width="103" style="1442" customWidth="1"/>
    <col min="16" max="16" width="11.28515625" customWidth="1"/>
    <col min="18" max="21" width="9.5703125" customWidth="1"/>
    <col min="27" max="27" width="10.5703125" customWidth="1"/>
  </cols>
  <sheetData>
    <row r="1" spans="1:27" x14ac:dyDescent="0.25">
      <c r="A1" s="1481" t="s">
        <v>41</v>
      </c>
      <c r="B1" s="1481" t="s">
        <v>121</v>
      </c>
      <c r="C1" s="1481" t="s">
        <v>0</v>
      </c>
      <c r="D1" s="1481" t="s">
        <v>1</v>
      </c>
      <c r="E1" s="1481" t="s">
        <v>2</v>
      </c>
      <c r="F1" s="1481" t="s">
        <v>3458</v>
      </c>
      <c r="G1" s="1481" t="s">
        <v>3539</v>
      </c>
      <c r="H1" s="1481" t="s">
        <v>3550</v>
      </c>
      <c r="I1" s="1481" t="s">
        <v>3541</v>
      </c>
      <c r="J1" s="1481" t="s">
        <v>3492</v>
      </c>
      <c r="K1" s="1481" t="s">
        <v>5831</v>
      </c>
      <c r="L1" s="1481" t="s">
        <v>3</v>
      </c>
      <c r="M1" s="4" t="s">
        <v>10</v>
      </c>
      <c r="N1" s="4" t="s">
        <v>8</v>
      </c>
      <c r="O1" s="5" t="s">
        <v>9</v>
      </c>
      <c r="P1" s="5" t="s">
        <v>26</v>
      </c>
      <c r="Q1" s="5" t="s">
        <v>11</v>
      </c>
      <c r="R1" s="1457" t="s">
        <v>3646</v>
      </c>
      <c r="S1" s="1460"/>
      <c r="T1" s="444" t="s">
        <v>3531</v>
      </c>
      <c r="U1" s="444"/>
      <c r="V1" s="1459" t="s">
        <v>31</v>
      </c>
      <c r="W1" s="1460"/>
      <c r="X1" s="1459" t="s">
        <v>14</v>
      </c>
      <c r="Y1" s="1460"/>
      <c r="Z1" s="1459" t="s">
        <v>32</v>
      </c>
      <c r="AA1" s="1460"/>
    </row>
    <row r="2" spans="1:27" x14ac:dyDescent="0.25">
      <c r="A2" s="1481"/>
      <c r="B2" s="1481"/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4" t="s">
        <v>16</v>
      </c>
      <c r="N2" s="4" t="s">
        <v>16</v>
      </c>
      <c r="O2" s="4" t="s">
        <v>16</v>
      </c>
      <c r="P2" s="4" t="s">
        <v>16</v>
      </c>
      <c r="Q2" s="4" t="s">
        <v>16</v>
      </c>
      <c r="R2" s="1457"/>
      <c r="S2" s="1460"/>
      <c r="T2" s="440"/>
      <c r="U2" s="440"/>
      <c r="V2" s="7" t="s">
        <v>28</v>
      </c>
      <c r="W2" s="8" t="s">
        <v>16</v>
      </c>
      <c r="X2" s="7" t="s">
        <v>28</v>
      </c>
      <c r="Y2" s="8" t="s">
        <v>16</v>
      </c>
      <c r="Z2" s="7" t="s">
        <v>28</v>
      </c>
      <c r="AA2" s="8" t="s">
        <v>16</v>
      </c>
    </row>
    <row r="3" spans="1:27" x14ac:dyDescent="0.25">
      <c r="A3" s="26" t="s">
        <v>294</v>
      </c>
      <c r="B3" s="47" t="s">
        <v>2575</v>
      </c>
      <c r="C3" s="399" t="s">
        <v>4</v>
      </c>
      <c r="D3" s="1537" t="s">
        <v>292</v>
      </c>
      <c r="E3" s="1441" t="s">
        <v>293</v>
      </c>
      <c r="F3" s="369" t="s">
        <v>3521</v>
      </c>
      <c r="G3" s="369" t="s">
        <v>749</v>
      </c>
      <c r="H3" s="369" t="s">
        <v>3540</v>
      </c>
      <c r="I3" s="369"/>
      <c r="J3" s="1178"/>
      <c r="K3" s="1178" t="s">
        <v>5832</v>
      </c>
      <c r="L3" s="1441" t="s">
        <v>2576</v>
      </c>
      <c r="M3" s="37">
        <v>95</v>
      </c>
      <c r="N3" s="37">
        <v>60</v>
      </c>
      <c r="O3" s="37">
        <v>59</v>
      </c>
      <c r="P3" s="37">
        <v>52</v>
      </c>
      <c r="Q3" s="37">
        <v>16</v>
      </c>
      <c r="R3" s="435">
        <v>405</v>
      </c>
      <c r="S3" s="435">
        <f>(R3/135)*60</f>
        <v>180</v>
      </c>
      <c r="T3" s="435">
        <v>225</v>
      </c>
      <c r="U3" s="435">
        <f>(T3/135)*60</f>
        <v>100</v>
      </c>
      <c r="V3" s="27">
        <v>810</v>
      </c>
      <c r="W3" s="13">
        <f>(V3/135)*60</f>
        <v>360</v>
      </c>
      <c r="X3" s="27">
        <v>81</v>
      </c>
      <c r="Y3" s="13">
        <f>(X3/135)*60</f>
        <v>36</v>
      </c>
      <c r="Z3" s="27">
        <v>58</v>
      </c>
      <c r="AA3" s="13">
        <f>(Z3/135)*60</f>
        <v>25.777777777777779</v>
      </c>
    </row>
    <row r="4" spans="1:27" x14ac:dyDescent="0.25">
      <c r="A4" s="26" t="s">
        <v>294</v>
      </c>
      <c r="B4" s="47" t="s">
        <v>2577</v>
      </c>
      <c r="C4" s="399" t="s">
        <v>4</v>
      </c>
      <c r="D4" s="1537" t="s">
        <v>295</v>
      </c>
      <c r="E4" s="1441" t="s">
        <v>296</v>
      </c>
      <c r="F4" s="369" t="s">
        <v>3427</v>
      </c>
      <c r="G4" s="369" t="s">
        <v>749</v>
      </c>
      <c r="H4" s="369" t="s">
        <v>575</v>
      </c>
      <c r="I4" s="369"/>
      <c r="J4" s="1178" t="s">
        <v>5827</v>
      </c>
      <c r="K4" s="1178" t="s">
        <v>5832</v>
      </c>
      <c r="L4" s="1441" t="s">
        <v>297</v>
      </c>
      <c r="M4" s="37">
        <v>95</v>
      </c>
      <c r="N4" s="37">
        <v>60</v>
      </c>
      <c r="O4" s="37">
        <v>37</v>
      </c>
      <c r="P4" s="37">
        <v>86</v>
      </c>
      <c r="Q4" s="37">
        <v>0</v>
      </c>
      <c r="R4" s="435">
        <v>126</v>
      </c>
      <c r="S4" s="435">
        <f t="shared" ref="S4:S101" si="0">(R4/135)*60</f>
        <v>56</v>
      </c>
      <c r="T4" s="435">
        <v>225</v>
      </c>
      <c r="U4" s="435">
        <f t="shared" ref="U4:U101" si="1">(T4/135)*60</f>
        <v>100</v>
      </c>
      <c r="V4" s="27">
        <v>1890</v>
      </c>
      <c r="W4" s="13">
        <f t="shared" ref="W4:W137" si="2">(V4/135)*60</f>
        <v>840</v>
      </c>
      <c r="X4" s="27">
        <v>89</v>
      </c>
      <c r="Y4" s="13">
        <f t="shared" ref="Y4:Y137" si="3">(X4/135)*60</f>
        <v>39.55555555555555</v>
      </c>
      <c r="Z4" s="27">
        <v>57</v>
      </c>
      <c r="AA4" s="13">
        <f t="shared" ref="AA4:AA137" si="4">(Z4/135)*60</f>
        <v>25.333333333333332</v>
      </c>
    </row>
    <row r="5" spans="1:27" x14ac:dyDescent="0.25">
      <c r="A5" s="26" t="s">
        <v>294</v>
      </c>
      <c r="B5" s="47" t="s">
        <v>2140</v>
      </c>
      <c r="C5" s="399" t="s">
        <v>4</v>
      </c>
      <c r="D5" s="1537" t="s">
        <v>298</v>
      </c>
      <c r="E5" s="1441" t="s">
        <v>296</v>
      </c>
      <c r="F5" s="369" t="s">
        <v>3521</v>
      </c>
      <c r="G5" s="369" t="s">
        <v>749</v>
      </c>
      <c r="H5" s="369" t="s">
        <v>3540</v>
      </c>
      <c r="I5" s="369"/>
      <c r="J5" s="1178"/>
      <c r="K5" s="1178" t="s">
        <v>5832</v>
      </c>
      <c r="L5" s="1441" t="s">
        <v>299</v>
      </c>
      <c r="M5" s="37">
        <v>95</v>
      </c>
      <c r="N5" s="37">
        <v>60</v>
      </c>
      <c r="O5" s="37">
        <v>59</v>
      </c>
      <c r="P5" s="37">
        <v>72</v>
      </c>
      <c r="Q5" s="37">
        <v>16</v>
      </c>
      <c r="R5" s="435">
        <v>126</v>
      </c>
      <c r="S5" s="435">
        <f t="shared" si="0"/>
        <v>56</v>
      </c>
      <c r="T5" s="435">
        <v>226</v>
      </c>
      <c r="U5" s="637">
        <f t="shared" si="1"/>
        <v>100.44444444444444</v>
      </c>
      <c r="V5" s="27">
        <v>945</v>
      </c>
      <c r="W5" s="13">
        <f t="shared" si="2"/>
        <v>420</v>
      </c>
      <c r="X5" s="27">
        <v>81</v>
      </c>
      <c r="Y5" s="13">
        <f t="shared" si="3"/>
        <v>36</v>
      </c>
      <c r="Z5" s="27">
        <v>65</v>
      </c>
      <c r="AA5" s="13">
        <f t="shared" si="4"/>
        <v>28.888888888888886</v>
      </c>
    </row>
    <row r="6" spans="1:27" x14ac:dyDescent="0.25">
      <c r="A6" s="1063" t="s">
        <v>294</v>
      </c>
      <c r="B6" s="47"/>
      <c r="C6" s="399" t="s">
        <v>4</v>
      </c>
      <c r="D6" s="1537" t="s">
        <v>5424</v>
      </c>
      <c r="E6" s="1441" t="s">
        <v>296</v>
      </c>
      <c r="F6" s="1057" t="s">
        <v>3521</v>
      </c>
      <c r="G6" s="1057" t="s">
        <v>749</v>
      </c>
      <c r="H6" s="1057" t="s">
        <v>3540</v>
      </c>
      <c r="I6" s="1057"/>
      <c r="J6" s="1178"/>
      <c r="K6" s="1178"/>
      <c r="L6" s="1441" t="s">
        <v>5425</v>
      </c>
      <c r="M6" s="1056">
        <v>95</v>
      </c>
      <c r="N6" s="1056">
        <v>60</v>
      </c>
      <c r="O6" s="1056">
        <v>59</v>
      </c>
      <c r="P6" s="1056">
        <v>72</v>
      </c>
      <c r="Q6" s="1056">
        <v>16</v>
      </c>
      <c r="R6" s="1056">
        <v>126</v>
      </c>
      <c r="S6" s="1056">
        <f t="shared" si="0"/>
        <v>56</v>
      </c>
      <c r="T6" s="1056">
        <v>226</v>
      </c>
      <c r="U6" s="1064">
        <f t="shared" si="1"/>
        <v>100.44444444444444</v>
      </c>
      <c r="V6" s="1059">
        <v>945</v>
      </c>
      <c r="W6" s="13">
        <f t="shared" si="2"/>
        <v>420</v>
      </c>
      <c r="X6" s="1059">
        <v>81</v>
      </c>
      <c r="Y6" s="13">
        <f t="shared" si="3"/>
        <v>36</v>
      </c>
      <c r="Z6" s="1059">
        <v>65</v>
      </c>
      <c r="AA6" s="13">
        <f t="shared" si="4"/>
        <v>28.888888888888886</v>
      </c>
    </row>
    <row r="7" spans="1:27" x14ac:dyDescent="0.25">
      <c r="A7" s="26" t="s">
        <v>294</v>
      </c>
      <c r="B7" s="47" t="s">
        <v>5242</v>
      </c>
      <c r="C7" s="399" t="s">
        <v>300</v>
      </c>
      <c r="D7" s="1537" t="s">
        <v>301</v>
      </c>
      <c r="E7" s="1441" t="s">
        <v>296</v>
      </c>
      <c r="F7" s="369" t="s">
        <v>3459</v>
      </c>
      <c r="G7" s="369" t="s">
        <v>391</v>
      </c>
      <c r="H7" s="369" t="s">
        <v>578</v>
      </c>
      <c r="I7" s="369" t="s">
        <v>3541</v>
      </c>
      <c r="J7" s="1178"/>
      <c r="K7" s="1178" t="s">
        <v>5833</v>
      </c>
      <c r="L7" s="1441" t="s">
        <v>302</v>
      </c>
      <c r="M7" s="37">
        <v>73</v>
      </c>
      <c r="N7" s="37">
        <v>75</v>
      </c>
      <c r="O7" s="37">
        <v>36</v>
      </c>
      <c r="P7" s="37">
        <v>33</v>
      </c>
      <c r="Q7" s="37">
        <v>25</v>
      </c>
      <c r="R7" s="435">
        <v>81</v>
      </c>
      <c r="S7" s="452">
        <f t="shared" si="0"/>
        <v>36</v>
      </c>
      <c r="T7" s="435"/>
      <c r="U7" s="435">
        <f t="shared" si="1"/>
        <v>0</v>
      </c>
      <c r="V7" s="27">
        <v>919</v>
      </c>
      <c r="W7" s="13">
        <f t="shared" si="2"/>
        <v>408.44444444444446</v>
      </c>
      <c r="X7" s="27">
        <v>72</v>
      </c>
      <c r="Y7" s="13">
        <f t="shared" si="3"/>
        <v>32</v>
      </c>
      <c r="Z7" s="27">
        <v>45</v>
      </c>
      <c r="AA7" s="13">
        <f t="shared" si="4"/>
        <v>20</v>
      </c>
    </row>
    <row r="8" spans="1:27" x14ac:dyDescent="0.25">
      <c r="A8" s="26" t="s">
        <v>294</v>
      </c>
      <c r="B8" s="47" t="s">
        <v>2402</v>
      </c>
      <c r="C8" s="399" t="s">
        <v>4</v>
      </c>
      <c r="D8" s="1537" t="s">
        <v>5635</v>
      </c>
      <c r="E8" s="1441" t="s">
        <v>296</v>
      </c>
      <c r="F8" s="369" t="s">
        <v>3427</v>
      </c>
      <c r="G8" s="369" t="s">
        <v>391</v>
      </c>
      <c r="H8" s="369" t="s">
        <v>575</v>
      </c>
      <c r="I8" s="369"/>
      <c r="J8" s="1178" t="s">
        <v>5828</v>
      </c>
      <c r="K8" s="1178" t="s">
        <v>5832</v>
      </c>
      <c r="L8" s="1441" t="s">
        <v>303</v>
      </c>
      <c r="M8" s="37">
        <v>145</v>
      </c>
      <c r="N8" s="37">
        <v>15</v>
      </c>
      <c r="O8" s="37">
        <v>33</v>
      </c>
      <c r="P8" s="37">
        <v>47</v>
      </c>
      <c r="Q8" s="37">
        <v>16</v>
      </c>
      <c r="R8" s="435">
        <v>120</v>
      </c>
      <c r="S8" s="452">
        <f t="shared" si="0"/>
        <v>53.333333333333329</v>
      </c>
      <c r="T8" s="435"/>
      <c r="U8" s="435">
        <f t="shared" si="1"/>
        <v>0</v>
      </c>
      <c r="V8" s="27">
        <v>1740</v>
      </c>
      <c r="W8" s="13">
        <f t="shared" si="2"/>
        <v>773.33333333333337</v>
      </c>
      <c r="X8" s="27">
        <v>63</v>
      </c>
      <c r="Y8" s="13">
        <f t="shared" si="3"/>
        <v>28</v>
      </c>
      <c r="Z8" s="27">
        <v>36</v>
      </c>
      <c r="AA8" s="13">
        <f t="shared" si="4"/>
        <v>16</v>
      </c>
    </row>
    <row r="9" spans="1:27" x14ac:dyDescent="0.25">
      <c r="A9" s="26" t="s">
        <v>294</v>
      </c>
      <c r="B9" s="47" t="s">
        <v>2578</v>
      </c>
      <c r="C9" s="399" t="s">
        <v>4</v>
      </c>
      <c r="D9" s="1537" t="s">
        <v>4441</v>
      </c>
      <c r="E9" s="1441" t="s">
        <v>296</v>
      </c>
      <c r="F9" s="369" t="s">
        <v>3459</v>
      </c>
      <c r="G9" s="369" t="s">
        <v>391</v>
      </c>
      <c r="H9" s="369" t="s">
        <v>578</v>
      </c>
      <c r="I9" s="369"/>
      <c r="J9" s="1178"/>
      <c r="K9" s="1178" t="s">
        <v>5833</v>
      </c>
      <c r="L9" s="1441" t="s">
        <v>304</v>
      </c>
      <c r="M9" s="37">
        <v>89</v>
      </c>
      <c r="N9" s="37">
        <v>25</v>
      </c>
      <c r="O9" s="37">
        <v>32</v>
      </c>
      <c r="P9" s="37">
        <v>44</v>
      </c>
      <c r="Q9" s="37">
        <v>0</v>
      </c>
      <c r="R9" s="435">
        <v>81</v>
      </c>
      <c r="S9" s="452">
        <f t="shared" si="0"/>
        <v>36</v>
      </c>
      <c r="T9" s="435"/>
      <c r="U9" s="435">
        <f t="shared" si="1"/>
        <v>0</v>
      </c>
      <c r="V9" s="27">
        <v>669</v>
      </c>
      <c r="W9" s="13">
        <f t="shared" si="2"/>
        <v>297.33333333333337</v>
      </c>
      <c r="X9" s="27">
        <v>63</v>
      </c>
      <c r="Y9" s="13">
        <f t="shared" si="3"/>
        <v>28</v>
      </c>
      <c r="Z9" s="27">
        <v>36</v>
      </c>
      <c r="AA9" s="13">
        <f t="shared" si="4"/>
        <v>16</v>
      </c>
    </row>
    <row r="10" spans="1:27" x14ac:dyDescent="0.25">
      <c r="A10" s="26" t="s">
        <v>294</v>
      </c>
      <c r="B10" s="47" t="s">
        <v>2579</v>
      </c>
      <c r="C10" s="399" t="s">
        <v>4</v>
      </c>
      <c r="D10" s="1537" t="s">
        <v>305</v>
      </c>
      <c r="E10" s="1441" t="s">
        <v>86</v>
      </c>
      <c r="F10" s="369" t="s">
        <v>3459</v>
      </c>
      <c r="G10" s="369" t="s">
        <v>391</v>
      </c>
      <c r="H10" s="369" t="s">
        <v>578</v>
      </c>
      <c r="I10" s="369" t="s">
        <v>3541</v>
      </c>
      <c r="J10" s="1178"/>
      <c r="K10" s="1178" t="s">
        <v>5832</v>
      </c>
      <c r="L10" s="1441" t="s">
        <v>306</v>
      </c>
      <c r="M10" s="37">
        <v>102</v>
      </c>
      <c r="N10" s="37">
        <v>51</v>
      </c>
      <c r="O10" s="37">
        <v>52</v>
      </c>
      <c r="P10" s="37">
        <v>47</v>
      </c>
      <c r="Q10" s="37">
        <v>10</v>
      </c>
      <c r="R10" s="435"/>
      <c r="S10" s="452">
        <f t="shared" si="0"/>
        <v>0</v>
      </c>
      <c r="T10" s="435"/>
      <c r="U10" s="435">
        <f t="shared" si="1"/>
        <v>0</v>
      </c>
      <c r="V10" s="27">
        <v>972</v>
      </c>
      <c r="W10" s="13">
        <f t="shared" si="2"/>
        <v>432</v>
      </c>
      <c r="X10" s="27">
        <v>72</v>
      </c>
      <c r="Y10" s="13">
        <f t="shared" si="3"/>
        <v>32</v>
      </c>
      <c r="Z10" s="27">
        <v>36</v>
      </c>
      <c r="AA10" s="13">
        <f t="shared" si="4"/>
        <v>16</v>
      </c>
    </row>
    <row r="11" spans="1:27" x14ac:dyDescent="0.25">
      <c r="A11" s="26" t="s">
        <v>294</v>
      </c>
      <c r="B11" s="47" t="s">
        <v>2580</v>
      </c>
      <c r="C11" s="399" t="s">
        <v>4</v>
      </c>
      <c r="D11" s="1537" t="s">
        <v>307</v>
      </c>
      <c r="E11" s="1441" t="s">
        <v>137</v>
      </c>
      <c r="F11" s="369" t="s">
        <v>3522</v>
      </c>
      <c r="G11" s="369" t="s">
        <v>391</v>
      </c>
      <c r="H11" s="369" t="s">
        <v>575</v>
      </c>
      <c r="I11" s="369"/>
      <c r="J11" s="1178" t="s">
        <v>5828</v>
      </c>
      <c r="K11" s="1178" t="s">
        <v>5832</v>
      </c>
      <c r="L11" s="1441" t="s">
        <v>308</v>
      </c>
      <c r="M11" s="37">
        <v>93</v>
      </c>
      <c r="N11" s="37">
        <v>27</v>
      </c>
      <c r="O11" s="37">
        <v>31</v>
      </c>
      <c r="P11" s="37">
        <v>38</v>
      </c>
      <c r="Q11" s="37">
        <v>16</v>
      </c>
      <c r="R11" s="435"/>
      <c r="S11" s="452">
        <f t="shared" si="0"/>
        <v>0</v>
      </c>
      <c r="T11" s="435"/>
      <c r="U11" s="435">
        <f t="shared" si="1"/>
        <v>0</v>
      </c>
      <c r="V11" s="27">
        <v>1950</v>
      </c>
      <c r="W11" s="13">
        <f t="shared" si="2"/>
        <v>866.66666666666663</v>
      </c>
      <c r="X11" s="27">
        <v>91</v>
      </c>
      <c r="Y11" s="13">
        <f t="shared" si="3"/>
        <v>40.444444444444443</v>
      </c>
      <c r="Z11" s="27">
        <v>49</v>
      </c>
      <c r="AA11" s="13">
        <f t="shared" si="4"/>
        <v>21.777777777777779</v>
      </c>
    </row>
    <row r="12" spans="1:27" x14ac:dyDescent="0.25">
      <c r="A12" s="988" t="s">
        <v>5196</v>
      </c>
      <c r="B12" s="47" t="s">
        <v>2581</v>
      </c>
      <c r="C12" s="399" t="s">
        <v>818</v>
      </c>
      <c r="D12" s="1537" t="s">
        <v>309</v>
      </c>
      <c r="E12" s="1441" t="s">
        <v>271</v>
      </c>
      <c r="F12" s="369" t="s">
        <v>3459</v>
      </c>
      <c r="G12" s="369" t="s">
        <v>749</v>
      </c>
      <c r="H12" s="369" t="s">
        <v>3540</v>
      </c>
      <c r="I12" s="369"/>
      <c r="J12" s="1178"/>
      <c r="K12" s="1178" t="s">
        <v>5834</v>
      </c>
      <c r="L12" s="1441" t="s">
        <v>310</v>
      </c>
      <c r="M12" s="37">
        <v>94</v>
      </c>
      <c r="N12" s="37">
        <v>48</v>
      </c>
      <c r="O12" s="37">
        <v>55</v>
      </c>
      <c r="P12" s="37">
        <v>63</v>
      </c>
      <c r="Q12" s="37">
        <v>0</v>
      </c>
      <c r="R12" s="435"/>
      <c r="S12" s="452">
        <f t="shared" si="0"/>
        <v>0</v>
      </c>
      <c r="T12" s="435"/>
      <c r="U12" s="435">
        <f t="shared" si="1"/>
        <v>0</v>
      </c>
      <c r="V12" s="27">
        <v>2040</v>
      </c>
      <c r="W12" s="13">
        <f t="shared" si="2"/>
        <v>906.66666666666663</v>
      </c>
      <c r="X12" s="27">
        <v>117</v>
      </c>
      <c r="Y12" s="13">
        <f t="shared" si="3"/>
        <v>52</v>
      </c>
      <c r="Z12" s="27">
        <v>67</v>
      </c>
      <c r="AA12" s="13">
        <f t="shared" si="4"/>
        <v>29.777777777777779</v>
      </c>
    </row>
    <row r="13" spans="1:27" x14ac:dyDescent="0.25">
      <c r="A13" s="30" t="s">
        <v>294</v>
      </c>
      <c r="B13" s="47" t="s">
        <v>2346</v>
      </c>
      <c r="C13" s="399" t="s">
        <v>4</v>
      </c>
      <c r="D13" s="1537" t="s">
        <v>311</v>
      </c>
      <c r="E13" s="1441" t="s">
        <v>271</v>
      </c>
      <c r="F13" s="369"/>
      <c r="G13" s="369" t="s">
        <v>391</v>
      </c>
      <c r="H13" s="735" t="s">
        <v>578</v>
      </c>
      <c r="I13" s="369"/>
      <c r="J13" s="1178"/>
      <c r="K13" s="1178" t="s">
        <v>5833</v>
      </c>
      <c r="L13" s="1441" t="s">
        <v>312</v>
      </c>
      <c r="M13" s="37">
        <v>80</v>
      </c>
      <c r="N13" s="37">
        <v>47</v>
      </c>
      <c r="O13" s="37">
        <v>61</v>
      </c>
      <c r="P13" s="37">
        <v>74</v>
      </c>
      <c r="Q13" s="37">
        <v>14</v>
      </c>
      <c r="R13" s="435">
        <v>255</v>
      </c>
      <c r="S13" s="452">
        <f t="shared" si="0"/>
        <v>113.33333333333333</v>
      </c>
      <c r="T13" s="435"/>
      <c r="U13" s="435">
        <f t="shared" si="1"/>
        <v>0</v>
      </c>
      <c r="V13" s="27">
        <v>945</v>
      </c>
      <c r="W13" s="13">
        <f t="shared" si="2"/>
        <v>420</v>
      </c>
      <c r="X13" s="27">
        <v>90</v>
      </c>
      <c r="Y13" s="13">
        <f t="shared" si="3"/>
        <v>40</v>
      </c>
      <c r="Z13" s="27">
        <v>49</v>
      </c>
      <c r="AA13" s="13">
        <f t="shared" si="4"/>
        <v>21.777777777777779</v>
      </c>
    </row>
    <row r="14" spans="1:27" x14ac:dyDescent="0.25">
      <c r="A14" s="26" t="s">
        <v>294</v>
      </c>
      <c r="B14" s="47" t="s">
        <v>2347</v>
      </c>
      <c r="C14" s="399" t="s">
        <v>4</v>
      </c>
      <c r="D14" s="1537" t="s">
        <v>313</v>
      </c>
      <c r="E14" s="1441" t="s">
        <v>271</v>
      </c>
      <c r="F14" s="369"/>
      <c r="G14" s="369" t="s">
        <v>391</v>
      </c>
      <c r="H14" s="735" t="s">
        <v>578</v>
      </c>
      <c r="I14" s="369"/>
      <c r="J14" s="1178"/>
      <c r="K14" s="1178" t="s">
        <v>5833</v>
      </c>
      <c r="L14" s="1441" t="s">
        <v>4701</v>
      </c>
      <c r="M14" s="37">
        <v>80</v>
      </c>
      <c r="N14" s="37">
        <v>47</v>
      </c>
      <c r="O14" s="37">
        <v>61</v>
      </c>
      <c r="P14" s="37">
        <v>74</v>
      </c>
      <c r="Q14" s="37">
        <v>14</v>
      </c>
      <c r="R14" s="435">
        <v>255</v>
      </c>
      <c r="S14" s="452">
        <f t="shared" si="0"/>
        <v>113.33333333333333</v>
      </c>
      <c r="T14" s="435"/>
      <c r="U14" s="435">
        <f t="shared" si="1"/>
        <v>0</v>
      </c>
      <c r="V14" s="27">
        <v>945</v>
      </c>
      <c r="W14" s="13">
        <f t="shared" si="2"/>
        <v>420</v>
      </c>
      <c r="X14" s="27">
        <v>90</v>
      </c>
      <c r="Y14" s="13">
        <f t="shared" si="3"/>
        <v>40</v>
      </c>
      <c r="Z14" s="27">
        <v>49</v>
      </c>
      <c r="AA14" s="13">
        <f t="shared" si="4"/>
        <v>21.777777777777779</v>
      </c>
    </row>
    <row r="15" spans="1:27" x14ac:dyDescent="0.25">
      <c r="A15" s="988" t="s">
        <v>5196</v>
      </c>
      <c r="B15" s="47" t="s">
        <v>2582</v>
      </c>
      <c r="C15" s="399" t="s">
        <v>818</v>
      </c>
      <c r="D15" s="1537" t="s">
        <v>314</v>
      </c>
      <c r="E15" s="1441" t="s">
        <v>315</v>
      </c>
      <c r="F15" s="369"/>
      <c r="G15" s="369" t="s">
        <v>391</v>
      </c>
      <c r="H15" s="369" t="s">
        <v>575</v>
      </c>
      <c r="I15" s="369"/>
      <c r="J15" s="1178"/>
      <c r="K15" s="1178"/>
      <c r="L15" s="1441" t="s">
        <v>316</v>
      </c>
      <c r="M15" s="37">
        <v>30</v>
      </c>
      <c r="N15" s="37">
        <v>0</v>
      </c>
      <c r="O15" s="37">
        <v>10</v>
      </c>
      <c r="P15" s="37">
        <v>95</v>
      </c>
      <c r="Q15" s="37">
        <v>0</v>
      </c>
      <c r="R15" s="435"/>
      <c r="S15" s="452">
        <f t="shared" si="0"/>
        <v>0</v>
      </c>
      <c r="T15" s="435"/>
      <c r="U15" s="435">
        <f t="shared" si="1"/>
        <v>0</v>
      </c>
      <c r="V15" s="27">
        <v>270</v>
      </c>
      <c r="W15" s="13">
        <f t="shared" si="2"/>
        <v>120</v>
      </c>
      <c r="X15" s="27">
        <v>36</v>
      </c>
      <c r="Y15" s="13">
        <f t="shared" si="3"/>
        <v>16</v>
      </c>
      <c r="Z15" s="27">
        <v>18</v>
      </c>
      <c r="AA15" s="13">
        <f t="shared" si="4"/>
        <v>8</v>
      </c>
    </row>
    <row r="16" spans="1:27" x14ac:dyDescent="0.25">
      <c r="A16" s="42" t="s">
        <v>294</v>
      </c>
      <c r="B16" s="47" t="s">
        <v>2178</v>
      </c>
      <c r="C16" s="399" t="s">
        <v>4</v>
      </c>
      <c r="D16" s="1537" t="s">
        <v>326</v>
      </c>
      <c r="E16" s="1441" t="s">
        <v>271</v>
      </c>
      <c r="F16" s="1006" t="s">
        <v>3427</v>
      </c>
      <c r="G16" s="369" t="s">
        <v>391</v>
      </c>
      <c r="H16" s="369" t="s">
        <v>575</v>
      </c>
      <c r="I16" s="369"/>
      <c r="J16" s="1178" t="s">
        <v>5828</v>
      </c>
      <c r="K16" s="1178" t="s">
        <v>5832</v>
      </c>
      <c r="L16" s="1441" t="s">
        <v>327</v>
      </c>
      <c r="M16" s="37">
        <v>135</v>
      </c>
      <c r="N16" s="37">
        <v>18</v>
      </c>
      <c r="O16" s="37">
        <v>15</v>
      </c>
      <c r="P16" s="37">
        <v>58</v>
      </c>
      <c r="Q16" s="37">
        <v>16</v>
      </c>
      <c r="R16" s="435">
        <v>126</v>
      </c>
      <c r="S16" s="452">
        <f t="shared" si="0"/>
        <v>56</v>
      </c>
      <c r="T16" s="435"/>
      <c r="U16" s="435">
        <f t="shared" si="1"/>
        <v>0</v>
      </c>
      <c r="V16" s="27">
        <v>1697</v>
      </c>
      <c r="W16" s="13">
        <f t="shared" si="2"/>
        <v>754.22222222222217</v>
      </c>
      <c r="X16" s="27">
        <v>82</v>
      </c>
      <c r="Y16" s="13">
        <f t="shared" si="3"/>
        <v>36.444444444444443</v>
      </c>
      <c r="Z16" s="27">
        <v>44</v>
      </c>
      <c r="AA16" s="13">
        <f t="shared" si="4"/>
        <v>19.555555555555557</v>
      </c>
    </row>
    <row r="17" spans="1:28" x14ac:dyDescent="0.25">
      <c r="A17" s="509" t="s">
        <v>294</v>
      </c>
      <c r="B17" s="47"/>
      <c r="C17" s="399" t="s">
        <v>4</v>
      </c>
      <c r="D17" s="1537" t="s">
        <v>3852</v>
      </c>
      <c r="E17" s="1441" t="s">
        <v>271</v>
      </c>
      <c r="F17" s="1157" t="s">
        <v>3427</v>
      </c>
      <c r="G17" s="369" t="s">
        <v>391</v>
      </c>
      <c r="H17" s="369" t="s">
        <v>575</v>
      </c>
      <c r="I17" s="369"/>
      <c r="J17" s="1178"/>
      <c r="K17" s="1178"/>
      <c r="L17" s="1441" t="s">
        <v>3853</v>
      </c>
      <c r="M17" s="506">
        <v>135</v>
      </c>
      <c r="N17" s="506">
        <v>18</v>
      </c>
      <c r="O17" s="506">
        <v>15</v>
      </c>
      <c r="P17" s="506">
        <v>58</v>
      </c>
      <c r="Q17" s="506">
        <v>16</v>
      </c>
      <c r="R17" s="506">
        <v>126</v>
      </c>
      <c r="S17" s="510">
        <f t="shared" si="0"/>
        <v>56</v>
      </c>
      <c r="T17" s="506"/>
      <c r="U17" s="506"/>
      <c r="V17" s="507">
        <v>1697</v>
      </c>
      <c r="W17" s="13">
        <f t="shared" si="2"/>
        <v>754.22222222222217</v>
      </c>
      <c r="X17" s="507">
        <v>82</v>
      </c>
      <c r="Y17" s="13">
        <f t="shared" si="3"/>
        <v>36.444444444444443</v>
      </c>
      <c r="Z17" s="507">
        <v>44</v>
      </c>
      <c r="AA17" s="13">
        <f t="shared" si="4"/>
        <v>19.555555555555557</v>
      </c>
    </row>
    <row r="18" spans="1:28" x14ac:dyDescent="0.25">
      <c r="A18" s="63" t="s">
        <v>294</v>
      </c>
      <c r="B18" s="47" t="s">
        <v>2583</v>
      </c>
      <c r="C18" s="399" t="s">
        <v>4</v>
      </c>
      <c r="D18" s="1537" t="s">
        <v>508</v>
      </c>
      <c r="E18" s="1441" t="s">
        <v>271</v>
      </c>
      <c r="F18" s="369" t="s">
        <v>3521</v>
      </c>
      <c r="G18" s="369" t="s">
        <v>509</v>
      </c>
      <c r="H18" s="369" t="s">
        <v>3540</v>
      </c>
      <c r="I18" s="369"/>
      <c r="J18" s="1178"/>
      <c r="K18" s="1178" t="s">
        <v>5832</v>
      </c>
      <c r="L18" s="1441" t="s">
        <v>509</v>
      </c>
      <c r="M18" s="62">
        <v>107</v>
      </c>
      <c r="N18" s="62">
        <v>16</v>
      </c>
      <c r="O18" s="62">
        <v>54</v>
      </c>
      <c r="P18" s="62">
        <v>58</v>
      </c>
      <c r="Q18" s="62">
        <v>38</v>
      </c>
      <c r="R18" s="435"/>
      <c r="S18" s="452">
        <f t="shared" si="0"/>
        <v>0</v>
      </c>
      <c r="T18" s="435"/>
      <c r="U18" s="435">
        <f t="shared" si="1"/>
        <v>0</v>
      </c>
      <c r="V18" s="27">
        <v>1755</v>
      </c>
      <c r="W18" s="13">
        <f t="shared" si="2"/>
        <v>780</v>
      </c>
      <c r="X18" s="27">
        <v>130</v>
      </c>
      <c r="Y18" s="13">
        <f t="shared" si="3"/>
        <v>57.777777777777771</v>
      </c>
      <c r="Z18" s="27">
        <v>75</v>
      </c>
      <c r="AA18" s="13">
        <f t="shared" si="4"/>
        <v>33.333333333333336</v>
      </c>
    </row>
    <row r="19" spans="1:28" x14ac:dyDescent="0.25">
      <c r="A19" s="988" t="s">
        <v>5196</v>
      </c>
      <c r="B19" s="47" t="s">
        <v>2584</v>
      </c>
      <c r="C19" s="399" t="s">
        <v>818</v>
      </c>
      <c r="D19" s="1537" t="s">
        <v>1655</v>
      </c>
      <c r="E19" s="1441" t="s">
        <v>315</v>
      </c>
      <c r="F19" s="369"/>
      <c r="G19" s="369" t="s">
        <v>749</v>
      </c>
      <c r="H19" s="369" t="s">
        <v>575</v>
      </c>
      <c r="I19" s="369"/>
      <c r="J19" s="1178"/>
      <c r="K19" s="1178"/>
      <c r="L19" s="1441" t="s">
        <v>1656</v>
      </c>
      <c r="M19" s="205">
        <v>34</v>
      </c>
      <c r="N19" s="205">
        <v>0</v>
      </c>
      <c r="O19" s="205">
        <v>25</v>
      </c>
      <c r="P19" s="205">
        <v>106</v>
      </c>
      <c r="Q19" s="205">
        <v>0</v>
      </c>
      <c r="R19" s="435"/>
      <c r="S19" s="452">
        <f t="shared" si="0"/>
        <v>0</v>
      </c>
      <c r="T19" s="435"/>
      <c r="U19" s="435">
        <f t="shared" si="1"/>
        <v>0</v>
      </c>
      <c r="V19" s="27">
        <v>315</v>
      </c>
      <c r="W19" s="13">
        <f t="shared" si="2"/>
        <v>140</v>
      </c>
      <c r="X19" s="27">
        <v>45</v>
      </c>
      <c r="Y19" s="13">
        <f t="shared" si="3"/>
        <v>20</v>
      </c>
      <c r="Z19" s="27">
        <v>25</v>
      </c>
      <c r="AA19" s="13">
        <f t="shared" si="4"/>
        <v>11.111111111111111</v>
      </c>
    </row>
    <row r="20" spans="1:28" x14ac:dyDescent="0.25">
      <c r="A20" s="988" t="s">
        <v>5196</v>
      </c>
      <c r="B20" s="47" t="s">
        <v>2390</v>
      </c>
      <c r="C20" s="399" t="s">
        <v>818</v>
      </c>
      <c r="D20" s="1537" t="s">
        <v>819</v>
      </c>
      <c r="E20" s="1441" t="s">
        <v>296</v>
      </c>
      <c r="F20" s="369" t="s">
        <v>3523</v>
      </c>
      <c r="G20" s="369" t="s">
        <v>391</v>
      </c>
      <c r="H20" s="369"/>
      <c r="I20" s="369"/>
      <c r="J20" s="1178"/>
      <c r="K20" s="1178" t="s">
        <v>1632</v>
      </c>
      <c r="L20" s="1441" t="s">
        <v>820</v>
      </c>
      <c r="M20" s="89">
        <v>131</v>
      </c>
      <c r="N20" s="89">
        <v>27</v>
      </c>
      <c r="O20" s="89">
        <v>32</v>
      </c>
      <c r="P20" s="89">
        <v>49</v>
      </c>
      <c r="Q20" s="89">
        <v>16</v>
      </c>
      <c r="R20" s="435">
        <v>66</v>
      </c>
      <c r="S20" s="452">
        <f t="shared" si="0"/>
        <v>29.333333333333332</v>
      </c>
      <c r="T20" s="435"/>
      <c r="U20" s="435">
        <f t="shared" si="1"/>
        <v>0</v>
      </c>
      <c r="V20" s="27">
        <v>884</v>
      </c>
      <c r="W20" s="13">
        <f t="shared" si="2"/>
        <v>392.88888888888891</v>
      </c>
      <c r="X20" s="27">
        <v>63</v>
      </c>
      <c r="Y20" s="13">
        <f t="shared" si="3"/>
        <v>28</v>
      </c>
      <c r="Z20" s="27">
        <v>36</v>
      </c>
      <c r="AA20" s="13">
        <f t="shared" si="4"/>
        <v>16</v>
      </c>
    </row>
    <row r="21" spans="1:28" x14ac:dyDescent="0.25">
      <c r="A21" s="1005" t="s">
        <v>5196</v>
      </c>
      <c r="B21" s="47" t="s">
        <v>2396</v>
      </c>
      <c r="C21" s="399" t="s">
        <v>61</v>
      </c>
      <c r="D21" s="1537" t="s">
        <v>850</v>
      </c>
      <c r="E21" s="1441" t="s">
        <v>296</v>
      </c>
      <c r="F21" s="369" t="s">
        <v>3523</v>
      </c>
      <c r="G21" s="874" t="s">
        <v>3684</v>
      </c>
      <c r="H21" s="369"/>
      <c r="I21" s="369"/>
      <c r="J21" s="1178"/>
      <c r="K21" s="1178" t="s">
        <v>1632</v>
      </c>
      <c r="L21" s="1441" t="s">
        <v>851</v>
      </c>
      <c r="M21" s="92">
        <v>131</v>
      </c>
      <c r="N21" s="92">
        <v>37</v>
      </c>
      <c r="O21" s="92">
        <v>42</v>
      </c>
      <c r="P21" s="92">
        <v>59</v>
      </c>
      <c r="Q21" s="92">
        <v>420</v>
      </c>
      <c r="R21" s="435">
        <v>65</v>
      </c>
      <c r="S21" s="452">
        <f t="shared" si="0"/>
        <v>28.888888888888886</v>
      </c>
      <c r="T21" s="435"/>
      <c r="U21" s="435">
        <f t="shared" si="1"/>
        <v>0</v>
      </c>
      <c r="V21" s="27">
        <v>885</v>
      </c>
      <c r="W21" s="13">
        <f t="shared" si="2"/>
        <v>393.33333333333331</v>
      </c>
      <c r="X21" s="27">
        <v>63</v>
      </c>
      <c r="Y21" s="13">
        <f t="shared" si="3"/>
        <v>28</v>
      </c>
      <c r="Z21" s="27">
        <v>36</v>
      </c>
      <c r="AA21" s="13">
        <f t="shared" si="4"/>
        <v>16</v>
      </c>
    </row>
    <row r="22" spans="1:28" x14ac:dyDescent="0.25">
      <c r="A22" s="988" t="s">
        <v>5196</v>
      </c>
      <c r="B22" s="47" t="s">
        <v>4137</v>
      </c>
      <c r="C22" s="399" t="s">
        <v>61</v>
      </c>
      <c r="D22" s="1537" t="s">
        <v>4136</v>
      </c>
      <c r="E22" s="1441" t="s">
        <v>131</v>
      </c>
      <c r="F22" s="605"/>
      <c r="G22" s="605" t="s">
        <v>391</v>
      </c>
      <c r="H22" s="605" t="s">
        <v>575</v>
      </c>
      <c r="I22" s="605"/>
      <c r="J22" s="1178"/>
      <c r="K22" s="1178" t="s">
        <v>1632</v>
      </c>
      <c r="L22" s="1441" t="s">
        <v>1507</v>
      </c>
      <c r="M22" s="599">
        <v>67</v>
      </c>
      <c r="N22" s="599">
        <v>58</v>
      </c>
      <c r="O22" s="599">
        <v>81</v>
      </c>
      <c r="P22" s="599">
        <v>37</v>
      </c>
      <c r="Q22" s="599">
        <v>16</v>
      </c>
      <c r="R22" s="599">
        <v>30</v>
      </c>
      <c r="S22" s="607">
        <f t="shared" si="0"/>
        <v>13.333333333333332</v>
      </c>
      <c r="T22" s="599"/>
      <c r="U22" s="599"/>
      <c r="V22" s="604">
        <v>1370</v>
      </c>
      <c r="W22" s="13">
        <f t="shared" si="2"/>
        <v>608.88888888888891</v>
      </c>
      <c r="X22" s="604">
        <v>110</v>
      </c>
      <c r="Y22" s="13">
        <f t="shared" si="3"/>
        <v>48.888888888888886</v>
      </c>
      <c r="Z22" s="604">
        <v>60</v>
      </c>
      <c r="AA22" s="13">
        <f t="shared" si="4"/>
        <v>26.666666666666664</v>
      </c>
    </row>
    <row r="23" spans="1:28" x14ac:dyDescent="0.25">
      <c r="A23" s="233" t="s">
        <v>294</v>
      </c>
      <c r="B23" s="47" t="s">
        <v>2179</v>
      </c>
      <c r="C23" s="399" t="s">
        <v>4</v>
      </c>
      <c r="D23" s="1537" t="s">
        <v>2068</v>
      </c>
      <c r="E23" s="1441" t="s">
        <v>271</v>
      </c>
      <c r="F23" s="369" t="s">
        <v>3524</v>
      </c>
      <c r="G23" s="369" t="s">
        <v>749</v>
      </c>
      <c r="H23" s="369" t="s">
        <v>575</v>
      </c>
      <c r="I23" s="369"/>
      <c r="J23" s="1178" t="s">
        <v>5828</v>
      </c>
      <c r="K23" s="1178" t="s">
        <v>5832</v>
      </c>
      <c r="L23" s="1441" t="s">
        <v>2069</v>
      </c>
      <c r="M23" s="232">
        <v>155</v>
      </c>
      <c r="N23" s="232">
        <v>35</v>
      </c>
      <c r="O23" s="232">
        <v>15</v>
      </c>
      <c r="P23" s="232">
        <v>68</v>
      </c>
      <c r="Q23" s="232">
        <v>22</v>
      </c>
      <c r="R23" s="435">
        <v>126</v>
      </c>
      <c r="S23" s="452">
        <f t="shared" si="0"/>
        <v>56</v>
      </c>
      <c r="T23" s="435">
        <v>225</v>
      </c>
      <c r="U23" s="435">
        <f t="shared" si="1"/>
        <v>100</v>
      </c>
      <c r="V23" s="27">
        <v>1849</v>
      </c>
      <c r="W23" s="13">
        <f t="shared" si="2"/>
        <v>821.77777777777783</v>
      </c>
      <c r="X23" s="27">
        <v>108</v>
      </c>
      <c r="Y23" s="13">
        <f t="shared" si="3"/>
        <v>48</v>
      </c>
      <c r="Z23" s="27">
        <v>63</v>
      </c>
      <c r="AA23" s="13">
        <f t="shared" si="4"/>
        <v>28</v>
      </c>
    </row>
    <row r="24" spans="1:28" x14ac:dyDescent="0.25">
      <c r="A24" s="257" t="s">
        <v>294</v>
      </c>
      <c r="B24" s="47" t="s">
        <v>2345</v>
      </c>
      <c r="C24" s="399" t="s">
        <v>4</v>
      </c>
      <c r="D24" s="1537" t="s">
        <v>3354</v>
      </c>
      <c r="E24" s="1441" t="s">
        <v>293</v>
      </c>
      <c r="F24" s="369" t="s">
        <v>3521</v>
      </c>
      <c r="G24" s="369" t="s">
        <v>391</v>
      </c>
      <c r="H24" s="369" t="s">
        <v>578</v>
      </c>
      <c r="I24" s="369"/>
      <c r="J24" s="1178"/>
      <c r="K24" s="1178" t="s">
        <v>5833</v>
      </c>
      <c r="L24" s="1441" t="s">
        <v>1540</v>
      </c>
      <c r="M24" s="256">
        <v>89</v>
      </c>
      <c r="N24" s="256">
        <v>25</v>
      </c>
      <c r="O24" s="256">
        <v>32</v>
      </c>
      <c r="P24" s="256">
        <v>44</v>
      </c>
      <c r="Q24" s="256">
        <v>0</v>
      </c>
      <c r="R24" s="435"/>
      <c r="S24" s="452">
        <f t="shared" si="0"/>
        <v>0</v>
      </c>
      <c r="T24" s="435"/>
      <c r="U24" s="435">
        <f t="shared" si="1"/>
        <v>0</v>
      </c>
      <c r="V24" s="27">
        <v>750</v>
      </c>
      <c r="W24" s="13">
        <f t="shared" si="2"/>
        <v>333.33333333333331</v>
      </c>
      <c r="X24" s="27">
        <v>60</v>
      </c>
      <c r="Y24" s="13">
        <f t="shared" si="3"/>
        <v>26.666666666666664</v>
      </c>
      <c r="Z24" s="27">
        <v>35</v>
      </c>
      <c r="AA24" s="13">
        <f t="shared" si="4"/>
        <v>15.555555555555555</v>
      </c>
    </row>
    <row r="25" spans="1:28" x14ac:dyDescent="0.25">
      <c r="A25" s="1063" t="s">
        <v>294</v>
      </c>
      <c r="B25" s="47"/>
      <c r="C25" s="399"/>
      <c r="D25" s="1537" t="s">
        <v>5422</v>
      </c>
      <c r="E25" s="1441" t="s">
        <v>293</v>
      </c>
      <c r="F25" s="1057" t="s">
        <v>3521</v>
      </c>
      <c r="G25" s="1057" t="s">
        <v>391</v>
      </c>
      <c r="H25" s="1057" t="s">
        <v>578</v>
      </c>
      <c r="I25" s="1057"/>
      <c r="J25" s="1178"/>
      <c r="K25" s="1178"/>
      <c r="L25" s="1441" t="s">
        <v>5423</v>
      </c>
      <c r="M25" s="1056">
        <v>89</v>
      </c>
      <c r="N25" s="1056">
        <v>25</v>
      </c>
      <c r="O25" s="1056">
        <v>32</v>
      </c>
      <c r="P25" s="1056">
        <v>44</v>
      </c>
      <c r="Q25" s="1056">
        <v>0</v>
      </c>
      <c r="R25" s="1056">
        <v>126</v>
      </c>
      <c r="S25" s="1064">
        <f t="shared" si="0"/>
        <v>56</v>
      </c>
      <c r="T25" s="1056">
        <v>225</v>
      </c>
      <c r="U25" s="1056">
        <f t="shared" si="1"/>
        <v>100</v>
      </c>
      <c r="V25" s="1059">
        <v>750</v>
      </c>
      <c r="W25" s="13">
        <f t="shared" si="2"/>
        <v>333.33333333333331</v>
      </c>
      <c r="X25" s="1059">
        <v>6</v>
      </c>
      <c r="Y25" s="13">
        <f t="shared" si="3"/>
        <v>2.666666666666667</v>
      </c>
      <c r="Z25" s="1059">
        <v>35</v>
      </c>
      <c r="AA25" s="13">
        <f t="shared" si="4"/>
        <v>15.555555555555555</v>
      </c>
    </row>
    <row r="26" spans="1:28" x14ac:dyDescent="0.25">
      <c r="A26" s="278" t="s">
        <v>294</v>
      </c>
      <c r="B26" s="47" t="s">
        <v>2471</v>
      </c>
      <c r="C26" s="399" t="s">
        <v>2468</v>
      </c>
      <c r="D26" s="1537" t="s">
        <v>2469</v>
      </c>
      <c r="E26" s="1441" t="s">
        <v>296</v>
      </c>
      <c r="F26" s="369" t="s">
        <v>3427</v>
      </c>
      <c r="G26" s="369" t="s">
        <v>391</v>
      </c>
      <c r="H26" s="369" t="s">
        <v>575</v>
      </c>
      <c r="I26" s="369"/>
      <c r="J26" s="1178" t="s">
        <v>5828</v>
      </c>
      <c r="K26" s="1178" t="s">
        <v>5832</v>
      </c>
      <c r="L26" s="1441" t="s">
        <v>2470</v>
      </c>
      <c r="M26" s="276">
        <v>145</v>
      </c>
      <c r="N26" s="276">
        <v>15</v>
      </c>
      <c r="O26" s="276">
        <v>33</v>
      </c>
      <c r="P26" s="276">
        <v>47</v>
      </c>
      <c r="Q26" s="276">
        <v>16</v>
      </c>
      <c r="R26" s="435"/>
      <c r="S26" s="1064">
        <f t="shared" si="0"/>
        <v>0</v>
      </c>
      <c r="T26" s="435"/>
      <c r="U26" s="1056">
        <f t="shared" si="1"/>
        <v>0</v>
      </c>
      <c r="V26" s="277">
        <v>1940</v>
      </c>
      <c r="W26" s="13">
        <f t="shared" si="2"/>
        <v>862.22222222222217</v>
      </c>
      <c r="X26" s="277">
        <v>63</v>
      </c>
      <c r="Y26" s="13">
        <f t="shared" si="3"/>
        <v>28</v>
      </c>
      <c r="Z26" s="277">
        <v>36</v>
      </c>
      <c r="AA26" s="13">
        <f t="shared" si="4"/>
        <v>16</v>
      </c>
    </row>
    <row r="27" spans="1:28" x14ac:dyDescent="0.25">
      <c r="A27" s="988" t="s">
        <v>5196</v>
      </c>
      <c r="B27" s="47"/>
      <c r="C27" s="399" t="s">
        <v>2786</v>
      </c>
      <c r="D27" s="1537" t="s">
        <v>2784</v>
      </c>
      <c r="E27" s="1441" t="s">
        <v>315</v>
      </c>
      <c r="F27" s="369"/>
      <c r="G27" s="369"/>
      <c r="H27" s="369"/>
      <c r="I27" s="369"/>
      <c r="J27" s="1178"/>
      <c r="K27" s="1178"/>
      <c r="L27" s="1441" t="s">
        <v>2785</v>
      </c>
      <c r="M27" s="290">
        <v>34</v>
      </c>
      <c r="N27" s="290">
        <v>0</v>
      </c>
      <c r="O27" s="290">
        <v>25</v>
      </c>
      <c r="P27" s="290">
        <v>106</v>
      </c>
      <c r="Q27" s="290">
        <v>0</v>
      </c>
      <c r="R27" s="435"/>
      <c r="S27" s="452">
        <f t="shared" si="0"/>
        <v>0</v>
      </c>
      <c r="T27" s="435"/>
      <c r="U27" s="452">
        <f t="shared" si="1"/>
        <v>0</v>
      </c>
      <c r="V27" s="291">
        <v>355</v>
      </c>
      <c r="W27" s="13">
        <f t="shared" si="2"/>
        <v>157.77777777777777</v>
      </c>
      <c r="X27" s="291">
        <v>45</v>
      </c>
      <c r="Y27" s="13">
        <f t="shared" si="3"/>
        <v>20</v>
      </c>
      <c r="Z27" s="291">
        <v>25</v>
      </c>
      <c r="AA27" s="13">
        <f t="shared" si="4"/>
        <v>11.111111111111111</v>
      </c>
    </row>
    <row r="28" spans="1:28" x14ac:dyDescent="0.25">
      <c r="A28" s="412" t="s">
        <v>294</v>
      </c>
      <c r="B28" s="47" t="s">
        <v>3570</v>
      </c>
      <c r="C28" s="399" t="s">
        <v>4</v>
      </c>
      <c r="D28" s="1537" t="s">
        <v>3568</v>
      </c>
      <c r="E28" s="1441" t="s">
        <v>271</v>
      </c>
      <c r="F28" s="369" t="s">
        <v>3459</v>
      </c>
      <c r="G28" s="369" t="s">
        <v>749</v>
      </c>
      <c r="H28" s="369" t="s">
        <v>575</v>
      </c>
      <c r="I28" s="369"/>
      <c r="J28" s="1178"/>
      <c r="K28" s="1178" t="s">
        <v>5835</v>
      </c>
      <c r="L28" s="1441" t="s">
        <v>3569</v>
      </c>
      <c r="M28" s="407">
        <v>88</v>
      </c>
      <c r="N28" s="407">
        <v>123</v>
      </c>
      <c r="O28" s="407">
        <v>60</v>
      </c>
      <c r="P28" s="407">
        <v>22</v>
      </c>
      <c r="Q28" s="407">
        <v>52</v>
      </c>
      <c r="R28" s="435"/>
      <c r="S28" s="452">
        <f t="shared" si="0"/>
        <v>0</v>
      </c>
      <c r="T28" s="435"/>
      <c r="U28" s="452">
        <f t="shared" si="1"/>
        <v>0</v>
      </c>
      <c r="V28" s="408">
        <v>1235</v>
      </c>
      <c r="W28" s="13">
        <f t="shared" si="2"/>
        <v>548.88888888888891</v>
      </c>
      <c r="X28" s="408">
        <v>100</v>
      </c>
      <c r="Y28" s="13">
        <f t="shared" si="3"/>
        <v>44.444444444444443</v>
      </c>
      <c r="Z28" s="408">
        <v>55</v>
      </c>
      <c r="AA28" s="13">
        <f t="shared" si="4"/>
        <v>24.444444444444443</v>
      </c>
    </row>
    <row r="29" spans="1:28" x14ac:dyDescent="0.25">
      <c r="A29" s="988" t="s">
        <v>5196</v>
      </c>
      <c r="B29" s="47" t="s">
        <v>3686</v>
      </c>
      <c r="C29" s="399" t="s">
        <v>818</v>
      </c>
      <c r="D29" s="1537" t="s">
        <v>3683</v>
      </c>
      <c r="E29" s="1441" t="s">
        <v>296</v>
      </c>
      <c r="F29" s="369" t="s">
        <v>3523</v>
      </c>
      <c r="G29" s="369" t="s">
        <v>3684</v>
      </c>
      <c r="H29" s="369" t="s">
        <v>578</v>
      </c>
      <c r="I29" s="369"/>
      <c r="J29" s="1178"/>
      <c r="K29" s="1178" t="s">
        <v>5834</v>
      </c>
      <c r="L29" s="1441" t="s">
        <v>3685</v>
      </c>
      <c r="M29" s="445">
        <v>103</v>
      </c>
      <c r="N29" s="445">
        <v>20</v>
      </c>
      <c r="O29" s="445">
        <v>63</v>
      </c>
      <c r="P29" s="445">
        <v>73</v>
      </c>
      <c r="Q29" s="445">
        <v>16</v>
      </c>
      <c r="R29" s="445">
        <v>50</v>
      </c>
      <c r="S29" s="452">
        <f t="shared" si="0"/>
        <v>22.222222222222221</v>
      </c>
      <c r="T29" s="445">
        <v>760</v>
      </c>
      <c r="U29" s="452">
        <f t="shared" si="1"/>
        <v>337.77777777777777</v>
      </c>
      <c r="V29" s="446">
        <v>880</v>
      </c>
      <c r="W29" s="13">
        <f t="shared" si="2"/>
        <v>391.11111111111109</v>
      </c>
      <c r="X29" s="446">
        <v>63</v>
      </c>
      <c r="Y29" s="13">
        <f t="shared" si="3"/>
        <v>28</v>
      </c>
      <c r="Z29" s="446">
        <v>36</v>
      </c>
      <c r="AA29" s="13">
        <f t="shared" si="4"/>
        <v>16</v>
      </c>
    </row>
    <row r="30" spans="1:28" x14ac:dyDescent="0.25">
      <c r="A30" s="464" t="s">
        <v>294</v>
      </c>
      <c r="B30" s="47" t="s">
        <v>3722</v>
      </c>
      <c r="C30" s="399" t="s">
        <v>4</v>
      </c>
      <c r="D30" s="1537" t="s">
        <v>3719</v>
      </c>
      <c r="E30" s="1441" t="s">
        <v>108</v>
      </c>
      <c r="F30" s="369" t="s">
        <v>3522</v>
      </c>
      <c r="G30" s="369" t="s">
        <v>391</v>
      </c>
      <c r="H30" s="369" t="s">
        <v>575</v>
      </c>
      <c r="I30" s="369"/>
      <c r="J30" s="1178"/>
      <c r="K30" s="1178"/>
      <c r="L30" s="1441" t="s">
        <v>3720</v>
      </c>
      <c r="M30" s="461">
        <v>78</v>
      </c>
      <c r="N30" s="461">
        <v>136</v>
      </c>
      <c r="O30" s="461">
        <v>56</v>
      </c>
      <c r="P30" s="461">
        <v>42</v>
      </c>
      <c r="Q30" s="461">
        <v>23</v>
      </c>
      <c r="R30" s="461">
        <v>630</v>
      </c>
      <c r="S30" s="465">
        <f t="shared" si="0"/>
        <v>280</v>
      </c>
      <c r="T30" s="461"/>
      <c r="U30" s="715">
        <f t="shared" si="1"/>
        <v>0</v>
      </c>
      <c r="V30" s="463">
        <v>1840</v>
      </c>
      <c r="W30" s="13">
        <f t="shared" si="2"/>
        <v>817.77777777777783</v>
      </c>
      <c r="X30" s="463">
        <v>125</v>
      </c>
      <c r="Y30" s="13">
        <f t="shared" si="3"/>
        <v>55.555555555555557</v>
      </c>
      <c r="Z30" s="463">
        <v>66</v>
      </c>
      <c r="AA30" s="13">
        <f t="shared" si="4"/>
        <v>29.333333333333332</v>
      </c>
      <c r="AB30" t="s">
        <v>3721</v>
      </c>
    </row>
    <row r="31" spans="1:28" x14ac:dyDescent="0.25">
      <c r="A31" s="504" t="s">
        <v>294</v>
      </c>
      <c r="B31" s="47" t="s">
        <v>3849</v>
      </c>
      <c r="C31" s="399" t="s">
        <v>4</v>
      </c>
      <c r="D31" s="1537" t="s">
        <v>3847</v>
      </c>
      <c r="E31" s="1441" t="s">
        <v>296</v>
      </c>
      <c r="F31" s="369" t="s">
        <v>3427</v>
      </c>
      <c r="G31" s="369" t="s">
        <v>391</v>
      </c>
      <c r="H31" s="369" t="s">
        <v>575</v>
      </c>
      <c r="I31" s="369"/>
      <c r="J31" s="1178" t="s">
        <v>5828</v>
      </c>
      <c r="K31" s="1178" t="s">
        <v>5832</v>
      </c>
      <c r="L31" s="1441" t="s">
        <v>3848</v>
      </c>
      <c r="M31" s="499">
        <v>155</v>
      </c>
      <c r="N31" s="499">
        <v>15</v>
      </c>
      <c r="O31" s="499">
        <v>45</v>
      </c>
      <c r="P31" s="499">
        <v>47</v>
      </c>
      <c r="Q31" s="499">
        <v>16</v>
      </c>
      <c r="R31" s="499">
        <v>120</v>
      </c>
      <c r="S31" s="505">
        <f t="shared" si="0"/>
        <v>53.333333333333329</v>
      </c>
      <c r="T31" s="499"/>
      <c r="U31" s="715">
        <f t="shared" si="1"/>
        <v>0</v>
      </c>
      <c r="V31" s="500">
        <v>1900</v>
      </c>
      <c r="W31" s="13">
        <f t="shared" si="2"/>
        <v>844.44444444444446</v>
      </c>
      <c r="X31" s="500">
        <v>63</v>
      </c>
      <c r="Y31" s="13">
        <f t="shared" si="3"/>
        <v>28</v>
      </c>
      <c r="Z31" s="500">
        <v>36</v>
      </c>
      <c r="AA31" s="13">
        <f t="shared" si="4"/>
        <v>16</v>
      </c>
    </row>
    <row r="32" spans="1:28" x14ac:dyDescent="0.25">
      <c r="A32" s="577" t="s">
        <v>294</v>
      </c>
      <c r="B32" s="47" t="s">
        <v>4070</v>
      </c>
      <c r="C32" s="399" t="s">
        <v>4</v>
      </c>
      <c r="D32" s="1537" t="s">
        <v>4069</v>
      </c>
      <c r="E32" s="1441" t="s">
        <v>293</v>
      </c>
      <c r="F32" s="369" t="s">
        <v>3427</v>
      </c>
      <c r="G32" s="369" t="s">
        <v>391</v>
      </c>
      <c r="H32" s="369" t="s">
        <v>575</v>
      </c>
      <c r="I32" s="369"/>
      <c r="J32" s="1178" t="s">
        <v>5828</v>
      </c>
      <c r="K32" s="1178" t="s">
        <v>5832</v>
      </c>
      <c r="L32" s="1441" t="s">
        <v>425</v>
      </c>
      <c r="M32" s="574">
        <v>120</v>
      </c>
      <c r="N32" s="574">
        <v>20</v>
      </c>
      <c r="O32" s="574"/>
      <c r="P32" s="574">
        <v>83</v>
      </c>
      <c r="Q32" s="574">
        <v>10</v>
      </c>
      <c r="R32" s="574">
        <v>66</v>
      </c>
      <c r="S32" s="578">
        <f t="shared" si="0"/>
        <v>29.333333333333332</v>
      </c>
      <c r="T32" s="574"/>
      <c r="U32" s="715">
        <f t="shared" si="1"/>
        <v>0</v>
      </c>
      <c r="V32" s="575">
        <v>900</v>
      </c>
      <c r="W32" s="13">
        <f t="shared" si="2"/>
        <v>400</v>
      </c>
      <c r="X32" s="575">
        <v>70</v>
      </c>
      <c r="Y32" s="13">
        <f t="shared" si="3"/>
        <v>31.111111111111111</v>
      </c>
      <c r="Z32" s="575">
        <v>40</v>
      </c>
      <c r="AA32" s="13">
        <f t="shared" si="4"/>
        <v>17.777777777777779</v>
      </c>
    </row>
    <row r="33" spans="1:28" x14ac:dyDescent="0.25">
      <c r="A33" s="988" t="s">
        <v>5196</v>
      </c>
      <c r="B33" s="47" t="s">
        <v>4385</v>
      </c>
      <c r="C33" s="399" t="s">
        <v>818</v>
      </c>
      <c r="D33" s="1537" t="s">
        <v>4382</v>
      </c>
      <c r="E33" s="1441" t="s">
        <v>296</v>
      </c>
      <c r="F33" s="711" t="s">
        <v>3523</v>
      </c>
      <c r="G33" s="711" t="s">
        <v>391</v>
      </c>
      <c r="H33" s="711" t="s">
        <v>578</v>
      </c>
      <c r="I33" s="711"/>
      <c r="J33" s="1178"/>
      <c r="K33" s="1178" t="s">
        <v>5834</v>
      </c>
      <c r="L33" s="1441" t="s">
        <v>4383</v>
      </c>
      <c r="M33" s="710">
        <v>108</v>
      </c>
      <c r="N33" s="710">
        <v>20</v>
      </c>
      <c r="O33" s="710">
        <v>63</v>
      </c>
      <c r="P33" s="710">
        <v>73</v>
      </c>
      <c r="Q33" s="710">
        <v>16</v>
      </c>
      <c r="R33" s="710"/>
      <c r="S33" s="715">
        <f t="shared" si="0"/>
        <v>0</v>
      </c>
      <c r="T33" s="710">
        <v>621</v>
      </c>
      <c r="U33" s="715">
        <f t="shared" si="1"/>
        <v>276</v>
      </c>
      <c r="V33" s="712">
        <v>880</v>
      </c>
      <c r="W33" s="13">
        <f t="shared" si="2"/>
        <v>391.11111111111109</v>
      </c>
      <c r="X33" s="712">
        <v>63</v>
      </c>
      <c r="Y33" s="13">
        <f t="shared" si="3"/>
        <v>28</v>
      </c>
      <c r="Z33" s="712">
        <v>36</v>
      </c>
      <c r="AA33" s="13">
        <f t="shared" si="4"/>
        <v>16</v>
      </c>
      <c r="AB33" t="s">
        <v>4384</v>
      </c>
    </row>
    <row r="34" spans="1:28" x14ac:dyDescent="0.25">
      <c r="A34" s="988" t="s">
        <v>5196</v>
      </c>
      <c r="B34" s="47" t="s">
        <v>4388</v>
      </c>
      <c r="C34" s="399" t="s">
        <v>818</v>
      </c>
      <c r="D34" s="1537" t="s">
        <v>4386</v>
      </c>
      <c r="E34" s="1441" t="s">
        <v>271</v>
      </c>
      <c r="F34" s="711" t="s">
        <v>4387</v>
      </c>
      <c r="G34" s="716" t="s">
        <v>3684</v>
      </c>
      <c r="H34" s="711" t="s">
        <v>578</v>
      </c>
      <c r="I34" s="711"/>
      <c r="J34" s="1178"/>
      <c r="K34" s="1178" t="s">
        <v>5834</v>
      </c>
      <c r="L34" s="1441" t="s">
        <v>4383</v>
      </c>
      <c r="M34" s="710">
        <v>129</v>
      </c>
      <c r="N34" s="710">
        <v>30</v>
      </c>
      <c r="O34" s="710">
        <v>56</v>
      </c>
      <c r="P34" s="710">
        <v>121</v>
      </c>
      <c r="Q34" s="710">
        <v>12</v>
      </c>
      <c r="R34" s="710">
        <v>220</v>
      </c>
      <c r="S34" s="715">
        <f t="shared" si="0"/>
        <v>97.777777777777771</v>
      </c>
      <c r="T34" s="710">
        <v>745</v>
      </c>
      <c r="U34" s="715">
        <f t="shared" si="1"/>
        <v>331.11111111111109</v>
      </c>
      <c r="V34" s="712">
        <v>910</v>
      </c>
      <c r="W34" s="13">
        <f t="shared" si="2"/>
        <v>404.44444444444446</v>
      </c>
      <c r="X34" s="712">
        <v>101</v>
      </c>
      <c r="Y34" s="13">
        <f t="shared" si="3"/>
        <v>44.888888888888886</v>
      </c>
      <c r="Z34" s="712">
        <v>56</v>
      </c>
      <c r="AA34" s="13">
        <f t="shared" si="4"/>
        <v>24.888888888888889</v>
      </c>
      <c r="AB34" t="s">
        <v>4493</v>
      </c>
    </row>
    <row r="35" spans="1:28" x14ac:dyDescent="0.25">
      <c r="A35" s="994" t="s">
        <v>5196</v>
      </c>
      <c r="B35" s="47" t="s">
        <v>5224</v>
      </c>
      <c r="C35" s="399" t="s">
        <v>818</v>
      </c>
      <c r="D35" s="1537" t="s">
        <v>5222</v>
      </c>
      <c r="E35" s="1441" t="s">
        <v>271</v>
      </c>
      <c r="F35" s="993" t="s">
        <v>3523</v>
      </c>
      <c r="G35" s="993" t="s">
        <v>3684</v>
      </c>
      <c r="H35" s="993" t="s">
        <v>578</v>
      </c>
      <c r="I35" s="993"/>
      <c r="J35" s="1178"/>
      <c r="K35" s="1178" t="s">
        <v>5834</v>
      </c>
      <c r="L35" s="1441" t="s">
        <v>5223</v>
      </c>
      <c r="M35" s="990">
        <v>129</v>
      </c>
      <c r="N35" s="990">
        <v>30</v>
      </c>
      <c r="O35" s="990">
        <v>56</v>
      </c>
      <c r="P35" s="990">
        <v>121</v>
      </c>
      <c r="Q35" s="990">
        <v>12</v>
      </c>
      <c r="R35" s="990">
        <v>220</v>
      </c>
      <c r="S35" s="995">
        <f t="shared" si="0"/>
        <v>97.777777777777771</v>
      </c>
      <c r="T35" s="990">
        <v>745</v>
      </c>
      <c r="U35" s="995">
        <f t="shared" si="1"/>
        <v>331.11111111111109</v>
      </c>
      <c r="V35" s="991">
        <v>910</v>
      </c>
      <c r="W35" s="13">
        <f t="shared" si="2"/>
        <v>404.44444444444446</v>
      </c>
      <c r="X35" s="991">
        <v>101</v>
      </c>
      <c r="Y35" s="13">
        <f t="shared" si="3"/>
        <v>44.888888888888886</v>
      </c>
      <c r="Z35" s="991">
        <v>56</v>
      </c>
      <c r="AA35" s="13">
        <f t="shared" si="4"/>
        <v>24.888888888888889</v>
      </c>
      <c r="AB35" t="s">
        <v>4493</v>
      </c>
    </row>
    <row r="36" spans="1:28" x14ac:dyDescent="0.25">
      <c r="A36" s="951" t="s">
        <v>294</v>
      </c>
      <c r="B36" s="47" t="s">
        <v>5062</v>
      </c>
      <c r="C36" s="399" t="s">
        <v>4</v>
      </c>
      <c r="D36" s="1537" t="s">
        <v>5061</v>
      </c>
      <c r="E36" s="1441" t="s">
        <v>293</v>
      </c>
      <c r="F36" s="943" t="s">
        <v>3427</v>
      </c>
      <c r="G36" s="943" t="s">
        <v>749</v>
      </c>
      <c r="H36" s="943" t="s">
        <v>575</v>
      </c>
      <c r="I36" s="943"/>
      <c r="J36" s="1178" t="s">
        <v>5827</v>
      </c>
      <c r="K36" s="1178" t="s">
        <v>5832</v>
      </c>
      <c r="L36" s="1441" t="s">
        <v>3356</v>
      </c>
      <c r="M36" s="942">
        <v>90</v>
      </c>
      <c r="N36" s="942">
        <v>50</v>
      </c>
      <c r="O36" s="942">
        <v>43</v>
      </c>
      <c r="P36" s="942">
        <v>81</v>
      </c>
      <c r="Q36" s="942">
        <v>15</v>
      </c>
      <c r="R36" s="942">
        <v>126</v>
      </c>
      <c r="S36" s="952">
        <f t="shared" si="0"/>
        <v>56</v>
      </c>
      <c r="T36" s="942">
        <v>225</v>
      </c>
      <c r="U36" s="995">
        <f t="shared" si="1"/>
        <v>100</v>
      </c>
      <c r="V36" s="946">
        <v>1230</v>
      </c>
      <c r="W36" s="13">
        <f t="shared" si="2"/>
        <v>546.66666666666663</v>
      </c>
      <c r="X36" s="946">
        <v>90</v>
      </c>
      <c r="Y36" s="13">
        <f t="shared" si="3"/>
        <v>40</v>
      </c>
      <c r="Z36" s="946">
        <v>65</v>
      </c>
      <c r="AA36" s="13">
        <f t="shared" si="4"/>
        <v>28.888888888888886</v>
      </c>
    </row>
    <row r="37" spans="1:28" x14ac:dyDescent="0.25">
      <c r="A37" s="1070" t="s">
        <v>5196</v>
      </c>
      <c r="B37" s="47" t="s">
        <v>5431</v>
      </c>
      <c r="C37" s="399" t="s">
        <v>818</v>
      </c>
      <c r="D37" s="1537" t="s">
        <v>5430</v>
      </c>
      <c r="E37" s="1441" t="s">
        <v>271</v>
      </c>
      <c r="F37" s="1069" t="s">
        <v>4387</v>
      </c>
      <c r="G37" s="1069" t="s">
        <v>391</v>
      </c>
      <c r="H37" s="1069" t="s">
        <v>578</v>
      </c>
      <c r="I37" s="1069"/>
      <c r="J37" s="1178"/>
      <c r="K37" s="1178" t="s">
        <v>5834</v>
      </c>
      <c r="L37" s="1441" t="s">
        <v>391</v>
      </c>
      <c r="M37" s="1065">
        <v>94</v>
      </c>
      <c r="N37" s="1065">
        <v>37</v>
      </c>
      <c r="O37" s="1065">
        <v>26</v>
      </c>
      <c r="P37" s="1065">
        <v>67</v>
      </c>
      <c r="Q37" s="1065">
        <v>0</v>
      </c>
      <c r="R37" s="1065">
        <v>65</v>
      </c>
      <c r="S37" s="1071">
        <f t="shared" si="0"/>
        <v>28.888888888888886</v>
      </c>
      <c r="T37" s="1065"/>
      <c r="U37" s="1205">
        <f t="shared" si="1"/>
        <v>0</v>
      </c>
      <c r="V37" s="1066">
        <v>935</v>
      </c>
      <c r="W37" s="13">
        <f t="shared" si="2"/>
        <v>415.55555555555554</v>
      </c>
      <c r="X37" s="1066">
        <v>100</v>
      </c>
      <c r="Y37" s="13">
        <f t="shared" si="3"/>
        <v>44.444444444444443</v>
      </c>
      <c r="Z37" s="1066">
        <v>55</v>
      </c>
      <c r="AA37" s="13">
        <f t="shared" si="4"/>
        <v>24.444444444444443</v>
      </c>
    </row>
    <row r="38" spans="1:28" x14ac:dyDescent="0.25">
      <c r="A38" s="1184" t="s">
        <v>5196</v>
      </c>
      <c r="B38" s="47" t="s">
        <v>5863</v>
      </c>
      <c r="C38" s="399" t="s">
        <v>818</v>
      </c>
      <c r="D38" s="1537" t="s">
        <v>5860</v>
      </c>
      <c r="E38" s="1441" t="s">
        <v>296</v>
      </c>
      <c r="F38" s="1180" t="s">
        <v>3523</v>
      </c>
      <c r="G38" s="1180" t="s">
        <v>509</v>
      </c>
      <c r="H38" s="1180" t="s">
        <v>578</v>
      </c>
      <c r="I38" s="1180"/>
      <c r="J38" s="1180"/>
      <c r="K38" s="1180" t="s">
        <v>1632</v>
      </c>
      <c r="L38" s="1441" t="s">
        <v>5861</v>
      </c>
      <c r="M38" s="1179">
        <v>129</v>
      </c>
      <c r="N38" s="1179">
        <v>71</v>
      </c>
      <c r="O38" s="1179">
        <v>79</v>
      </c>
      <c r="P38" s="1179">
        <v>91</v>
      </c>
      <c r="Q38" s="1179">
        <v>420</v>
      </c>
      <c r="R38" s="1179">
        <v>66</v>
      </c>
      <c r="S38" s="1185">
        <f t="shared" si="0"/>
        <v>29.333333333333332</v>
      </c>
      <c r="T38" s="1179"/>
      <c r="U38" s="1205">
        <f t="shared" si="1"/>
        <v>0</v>
      </c>
      <c r="V38" s="1183">
        <v>1284</v>
      </c>
      <c r="W38" s="13">
        <f t="shared" si="2"/>
        <v>570.66666666666663</v>
      </c>
      <c r="X38" s="1183">
        <v>93</v>
      </c>
      <c r="Y38" s="13">
        <f t="shared" si="3"/>
        <v>41.333333333333336</v>
      </c>
      <c r="Z38" s="1183">
        <v>76</v>
      </c>
      <c r="AA38" s="13">
        <f t="shared" si="4"/>
        <v>33.777777777777779</v>
      </c>
      <c r="AB38" t="s">
        <v>5862</v>
      </c>
    </row>
    <row r="39" spans="1:28" x14ac:dyDescent="0.25">
      <c r="A39" s="1135" t="s">
        <v>294</v>
      </c>
      <c r="B39" s="47" t="s">
        <v>5727</v>
      </c>
      <c r="C39" s="399" t="s">
        <v>4</v>
      </c>
      <c r="D39" s="1537" t="s">
        <v>5725</v>
      </c>
      <c r="E39" s="1441" t="s">
        <v>569</v>
      </c>
      <c r="F39" s="1132" t="s">
        <v>3521</v>
      </c>
      <c r="G39" s="1132" t="s">
        <v>391</v>
      </c>
      <c r="H39" s="1132" t="s">
        <v>578</v>
      </c>
      <c r="I39" s="1132" t="s">
        <v>3541</v>
      </c>
      <c r="J39" s="1178"/>
      <c r="K39" s="1178" t="s">
        <v>5833</v>
      </c>
      <c r="L39" s="1441" t="s">
        <v>5726</v>
      </c>
      <c r="M39" s="1127">
        <v>96</v>
      </c>
      <c r="N39" s="1127">
        <v>29</v>
      </c>
      <c r="O39" s="1127">
        <v>34</v>
      </c>
      <c r="P39" s="1127">
        <v>45</v>
      </c>
      <c r="Q39" s="1127">
        <v>14</v>
      </c>
      <c r="R39" s="1127">
        <v>90</v>
      </c>
      <c r="S39" s="1136">
        <f t="shared" si="0"/>
        <v>40</v>
      </c>
      <c r="T39" s="1127"/>
      <c r="U39" s="1205">
        <f t="shared" si="1"/>
        <v>0</v>
      </c>
      <c r="V39" s="1130">
        <v>660</v>
      </c>
      <c r="W39" s="13">
        <f t="shared" si="2"/>
        <v>293.33333333333337</v>
      </c>
      <c r="X39" s="1130">
        <v>52</v>
      </c>
      <c r="Y39" s="13">
        <f t="shared" si="3"/>
        <v>23.111111111111111</v>
      </c>
      <c r="Z39" s="1130">
        <v>29</v>
      </c>
      <c r="AA39" s="13">
        <f t="shared" si="4"/>
        <v>12.888888888888889</v>
      </c>
    </row>
    <row r="40" spans="1:28" x14ac:dyDescent="0.25">
      <c r="A40" s="1204" t="s">
        <v>294</v>
      </c>
      <c r="B40" s="47" t="s">
        <v>5909</v>
      </c>
      <c r="C40" s="399" t="s">
        <v>4</v>
      </c>
      <c r="D40" s="1537" t="s">
        <v>5907</v>
      </c>
      <c r="E40" s="1441" t="s">
        <v>271</v>
      </c>
      <c r="F40" s="1202" t="s">
        <v>3427</v>
      </c>
      <c r="G40" s="1202" t="s">
        <v>749</v>
      </c>
      <c r="H40" s="1202" t="s">
        <v>575</v>
      </c>
      <c r="I40" s="1202"/>
      <c r="J40" s="1202" t="s">
        <v>5828</v>
      </c>
      <c r="K40" s="1202" t="s">
        <v>5832</v>
      </c>
      <c r="L40" s="1441" t="s">
        <v>5908</v>
      </c>
      <c r="M40" s="1197">
        <v>162</v>
      </c>
      <c r="N40" s="1197">
        <v>47</v>
      </c>
      <c r="O40" s="1197">
        <v>16</v>
      </c>
      <c r="P40" s="1197">
        <v>69</v>
      </c>
      <c r="Q40" s="1197">
        <v>31</v>
      </c>
      <c r="R40" s="1197">
        <v>126</v>
      </c>
      <c r="S40" s="1205">
        <f t="shared" si="0"/>
        <v>56</v>
      </c>
      <c r="T40" s="1197">
        <v>225</v>
      </c>
      <c r="U40" s="1205">
        <f t="shared" si="1"/>
        <v>100</v>
      </c>
      <c r="V40" s="1200">
        <v>2149</v>
      </c>
      <c r="W40" s="13">
        <f t="shared" si="2"/>
        <v>955.1111111111112</v>
      </c>
      <c r="X40" s="1200">
        <v>108</v>
      </c>
      <c r="Y40" s="13">
        <f t="shared" si="3"/>
        <v>48</v>
      </c>
      <c r="Z40" s="1200">
        <v>63</v>
      </c>
      <c r="AA40" s="13">
        <f t="shared" si="4"/>
        <v>28</v>
      </c>
    </row>
    <row r="41" spans="1:28" x14ac:dyDescent="0.25">
      <c r="A41" s="1331" t="s">
        <v>294</v>
      </c>
      <c r="B41" s="47" t="s">
        <v>6333</v>
      </c>
      <c r="C41" s="399" t="s">
        <v>4</v>
      </c>
      <c r="D41" s="1537" t="s">
        <v>6331</v>
      </c>
      <c r="E41" s="1441" t="s">
        <v>293</v>
      </c>
      <c r="F41" s="1325" t="s">
        <v>3427</v>
      </c>
      <c r="G41" s="1325" t="s">
        <v>391</v>
      </c>
      <c r="H41" s="1325" t="s">
        <v>575</v>
      </c>
      <c r="I41" s="1325"/>
      <c r="J41" s="1325" t="s">
        <v>5828</v>
      </c>
      <c r="K41" s="1325" t="s">
        <v>5832</v>
      </c>
      <c r="L41" s="1441" t="s">
        <v>6332</v>
      </c>
      <c r="M41" s="1324">
        <v>110</v>
      </c>
      <c r="N41" s="1324">
        <v>25</v>
      </c>
      <c r="O41" s="1324">
        <v>10</v>
      </c>
      <c r="P41" s="1324">
        <v>85</v>
      </c>
      <c r="Q41" s="1324">
        <v>10</v>
      </c>
      <c r="R41" s="1324">
        <v>66</v>
      </c>
      <c r="S41" s="1332">
        <f t="shared" si="0"/>
        <v>29.333333333333332</v>
      </c>
      <c r="T41" s="1324"/>
      <c r="U41" s="1332"/>
      <c r="V41" s="1328">
        <v>860</v>
      </c>
      <c r="W41" s="13">
        <f t="shared" si="2"/>
        <v>382.22222222222223</v>
      </c>
      <c r="X41" s="1328">
        <v>70</v>
      </c>
      <c r="Y41" s="13">
        <f t="shared" si="3"/>
        <v>31.111111111111111</v>
      </c>
      <c r="Z41" s="1328">
        <v>40</v>
      </c>
      <c r="AA41" s="13">
        <f t="shared" si="4"/>
        <v>17.777777777777779</v>
      </c>
    </row>
    <row r="42" spans="1:28" x14ac:dyDescent="0.25">
      <c r="A42" s="53" t="s">
        <v>418</v>
      </c>
      <c r="B42" s="47" t="s">
        <v>2585</v>
      </c>
      <c r="C42" s="399" t="s">
        <v>328</v>
      </c>
      <c r="D42" s="1537" t="s">
        <v>419</v>
      </c>
      <c r="E42" s="1441" t="s">
        <v>271</v>
      </c>
      <c r="F42" s="369" t="s">
        <v>3522</v>
      </c>
      <c r="G42" s="369" t="s">
        <v>391</v>
      </c>
      <c r="H42" s="369" t="s">
        <v>575</v>
      </c>
      <c r="I42" s="369"/>
      <c r="J42" s="1178"/>
      <c r="K42" s="1178" t="s">
        <v>5836</v>
      </c>
      <c r="L42" s="1441" t="s">
        <v>391</v>
      </c>
      <c r="M42" s="37">
        <v>95</v>
      </c>
      <c r="N42" s="37">
        <v>46</v>
      </c>
      <c r="O42" s="37">
        <v>122</v>
      </c>
      <c r="P42" s="37">
        <v>45</v>
      </c>
      <c r="Q42" s="37"/>
      <c r="R42" s="435"/>
      <c r="S42" s="505">
        <f t="shared" si="0"/>
        <v>0</v>
      </c>
      <c r="T42" s="435"/>
      <c r="U42" s="952">
        <f t="shared" si="1"/>
        <v>0</v>
      </c>
      <c r="V42" s="27">
        <v>1500</v>
      </c>
      <c r="W42" s="13">
        <f t="shared" si="2"/>
        <v>666.66666666666663</v>
      </c>
      <c r="X42" s="27">
        <v>99</v>
      </c>
      <c r="Y42" s="13">
        <f t="shared" si="3"/>
        <v>44</v>
      </c>
      <c r="Z42" s="27">
        <v>72</v>
      </c>
      <c r="AA42" s="13">
        <f t="shared" si="4"/>
        <v>32</v>
      </c>
    </row>
    <row r="43" spans="1:28" x14ac:dyDescent="0.25">
      <c r="A43" s="53" t="s">
        <v>418</v>
      </c>
      <c r="B43" s="47" t="s">
        <v>2586</v>
      </c>
      <c r="C43" s="399" t="s">
        <v>328</v>
      </c>
      <c r="D43" s="1537" t="s">
        <v>420</v>
      </c>
      <c r="E43" s="1441" t="s">
        <v>293</v>
      </c>
      <c r="F43" s="1006" t="s">
        <v>3427</v>
      </c>
      <c r="G43" s="369" t="s">
        <v>391</v>
      </c>
      <c r="H43" s="369" t="s">
        <v>578</v>
      </c>
      <c r="I43" s="369"/>
      <c r="J43" s="1178" t="s">
        <v>5827</v>
      </c>
      <c r="K43" s="1178" t="s">
        <v>5836</v>
      </c>
      <c r="L43" s="1441" t="s">
        <v>421</v>
      </c>
      <c r="M43" s="37">
        <v>92</v>
      </c>
      <c r="N43" s="37">
        <v>36</v>
      </c>
      <c r="O43" s="37">
        <v>46</v>
      </c>
      <c r="P43" s="37">
        <v>66</v>
      </c>
      <c r="Q43" s="37"/>
      <c r="R43" s="435"/>
      <c r="S43" s="452">
        <f t="shared" si="0"/>
        <v>0</v>
      </c>
      <c r="T43" s="435"/>
      <c r="U43" s="952">
        <f t="shared" si="1"/>
        <v>0</v>
      </c>
      <c r="V43" s="27">
        <v>1460</v>
      </c>
      <c r="W43" s="13">
        <f t="shared" si="2"/>
        <v>648.88888888888891</v>
      </c>
      <c r="X43" s="27">
        <v>63</v>
      </c>
      <c r="Y43" s="13">
        <f t="shared" si="3"/>
        <v>28</v>
      </c>
      <c r="Z43" s="27">
        <v>36</v>
      </c>
      <c r="AA43" s="13">
        <f t="shared" si="4"/>
        <v>16</v>
      </c>
    </row>
    <row r="44" spans="1:28" x14ac:dyDescent="0.25">
      <c r="A44" s="53" t="s">
        <v>418</v>
      </c>
      <c r="B44" s="47" t="s">
        <v>2587</v>
      </c>
      <c r="C44" s="399" t="s">
        <v>328</v>
      </c>
      <c r="D44" s="1537" t="s">
        <v>422</v>
      </c>
      <c r="E44" s="1441" t="s">
        <v>271</v>
      </c>
      <c r="F44" s="369"/>
      <c r="G44" s="369" t="s">
        <v>391</v>
      </c>
      <c r="H44" s="369" t="s">
        <v>578</v>
      </c>
      <c r="I44" s="369" t="s">
        <v>3541</v>
      </c>
      <c r="J44" s="1178"/>
      <c r="K44" s="1178" t="s">
        <v>5833</v>
      </c>
      <c r="L44" s="1441" t="s">
        <v>423</v>
      </c>
      <c r="M44" s="37">
        <v>83</v>
      </c>
      <c r="N44" s="37">
        <v>79</v>
      </c>
      <c r="O44" s="37">
        <v>94</v>
      </c>
      <c r="P44" s="37">
        <v>53</v>
      </c>
      <c r="Q44" s="37">
        <v>13</v>
      </c>
      <c r="R44" s="435"/>
      <c r="S44" s="452">
        <f t="shared" si="0"/>
        <v>0</v>
      </c>
      <c r="T44" s="435"/>
      <c r="U44" s="952">
        <f t="shared" si="1"/>
        <v>0</v>
      </c>
      <c r="V44" s="27">
        <v>1200</v>
      </c>
      <c r="W44" s="13">
        <f t="shared" si="2"/>
        <v>533.33333333333337</v>
      </c>
      <c r="X44" s="27">
        <v>91</v>
      </c>
      <c r="Y44" s="13">
        <f t="shared" si="3"/>
        <v>40.444444444444443</v>
      </c>
      <c r="Z44" s="27">
        <v>49</v>
      </c>
      <c r="AA44" s="13">
        <f t="shared" si="4"/>
        <v>21.777777777777779</v>
      </c>
    </row>
    <row r="45" spans="1:28" x14ac:dyDescent="0.25">
      <c r="A45" s="865" t="s">
        <v>418</v>
      </c>
      <c r="B45" s="47" t="s">
        <v>2587</v>
      </c>
      <c r="C45" s="399" t="s">
        <v>4794</v>
      </c>
      <c r="D45" s="1537" t="s">
        <v>4795</v>
      </c>
      <c r="E45" s="1441" t="s">
        <v>271</v>
      </c>
      <c r="F45" s="864"/>
      <c r="G45" s="864" t="s">
        <v>391</v>
      </c>
      <c r="H45" s="864" t="s">
        <v>578</v>
      </c>
      <c r="I45" s="864" t="s">
        <v>3541</v>
      </c>
      <c r="J45" s="1178"/>
      <c r="K45" s="1178" t="s">
        <v>5833</v>
      </c>
      <c r="L45" s="1441" t="s">
        <v>4796</v>
      </c>
      <c r="M45" s="859">
        <v>83</v>
      </c>
      <c r="N45" s="859">
        <v>79</v>
      </c>
      <c r="O45" s="859">
        <v>94</v>
      </c>
      <c r="P45" s="859">
        <v>53</v>
      </c>
      <c r="Q45" s="859">
        <v>13</v>
      </c>
      <c r="R45" s="859"/>
      <c r="S45" s="866"/>
      <c r="T45" s="859"/>
      <c r="U45" s="952">
        <f t="shared" si="1"/>
        <v>0</v>
      </c>
      <c r="V45" s="861">
        <v>1200</v>
      </c>
      <c r="W45" s="13">
        <f t="shared" si="2"/>
        <v>533.33333333333337</v>
      </c>
      <c r="X45" s="861">
        <v>91</v>
      </c>
      <c r="Y45" s="13">
        <f t="shared" si="3"/>
        <v>40.444444444444443</v>
      </c>
      <c r="Z45" s="861">
        <v>49</v>
      </c>
      <c r="AA45" s="13">
        <f t="shared" si="4"/>
        <v>21.777777777777779</v>
      </c>
    </row>
    <row r="46" spans="1:28" x14ac:dyDescent="0.25">
      <c r="A46" s="53" t="s">
        <v>418</v>
      </c>
      <c r="B46" s="47" t="s">
        <v>2588</v>
      </c>
      <c r="C46" s="399" t="s">
        <v>328</v>
      </c>
      <c r="D46" s="1537" t="s">
        <v>424</v>
      </c>
      <c r="E46" s="1441" t="s">
        <v>293</v>
      </c>
      <c r="F46" s="369" t="s">
        <v>3427</v>
      </c>
      <c r="G46" s="369" t="s">
        <v>391</v>
      </c>
      <c r="H46" s="369" t="s">
        <v>575</v>
      </c>
      <c r="I46" s="369"/>
      <c r="J46" s="1178" t="s">
        <v>5827</v>
      </c>
      <c r="K46" s="1178" t="s">
        <v>5836</v>
      </c>
      <c r="L46" s="1441" t="s">
        <v>425</v>
      </c>
      <c r="M46" s="37">
        <v>90</v>
      </c>
      <c r="N46" s="37">
        <v>15</v>
      </c>
      <c r="O46" s="37">
        <v>35</v>
      </c>
      <c r="P46" s="37">
        <v>50</v>
      </c>
      <c r="Q46" s="37">
        <v>8</v>
      </c>
      <c r="R46" s="435"/>
      <c r="S46" s="452">
        <f t="shared" si="0"/>
        <v>0</v>
      </c>
      <c r="T46" s="435"/>
      <c r="U46" s="519">
        <f t="shared" si="1"/>
        <v>0</v>
      </c>
      <c r="V46" s="27">
        <v>1241</v>
      </c>
      <c r="W46" s="13">
        <f t="shared" si="2"/>
        <v>551.55555555555554</v>
      </c>
      <c r="X46" s="27">
        <v>53</v>
      </c>
      <c r="Y46" s="13">
        <f t="shared" si="3"/>
        <v>23.555555555555557</v>
      </c>
      <c r="Z46" s="27">
        <v>31</v>
      </c>
      <c r="AA46" s="13">
        <f t="shared" si="4"/>
        <v>13.777777777777779</v>
      </c>
    </row>
    <row r="47" spans="1:28" x14ac:dyDescent="0.25">
      <c r="A47" s="53" t="s">
        <v>418</v>
      </c>
      <c r="B47" s="47"/>
      <c r="C47" s="399" t="s">
        <v>328</v>
      </c>
      <c r="D47" s="1537" t="s">
        <v>426</v>
      </c>
      <c r="E47" s="1441" t="s">
        <v>296</v>
      </c>
      <c r="F47" s="906" t="s">
        <v>3427</v>
      </c>
      <c r="G47" s="906" t="s">
        <v>509</v>
      </c>
      <c r="H47" s="906" t="s">
        <v>3540</v>
      </c>
      <c r="I47" s="369"/>
      <c r="J47" s="1178"/>
      <c r="K47" s="1178"/>
      <c r="L47" s="1441" t="s">
        <v>427</v>
      </c>
      <c r="M47" s="37">
        <v>90</v>
      </c>
      <c r="N47" s="37">
        <v>26</v>
      </c>
      <c r="O47" s="37">
        <v>48</v>
      </c>
      <c r="P47" s="37">
        <v>58</v>
      </c>
      <c r="Q47" s="37">
        <v>0</v>
      </c>
      <c r="R47" s="435">
        <v>166</v>
      </c>
      <c r="S47" s="452">
        <f t="shared" si="0"/>
        <v>73.777777777777771</v>
      </c>
      <c r="T47" s="435"/>
      <c r="U47" s="519">
        <f t="shared" si="1"/>
        <v>0</v>
      </c>
      <c r="V47" s="27">
        <v>1134</v>
      </c>
      <c r="W47" s="13">
        <f t="shared" si="2"/>
        <v>504</v>
      </c>
      <c r="X47" s="27">
        <v>81</v>
      </c>
      <c r="Y47" s="13">
        <f t="shared" si="3"/>
        <v>36</v>
      </c>
      <c r="Z47" s="27">
        <v>54</v>
      </c>
      <c r="AA47" s="13">
        <f t="shared" si="4"/>
        <v>24</v>
      </c>
    </row>
    <row r="48" spans="1:28" x14ac:dyDescent="0.25">
      <c r="A48" s="53" t="s">
        <v>418</v>
      </c>
      <c r="B48" s="47" t="s">
        <v>2198</v>
      </c>
      <c r="C48" s="399" t="s">
        <v>328</v>
      </c>
      <c r="D48" s="1537" t="s">
        <v>428</v>
      </c>
      <c r="E48" s="1441" t="s">
        <v>296</v>
      </c>
      <c r="F48" s="369" t="s">
        <v>3427</v>
      </c>
      <c r="G48" s="369" t="s">
        <v>391</v>
      </c>
      <c r="H48" s="369" t="s">
        <v>578</v>
      </c>
      <c r="I48" s="369"/>
      <c r="J48" s="1178" t="s">
        <v>5827</v>
      </c>
      <c r="K48" s="1178" t="s">
        <v>5836</v>
      </c>
      <c r="L48" s="1441" t="s">
        <v>429</v>
      </c>
      <c r="M48" s="37">
        <v>113</v>
      </c>
      <c r="N48" s="37">
        <v>39</v>
      </c>
      <c r="O48" s="37">
        <v>33</v>
      </c>
      <c r="P48" s="37">
        <v>77</v>
      </c>
      <c r="Q48" s="37">
        <v>0</v>
      </c>
      <c r="R48" s="435">
        <v>153</v>
      </c>
      <c r="S48" s="452">
        <f t="shared" si="0"/>
        <v>68</v>
      </c>
      <c r="T48" s="435"/>
      <c r="U48" s="519">
        <f t="shared" si="1"/>
        <v>0</v>
      </c>
      <c r="V48" s="27">
        <v>994</v>
      </c>
      <c r="W48" s="13">
        <f t="shared" si="2"/>
        <v>441.77777777777777</v>
      </c>
      <c r="X48" s="27">
        <v>81</v>
      </c>
      <c r="Y48" s="13">
        <f t="shared" si="3"/>
        <v>36</v>
      </c>
      <c r="Z48" s="27">
        <v>49</v>
      </c>
      <c r="AA48" s="13">
        <f t="shared" si="4"/>
        <v>21.777777777777779</v>
      </c>
    </row>
    <row r="49" spans="1:27" x14ac:dyDescent="0.25">
      <c r="A49" s="1029" t="s">
        <v>418</v>
      </c>
      <c r="B49" s="47" t="s">
        <v>5310</v>
      </c>
      <c r="C49" s="399" t="s">
        <v>328</v>
      </c>
      <c r="D49" s="1537" t="s">
        <v>5308</v>
      </c>
      <c r="E49" s="1441" t="s">
        <v>296</v>
      </c>
      <c r="F49" s="1028" t="s">
        <v>3427</v>
      </c>
      <c r="G49" s="1028" t="s">
        <v>391</v>
      </c>
      <c r="H49" s="1028" t="s">
        <v>578</v>
      </c>
      <c r="I49" s="1028"/>
      <c r="J49" s="1178" t="s">
        <v>5827</v>
      </c>
      <c r="K49" s="1178" t="s">
        <v>5836</v>
      </c>
      <c r="L49" s="1441" t="s">
        <v>5309</v>
      </c>
      <c r="M49" s="1020">
        <v>113</v>
      </c>
      <c r="N49" s="1020">
        <v>39</v>
      </c>
      <c r="O49" s="1020">
        <v>33</v>
      </c>
      <c r="P49" s="1020">
        <v>77</v>
      </c>
      <c r="Q49" s="1020">
        <v>0</v>
      </c>
      <c r="R49" s="1020">
        <v>153</v>
      </c>
      <c r="S49" s="1030">
        <f t="shared" si="0"/>
        <v>68</v>
      </c>
      <c r="T49" s="1020"/>
      <c r="U49" s="1030"/>
      <c r="V49" s="1022">
        <v>994</v>
      </c>
      <c r="W49" s="13">
        <f t="shared" si="2"/>
        <v>441.77777777777777</v>
      </c>
      <c r="X49" s="1022">
        <v>81</v>
      </c>
      <c r="Y49" s="13">
        <f t="shared" si="3"/>
        <v>36</v>
      </c>
      <c r="Z49" s="1022">
        <v>49</v>
      </c>
      <c r="AA49" s="13">
        <f t="shared" si="4"/>
        <v>21.777777777777779</v>
      </c>
    </row>
    <row r="50" spans="1:27" x14ac:dyDescent="0.25">
      <c r="A50" s="71" t="s">
        <v>418</v>
      </c>
      <c r="B50" s="47" t="s">
        <v>2589</v>
      </c>
      <c r="C50" s="399" t="s">
        <v>328</v>
      </c>
      <c r="D50" s="1537" t="s">
        <v>623</v>
      </c>
      <c r="E50" s="1441" t="s">
        <v>296</v>
      </c>
      <c r="F50" s="369" t="s">
        <v>3427</v>
      </c>
      <c r="G50" s="369" t="s">
        <v>749</v>
      </c>
      <c r="H50" s="369" t="s">
        <v>3540</v>
      </c>
      <c r="I50" s="369"/>
      <c r="J50" s="1178" t="s">
        <v>5827</v>
      </c>
      <c r="K50" s="1178" t="s">
        <v>5836</v>
      </c>
      <c r="L50" s="1441" t="s">
        <v>624</v>
      </c>
      <c r="M50" s="70">
        <v>95</v>
      </c>
      <c r="N50" s="70">
        <v>60</v>
      </c>
      <c r="O50" s="70">
        <v>59</v>
      </c>
      <c r="P50" s="70">
        <v>72</v>
      </c>
      <c r="Q50" s="70">
        <v>16</v>
      </c>
      <c r="R50" s="435">
        <v>60</v>
      </c>
      <c r="S50" s="452">
        <f t="shared" si="0"/>
        <v>26.666666666666664</v>
      </c>
      <c r="T50" s="435">
        <v>480</v>
      </c>
      <c r="U50" s="519">
        <f t="shared" si="1"/>
        <v>213.33333333333331</v>
      </c>
      <c r="V50" s="27">
        <v>1215</v>
      </c>
      <c r="W50" s="13">
        <f t="shared" si="2"/>
        <v>540</v>
      </c>
      <c r="X50" s="27">
        <v>90</v>
      </c>
      <c r="Y50" s="13">
        <f t="shared" si="3"/>
        <v>40</v>
      </c>
      <c r="Z50" s="27">
        <v>58</v>
      </c>
      <c r="AA50" s="13">
        <f t="shared" si="4"/>
        <v>25.777777777777779</v>
      </c>
    </row>
    <row r="51" spans="1:27" x14ac:dyDescent="0.25">
      <c r="A51" s="71" t="s">
        <v>418</v>
      </c>
      <c r="B51" s="47" t="s">
        <v>2590</v>
      </c>
      <c r="C51" s="399" t="s">
        <v>328</v>
      </c>
      <c r="D51" s="1537" t="s">
        <v>625</v>
      </c>
      <c r="E51" s="1441" t="s">
        <v>296</v>
      </c>
      <c r="F51" s="369" t="s">
        <v>3427</v>
      </c>
      <c r="G51" s="369" t="s">
        <v>749</v>
      </c>
      <c r="H51" s="369" t="s">
        <v>3540</v>
      </c>
      <c r="I51" s="369"/>
      <c r="J51" s="1178" t="s">
        <v>5827</v>
      </c>
      <c r="K51" s="1178" t="s">
        <v>5834</v>
      </c>
      <c r="L51" s="1441" t="s">
        <v>708</v>
      </c>
      <c r="M51" s="70">
        <v>95</v>
      </c>
      <c r="N51" s="70">
        <v>60</v>
      </c>
      <c r="O51" s="70">
        <v>59</v>
      </c>
      <c r="P51" s="70">
        <v>72</v>
      </c>
      <c r="Q51" s="70">
        <v>16</v>
      </c>
      <c r="R51" s="435">
        <v>60</v>
      </c>
      <c r="S51" s="452">
        <f t="shared" si="0"/>
        <v>26.666666666666664</v>
      </c>
      <c r="T51" s="435">
        <v>480</v>
      </c>
      <c r="U51" s="519">
        <f t="shared" si="1"/>
        <v>213.33333333333331</v>
      </c>
      <c r="V51" s="27">
        <v>1215</v>
      </c>
      <c r="W51" s="13">
        <f t="shared" si="2"/>
        <v>540</v>
      </c>
      <c r="X51" s="27">
        <v>90</v>
      </c>
      <c r="Y51" s="13">
        <f t="shared" si="3"/>
        <v>40</v>
      </c>
      <c r="Z51" s="27">
        <v>58</v>
      </c>
      <c r="AA51" s="13">
        <f t="shared" si="4"/>
        <v>25.777777777777779</v>
      </c>
    </row>
    <row r="52" spans="1:27" x14ac:dyDescent="0.25">
      <c r="A52" s="282" t="s">
        <v>418</v>
      </c>
      <c r="B52" s="47" t="s">
        <v>2498</v>
      </c>
      <c r="C52" s="399" t="s">
        <v>328</v>
      </c>
      <c r="D52" s="1537" t="s">
        <v>2496</v>
      </c>
      <c r="E52" s="1441" t="s">
        <v>296</v>
      </c>
      <c r="F52" s="369" t="s">
        <v>3427</v>
      </c>
      <c r="G52" s="369" t="s">
        <v>391</v>
      </c>
      <c r="H52" s="369" t="s">
        <v>578</v>
      </c>
      <c r="I52" s="369"/>
      <c r="J52" s="1178" t="s">
        <v>5827</v>
      </c>
      <c r="K52" s="1178" t="s">
        <v>5836</v>
      </c>
      <c r="L52" s="1441" t="s">
        <v>2497</v>
      </c>
      <c r="M52" s="280">
        <v>123</v>
      </c>
      <c r="N52" s="280">
        <v>49</v>
      </c>
      <c r="O52" s="280">
        <v>33</v>
      </c>
      <c r="P52" s="280">
        <v>77</v>
      </c>
      <c r="Q52" s="280">
        <v>40</v>
      </c>
      <c r="R52" s="435"/>
      <c r="S52" s="452">
        <f t="shared" si="0"/>
        <v>0</v>
      </c>
      <c r="T52" s="435"/>
      <c r="U52" s="519">
        <f t="shared" si="1"/>
        <v>0</v>
      </c>
      <c r="V52" s="281">
        <v>1590</v>
      </c>
      <c r="W52" s="13">
        <f t="shared" si="2"/>
        <v>706.66666666666674</v>
      </c>
      <c r="X52" s="281">
        <v>85</v>
      </c>
      <c r="Y52" s="13">
        <f t="shared" si="3"/>
        <v>37.777777777777779</v>
      </c>
      <c r="Z52" s="281">
        <v>55</v>
      </c>
      <c r="AA52" s="13">
        <f t="shared" si="4"/>
        <v>24.444444444444443</v>
      </c>
    </row>
    <row r="53" spans="1:27" x14ac:dyDescent="0.25">
      <c r="A53" s="341" t="s">
        <v>418</v>
      </c>
      <c r="B53" s="47" t="s">
        <v>3269</v>
      </c>
      <c r="C53" s="399" t="s">
        <v>3267</v>
      </c>
      <c r="D53" s="1537" t="s">
        <v>5379</v>
      </c>
      <c r="E53" s="1441" t="s">
        <v>296</v>
      </c>
      <c r="F53" s="369" t="s">
        <v>3525</v>
      </c>
      <c r="G53" s="369" t="s">
        <v>749</v>
      </c>
      <c r="H53" s="369" t="s">
        <v>575</v>
      </c>
      <c r="I53" s="369"/>
      <c r="J53" s="1178"/>
      <c r="K53" s="1178" t="s">
        <v>5832</v>
      </c>
      <c r="L53" s="1441" t="s">
        <v>3268</v>
      </c>
      <c r="M53" s="339">
        <v>95</v>
      </c>
      <c r="N53" s="339">
        <v>60</v>
      </c>
      <c r="O53" s="339">
        <v>37</v>
      </c>
      <c r="P53" s="339">
        <v>86</v>
      </c>
      <c r="Q53" s="339">
        <v>90</v>
      </c>
      <c r="R53" s="435">
        <v>126</v>
      </c>
      <c r="S53" s="1046">
        <f t="shared" si="0"/>
        <v>56</v>
      </c>
      <c r="T53" s="435">
        <v>616</v>
      </c>
      <c r="U53" s="519">
        <f t="shared" si="1"/>
        <v>273.77777777777783</v>
      </c>
      <c r="V53" s="340">
        <v>1698</v>
      </c>
      <c r="W53" s="13">
        <f t="shared" si="2"/>
        <v>754.66666666666663</v>
      </c>
      <c r="X53" s="340">
        <v>180</v>
      </c>
      <c r="Y53" s="13">
        <f t="shared" si="3"/>
        <v>80</v>
      </c>
      <c r="Z53" s="340">
        <v>60</v>
      </c>
      <c r="AA53" s="13">
        <f t="shared" si="4"/>
        <v>26.666666666666664</v>
      </c>
    </row>
    <row r="54" spans="1:27" x14ac:dyDescent="0.25">
      <c r="A54" s="1280" t="s">
        <v>418</v>
      </c>
      <c r="B54" s="47" t="s">
        <v>6143</v>
      </c>
      <c r="C54" s="399" t="s">
        <v>328</v>
      </c>
      <c r="D54" s="1537" t="s">
        <v>6141</v>
      </c>
      <c r="E54" s="1441" t="s">
        <v>271</v>
      </c>
      <c r="F54" s="1276" t="s">
        <v>3459</v>
      </c>
      <c r="G54" s="1276" t="s">
        <v>749</v>
      </c>
      <c r="H54" s="1276" t="s">
        <v>575</v>
      </c>
      <c r="I54" s="1276"/>
      <c r="J54" s="1276"/>
      <c r="K54" s="1276" t="s">
        <v>5836</v>
      </c>
      <c r="L54" s="1441" t="s">
        <v>6142</v>
      </c>
      <c r="M54" s="1275">
        <v>111</v>
      </c>
      <c r="N54" s="1275">
        <v>51</v>
      </c>
      <c r="O54" s="1275">
        <v>137</v>
      </c>
      <c r="P54" s="1275">
        <v>61</v>
      </c>
      <c r="Q54" s="1275">
        <v>22</v>
      </c>
      <c r="R54" s="1275">
        <v>126</v>
      </c>
      <c r="S54" s="1281">
        <f t="shared" si="0"/>
        <v>56</v>
      </c>
      <c r="T54" s="1275">
        <v>225</v>
      </c>
      <c r="U54" s="1281">
        <f t="shared" si="1"/>
        <v>100</v>
      </c>
      <c r="V54" s="1277">
        <v>1549</v>
      </c>
      <c r="W54" s="13">
        <f t="shared" si="2"/>
        <v>688.44444444444446</v>
      </c>
      <c r="X54" s="1277">
        <v>125</v>
      </c>
      <c r="Y54" s="13">
        <f t="shared" si="3"/>
        <v>55.555555555555557</v>
      </c>
      <c r="Z54" s="1277">
        <v>77</v>
      </c>
      <c r="AA54" s="13">
        <f t="shared" si="4"/>
        <v>34.222222222222229</v>
      </c>
    </row>
    <row r="55" spans="1:27" x14ac:dyDescent="0.25">
      <c r="A55" s="1352" t="s">
        <v>418</v>
      </c>
      <c r="B55" s="47" t="s">
        <v>6451</v>
      </c>
      <c r="C55" s="399" t="s">
        <v>328</v>
      </c>
      <c r="D55" s="1537" t="s">
        <v>6448</v>
      </c>
      <c r="E55" s="1441" t="s">
        <v>271</v>
      </c>
      <c r="F55" s="1344" t="s">
        <v>3459</v>
      </c>
      <c r="G55" s="1344" t="s">
        <v>749</v>
      </c>
      <c r="H55" s="1344" t="s">
        <v>578</v>
      </c>
      <c r="I55" s="1344"/>
      <c r="J55" s="1344"/>
      <c r="K55" s="1344" t="s">
        <v>6449</v>
      </c>
      <c r="L55" s="1441" t="s">
        <v>6450</v>
      </c>
      <c r="M55" s="1343">
        <v>112</v>
      </c>
      <c r="N55" s="1343">
        <v>54</v>
      </c>
      <c r="O55" s="1343">
        <v>138</v>
      </c>
      <c r="P55" s="1343">
        <v>63</v>
      </c>
      <c r="Q55" s="1343">
        <v>23</v>
      </c>
      <c r="R55" s="1343">
        <v>126</v>
      </c>
      <c r="S55" s="1353">
        <f t="shared" si="0"/>
        <v>56</v>
      </c>
      <c r="T55" s="1343">
        <v>225</v>
      </c>
      <c r="U55" s="1353">
        <f t="shared" si="1"/>
        <v>100</v>
      </c>
      <c r="V55" s="1348">
        <v>1589</v>
      </c>
      <c r="W55" s="13">
        <f t="shared" si="2"/>
        <v>706.22222222222229</v>
      </c>
      <c r="X55" s="1348">
        <v>125</v>
      </c>
      <c r="Y55" s="13">
        <f t="shared" si="3"/>
        <v>55.555555555555557</v>
      </c>
      <c r="Z55" s="1348">
        <v>77</v>
      </c>
      <c r="AA55" s="13">
        <f t="shared" si="4"/>
        <v>34.222222222222229</v>
      </c>
    </row>
    <row r="56" spans="1:27" x14ac:dyDescent="0.25">
      <c r="A56" s="1394" t="s">
        <v>418</v>
      </c>
      <c r="B56" s="47" t="s">
        <v>6567</v>
      </c>
      <c r="C56" s="399" t="s">
        <v>328</v>
      </c>
      <c r="D56" s="1537" t="s">
        <v>6565</v>
      </c>
      <c r="E56" s="1441" t="s">
        <v>271</v>
      </c>
      <c r="F56" s="1393" t="s">
        <v>3459</v>
      </c>
      <c r="G56" s="1393" t="s">
        <v>749</v>
      </c>
      <c r="H56" s="1393" t="s">
        <v>3540</v>
      </c>
      <c r="I56" s="1393"/>
      <c r="J56" s="1393"/>
      <c r="K56" s="1393" t="s">
        <v>5832</v>
      </c>
      <c r="L56" s="1441" t="s">
        <v>6566</v>
      </c>
      <c r="M56" s="1388">
        <v>95</v>
      </c>
      <c r="N56" s="1388">
        <v>56</v>
      </c>
      <c r="O56" s="1388">
        <v>76</v>
      </c>
      <c r="P56" s="1388">
        <v>63</v>
      </c>
      <c r="Q56" s="1388">
        <v>36</v>
      </c>
      <c r="R56" s="1388">
        <v>126</v>
      </c>
      <c r="S56" s="1395">
        <f t="shared" si="0"/>
        <v>56</v>
      </c>
      <c r="T56" s="1388">
        <v>225</v>
      </c>
      <c r="U56" s="1395">
        <f t="shared" si="1"/>
        <v>100</v>
      </c>
      <c r="V56" s="1390">
        <v>1305</v>
      </c>
      <c r="W56" s="13">
        <f t="shared" si="2"/>
        <v>580</v>
      </c>
      <c r="X56" s="1390">
        <v>130</v>
      </c>
      <c r="Y56" s="13">
        <f t="shared" si="3"/>
        <v>57.777777777777771</v>
      </c>
      <c r="Z56" s="1390">
        <v>75</v>
      </c>
      <c r="AA56" s="13">
        <f t="shared" si="4"/>
        <v>33.333333333333336</v>
      </c>
    </row>
    <row r="57" spans="1:27" x14ac:dyDescent="0.25">
      <c r="A57" s="1394" t="s">
        <v>418</v>
      </c>
      <c r="B57" s="47" t="s">
        <v>6570</v>
      </c>
      <c r="C57" s="399" t="s">
        <v>328</v>
      </c>
      <c r="D57" s="1537" t="s">
        <v>6568</v>
      </c>
      <c r="E57" s="1441" t="s">
        <v>293</v>
      </c>
      <c r="F57" s="1393" t="s">
        <v>3427</v>
      </c>
      <c r="G57" s="1393" t="s">
        <v>749</v>
      </c>
      <c r="H57" s="1393" t="s">
        <v>575</v>
      </c>
      <c r="I57" s="1393"/>
      <c r="J57" s="1393" t="s">
        <v>5827</v>
      </c>
      <c r="K57" s="1393" t="s">
        <v>5836</v>
      </c>
      <c r="L57" s="1441" t="s">
        <v>6569</v>
      </c>
      <c r="M57" s="1388">
        <v>122</v>
      </c>
      <c r="N57" s="1388">
        <v>27</v>
      </c>
      <c r="O57" s="1388">
        <v>42</v>
      </c>
      <c r="P57" s="1388">
        <v>69</v>
      </c>
      <c r="Q57" s="1388">
        <v>14</v>
      </c>
      <c r="R57" s="1388">
        <v>126</v>
      </c>
      <c r="S57" s="1395">
        <f t="shared" si="0"/>
        <v>56</v>
      </c>
      <c r="T57" s="1388">
        <v>616</v>
      </c>
      <c r="U57" s="1395">
        <f t="shared" si="1"/>
        <v>273.77777777777783</v>
      </c>
      <c r="V57" s="1390">
        <v>2140</v>
      </c>
      <c r="W57" s="13">
        <f t="shared" si="2"/>
        <v>951.11111111111109</v>
      </c>
      <c r="X57" s="1390">
        <v>115</v>
      </c>
      <c r="Y57" s="13">
        <f t="shared" si="3"/>
        <v>51.111111111111114</v>
      </c>
      <c r="Z57" s="1390">
        <v>64</v>
      </c>
      <c r="AA57" s="13">
        <f t="shared" si="4"/>
        <v>28.444444444444446</v>
      </c>
    </row>
    <row r="58" spans="1:27" x14ac:dyDescent="0.25">
      <c r="A58" s="86" t="s">
        <v>558</v>
      </c>
      <c r="B58" s="47"/>
      <c r="C58" s="399" t="s">
        <v>490</v>
      </c>
      <c r="D58" s="1537" t="s">
        <v>559</v>
      </c>
      <c r="E58" s="1441" t="s">
        <v>271</v>
      </c>
      <c r="F58" s="369"/>
      <c r="G58" s="369"/>
      <c r="H58" s="369"/>
      <c r="I58" s="369"/>
      <c r="J58" s="1178"/>
      <c r="K58" s="1178"/>
      <c r="L58" s="1441" t="s">
        <v>560</v>
      </c>
      <c r="M58" s="37">
        <v>120</v>
      </c>
      <c r="N58" s="37">
        <v>54</v>
      </c>
      <c r="O58" s="37">
        <v>22</v>
      </c>
      <c r="P58" s="37">
        <v>63</v>
      </c>
      <c r="Q58" s="37">
        <v>15</v>
      </c>
      <c r="R58" s="435"/>
      <c r="S58" s="435">
        <f t="shared" si="0"/>
        <v>0</v>
      </c>
      <c r="T58" s="435"/>
      <c r="U58" s="519">
        <f t="shared" si="1"/>
        <v>0</v>
      </c>
      <c r="V58" s="27">
        <v>1250</v>
      </c>
      <c r="W58" s="13">
        <f t="shared" si="2"/>
        <v>555.55555555555554</v>
      </c>
      <c r="X58" s="27">
        <v>62</v>
      </c>
      <c r="Y58" s="13">
        <f t="shared" si="3"/>
        <v>27.555555555555557</v>
      </c>
      <c r="Z58" s="27">
        <v>58</v>
      </c>
      <c r="AA58" s="13">
        <f t="shared" si="4"/>
        <v>25.777777777777779</v>
      </c>
    </row>
    <row r="59" spans="1:27" x14ac:dyDescent="0.25">
      <c r="A59" s="69" t="s">
        <v>558</v>
      </c>
      <c r="B59" s="47" t="s">
        <v>2595</v>
      </c>
      <c r="C59" s="399" t="s">
        <v>490</v>
      </c>
      <c r="D59" s="1537" t="s">
        <v>561</v>
      </c>
      <c r="E59" s="1441" t="s">
        <v>296</v>
      </c>
      <c r="F59" s="369" t="s">
        <v>3459</v>
      </c>
      <c r="G59" s="369" t="s">
        <v>391</v>
      </c>
      <c r="H59" s="369" t="s">
        <v>575</v>
      </c>
      <c r="I59" s="369"/>
      <c r="J59" s="1178"/>
      <c r="K59" s="1178" t="s">
        <v>5832</v>
      </c>
      <c r="L59" s="1441" t="s">
        <v>562</v>
      </c>
      <c r="M59" s="37">
        <v>92</v>
      </c>
      <c r="N59" s="37">
        <v>17</v>
      </c>
      <c r="O59" s="37">
        <v>36</v>
      </c>
      <c r="P59" s="37">
        <v>42</v>
      </c>
      <c r="Q59" s="37">
        <v>0</v>
      </c>
      <c r="R59" s="435">
        <v>126</v>
      </c>
      <c r="S59" s="435">
        <f t="shared" si="0"/>
        <v>56</v>
      </c>
      <c r="T59" s="435"/>
      <c r="U59" s="519">
        <f t="shared" si="1"/>
        <v>0</v>
      </c>
      <c r="V59" s="27">
        <v>774</v>
      </c>
      <c r="W59" s="13">
        <f>(V59/135)*60</f>
        <v>344</v>
      </c>
      <c r="X59" s="27">
        <v>63</v>
      </c>
      <c r="Y59" s="13">
        <f t="shared" si="3"/>
        <v>28</v>
      </c>
      <c r="Z59" s="27">
        <v>34</v>
      </c>
      <c r="AA59" s="13">
        <f t="shared" si="4"/>
        <v>15.111111111111109</v>
      </c>
    </row>
    <row r="60" spans="1:27" x14ac:dyDescent="0.25">
      <c r="A60" s="847" t="s">
        <v>558</v>
      </c>
      <c r="B60" s="47" t="s">
        <v>4704</v>
      </c>
      <c r="C60" s="399" t="s">
        <v>640</v>
      </c>
      <c r="D60" s="1537" t="s">
        <v>4702</v>
      </c>
      <c r="E60" s="1441" t="s">
        <v>296</v>
      </c>
      <c r="F60" s="843" t="s">
        <v>3459</v>
      </c>
      <c r="G60" s="843" t="s">
        <v>391</v>
      </c>
      <c r="H60" s="843" t="s">
        <v>575</v>
      </c>
      <c r="I60" s="843"/>
      <c r="J60" s="1178"/>
      <c r="K60" s="1178" t="s">
        <v>5832</v>
      </c>
      <c r="L60" s="1441" t="s">
        <v>4841</v>
      </c>
      <c r="M60" s="842">
        <v>92</v>
      </c>
      <c r="N60" s="842">
        <v>17</v>
      </c>
      <c r="O60" s="842">
        <v>36</v>
      </c>
      <c r="P60" s="842">
        <v>42</v>
      </c>
      <c r="Q60" s="842">
        <v>0</v>
      </c>
      <c r="R60" s="842">
        <v>126</v>
      </c>
      <c r="S60" s="842">
        <f t="shared" si="0"/>
        <v>56</v>
      </c>
      <c r="T60" s="842"/>
      <c r="U60" s="848"/>
      <c r="V60" s="845">
        <v>774</v>
      </c>
      <c r="W60" s="13">
        <f>(V60/135)*60</f>
        <v>344</v>
      </c>
      <c r="X60" s="845">
        <v>63</v>
      </c>
      <c r="Y60" s="13">
        <f t="shared" si="3"/>
        <v>28</v>
      </c>
      <c r="Z60" s="845">
        <v>34</v>
      </c>
      <c r="AA60" s="13">
        <f t="shared" si="4"/>
        <v>15.111111111111109</v>
      </c>
    </row>
    <row r="61" spans="1:27" x14ac:dyDescent="0.25">
      <c r="A61" s="69" t="s">
        <v>558</v>
      </c>
      <c r="B61" s="47" t="s">
        <v>2393</v>
      </c>
      <c r="C61" s="399" t="s">
        <v>564</v>
      </c>
      <c r="D61" s="399" t="s">
        <v>563</v>
      </c>
      <c r="E61" s="1441" t="s">
        <v>271</v>
      </c>
      <c r="F61" s="369" t="s">
        <v>3521</v>
      </c>
      <c r="G61" s="369" t="s">
        <v>749</v>
      </c>
      <c r="H61" s="369" t="s">
        <v>3540</v>
      </c>
      <c r="I61" s="369"/>
      <c r="J61" s="1178"/>
      <c r="K61" s="1178" t="s">
        <v>5832</v>
      </c>
      <c r="L61" s="1441" t="s">
        <v>565</v>
      </c>
      <c r="M61" s="37">
        <v>89</v>
      </c>
      <c r="N61" s="37">
        <v>56</v>
      </c>
      <c r="O61" s="37">
        <v>78</v>
      </c>
      <c r="P61" s="37">
        <v>66</v>
      </c>
      <c r="Q61" s="37">
        <v>52</v>
      </c>
      <c r="R61" s="435">
        <v>180</v>
      </c>
      <c r="S61" s="435">
        <f t="shared" si="0"/>
        <v>80</v>
      </c>
      <c r="T61" s="435">
        <v>225</v>
      </c>
      <c r="U61" s="519">
        <f t="shared" si="1"/>
        <v>100</v>
      </c>
      <c r="V61" s="27">
        <v>1395</v>
      </c>
      <c r="W61" s="13">
        <f t="shared" si="2"/>
        <v>620</v>
      </c>
      <c r="X61" s="27">
        <v>105</v>
      </c>
      <c r="Y61" s="13">
        <f t="shared" si="3"/>
        <v>46.666666666666664</v>
      </c>
      <c r="Z61" s="27">
        <v>81</v>
      </c>
      <c r="AA61" s="13">
        <f t="shared" si="4"/>
        <v>36</v>
      </c>
    </row>
    <row r="62" spans="1:27" x14ac:dyDescent="0.25">
      <c r="A62" s="1037" t="s">
        <v>558</v>
      </c>
      <c r="B62" s="47" t="s">
        <v>5333</v>
      </c>
      <c r="C62" s="399" t="s">
        <v>4</v>
      </c>
      <c r="D62" s="399" t="s">
        <v>5331</v>
      </c>
      <c r="E62" s="1441" t="s">
        <v>271</v>
      </c>
      <c r="F62" s="1036" t="s">
        <v>3521</v>
      </c>
      <c r="G62" s="1036" t="s">
        <v>749</v>
      </c>
      <c r="H62" s="1036" t="s">
        <v>3540</v>
      </c>
      <c r="I62" s="1036"/>
      <c r="J62" s="1178"/>
      <c r="K62" s="1178" t="s">
        <v>5832</v>
      </c>
      <c r="L62" s="1441" t="s">
        <v>5332</v>
      </c>
      <c r="M62" s="1032">
        <v>89</v>
      </c>
      <c r="N62" s="1032">
        <v>56</v>
      </c>
      <c r="O62" s="1032">
        <v>78</v>
      </c>
      <c r="P62" s="1032">
        <v>66</v>
      </c>
      <c r="Q62" s="1032">
        <v>52</v>
      </c>
      <c r="R62" s="1032">
        <v>180</v>
      </c>
      <c r="S62" s="1032">
        <f t="shared" si="0"/>
        <v>80</v>
      </c>
      <c r="T62" s="1032">
        <v>225</v>
      </c>
      <c r="U62" s="1038">
        <f t="shared" si="1"/>
        <v>100</v>
      </c>
      <c r="V62" s="1033">
        <v>1395</v>
      </c>
      <c r="W62" s="13">
        <f t="shared" si="2"/>
        <v>620</v>
      </c>
      <c r="X62" s="1033">
        <v>105</v>
      </c>
      <c r="Y62" s="13">
        <f t="shared" si="3"/>
        <v>46.666666666666664</v>
      </c>
      <c r="Z62" s="1033">
        <v>81</v>
      </c>
      <c r="AA62" s="13">
        <f t="shared" si="4"/>
        <v>36</v>
      </c>
    </row>
    <row r="63" spans="1:27" x14ac:dyDescent="0.25">
      <c r="A63" s="883" t="s">
        <v>558</v>
      </c>
      <c r="B63" s="47" t="s">
        <v>4842</v>
      </c>
      <c r="C63" s="399" t="s">
        <v>4839</v>
      </c>
      <c r="D63" s="399" t="s">
        <v>4840</v>
      </c>
      <c r="E63" s="1441" t="s">
        <v>296</v>
      </c>
      <c r="F63" s="877" t="s">
        <v>3459</v>
      </c>
      <c r="G63" s="877" t="s">
        <v>391</v>
      </c>
      <c r="H63" s="877" t="s">
        <v>575</v>
      </c>
      <c r="I63" s="877"/>
      <c r="J63" s="1178"/>
      <c r="K63" s="1178" t="s">
        <v>5832</v>
      </c>
      <c r="L63" s="1441" t="s">
        <v>4703</v>
      </c>
      <c r="M63" s="875">
        <v>92</v>
      </c>
      <c r="N63" s="875">
        <v>17</v>
      </c>
      <c r="O63" s="875">
        <v>36</v>
      </c>
      <c r="P63" s="875">
        <v>42</v>
      </c>
      <c r="Q63" s="875">
        <v>0</v>
      </c>
      <c r="R63" s="875">
        <v>126</v>
      </c>
      <c r="S63" s="875">
        <f t="shared" si="0"/>
        <v>56</v>
      </c>
      <c r="T63" s="875"/>
      <c r="U63" s="1038">
        <f t="shared" si="1"/>
        <v>0</v>
      </c>
      <c r="V63" s="879">
        <v>774</v>
      </c>
      <c r="W63" s="13">
        <f t="shared" si="2"/>
        <v>344</v>
      </c>
      <c r="X63" s="879">
        <v>63</v>
      </c>
      <c r="Y63" s="13">
        <f t="shared" si="3"/>
        <v>28</v>
      </c>
      <c r="Z63" s="879">
        <v>34</v>
      </c>
      <c r="AA63" s="13">
        <f t="shared" si="4"/>
        <v>15.111111111111109</v>
      </c>
    </row>
    <row r="64" spans="1:27" x14ac:dyDescent="0.25">
      <c r="A64" s="847" t="s">
        <v>558</v>
      </c>
      <c r="B64" s="47" t="s">
        <v>4700</v>
      </c>
      <c r="C64" s="399" t="s">
        <v>328</v>
      </c>
      <c r="D64" s="399" t="s">
        <v>4502</v>
      </c>
      <c r="E64" s="1441" t="s">
        <v>271</v>
      </c>
      <c r="F64" s="843" t="s">
        <v>3521</v>
      </c>
      <c r="G64" s="843" t="s">
        <v>749</v>
      </c>
      <c r="H64" s="843" t="s">
        <v>3540</v>
      </c>
      <c r="I64" s="843"/>
      <c r="J64" s="1178"/>
      <c r="K64" s="1178" t="s">
        <v>5832</v>
      </c>
      <c r="L64" s="1441" t="s">
        <v>565</v>
      </c>
      <c r="M64" s="842">
        <v>89</v>
      </c>
      <c r="N64" s="842">
        <v>56</v>
      </c>
      <c r="O64" s="842">
        <v>78</v>
      </c>
      <c r="P64" s="842">
        <v>66</v>
      </c>
      <c r="Q64" s="842">
        <v>52</v>
      </c>
      <c r="R64" s="842">
        <v>180</v>
      </c>
      <c r="S64" s="842">
        <f t="shared" si="0"/>
        <v>80</v>
      </c>
      <c r="T64" s="842">
        <v>225</v>
      </c>
      <c r="U64" s="848">
        <f t="shared" si="1"/>
        <v>100</v>
      </c>
      <c r="V64" s="845">
        <v>1395</v>
      </c>
      <c r="W64" s="13">
        <f t="shared" si="2"/>
        <v>620</v>
      </c>
      <c r="X64" s="845">
        <v>105</v>
      </c>
      <c r="Y64" s="13">
        <f t="shared" si="3"/>
        <v>46.666666666666664</v>
      </c>
      <c r="Z64" s="845">
        <v>81</v>
      </c>
      <c r="AA64" s="13">
        <f t="shared" si="4"/>
        <v>36</v>
      </c>
    </row>
    <row r="65" spans="1:27" x14ac:dyDescent="0.25">
      <c r="A65" s="69" t="s">
        <v>558</v>
      </c>
      <c r="B65" s="47" t="s">
        <v>2599</v>
      </c>
      <c r="C65" s="399" t="s">
        <v>4601</v>
      </c>
      <c r="D65" s="399" t="s">
        <v>566</v>
      </c>
      <c r="E65" s="1441" t="s">
        <v>271</v>
      </c>
      <c r="F65" s="369" t="s">
        <v>3459</v>
      </c>
      <c r="G65" s="369" t="s">
        <v>391</v>
      </c>
      <c r="H65" s="369" t="s">
        <v>575</v>
      </c>
      <c r="I65" s="369"/>
      <c r="J65" s="1178"/>
      <c r="K65" s="1178" t="s">
        <v>5832</v>
      </c>
      <c r="L65" s="1441" t="s">
        <v>567</v>
      </c>
      <c r="M65" s="37">
        <v>111</v>
      </c>
      <c r="N65" s="37">
        <v>17</v>
      </c>
      <c r="O65" s="37">
        <v>36</v>
      </c>
      <c r="P65" s="37">
        <v>42</v>
      </c>
      <c r="Q65" s="37">
        <v>0</v>
      </c>
      <c r="R65" s="435">
        <v>96</v>
      </c>
      <c r="S65" s="848">
        <f t="shared" si="0"/>
        <v>42.666666666666671</v>
      </c>
      <c r="T65" s="435"/>
      <c r="U65" s="519">
        <f t="shared" si="1"/>
        <v>0</v>
      </c>
      <c r="V65" s="27">
        <v>1084</v>
      </c>
      <c r="W65" s="13">
        <f t="shared" si="2"/>
        <v>481.77777777777783</v>
      </c>
      <c r="X65" s="27">
        <v>91</v>
      </c>
      <c r="Y65" s="13">
        <f t="shared" si="3"/>
        <v>40.444444444444443</v>
      </c>
      <c r="Z65" s="27">
        <v>49</v>
      </c>
      <c r="AA65" s="13">
        <f t="shared" si="4"/>
        <v>21.777777777777779</v>
      </c>
    </row>
    <row r="66" spans="1:27" x14ac:dyDescent="0.25">
      <c r="A66" s="69" t="s">
        <v>558</v>
      </c>
      <c r="B66" s="47" t="s">
        <v>2606</v>
      </c>
      <c r="C66" s="399" t="s">
        <v>490</v>
      </c>
      <c r="D66" s="399" t="s">
        <v>568</v>
      </c>
      <c r="E66" s="1441" t="s">
        <v>569</v>
      </c>
      <c r="F66" s="369" t="s">
        <v>3521</v>
      </c>
      <c r="G66" s="369" t="s">
        <v>3542</v>
      </c>
      <c r="H66" s="369" t="s">
        <v>3540</v>
      </c>
      <c r="I66" s="369"/>
      <c r="J66" s="1178"/>
      <c r="K66" s="1178" t="s">
        <v>5832</v>
      </c>
      <c r="L66" s="1441" t="s">
        <v>570</v>
      </c>
      <c r="M66" s="37"/>
      <c r="N66" s="37"/>
      <c r="O66" s="37"/>
      <c r="P66" s="37"/>
      <c r="Q66" s="37"/>
      <c r="R66" s="435"/>
      <c r="S66" s="842">
        <f t="shared" si="0"/>
        <v>0</v>
      </c>
      <c r="T66" s="435"/>
      <c r="U66" s="519">
        <f t="shared" si="1"/>
        <v>0</v>
      </c>
      <c r="V66" s="27">
        <v>1250</v>
      </c>
      <c r="W66" s="13">
        <f t="shared" si="2"/>
        <v>555.55555555555554</v>
      </c>
      <c r="X66" s="27">
        <v>81</v>
      </c>
      <c r="Y66" s="13">
        <f t="shared" si="3"/>
        <v>36</v>
      </c>
      <c r="Z66" s="27">
        <v>45</v>
      </c>
      <c r="AA66" s="13">
        <f t="shared" si="4"/>
        <v>20</v>
      </c>
    </row>
    <row r="67" spans="1:27" ht="15.75" x14ac:dyDescent="0.25">
      <c r="A67" s="69" t="s">
        <v>558</v>
      </c>
      <c r="B67" s="47" t="s">
        <v>2605</v>
      </c>
      <c r="C67" s="399" t="s">
        <v>490</v>
      </c>
      <c r="D67" s="399" t="s">
        <v>571</v>
      </c>
      <c r="E67" s="1441" t="s">
        <v>296</v>
      </c>
      <c r="F67" s="369" t="s">
        <v>3521</v>
      </c>
      <c r="G67" s="369" t="s">
        <v>3542</v>
      </c>
      <c r="H67" s="369" t="s">
        <v>3540</v>
      </c>
      <c r="I67" s="369"/>
      <c r="J67" s="1178"/>
      <c r="K67" s="1178" t="s">
        <v>5832</v>
      </c>
      <c r="L67" s="1446" t="s">
        <v>570</v>
      </c>
      <c r="M67" s="37"/>
      <c r="N67" s="37"/>
      <c r="O67" s="37"/>
      <c r="P67" s="37"/>
      <c r="Q67" s="37"/>
      <c r="R67" s="435"/>
      <c r="S67" s="811">
        <f t="shared" si="0"/>
        <v>0</v>
      </c>
      <c r="T67" s="435"/>
      <c r="U67" s="519">
        <f t="shared" si="1"/>
        <v>0</v>
      </c>
      <c r="V67" s="27">
        <v>1550</v>
      </c>
      <c r="W67" s="13">
        <f t="shared" si="2"/>
        <v>688.88888888888891</v>
      </c>
      <c r="X67" s="27">
        <v>108</v>
      </c>
      <c r="Y67" s="13">
        <f t="shared" si="3"/>
        <v>48</v>
      </c>
      <c r="Z67" s="27">
        <v>72</v>
      </c>
      <c r="AA67" s="13">
        <f t="shared" si="4"/>
        <v>32</v>
      </c>
    </row>
    <row r="68" spans="1:27" x14ac:dyDescent="0.25">
      <c r="A68" s="69" t="s">
        <v>558</v>
      </c>
      <c r="B68" s="47" t="s">
        <v>2593</v>
      </c>
      <c r="C68" s="399" t="s">
        <v>490</v>
      </c>
      <c r="D68" s="399" t="s">
        <v>572</v>
      </c>
      <c r="E68" s="1441" t="s">
        <v>296</v>
      </c>
      <c r="F68" s="369" t="s">
        <v>3459</v>
      </c>
      <c r="G68" s="369" t="s">
        <v>391</v>
      </c>
      <c r="H68" s="369" t="s">
        <v>578</v>
      </c>
      <c r="I68" s="369" t="s">
        <v>3541</v>
      </c>
      <c r="J68" s="1178"/>
      <c r="K68" s="1178" t="s">
        <v>5836</v>
      </c>
      <c r="L68" s="1441" t="s">
        <v>2594</v>
      </c>
      <c r="M68" s="37"/>
      <c r="N68" s="37"/>
      <c r="O68" s="37"/>
      <c r="P68" s="37"/>
      <c r="Q68" s="37"/>
      <c r="R68" s="435"/>
      <c r="S68" s="811">
        <f t="shared" si="0"/>
        <v>0</v>
      </c>
      <c r="T68" s="435"/>
      <c r="U68" s="435">
        <f t="shared" si="1"/>
        <v>0</v>
      </c>
      <c r="V68" s="27">
        <v>830</v>
      </c>
      <c r="W68" s="13">
        <f t="shared" si="2"/>
        <v>368.88888888888886</v>
      </c>
      <c r="X68" s="27">
        <v>63</v>
      </c>
      <c r="Y68" s="13">
        <f t="shared" si="3"/>
        <v>28</v>
      </c>
      <c r="Z68" s="27">
        <v>36</v>
      </c>
      <c r="AA68" s="13">
        <f t="shared" si="4"/>
        <v>16</v>
      </c>
    </row>
    <row r="69" spans="1:27" x14ac:dyDescent="0.25">
      <c r="A69" s="71" t="s">
        <v>558</v>
      </c>
      <c r="B69" s="47" t="s">
        <v>2603</v>
      </c>
      <c r="C69" s="399" t="s">
        <v>490</v>
      </c>
      <c r="D69" s="399" t="s">
        <v>573</v>
      </c>
      <c r="E69" s="1441" t="s">
        <v>569</v>
      </c>
      <c r="F69" s="369" t="s">
        <v>3521</v>
      </c>
      <c r="G69" s="369" t="s">
        <v>749</v>
      </c>
      <c r="H69" s="369" t="s">
        <v>3540</v>
      </c>
      <c r="I69" s="369"/>
      <c r="J69" s="1178"/>
      <c r="K69" s="1178" t="s">
        <v>5832</v>
      </c>
      <c r="L69" s="1441" t="s">
        <v>2604</v>
      </c>
      <c r="M69" s="37"/>
      <c r="N69" s="37"/>
      <c r="O69" s="37"/>
      <c r="P69" s="37"/>
      <c r="Q69" s="37"/>
      <c r="R69" s="435"/>
      <c r="S69" s="435">
        <f t="shared" si="0"/>
        <v>0</v>
      </c>
      <c r="T69" s="435"/>
      <c r="U69" s="435">
        <f t="shared" si="1"/>
        <v>0</v>
      </c>
      <c r="V69" s="27">
        <v>1300</v>
      </c>
      <c r="W69" s="13">
        <f t="shared" si="2"/>
        <v>577.77777777777783</v>
      </c>
      <c r="X69" s="27">
        <v>72</v>
      </c>
      <c r="Y69" s="13">
        <f t="shared" si="3"/>
        <v>32</v>
      </c>
      <c r="Z69" s="27">
        <v>45</v>
      </c>
      <c r="AA69" s="13">
        <f t="shared" si="4"/>
        <v>20</v>
      </c>
    </row>
    <row r="70" spans="1:27" x14ac:dyDescent="0.25">
      <c r="A70" s="71" t="s">
        <v>558</v>
      </c>
      <c r="B70" s="47" t="s">
        <v>2591</v>
      </c>
      <c r="C70" s="399" t="s">
        <v>490</v>
      </c>
      <c r="D70" s="399" t="s">
        <v>574</v>
      </c>
      <c r="E70" s="1441" t="s">
        <v>145</v>
      </c>
      <c r="F70" s="369"/>
      <c r="G70" s="369" t="s">
        <v>391</v>
      </c>
      <c r="H70" s="369" t="s">
        <v>575</v>
      </c>
      <c r="I70" s="369"/>
      <c r="J70" s="1178"/>
      <c r="K70" s="1178" t="s">
        <v>5832</v>
      </c>
      <c r="L70" s="1441" t="s">
        <v>575</v>
      </c>
      <c r="M70" s="37"/>
      <c r="N70" s="37"/>
      <c r="O70" s="37"/>
      <c r="P70" s="37"/>
      <c r="Q70" s="37"/>
      <c r="R70" s="435"/>
      <c r="S70" s="435">
        <f t="shared" si="0"/>
        <v>0</v>
      </c>
      <c r="T70" s="435"/>
      <c r="U70" s="435">
        <f t="shared" si="1"/>
        <v>0</v>
      </c>
      <c r="V70" s="27">
        <v>700</v>
      </c>
      <c r="W70" s="13">
        <f t="shared" si="2"/>
        <v>311.11111111111109</v>
      </c>
      <c r="X70" s="27">
        <v>54</v>
      </c>
      <c r="Y70" s="13">
        <f t="shared" si="3"/>
        <v>24</v>
      </c>
      <c r="Z70" s="27">
        <v>30</v>
      </c>
      <c r="AA70" s="13">
        <f t="shared" si="4"/>
        <v>13.333333333333332</v>
      </c>
    </row>
    <row r="71" spans="1:27" x14ac:dyDescent="0.25">
      <c r="A71" s="71" t="s">
        <v>558</v>
      </c>
      <c r="B71" s="47" t="s">
        <v>2597</v>
      </c>
      <c r="C71" s="399" t="s">
        <v>490</v>
      </c>
      <c r="D71" s="399" t="s">
        <v>576</v>
      </c>
      <c r="E71" s="1441" t="s">
        <v>296</v>
      </c>
      <c r="F71" s="369" t="s">
        <v>3521</v>
      </c>
      <c r="G71" s="369" t="s">
        <v>749</v>
      </c>
      <c r="H71" s="369" t="s">
        <v>3540</v>
      </c>
      <c r="I71" s="369"/>
      <c r="J71" s="1178"/>
      <c r="K71" s="1178" t="s">
        <v>5832</v>
      </c>
      <c r="L71" s="1441" t="s">
        <v>2598</v>
      </c>
      <c r="M71" s="37">
        <v>60</v>
      </c>
      <c r="N71" s="37">
        <v>58</v>
      </c>
      <c r="O71" s="37">
        <v>96</v>
      </c>
      <c r="P71" s="37">
        <v>84</v>
      </c>
      <c r="Q71" s="37">
        <v>5</v>
      </c>
      <c r="R71" s="435"/>
      <c r="S71" s="435">
        <f t="shared" si="0"/>
        <v>0</v>
      </c>
      <c r="T71" s="435"/>
      <c r="U71" s="435">
        <f t="shared" si="1"/>
        <v>0</v>
      </c>
      <c r="V71" s="27">
        <v>1950</v>
      </c>
      <c r="W71" s="13">
        <f t="shared" si="2"/>
        <v>866.66666666666663</v>
      </c>
      <c r="X71" s="27">
        <v>90</v>
      </c>
      <c r="Y71" s="13">
        <f t="shared" si="3"/>
        <v>40</v>
      </c>
      <c r="Z71" s="27">
        <v>72</v>
      </c>
      <c r="AA71" s="13">
        <f t="shared" si="4"/>
        <v>32</v>
      </c>
    </row>
    <row r="72" spans="1:27" x14ac:dyDescent="0.25">
      <c r="A72" s="71" t="s">
        <v>558</v>
      </c>
      <c r="B72" s="47" t="s">
        <v>2592</v>
      </c>
      <c r="C72" s="399" t="s">
        <v>490</v>
      </c>
      <c r="D72" s="399" t="s">
        <v>577</v>
      </c>
      <c r="E72" s="1441" t="s">
        <v>569</v>
      </c>
      <c r="F72" s="369" t="s">
        <v>3521</v>
      </c>
      <c r="G72" s="369" t="s">
        <v>391</v>
      </c>
      <c r="H72" s="369" t="s">
        <v>578</v>
      </c>
      <c r="I72" s="369"/>
      <c r="J72" s="1178"/>
      <c r="K72" s="1178" t="s">
        <v>5833</v>
      </c>
      <c r="L72" s="1441" t="s">
        <v>578</v>
      </c>
      <c r="M72" s="37">
        <v>90</v>
      </c>
      <c r="N72" s="37">
        <v>22</v>
      </c>
      <c r="O72" s="37">
        <v>29</v>
      </c>
      <c r="P72" s="37">
        <v>37</v>
      </c>
      <c r="Q72" s="37">
        <v>12</v>
      </c>
      <c r="R72" s="435"/>
      <c r="S72" s="435">
        <f t="shared" si="0"/>
        <v>0</v>
      </c>
      <c r="T72" s="435"/>
      <c r="U72" s="435">
        <f t="shared" si="1"/>
        <v>0</v>
      </c>
      <c r="V72" s="27">
        <v>690</v>
      </c>
      <c r="W72" s="13">
        <f t="shared" si="2"/>
        <v>306.66666666666663</v>
      </c>
      <c r="X72" s="27">
        <v>54</v>
      </c>
      <c r="Y72" s="13">
        <f t="shared" si="3"/>
        <v>24</v>
      </c>
      <c r="Z72" s="27">
        <v>30</v>
      </c>
      <c r="AA72" s="13">
        <f t="shared" si="4"/>
        <v>13.333333333333332</v>
      </c>
    </row>
    <row r="73" spans="1:27" x14ac:dyDescent="0.25">
      <c r="A73" s="71" t="s">
        <v>558</v>
      </c>
      <c r="B73" s="47" t="s">
        <v>2596</v>
      </c>
      <c r="C73" s="399" t="s">
        <v>490</v>
      </c>
      <c r="D73" s="399" t="s">
        <v>579</v>
      </c>
      <c r="E73" s="1441" t="s">
        <v>296</v>
      </c>
      <c r="F73" s="369" t="s">
        <v>3459</v>
      </c>
      <c r="G73" s="369" t="s">
        <v>749</v>
      </c>
      <c r="H73" s="369" t="s">
        <v>575</v>
      </c>
      <c r="I73" s="369"/>
      <c r="J73" s="1178"/>
      <c r="K73" s="1178" t="s">
        <v>5836</v>
      </c>
      <c r="L73" s="1441" t="s">
        <v>580</v>
      </c>
      <c r="M73" s="37"/>
      <c r="N73" s="37"/>
      <c r="O73" s="37"/>
      <c r="P73" s="37"/>
      <c r="Q73" s="12"/>
      <c r="R73" s="441"/>
      <c r="S73" s="435">
        <f t="shared" si="0"/>
        <v>0</v>
      </c>
      <c r="T73" s="435"/>
      <c r="U73" s="435">
        <f t="shared" si="1"/>
        <v>0</v>
      </c>
      <c r="V73" s="57">
        <v>1800</v>
      </c>
      <c r="W73" s="13">
        <f t="shared" si="2"/>
        <v>800</v>
      </c>
      <c r="X73" s="27">
        <v>108</v>
      </c>
      <c r="Y73" s="13">
        <f t="shared" si="3"/>
        <v>48</v>
      </c>
      <c r="Z73" s="27">
        <v>72</v>
      </c>
      <c r="AA73" s="13">
        <f t="shared" si="4"/>
        <v>32</v>
      </c>
    </row>
    <row r="74" spans="1:27" x14ac:dyDescent="0.25">
      <c r="A74" s="71" t="s">
        <v>558</v>
      </c>
      <c r="B74" s="47" t="s">
        <v>2600</v>
      </c>
      <c r="C74" s="399" t="s">
        <v>490</v>
      </c>
      <c r="D74" s="399" t="s">
        <v>621</v>
      </c>
      <c r="E74" s="1441" t="s">
        <v>271</v>
      </c>
      <c r="F74" s="369" t="s">
        <v>3459</v>
      </c>
      <c r="G74" s="369" t="s">
        <v>749</v>
      </c>
      <c r="H74" s="369" t="s">
        <v>575</v>
      </c>
      <c r="I74" s="369"/>
      <c r="J74" s="1178"/>
      <c r="K74" s="1178" t="s">
        <v>5836</v>
      </c>
      <c r="L74" s="1441" t="s">
        <v>622</v>
      </c>
      <c r="M74" s="37">
        <v>110</v>
      </c>
      <c r="N74" s="37">
        <v>128</v>
      </c>
      <c r="O74" s="37">
        <v>50</v>
      </c>
      <c r="P74" s="37">
        <v>43</v>
      </c>
      <c r="Q74" s="12">
        <v>120</v>
      </c>
      <c r="R74" s="441"/>
      <c r="S74" s="435">
        <f t="shared" si="0"/>
        <v>0</v>
      </c>
      <c r="T74" s="435"/>
      <c r="U74" s="435">
        <f t="shared" si="1"/>
        <v>0</v>
      </c>
      <c r="V74" s="37">
        <v>2130</v>
      </c>
      <c r="W74" s="13">
        <f t="shared" si="2"/>
        <v>946.66666666666674</v>
      </c>
      <c r="X74" s="37">
        <v>117</v>
      </c>
      <c r="Y74" s="13">
        <f t="shared" si="3"/>
        <v>52</v>
      </c>
      <c r="Z74" s="37">
        <v>67</v>
      </c>
      <c r="AA74" s="13">
        <f t="shared" si="4"/>
        <v>29.777777777777779</v>
      </c>
    </row>
    <row r="75" spans="1:27" x14ac:dyDescent="0.25">
      <c r="A75" s="77" t="s">
        <v>558</v>
      </c>
      <c r="B75" s="47" t="s">
        <v>2602</v>
      </c>
      <c r="C75" s="399" t="s">
        <v>490</v>
      </c>
      <c r="D75" s="399" t="s">
        <v>666</v>
      </c>
      <c r="E75" s="1441" t="s">
        <v>271</v>
      </c>
      <c r="F75" s="369" t="s">
        <v>3459</v>
      </c>
      <c r="G75" s="369" t="s">
        <v>749</v>
      </c>
      <c r="H75" s="369" t="s">
        <v>575</v>
      </c>
      <c r="I75" s="369"/>
      <c r="J75" s="1178"/>
      <c r="K75" s="1178" t="s">
        <v>5832</v>
      </c>
      <c r="L75" s="1441" t="s">
        <v>667</v>
      </c>
      <c r="M75" s="76">
        <v>110</v>
      </c>
      <c r="N75" s="76">
        <v>88</v>
      </c>
      <c r="O75" s="76">
        <v>50</v>
      </c>
      <c r="P75" s="76">
        <v>43</v>
      </c>
      <c r="Q75" s="12">
        <v>40</v>
      </c>
      <c r="R75" s="441"/>
      <c r="S75" s="435">
        <f t="shared" si="0"/>
        <v>0</v>
      </c>
      <c r="T75" s="435"/>
      <c r="U75" s="435">
        <f t="shared" si="1"/>
        <v>0</v>
      </c>
      <c r="V75" s="76">
        <v>1880</v>
      </c>
      <c r="W75" s="13">
        <f t="shared" si="2"/>
        <v>835.55555555555554</v>
      </c>
      <c r="X75" s="76">
        <v>139</v>
      </c>
      <c r="Y75" s="13">
        <f t="shared" si="3"/>
        <v>61.777777777777779</v>
      </c>
      <c r="Z75" s="76">
        <v>90</v>
      </c>
      <c r="AA75" s="13">
        <f t="shared" si="4"/>
        <v>40</v>
      </c>
    </row>
    <row r="76" spans="1:27" x14ac:dyDescent="0.25">
      <c r="A76" s="102" t="s">
        <v>558</v>
      </c>
      <c r="B76" s="47" t="s">
        <v>2601</v>
      </c>
      <c r="C76" s="399" t="s">
        <v>490</v>
      </c>
      <c r="D76" s="399" t="s">
        <v>884</v>
      </c>
      <c r="E76" s="1441" t="s">
        <v>271</v>
      </c>
      <c r="F76" s="369" t="s">
        <v>3459</v>
      </c>
      <c r="G76" s="369" t="s">
        <v>749</v>
      </c>
      <c r="H76" s="369" t="s">
        <v>575</v>
      </c>
      <c r="I76" s="369"/>
      <c r="J76" s="1178"/>
      <c r="K76" s="1178" t="s">
        <v>5832</v>
      </c>
      <c r="L76" s="1441" t="s">
        <v>885</v>
      </c>
      <c r="M76" s="101">
        <v>110</v>
      </c>
      <c r="N76" s="101">
        <v>128</v>
      </c>
      <c r="O76" s="101">
        <v>50</v>
      </c>
      <c r="P76" s="101">
        <v>43</v>
      </c>
      <c r="Q76" s="12">
        <v>120</v>
      </c>
      <c r="R76" s="441"/>
      <c r="S76" s="435">
        <f t="shared" si="0"/>
        <v>0</v>
      </c>
      <c r="T76" s="435"/>
      <c r="U76" s="435">
        <f t="shared" si="1"/>
        <v>0</v>
      </c>
      <c r="V76" s="101">
        <v>2130</v>
      </c>
      <c r="W76" s="13">
        <f t="shared" si="2"/>
        <v>946.66666666666674</v>
      </c>
      <c r="X76" s="101">
        <v>117</v>
      </c>
      <c r="Y76" s="13">
        <f t="shared" si="3"/>
        <v>52</v>
      </c>
      <c r="Z76" s="101">
        <v>67</v>
      </c>
      <c r="AA76" s="13">
        <f t="shared" si="4"/>
        <v>29.777777777777779</v>
      </c>
    </row>
    <row r="77" spans="1:27" x14ac:dyDescent="0.25">
      <c r="A77" s="352" t="s">
        <v>558</v>
      </c>
      <c r="B77" s="47" t="s">
        <v>3357</v>
      </c>
      <c r="C77" s="399" t="s">
        <v>490</v>
      </c>
      <c r="D77" s="399" t="s">
        <v>3355</v>
      </c>
      <c r="E77" s="1441" t="s">
        <v>271</v>
      </c>
      <c r="F77" s="369" t="s">
        <v>3459</v>
      </c>
      <c r="G77" s="369" t="s">
        <v>749</v>
      </c>
      <c r="H77" s="369" t="s">
        <v>575</v>
      </c>
      <c r="I77" s="369"/>
      <c r="J77" s="1178"/>
      <c r="K77" s="1178" t="s">
        <v>5836</v>
      </c>
      <c r="L77" s="1441" t="s">
        <v>3356</v>
      </c>
      <c r="M77" s="350">
        <v>66</v>
      </c>
      <c r="N77" s="350">
        <v>68</v>
      </c>
      <c r="O77" s="350">
        <v>48</v>
      </c>
      <c r="P77" s="350">
        <v>67</v>
      </c>
      <c r="Q77" s="12">
        <v>52</v>
      </c>
      <c r="R77" s="441"/>
      <c r="S77" s="435">
        <f t="shared" si="0"/>
        <v>0</v>
      </c>
      <c r="T77" s="435"/>
      <c r="U77" s="435">
        <f t="shared" si="1"/>
        <v>0</v>
      </c>
      <c r="V77" s="350">
        <v>1880</v>
      </c>
      <c r="W77" s="13">
        <f t="shared" si="2"/>
        <v>835.55555555555554</v>
      </c>
      <c r="X77" s="350">
        <v>130</v>
      </c>
      <c r="Y77" s="13">
        <f t="shared" si="3"/>
        <v>57.777777777777771</v>
      </c>
      <c r="Z77" s="350">
        <v>90</v>
      </c>
      <c r="AA77" s="13">
        <f t="shared" si="4"/>
        <v>40</v>
      </c>
    </row>
    <row r="78" spans="1:27" x14ac:dyDescent="0.25">
      <c r="A78" s="518" t="s">
        <v>558</v>
      </c>
      <c r="B78" s="47" t="s">
        <v>3887</v>
      </c>
      <c r="C78" s="399" t="s">
        <v>490</v>
      </c>
      <c r="D78" s="399" t="s">
        <v>3886</v>
      </c>
      <c r="E78" s="1441" t="s">
        <v>569</v>
      </c>
      <c r="F78" s="369" t="s">
        <v>3521</v>
      </c>
      <c r="G78" s="369" t="s">
        <v>749</v>
      </c>
      <c r="H78" s="369" t="s">
        <v>3540</v>
      </c>
      <c r="I78" s="369"/>
      <c r="J78" s="1178"/>
      <c r="K78" s="1178" t="s">
        <v>5832</v>
      </c>
      <c r="L78" s="1441" t="s">
        <v>3539</v>
      </c>
      <c r="M78" s="511">
        <v>120</v>
      </c>
      <c r="N78" s="511">
        <v>65</v>
      </c>
      <c r="O78" s="511">
        <v>58</v>
      </c>
      <c r="P78" s="511">
        <v>52</v>
      </c>
      <c r="Q78" s="12">
        <v>38</v>
      </c>
      <c r="R78" s="516">
        <v>126</v>
      </c>
      <c r="S78" s="511">
        <f t="shared" si="0"/>
        <v>56</v>
      </c>
      <c r="T78" s="511">
        <v>225</v>
      </c>
      <c r="U78" s="764">
        <f t="shared" si="1"/>
        <v>100</v>
      </c>
      <c r="V78" s="511">
        <v>949</v>
      </c>
      <c r="W78" s="13">
        <f t="shared" si="2"/>
        <v>421.77777777777777</v>
      </c>
      <c r="X78" s="511">
        <v>72</v>
      </c>
      <c r="Y78" s="13">
        <f t="shared" si="3"/>
        <v>32</v>
      </c>
      <c r="Z78" s="511">
        <v>45</v>
      </c>
      <c r="AA78" s="13">
        <f t="shared" si="4"/>
        <v>20</v>
      </c>
    </row>
    <row r="79" spans="1:27" x14ac:dyDescent="0.25">
      <c r="A79" s="772" t="s">
        <v>558</v>
      </c>
      <c r="B79" s="47"/>
      <c r="C79" s="399" t="s">
        <v>328</v>
      </c>
      <c r="D79" s="399" t="s">
        <v>4502</v>
      </c>
      <c r="E79" s="1441" t="s">
        <v>271</v>
      </c>
      <c r="F79" s="771" t="s">
        <v>3521</v>
      </c>
      <c r="G79" s="771" t="s">
        <v>749</v>
      </c>
      <c r="H79" s="771" t="s">
        <v>3540</v>
      </c>
      <c r="I79" s="771"/>
      <c r="J79" s="1178"/>
      <c r="K79" s="1178"/>
      <c r="L79" s="1441" t="s">
        <v>4503</v>
      </c>
      <c r="M79" s="764">
        <v>89</v>
      </c>
      <c r="N79" s="764">
        <v>56</v>
      </c>
      <c r="O79" s="764">
        <v>78</v>
      </c>
      <c r="P79" s="764">
        <v>66</v>
      </c>
      <c r="Q79" s="12">
        <v>52</v>
      </c>
      <c r="R79" s="770">
        <v>180</v>
      </c>
      <c r="S79" s="764">
        <f t="shared" si="0"/>
        <v>80</v>
      </c>
      <c r="T79" s="764">
        <v>225</v>
      </c>
      <c r="U79" s="764">
        <f t="shared" si="1"/>
        <v>100</v>
      </c>
      <c r="V79" s="764">
        <v>1395</v>
      </c>
      <c r="W79" s="13">
        <f t="shared" si="2"/>
        <v>620</v>
      </c>
      <c r="X79" s="764">
        <v>105</v>
      </c>
      <c r="Y79" s="13">
        <f t="shared" si="3"/>
        <v>46.666666666666664</v>
      </c>
      <c r="Z79" s="764">
        <v>81</v>
      </c>
      <c r="AA79" s="13">
        <f t="shared" si="4"/>
        <v>36</v>
      </c>
    </row>
    <row r="80" spans="1:27" x14ac:dyDescent="0.25">
      <c r="A80" s="865" t="s">
        <v>558</v>
      </c>
      <c r="B80" s="47" t="s">
        <v>4775</v>
      </c>
      <c r="C80" s="399" t="s">
        <v>490</v>
      </c>
      <c r="D80" s="399" t="s">
        <v>4773</v>
      </c>
      <c r="E80" s="1441" t="s">
        <v>271</v>
      </c>
      <c r="F80" s="864" t="s">
        <v>3459</v>
      </c>
      <c r="G80" s="864" t="s">
        <v>391</v>
      </c>
      <c r="H80" s="864" t="s">
        <v>575</v>
      </c>
      <c r="I80" s="864"/>
      <c r="J80" s="1178" t="s">
        <v>5827</v>
      </c>
      <c r="K80" s="1178" t="s">
        <v>5832</v>
      </c>
      <c r="L80" s="1441" t="s">
        <v>4774</v>
      </c>
      <c r="M80" s="859">
        <v>141</v>
      </c>
      <c r="N80" s="859">
        <v>17</v>
      </c>
      <c r="O80" s="859">
        <v>36</v>
      </c>
      <c r="P80" s="859">
        <v>68</v>
      </c>
      <c r="Q80" s="12">
        <v>0</v>
      </c>
      <c r="R80" s="863">
        <v>96</v>
      </c>
      <c r="S80" s="866">
        <f t="shared" si="0"/>
        <v>42.666666666666671</v>
      </c>
      <c r="T80" s="859"/>
      <c r="U80" s="859"/>
      <c r="V80" s="859">
        <v>1288</v>
      </c>
      <c r="W80" s="13">
        <f t="shared" si="2"/>
        <v>572.44444444444446</v>
      </c>
      <c r="X80" s="859">
        <v>91</v>
      </c>
      <c r="Y80" s="13">
        <f t="shared" si="3"/>
        <v>40.444444444444443</v>
      </c>
      <c r="Z80" s="859">
        <v>49</v>
      </c>
      <c r="AA80" s="13">
        <f t="shared" si="4"/>
        <v>21.777777777777779</v>
      </c>
    </row>
    <row r="81" spans="1:27" x14ac:dyDescent="0.25">
      <c r="A81" s="71" t="s">
        <v>626</v>
      </c>
      <c r="B81" s="47" t="s">
        <v>2607</v>
      </c>
      <c r="C81" s="399" t="s">
        <v>582</v>
      </c>
      <c r="D81" s="399" t="s">
        <v>627</v>
      </c>
      <c r="E81" s="1441" t="s">
        <v>569</v>
      </c>
      <c r="F81" s="369" t="s">
        <v>3459</v>
      </c>
      <c r="G81" s="369" t="s">
        <v>509</v>
      </c>
      <c r="H81" s="369" t="s">
        <v>3540</v>
      </c>
      <c r="I81" s="369"/>
      <c r="J81" s="1178"/>
      <c r="K81" s="1178" t="s">
        <v>5832</v>
      </c>
      <c r="L81" s="1441" t="s">
        <v>509</v>
      </c>
      <c r="M81" s="37">
        <v>72</v>
      </c>
      <c r="N81" s="37">
        <v>6</v>
      </c>
      <c r="O81" s="37">
        <v>16</v>
      </c>
      <c r="P81" s="37">
        <v>41</v>
      </c>
      <c r="Q81" s="12">
        <v>0</v>
      </c>
      <c r="R81" s="441">
        <v>340</v>
      </c>
      <c r="S81" s="866">
        <f t="shared" si="0"/>
        <v>151.11111111111111</v>
      </c>
      <c r="T81" s="435"/>
      <c r="U81" s="764">
        <f t="shared" si="1"/>
        <v>0</v>
      </c>
      <c r="V81" s="37">
        <v>945</v>
      </c>
      <c r="W81" s="13">
        <f t="shared" si="2"/>
        <v>420</v>
      </c>
      <c r="X81" s="37">
        <v>81</v>
      </c>
      <c r="Y81" s="13">
        <f t="shared" si="3"/>
        <v>36</v>
      </c>
      <c r="Z81" s="37">
        <v>54</v>
      </c>
      <c r="AA81" s="13">
        <f t="shared" si="4"/>
        <v>24</v>
      </c>
    </row>
    <row r="82" spans="1:27" x14ac:dyDescent="0.25">
      <c r="A82" s="71" t="s">
        <v>626</v>
      </c>
      <c r="B82" s="47" t="s">
        <v>2608</v>
      </c>
      <c r="C82" s="399" t="s">
        <v>582</v>
      </c>
      <c r="D82" s="399" t="s">
        <v>628</v>
      </c>
      <c r="E82" s="1441" t="s">
        <v>271</v>
      </c>
      <c r="F82" s="369" t="s">
        <v>3459</v>
      </c>
      <c r="G82" s="369" t="s">
        <v>629</v>
      </c>
      <c r="H82" s="369" t="s">
        <v>3540</v>
      </c>
      <c r="I82" s="369"/>
      <c r="J82" s="1178"/>
      <c r="K82" s="1178"/>
      <c r="L82" s="1441" t="s">
        <v>629</v>
      </c>
      <c r="M82" s="37">
        <v>160</v>
      </c>
      <c r="N82" s="37">
        <v>10</v>
      </c>
      <c r="O82" s="37">
        <v>15</v>
      </c>
      <c r="P82" s="37">
        <v>93</v>
      </c>
      <c r="Q82" s="12">
        <v>10</v>
      </c>
      <c r="R82" s="441"/>
      <c r="S82" s="532">
        <f t="shared" si="0"/>
        <v>0</v>
      </c>
      <c r="T82" s="435"/>
      <c r="U82" s="435">
        <f t="shared" si="1"/>
        <v>0</v>
      </c>
      <c r="V82" s="37">
        <v>1170</v>
      </c>
      <c r="W82" s="13">
        <f t="shared" si="2"/>
        <v>520</v>
      </c>
      <c r="X82" s="37">
        <v>91</v>
      </c>
      <c r="Y82" s="13">
        <f t="shared" si="3"/>
        <v>40.444444444444443</v>
      </c>
      <c r="Z82" s="37">
        <v>49</v>
      </c>
      <c r="AA82" s="13">
        <f t="shared" si="4"/>
        <v>21.777777777777779</v>
      </c>
    </row>
    <row r="83" spans="1:27" x14ac:dyDescent="0.25">
      <c r="A83" s="72" t="s">
        <v>626</v>
      </c>
      <c r="B83" s="47" t="s">
        <v>2609</v>
      </c>
      <c r="C83" s="399" t="s">
        <v>582</v>
      </c>
      <c r="D83" s="399" t="s">
        <v>630</v>
      </c>
      <c r="E83" s="1441" t="s">
        <v>293</v>
      </c>
      <c r="F83" s="369" t="s">
        <v>3459</v>
      </c>
      <c r="G83" s="369" t="s">
        <v>391</v>
      </c>
      <c r="H83" s="369" t="s">
        <v>578</v>
      </c>
      <c r="I83" s="369" t="s">
        <v>3541</v>
      </c>
      <c r="J83" s="1178"/>
      <c r="K83" s="1178" t="s">
        <v>5832</v>
      </c>
      <c r="L83" s="1441" t="s">
        <v>631</v>
      </c>
      <c r="M83" s="37">
        <v>60</v>
      </c>
      <c r="N83" s="37">
        <v>56</v>
      </c>
      <c r="O83" s="37">
        <v>23</v>
      </c>
      <c r="P83" s="37">
        <v>15</v>
      </c>
      <c r="Q83" s="12">
        <v>35</v>
      </c>
      <c r="R83" s="441"/>
      <c r="S83" s="532">
        <f t="shared" si="0"/>
        <v>0</v>
      </c>
      <c r="T83" s="435"/>
      <c r="U83" s="435">
        <f t="shared" si="1"/>
        <v>0</v>
      </c>
      <c r="V83" s="37">
        <v>763</v>
      </c>
      <c r="W83" s="13">
        <f t="shared" si="2"/>
        <v>339.11111111111109</v>
      </c>
      <c r="X83" s="37">
        <v>58</v>
      </c>
      <c r="Y83" s="13">
        <f t="shared" si="3"/>
        <v>25.777777777777779</v>
      </c>
      <c r="Z83" s="37">
        <v>31</v>
      </c>
      <c r="AA83" s="13">
        <f t="shared" si="4"/>
        <v>13.777777777777779</v>
      </c>
    </row>
    <row r="84" spans="1:27" x14ac:dyDescent="0.25">
      <c r="A84" s="72" t="s">
        <v>626</v>
      </c>
      <c r="B84" s="47" t="s">
        <v>2610</v>
      </c>
      <c r="C84" s="399" t="s">
        <v>582</v>
      </c>
      <c r="D84" s="399" t="s">
        <v>632</v>
      </c>
      <c r="E84" s="1441" t="s">
        <v>293</v>
      </c>
      <c r="F84" s="1006" t="s">
        <v>3459</v>
      </c>
      <c r="G84" s="369" t="s">
        <v>391</v>
      </c>
      <c r="H84" s="369" t="s">
        <v>578</v>
      </c>
      <c r="I84" s="369"/>
      <c r="J84" s="1178"/>
      <c r="K84" s="1178" t="s">
        <v>5832</v>
      </c>
      <c r="L84" s="1441"/>
      <c r="M84" s="37">
        <v>40</v>
      </c>
      <c r="N84" s="37">
        <v>74</v>
      </c>
      <c r="O84" s="37">
        <v>37</v>
      </c>
      <c r="P84" s="37">
        <v>30</v>
      </c>
      <c r="Q84" s="12">
        <v>8</v>
      </c>
      <c r="R84" s="441"/>
      <c r="S84" s="532">
        <f t="shared" si="0"/>
        <v>0</v>
      </c>
      <c r="T84" s="435"/>
      <c r="U84" s="435">
        <f t="shared" si="1"/>
        <v>0</v>
      </c>
      <c r="V84" s="37">
        <v>763</v>
      </c>
      <c r="W84" s="13">
        <f t="shared" si="2"/>
        <v>339.11111111111109</v>
      </c>
      <c r="X84" s="37">
        <v>58</v>
      </c>
      <c r="Y84" s="13">
        <f t="shared" si="3"/>
        <v>25.777777777777779</v>
      </c>
      <c r="Z84" s="37">
        <v>31</v>
      </c>
      <c r="AA84" s="13">
        <f t="shared" si="4"/>
        <v>13.777777777777779</v>
      </c>
    </row>
    <row r="85" spans="1:27" x14ac:dyDescent="0.25">
      <c r="A85" s="72" t="s">
        <v>626</v>
      </c>
      <c r="B85" s="47" t="s">
        <v>2611</v>
      </c>
      <c r="C85" s="399" t="s">
        <v>582</v>
      </c>
      <c r="D85" s="399" t="s">
        <v>633</v>
      </c>
      <c r="E85" s="1441" t="s">
        <v>296</v>
      </c>
      <c r="F85" s="369" t="s">
        <v>3459</v>
      </c>
      <c r="G85" s="369" t="s">
        <v>629</v>
      </c>
      <c r="H85" s="736" t="s">
        <v>3540</v>
      </c>
      <c r="I85" s="369"/>
      <c r="J85" s="1178"/>
      <c r="K85" s="1178" t="s">
        <v>5832</v>
      </c>
      <c r="L85" s="1441" t="s">
        <v>629</v>
      </c>
      <c r="M85" s="37">
        <v>95</v>
      </c>
      <c r="N85" s="37">
        <v>12</v>
      </c>
      <c r="O85" s="37">
        <v>8</v>
      </c>
      <c r="P85" s="37">
        <v>28</v>
      </c>
      <c r="Q85" s="12">
        <v>0</v>
      </c>
      <c r="R85" s="441"/>
      <c r="S85" s="532">
        <f t="shared" si="0"/>
        <v>0</v>
      </c>
      <c r="T85" s="435"/>
      <c r="U85" s="435">
        <f t="shared" si="1"/>
        <v>0</v>
      </c>
      <c r="V85" s="37">
        <v>711</v>
      </c>
      <c r="W85" s="13">
        <f t="shared" si="2"/>
        <v>316</v>
      </c>
      <c r="X85" s="37">
        <v>73</v>
      </c>
      <c r="Y85" s="13">
        <f t="shared" si="3"/>
        <v>32.444444444444443</v>
      </c>
      <c r="Z85" s="37">
        <v>40</v>
      </c>
      <c r="AA85" s="13">
        <f t="shared" si="4"/>
        <v>17.777777777777779</v>
      </c>
    </row>
    <row r="86" spans="1:27" x14ac:dyDescent="0.25">
      <c r="A86" s="72" t="s">
        <v>626</v>
      </c>
      <c r="B86" s="47" t="s">
        <v>2612</v>
      </c>
      <c r="C86" s="399" t="s">
        <v>582</v>
      </c>
      <c r="D86" s="399" t="s">
        <v>634</v>
      </c>
      <c r="E86" s="1441" t="s">
        <v>271</v>
      </c>
      <c r="F86" s="369"/>
      <c r="G86" s="369" t="s">
        <v>509</v>
      </c>
      <c r="H86" s="369" t="s">
        <v>3540</v>
      </c>
      <c r="I86" s="369"/>
      <c r="J86" s="1178"/>
      <c r="K86" s="1178" t="s">
        <v>5832</v>
      </c>
      <c r="L86" s="1441" t="s">
        <v>509</v>
      </c>
      <c r="M86" s="37">
        <v>98</v>
      </c>
      <c r="N86" s="37">
        <v>9</v>
      </c>
      <c r="O86" s="37">
        <v>9</v>
      </c>
      <c r="P86" s="37">
        <v>43</v>
      </c>
      <c r="Q86" s="12">
        <v>0</v>
      </c>
      <c r="R86" s="441">
        <v>313</v>
      </c>
      <c r="S86" s="532">
        <f t="shared" si="0"/>
        <v>139.11111111111111</v>
      </c>
      <c r="T86" s="435"/>
      <c r="U86" s="435">
        <f t="shared" si="1"/>
        <v>0</v>
      </c>
      <c r="V86" s="37">
        <v>1373</v>
      </c>
      <c r="W86" s="13">
        <f t="shared" si="2"/>
        <v>610.22222222222229</v>
      </c>
      <c r="X86" s="37">
        <v>90</v>
      </c>
      <c r="Y86" s="13">
        <f t="shared" si="3"/>
        <v>40</v>
      </c>
      <c r="Z86" s="37">
        <v>49</v>
      </c>
      <c r="AA86" s="13">
        <f t="shared" si="4"/>
        <v>21.777777777777779</v>
      </c>
    </row>
    <row r="87" spans="1:27" x14ac:dyDescent="0.25">
      <c r="A87" s="72" t="s">
        <v>626</v>
      </c>
      <c r="B87" s="47" t="s">
        <v>2613</v>
      </c>
      <c r="C87" s="399" t="s">
        <v>582</v>
      </c>
      <c r="D87" s="399" t="s">
        <v>635</v>
      </c>
      <c r="E87" s="1441" t="s">
        <v>296</v>
      </c>
      <c r="F87" s="369" t="s">
        <v>3459</v>
      </c>
      <c r="G87" s="369" t="s">
        <v>509</v>
      </c>
      <c r="H87" s="369" t="s">
        <v>3540</v>
      </c>
      <c r="I87" s="369"/>
      <c r="J87" s="1178"/>
      <c r="K87" s="1178" t="s">
        <v>5832</v>
      </c>
      <c r="L87" s="1441" t="s">
        <v>509</v>
      </c>
      <c r="M87" s="37">
        <v>82</v>
      </c>
      <c r="N87" s="37">
        <v>6</v>
      </c>
      <c r="O87" s="37">
        <v>16</v>
      </c>
      <c r="P87" s="37">
        <v>41</v>
      </c>
      <c r="Q87" s="12">
        <v>0</v>
      </c>
      <c r="R87" s="441">
        <v>280</v>
      </c>
      <c r="S87" s="532">
        <f t="shared" si="0"/>
        <v>124.44444444444444</v>
      </c>
      <c r="T87" s="435"/>
      <c r="U87" s="435">
        <f t="shared" si="1"/>
        <v>0</v>
      </c>
      <c r="V87" s="37">
        <v>1045</v>
      </c>
      <c r="W87" s="13">
        <f t="shared" si="2"/>
        <v>464.44444444444446</v>
      </c>
      <c r="X87" s="37">
        <v>81</v>
      </c>
      <c r="Y87" s="13">
        <f t="shared" si="3"/>
        <v>36</v>
      </c>
      <c r="Z87" s="37">
        <v>54</v>
      </c>
      <c r="AA87" s="13">
        <f t="shared" si="4"/>
        <v>24</v>
      </c>
    </row>
    <row r="88" spans="1:27" x14ac:dyDescent="0.25">
      <c r="A88" s="143" t="s">
        <v>626</v>
      </c>
      <c r="B88" s="47" t="s">
        <v>2614</v>
      </c>
      <c r="C88" s="399" t="s">
        <v>582</v>
      </c>
      <c r="D88" s="399" t="s">
        <v>1225</v>
      </c>
      <c r="E88" s="1441" t="s">
        <v>1226</v>
      </c>
      <c r="F88" s="369" t="s">
        <v>3427</v>
      </c>
      <c r="G88" s="369" t="s">
        <v>391</v>
      </c>
      <c r="H88" s="369" t="s">
        <v>578</v>
      </c>
      <c r="I88" s="369"/>
      <c r="J88" s="1178"/>
      <c r="K88" s="1178" t="s">
        <v>5834</v>
      </c>
      <c r="L88" s="1441">
        <v>1100</v>
      </c>
      <c r="M88" s="142">
        <v>54</v>
      </c>
      <c r="N88" s="142">
        <v>12</v>
      </c>
      <c r="O88" s="142">
        <v>10</v>
      </c>
      <c r="P88" s="142">
        <v>35</v>
      </c>
      <c r="Q88" s="12">
        <v>0</v>
      </c>
      <c r="R88" s="441">
        <v>80</v>
      </c>
      <c r="S88" s="532">
        <f t="shared" si="0"/>
        <v>35.555555555555557</v>
      </c>
      <c r="T88" s="435"/>
      <c r="U88" s="435">
        <f t="shared" si="1"/>
        <v>0</v>
      </c>
      <c r="V88" s="142">
        <v>400</v>
      </c>
      <c r="W88" s="13">
        <f t="shared" si="2"/>
        <v>177.77777777777777</v>
      </c>
      <c r="X88" s="142">
        <v>40</v>
      </c>
      <c r="Y88" s="13">
        <f t="shared" si="3"/>
        <v>17.777777777777779</v>
      </c>
      <c r="Z88" s="142">
        <v>30</v>
      </c>
      <c r="AA88" s="13">
        <f t="shared" si="4"/>
        <v>13.333333333333332</v>
      </c>
    </row>
    <row r="89" spans="1:27" x14ac:dyDescent="0.25">
      <c r="A89" s="847" t="s">
        <v>626</v>
      </c>
      <c r="B89" s="47" t="s">
        <v>4699</v>
      </c>
      <c r="C89" s="399" t="s">
        <v>582</v>
      </c>
      <c r="D89" s="399" t="s">
        <v>4698</v>
      </c>
      <c r="E89" s="1441" t="s">
        <v>1226</v>
      </c>
      <c r="F89" s="843" t="s">
        <v>3523</v>
      </c>
      <c r="G89" s="843" t="s">
        <v>391</v>
      </c>
      <c r="H89" s="843" t="s">
        <v>578</v>
      </c>
      <c r="I89" s="843"/>
      <c r="J89" s="1178"/>
      <c r="K89" s="1178" t="s">
        <v>5834</v>
      </c>
      <c r="L89" s="1441">
        <v>1100</v>
      </c>
      <c r="M89" s="842">
        <v>54</v>
      </c>
      <c r="N89" s="842">
        <v>12</v>
      </c>
      <c r="O89" s="842">
        <v>10</v>
      </c>
      <c r="P89" s="842">
        <v>35</v>
      </c>
      <c r="Q89" s="12">
        <v>0</v>
      </c>
      <c r="R89" s="846">
        <v>80</v>
      </c>
      <c r="S89" s="848">
        <f t="shared" si="0"/>
        <v>35.555555555555557</v>
      </c>
      <c r="T89" s="842"/>
      <c r="U89" s="842"/>
      <c r="V89" s="842">
        <v>400</v>
      </c>
      <c r="W89" s="13">
        <f t="shared" si="2"/>
        <v>177.77777777777777</v>
      </c>
      <c r="X89" s="842">
        <v>40</v>
      </c>
      <c r="Y89" s="13">
        <f t="shared" si="3"/>
        <v>17.777777777777779</v>
      </c>
      <c r="Z89" s="842">
        <v>30</v>
      </c>
      <c r="AA89" s="13">
        <f t="shared" si="4"/>
        <v>13.333333333333332</v>
      </c>
    </row>
    <row r="90" spans="1:27" x14ac:dyDescent="0.25">
      <c r="A90" s="143" t="s">
        <v>626</v>
      </c>
      <c r="B90" s="47" t="s">
        <v>2615</v>
      </c>
      <c r="C90" s="399" t="s">
        <v>582</v>
      </c>
      <c r="D90" s="399" t="s">
        <v>1227</v>
      </c>
      <c r="E90" s="1441" t="s">
        <v>772</v>
      </c>
      <c r="F90" s="369" t="s">
        <v>3427</v>
      </c>
      <c r="G90" s="369" t="s">
        <v>391</v>
      </c>
      <c r="H90" s="369" t="s">
        <v>578</v>
      </c>
      <c r="I90" s="369"/>
      <c r="J90" s="1178"/>
      <c r="K90" s="1178" t="s">
        <v>5834</v>
      </c>
      <c r="L90" s="1441">
        <v>1100</v>
      </c>
      <c r="M90" s="142">
        <v>46</v>
      </c>
      <c r="N90" s="142">
        <v>10</v>
      </c>
      <c r="O90" s="142">
        <v>20</v>
      </c>
      <c r="P90" s="142">
        <v>44</v>
      </c>
      <c r="Q90" s="12">
        <v>0</v>
      </c>
      <c r="R90" s="441"/>
      <c r="S90" s="532">
        <f t="shared" si="0"/>
        <v>0</v>
      </c>
      <c r="T90" s="435"/>
      <c r="U90" s="435">
        <f t="shared" si="1"/>
        <v>0</v>
      </c>
      <c r="V90" s="142">
        <v>530</v>
      </c>
      <c r="W90" s="13">
        <f t="shared" si="2"/>
        <v>235.55555555555557</v>
      </c>
      <c r="X90" s="142">
        <v>51</v>
      </c>
      <c r="Y90" s="13">
        <f t="shared" si="3"/>
        <v>22.666666666666664</v>
      </c>
      <c r="Z90" s="142">
        <v>30</v>
      </c>
      <c r="AA90" s="13">
        <f t="shared" si="4"/>
        <v>13.333333333333332</v>
      </c>
    </row>
    <row r="91" spans="1:27" x14ac:dyDescent="0.25">
      <c r="A91" s="195" t="s">
        <v>626</v>
      </c>
      <c r="B91" s="47" t="s">
        <v>2616</v>
      </c>
      <c r="C91" s="399" t="s">
        <v>582</v>
      </c>
      <c r="D91" s="399" t="s">
        <v>1508</v>
      </c>
      <c r="E91" s="1441" t="s">
        <v>296</v>
      </c>
      <c r="F91" s="369" t="s">
        <v>3459</v>
      </c>
      <c r="G91" s="369" t="s">
        <v>391</v>
      </c>
      <c r="H91" s="369" t="s">
        <v>578</v>
      </c>
      <c r="I91" s="369" t="s">
        <v>3541</v>
      </c>
      <c r="J91" s="1178"/>
      <c r="K91" s="1178" t="s">
        <v>5832</v>
      </c>
      <c r="L91" s="1441" t="s">
        <v>1509</v>
      </c>
      <c r="M91" s="194">
        <v>83</v>
      </c>
      <c r="N91" s="194">
        <v>71</v>
      </c>
      <c r="O91" s="194">
        <v>32</v>
      </c>
      <c r="P91" s="194">
        <v>32</v>
      </c>
      <c r="Q91" s="12">
        <v>38</v>
      </c>
      <c r="R91" s="441"/>
      <c r="S91" s="532">
        <f t="shared" si="0"/>
        <v>0</v>
      </c>
      <c r="T91" s="435"/>
      <c r="U91" s="435">
        <f t="shared" si="1"/>
        <v>0</v>
      </c>
      <c r="V91" s="194">
        <v>970</v>
      </c>
      <c r="W91" s="13">
        <f t="shared" si="2"/>
        <v>431.11111111111109</v>
      </c>
      <c r="X91" s="194">
        <v>70</v>
      </c>
      <c r="Y91" s="13">
        <f t="shared" si="3"/>
        <v>31.111111111111111</v>
      </c>
      <c r="Z91" s="194">
        <v>38</v>
      </c>
      <c r="AA91" s="13">
        <f t="shared" si="4"/>
        <v>16.888888888888889</v>
      </c>
    </row>
    <row r="92" spans="1:27" x14ac:dyDescent="0.25">
      <c r="A92" s="195" t="s">
        <v>626</v>
      </c>
      <c r="B92" s="47" t="s">
        <v>2617</v>
      </c>
      <c r="C92" s="399" t="s">
        <v>1512</v>
      </c>
      <c r="D92" s="399" t="s">
        <v>1510</v>
      </c>
      <c r="E92" s="1441" t="s">
        <v>296</v>
      </c>
      <c r="F92" s="369"/>
      <c r="G92" s="369" t="s">
        <v>391</v>
      </c>
      <c r="H92" s="369" t="s">
        <v>578</v>
      </c>
      <c r="I92" s="369"/>
      <c r="J92" s="1178"/>
      <c r="K92" s="1178" t="s">
        <v>5832</v>
      </c>
      <c r="L92" s="1441" t="s">
        <v>1511</v>
      </c>
      <c r="M92" s="194">
        <v>90</v>
      </c>
      <c r="N92" s="194">
        <v>82</v>
      </c>
      <c r="O92" s="194">
        <v>15</v>
      </c>
      <c r="P92" s="194">
        <v>20</v>
      </c>
      <c r="Q92" s="12">
        <v>10</v>
      </c>
      <c r="R92" s="441">
        <v>92</v>
      </c>
      <c r="S92" s="532">
        <f t="shared" si="0"/>
        <v>40.888888888888886</v>
      </c>
      <c r="T92" s="435"/>
      <c r="U92" s="435">
        <f t="shared" si="1"/>
        <v>0</v>
      </c>
      <c r="V92" s="194">
        <v>712</v>
      </c>
      <c r="W92" s="13">
        <f t="shared" si="2"/>
        <v>316.4444444444444</v>
      </c>
      <c r="X92" s="194">
        <v>63</v>
      </c>
      <c r="Y92" s="13">
        <f t="shared" si="3"/>
        <v>28</v>
      </c>
      <c r="Z92" s="194">
        <v>34</v>
      </c>
      <c r="AA92" s="13">
        <f t="shared" si="4"/>
        <v>15.111111111111109</v>
      </c>
    </row>
    <row r="93" spans="1:27" x14ac:dyDescent="0.25">
      <c r="A93" s="195" t="s">
        <v>626</v>
      </c>
      <c r="B93" s="47" t="s">
        <v>2618</v>
      </c>
      <c r="C93" s="399" t="s">
        <v>1512</v>
      </c>
      <c r="D93" s="399" t="s">
        <v>1513</v>
      </c>
      <c r="E93" s="1441" t="s">
        <v>271</v>
      </c>
      <c r="F93" s="369" t="s">
        <v>3459</v>
      </c>
      <c r="G93" s="369" t="s">
        <v>391</v>
      </c>
      <c r="H93" s="369" t="s">
        <v>578</v>
      </c>
      <c r="I93" s="369"/>
      <c r="J93" s="1178"/>
      <c r="K93" s="1178" t="s">
        <v>5832</v>
      </c>
      <c r="L93" s="1441" t="s">
        <v>1514</v>
      </c>
      <c r="M93" s="194">
        <v>83</v>
      </c>
      <c r="N93" s="194">
        <v>39</v>
      </c>
      <c r="O93" s="194">
        <v>32</v>
      </c>
      <c r="P93" s="194">
        <v>18</v>
      </c>
      <c r="Q93" s="12">
        <v>16</v>
      </c>
      <c r="R93" s="441">
        <v>216</v>
      </c>
      <c r="S93" s="452">
        <f t="shared" si="0"/>
        <v>96</v>
      </c>
      <c r="T93" s="435"/>
      <c r="U93" s="435">
        <f t="shared" si="1"/>
        <v>0</v>
      </c>
      <c r="V93" s="194">
        <v>864</v>
      </c>
      <c r="W93" s="13">
        <f t="shared" si="2"/>
        <v>384</v>
      </c>
      <c r="X93" s="194">
        <v>99</v>
      </c>
      <c r="Y93" s="13">
        <f t="shared" si="3"/>
        <v>44</v>
      </c>
      <c r="Z93" s="194">
        <v>49</v>
      </c>
      <c r="AA93" s="13">
        <f t="shared" si="4"/>
        <v>21.777777777777779</v>
      </c>
    </row>
    <row r="94" spans="1:27" x14ac:dyDescent="0.25">
      <c r="A94" s="195" t="s">
        <v>626</v>
      </c>
      <c r="B94" s="47" t="s">
        <v>2619</v>
      </c>
      <c r="C94" s="399" t="s">
        <v>1512</v>
      </c>
      <c r="D94" s="399" t="s">
        <v>1515</v>
      </c>
      <c r="E94" s="1441" t="s">
        <v>271</v>
      </c>
      <c r="F94" s="369" t="s">
        <v>3459</v>
      </c>
      <c r="G94" s="369" t="s">
        <v>391</v>
      </c>
      <c r="H94" s="369" t="s">
        <v>578</v>
      </c>
      <c r="I94" s="369"/>
      <c r="J94" s="1178"/>
      <c r="K94" s="1178" t="s">
        <v>5832</v>
      </c>
      <c r="L94" s="1441" t="s">
        <v>1516</v>
      </c>
      <c r="M94" s="194">
        <v>83</v>
      </c>
      <c r="N94" s="194">
        <v>39</v>
      </c>
      <c r="O94" s="194">
        <v>32</v>
      </c>
      <c r="P94" s="194">
        <v>18</v>
      </c>
      <c r="Q94" s="12">
        <v>16</v>
      </c>
      <c r="R94" s="441">
        <v>216</v>
      </c>
      <c r="S94" s="452">
        <f t="shared" si="0"/>
        <v>96</v>
      </c>
      <c r="T94" s="435"/>
      <c r="U94" s="435">
        <f t="shared" si="1"/>
        <v>0</v>
      </c>
      <c r="V94" s="194">
        <v>864</v>
      </c>
      <c r="W94" s="13">
        <f t="shared" si="2"/>
        <v>384</v>
      </c>
      <c r="X94" s="194">
        <v>99</v>
      </c>
      <c r="Y94" s="13">
        <f t="shared" si="3"/>
        <v>44</v>
      </c>
      <c r="Z94" s="194">
        <v>49</v>
      </c>
      <c r="AA94" s="13">
        <f t="shared" si="4"/>
        <v>21.777777777777779</v>
      </c>
    </row>
    <row r="95" spans="1:27" x14ac:dyDescent="0.25">
      <c r="A95" s="509" t="s">
        <v>626</v>
      </c>
      <c r="B95" s="47" t="s">
        <v>3856</v>
      </c>
      <c r="C95" s="399" t="s">
        <v>698</v>
      </c>
      <c r="D95" s="399" t="s">
        <v>3854</v>
      </c>
      <c r="E95" s="1441" t="s">
        <v>271</v>
      </c>
      <c r="F95" s="369" t="s">
        <v>3459</v>
      </c>
      <c r="G95" s="369" t="s">
        <v>391</v>
      </c>
      <c r="H95" s="369" t="s">
        <v>578</v>
      </c>
      <c r="I95" s="369"/>
      <c r="J95" s="1178"/>
      <c r="K95" s="1178" t="s">
        <v>5832</v>
      </c>
      <c r="L95" s="1441" t="s">
        <v>3855</v>
      </c>
      <c r="M95" s="506">
        <v>83</v>
      </c>
      <c r="N95" s="506">
        <v>39</v>
      </c>
      <c r="O95" s="506">
        <v>32</v>
      </c>
      <c r="P95" s="506">
        <v>18</v>
      </c>
      <c r="Q95" s="12">
        <v>16</v>
      </c>
      <c r="R95" s="508">
        <v>216</v>
      </c>
      <c r="S95" s="510">
        <f t="shared" si="0"/>
        <v>96</v>
      </c>
      <c r="T95" s="506"/>
      <c r="U95" s="611">
        <f t="shared" si="1"/>
        <v>0</v>
      </c>
      <c r="V95" s="506">
        <v>864</v>
      </c>
      <c r="W95" s="13">
        <f t="shared" si="2"/>
        <v>384</v>
      </c>
      <c r="X95" s="506">
        <v>99</v>
      </c>
      <c r="Y95" s="13">
        <f t="shared" si="3"/>
        <v>44</v>
      </c>
      <c r="Z95" s="506">
        <v>49</v>
      </c>
      <c r="AA95" s="13">
        <f t="shared" si="4"/>
        <v>21.777777777777779</v>
      </c>
    </row>
    <row r="96" spans="1:27" x14ac:dyDescent="0.25">
      <c r="A96" s="240" t="s">
        <v>626</v>
      </c>
      <c r="B96" s="47" t="s">
        <v>2620</v>
      </c>
      <c r="C96" s="399" t="s">
        <v>582</v>
      </c>
      <c r="D96" s="399" t="s">
        <v>2131</v>
      </c>
      <c r="E96" s="1441" t="s">
        <v>296</v>
      </c>
      <c r="F96" s="369" t="s">
        <v>3526</v>
      </c>
      <c r="G96" s="369" t="s">
        <v>749</v>
      </c>
      <c r="H96" s="369" t="s">
        <v>575</v>
      </c>
      <c r="I96" s="369"/>
      <c r="J96" s="1178"/>
      <c r="K96" s="1178" t="s">
        <v>5834</v>
      </c>
      <c r="L96" s="1441" t="s">
        <v>2132</v>
      </c>
      <c r="M96" s="239">
        <v>130</v>
      </c>
      <c r="N96" s="239">
        <v>136</v>
      </c>
      <c r="O96" s="239">
        <v>38</v>
      </c>
      <c r="P96" s="239">
        <v>35</v>
      </c>
      <c r="Q96" s="12">
        <v>124</v>
      </c>
      <c r="R96" s="441"/>
      <c r="S96" s="452">
        <f t="shared" si="0"/>
        <v>0</v>
      </c>
      <c r="T96" s="435"/>
      <c r="U96" s="611">
        <f t="shared" si="1"/>
        <v>0</v>
      </c>
      <c r="V96" s="239">
        <v>2205</v>
      </c>
      <c r="W96" s="13">
        <f t="shared" si="2"/>
        <v>979.99999999999989</v>
      </c>
      <c r="X96" s="239">
        <v>105</v>
      </c>
      <c r="Y96" s="13">
        <f t="shared" si="3"/>
        <v>46.666666666666664</v>
      </c>
      <c r="Z96" s="239">
        <v>81</v>
      </c>
      <c r="AA96" s="13">
        <f t="shared" si="4"/>
        <v>36</v>
      </c>
    </row>
    <row r="97" spans="1:27" x14ac:dyDescent="0.25">
      <c r="A97" s="617" t="s">
        <v>626</v>
      </c>
      <c r="B97" s="47" t="s">
        <v>4186</v>
      </c>
      <c r="C97" s="399" t="s">
        <v>582</v>
      </c>
      <c r="D97" s="399" t="s">
        <v>4184</v>
      </c>
      <c r="E97" s="1441" t="s">
        <v>296</v>
      </c>
      <c r="F97" s="616" t="s">
        <v>3526</v>
      </c>
      <c r="G97" s="616" t="s">
        <v>391</v>
      </c>
      <c r="H97" s="616" t="s">
        <v>578</v>
      </c>
      <c r="I97" s="616"/>
      <c r="J97" s="1178"/>
      <c r="K97" s="1178" t="s">
        <v>5832</v>
      </c>
      <c r="L97" s="1441" t="s">
        <v>4185</v>
      </c>
      <c r="M97" s="611">
        <v>75</v>
      </c>
      <c r="N97" s="611">
        <v>49</v>
      </c>
      <c r="O97" s="611">
        <v>32</v>
      </c>
      <c r="P97" s="611">
        <v>16</v>
      </c>
      <c r="Q97" s="12">
        <v>16</v>
      </c>
      <c r="R97" s="614">
        <v>180</v>
      </c>
      <c r="S97" s="618">
        <f t="shared" si="0"/>
        <v>80</v>
      </c>
      <c r="T97" s="611"/>
      <c r="U97" s="611">
        <f t="shared" si="1"/>
        <v>0</v>
      </c>
      <c r="V97" s="611">
        <v>720</v>
      </c>
      <c r="W97" s="13">
        <f t="shared" si="2"/>
        <v>320</v>
      </c>
      <c r="X97" s="611">
        <v>70</v>
      </c>
      <c r="Y97" s="13">
        <f t="shared" si="3"/>
        <v>31.111111111111111</v>
      </c>
      <c r="Z97" s="611">
        <v>38</v>
      </c>
      <c r="AA97" s="13">
        <f t="shared" si="4"/>
        <v>16.888888888888889</v>
      </c>
    </row>
    <row r="98" spans="1:27" x14ac:dyDescent="0.25">
      <c r="A98" s="1341" t="s">
        <v>626</v>
      </c>
      <c r="B98" s="47" t="s">
        <v>6394</v>
      </c>
      <c r="C98" s="399" t="s">
        <v>582</v>
      </c>
      <c r="D98" s="399" t="s">
        <v>6392</v>
      </c>
      <c r="E98" s="1441" t="s">
        <v>296</v>
      </c>
      <c r="F98" s="1340" t="s">
        <v>3525</v>
      </c>
      <c r="G98" s="1340" t="s">
        <v>391</v>
      </c>
      <c r="H98" s="1340" t="s">
        <v>578</v>
      </c>
      <c r="I98" s="1340"/>
      <c r="J98" s="1340"/>
      <c r="K98" s="1340" t="s">
        <v>5834</v>
      </c>
      <c r="L98" s="1441" t="s">
        <v>6393</v>
      </c>
      <c r="M98" s="1333">
        <v>78</v>
      </c>
      <c r="N98" s="1333">
        <v>52</v>
      </c>
      <c r="O98" s="1333">
        <v>33</v>
      </c>
      <c r="P98" s="1333">
        <v>18</v>
      </c>
      <c r="Q98" s="12">
        <v>17</v>
      </c>
      <c r="R98" s="1338">
        <v>96</v>
      </c>
      <c r="S98" s="1342">
        <f t="shared" si="0"/>
        <v>42.666666666666671</v>
      </c>
      <c r="T98" s="1333"/>
      <c r="U98" s="1333"/>
      <c r="V98" s="1333">
        <v>854</v>
      </c>
      <c r="W98" s="13">
        <f t="shared" si="2"/>
        <v>379.55555555555554</v>
      </c>
      <c r="X98" s="1333">
        <v>70</v>
      </c>
      <c r="Y98" s="13">
        <f t="shared" si="3"/>
        <v>31.111111111111111</v>
      </c>
      <c r="Z98" s="1333">
        <v>38</v>
      </c>
      <c r="AA98" s="13">
        <f t="shared" si="4"/>
        <v>16.888888888888889</v>
      </c>
    </row>
    <row r="99" spans="1:27" x14ac:dyDescent="0.25">
      <c r="A99" s="81" t="s">
        <v>702</v>
      </c>
      <c r="B99" s="47" t="s">
        <v>2621</v>
      </c>
      <c r="C99" s="399" t="s">
        <v>640</v>
      </c>
      <c r="D99" s="399" t="s">
        <v>703</v>
      </c>
      <c r="E99" s="1441" t="s">
        <v>271</v>
      </c>
      <c r="F99" s="369"/>
      <c r="G99" s="369" t="s">
        <v>749</v>
      </c>
      <c r="H99" s="369" t="s">
        <v>3540</v>
      </c>
      <c r="I99" s="369"/>
      <c r="J99" s="1178"/>
      <c r="K99" s="1178" t="s">
        <v>5832</v>
      </c>
      <c r="L99" s="1441" t="s">
        <v>704</v>
      </c>
      <c r="M99" s="37">
        <v>90</v>
      </c>
      <c r="N99" s="37">
        <v>62</v>
      </c>
      <c r="O99" s="37">
        <v>129</v>
      </c>
      <c r="P99" s="37">
        <v>117</v>
      </c>
      <c r="Q99" s="12">
        <v>10</v>
      </c>
      <c r="R99" s="441"/>
      <c r="S99" s="618">
        <f t="shared" si="0"/>
        <v>0</v>
      </c>
      <c r="T99" s="435"/>
      <c r="U99" s="435">
        <f t="shared" si="1"/>
        <v>0</v>
      </c>
      <c r="V99" s="37">
        <v>1800</v>
      </c>
      <c r="W99" s="13">
        <f t="shared" si="2"/>
        <v>800</v>
      </c>
      <c r="X99" s="37">
        <v>117</v>
      </c>
      <c r="Y99" s="13">
        <f t="shared" si="3"/>
        <v>52</v>
      </c>
      <c r="Z99" s="37">
        <v>67</v>
      </c>
      <c r="AA99" s="13">
        <f t="shared" si="4"/>
        <v>29.777777777777779</v>
      </c>
    </row>
    <row r="100" spans="1:27" x14ac:dyDescent="0.25">
      <c r="A100" s="81" t="s">
        <v>702</v>
      </c>
      <c r="B100" s="47" t="s">
        <v>2622</v>
      </c>
      <c r="C100" s="399" t="s">
        <v>640</v>
      </c>
      <c r="D100" s="399" t="s">
        <v>705</v>
      </c>
      <c r="E100" s="1441" t="s">
        <v>706</v>
      </c>
      <c r="F100" s="369" t="s">
        <v>3459</v>
      </c>
      <c r="G100" s="369" t="s">
        <v>391</v>
      </c>
      <c r="H100" s="369" t="s">
        <v>578</v>
      </c>
      <c r="I100" s="369"/>
      <c r="J100" s="1178"/>
      <c r="K100" s="1178" t="s">
        <v>5833</v>
      </c>
      <c r="L100" s="1441" t="s">
        <v>707</v>
      </c>
      <c r="M100" s="37">
        <v>76</v>
      </c>
      <c r="N100" s="37">
        <v>25</v>
      </c>
      <c r="O100" s="37">
        <v>32</v>
      </c>
      <c r="P100" s="37">
        <v>44</v>
      </c>
      <c r="Q100" s="12">
        <v>0</v>
      </c>
      <c r="R100" s="441"/>
      <c r="S100" s="452">
        <f t="shared" si="0"/>
        <v>0</v>
      </c>
      <c r="T100" s="435"/>
      <c r="U100" s="435">
        <f t="shared" si="1"/>
        <v>0</v>
      </c>
      <c r="V100" s="37">
        <v>750</v>
      </c>
      <c r="W100" s="13">
        <f t="shared" si="2"/>
        <v>333.33333333333331</v>
      </c>
      <c r="X100" s="37">
        <v>63</v>
      </c>
      <c r="Y100" s="13">
        <f t="shared" si="3"/>
        <v>28</v>
      </c>
      <c r="Z100" s="37">
        <v>36</v>
      </c>
      <c r="AA100" s="13">
        <f t="shared" si="4"/>
        <v>16</v>
      </c>
    </row>
    <row r="101" spans="1:27" x14ac:dyDescent="0.25">
      <c r="A101" s="81" t="s">
        <v>702</v>
      </c>
      <c r="B101" s="47" t="s">
        <v>2623</v>
      </c>
      <c r="C101" s="399" t="s">
        <v>709</v>
      </c>
      <c r="D101" s="399" t="s">
        <v>710</v>
      </c>
      <c r="E101" s="1441" t="s">
        <v>271</v>
      </c>
      <c r="F101" s="369" t="s">
        <v>3523</v>
      </c>
      <c r="G101" s="369" t="s">
        <v>509</v>
      </c>
      <c r="H101" s="369" t="s">
        <v>3540</v>
      </c>
      <c r="I101" s="369"/>
      <c r="J101" s="1178" t="s">
        <v>5828</v>
      </c>
      <c r="K101" s="1178" t="s">
        <v>5834</v>
      </c>
      <c r="L101" s="1441" t="s">
        <v>509</v>
      </c>
      <c r="M101" s="37">
        <v>95</v>
      </c>
      <c r="N101" s="37">
        <v>18</v>
      </c>
      <c r="O101" s="37">
        <v>15</v>
      </c>
      <c r="P101" s="37">
        <v>50</v>
      </c>
      <c r="Q101" s="12">
        <v>0</v>
      </c>
      <c r="R101" s="441"/>
      <c r="S101" s="452">
        <f t="shared" si="0"/>
        <v>0</v>
      </c>
      <c r="T101" s="435"/>
      <c r="U101" s="435">
        <f t="shared" si="1"/>
        <v>0</v>
      </c>
      <c r="V101" s="37">
        <v>1750</v>
      </c>
      <c r="W101" s="13">
        <f t="shared" si="2"/>
        <v>777.77777777777783</v>
      </c>
      <c r="X101" s="37">
        <v>91</v>
      </c>
      <c r="Y101" s="13">
        <f t="shared" si="3"/>
        <v>40.444444444444443</v>
      </c>
      <c r="Z101" s="37">
        <v>49</v>
      </c>
      <c r="AA101" s="13">
        <f t="shared" si="4"/>
        <v>21.777777777777779</v>
      </c>
    </row>
    <row r="102" spans="1:27" x14ac:dyDescent="0.25">
      <c r="A102" s="81" t="s">
        <v>702</v>
      </c>
      <c r="B102" s="47" t="s">
        <v>2624</v>
      </c>
      <c r="C102" s="399" t="s">
        <v>640</v>
      </c>
      <c r="D102" s="399" t="s">
        <v>711</v>
      </c>
      <c r="E102" s="1441" t="s">
        <v>296</v>
      </c>
      <c r="F102" s="369" t="s">
        <v>3521</v>
      </c>
      <c r="G102" s="369" t="s">
        <v>509</v>
      </c>
      <c r="H102" s="369" t="s">
        <v>3540</v>
      </c>
      <c r="I102" s="369"/>
      <c r="J102" s="1178"/>
      <c r="K102" s="1178" t="s">
        <v>5832</v>
      </c>
      <c r="L102" s="1441" t="s">
        <v>509</v>
      </c>
      <c r="M102" s="37">
        <v>110</v>
      </c>
      <c r="N102" s="37">
        <v>18</v>
      </c>
      <c r="O102" s="37">
        <v>34</v>
      </c>
      <c r="P102" s="37">
        <v>38</v>
      </c>
      <c r="Q102" s="12">
        <v>0</v>
      </c>
      <c r="R102" s="441"/>
      <c r="S102" s="452">
        <f t="shared" ref="S102:S264" si="5">(R102/135)*60</f>
        <v>0</v>
      </c>
      <c r="T102" s="435"/>
      <c r="U102" s="435">
        <f t="shared" ref="U102:U262" si="6">(T102/135)*60</f>
        <v>0</v>
      </c>
      <c r="V102" s="37">
        <v>1300</v>
      </c>
      <c r="W102" s="13">
        <f t="shared" si="2"/>
        <v>577.77777777777783</v>
      </c>
      <c r="X102" s="37">
        <v>81</v>
      </c>
      <c r="Y102" s="13">
        <f t="shared" si="3"/>
        <v>36</v>
      </c>
      <c r="Z102" s="37">
        <v>45</v>
      </c>
      <c r="AA102" s="13">
        <f t="shared" si="4"/>
        <v>20</v>
      </c>
    </row>
    <row r="103" spans="1:27" x14ac:dyDescent="0.25">
      <c r="A103" s="81" t="s">
        <v>702</v>
      </c>
      <c r="B103" s="47" t="s">
        <v>2625</v>
      </c>
      <c r="C103" s="399" t="s">
        <v>640</v>
      </c>
      <c r="D103" s="399" t="s">
        <v>712</v>
      </c>
      <c r="E103" s="1441" t="s">
        <v>271</v>
      </c>
      <c r="F103" s="369" t="s">
        <v>3525</v>
      </c>
      <c r="G103" s="369" t="s">
        <v>391</v>
      </c>
      <c r="H103" s="369" t="s">
        <v>578</v>
      </c>
      <c r="I103" s="369"/>
      <c r="J103" s="1178"/>
      <c r="K103" s="1178" t="s">
        <v>5836</v>
      </c>
      <c r="L103" s="1441"/>
      <c r="M103" s="37">
        <v>90</v>
      </c>
      <c r="N103" s="37">
        <v>19</v>
      </c>
      <c r="O103" s="37">
        <v>25</v>
      </c>
      <c r="P103" s="37">
        <v>54</v>
      </c>
      <c r="Q103" s="12">
        <v>16</v>
      </c>
      <c r="R103" s="441"/>
      <c r="S103" s="452">
        <f t="shared" si="5"/>
        <v>0</v>
      </c>
      <c r="T103" s="435"/>
      <c r="U103" s="435">
        <f t="shared" si="6"/>
        <v>0</v>
      </c>
      <c r="V103" s="37">
        <v>1180</v>
      </c>
      <c r="W103" s="13">
        <f t="shared" si="2"/>
        <v>524.44444444444446</v>
      </c>
      <c r="X103" s="37">
        <v>90</v>
      </c>
      <c r="Y103" s="13">
        <f t="shared" si="3"/>
        <v>40</v>
      </c>
      <c r="Z103" s="37">
        <v>49</v>
      </c>
      <c r="AA103" s="13">
        <f t="shared" si="4"/>
        <v>21.777777777777779</v>
      </c>
    </row>
    <row r="104" spans="1:27" x14ac:dyDescent="0.25">
      <c r="A104" s="81" t="s">
        <v>702</v>
      </c>
      <c r="B104" s="47" t="s">
        <v>3543</v>
      </c>
      <c r="C104" s="399" t="s">
        <v>709</v>
      </c>
      <c r="D104" s="399" t="s">
        <v>713</v>
      </c>
      <c r="E104" s="1441" t="s">
        <v>271</v>
      </c>
      <c r="F104" s="1006" t="s">
        <v>3523</v>
      </c>
      <c r="G104" s="369" t="s">
        <v>3544</v>
      </c>
      <c r="H104" s="369" t="s">
        <v>3540</v>
      </c>
      <c r="I104" s="369"/>
      <c r="J104" s="1178" t="s">
        <v>5827</v>
      </c>
      <c r="K104" s="1178" t="s">
        <v>5834</v>
      </c>
      <c r="L104" s="1441" t="s">
        <v>714</v>
      </c>
      <c r="M104" s="37">
        <v>86</v>
      </c>
      <c r="N104" s="37">
        <v>47</v>
      </c>
      <c r="O104" s="37">
        <v>35</v>
      </c>
      <c r="P104" s="37">
        <v>115</v>
      </c>
      <c r="Q104" s="12">
        <v>0</v>
      </c>
      <c r="R104" s="441"/>
      <c r="S104" s="452">
        <f t="shared" si="5"/>
        <v>0</v>
      </c>
      <c r="T104" s="435"/>
      <c r="U104" s="435">
        <f t="shared" si="6"/>
        <v>0</v>
      </c>
      <c r="V104" s="37">
        <v>1890</v>
      </c>
      <c r="W104" s="13">
        <f t="shared" si="2"/>
        <v>840</v>
      </c>
      <c r="X104" s="37">
        <v>117</v>
      </c>
      <c r="Y104" s="13">
        <f t="shared" si="3"/>
        <v>52</v>
      </c>
      <c r="Z104" s="37">
        <v>67</v>
      </c>
      <c r="AA104" s="13">
        <f t="shared" si="4"/>
        <v>29.777777777777779</v>
      </c>
    </row>
    <row r="105" spans="1:27" x14ac:dyDescent="0.25">
      <c r="A105" s="106" t="s">
        <v>702</v>
      </c>
      <c r="B105" s="47" t="s">
        <v>2626</v>
      </c>
      <c r="C105" s="399" t="s">
        <v>640</v>
      </c>
      <c r="D105" s="399" t="s">
        <v>952</v>
      </c>
      <c r="E105" s="1441" t="s">
        <v>271</v>
      </c>
      <c r="F105" s="369" t="s">
        <v>3459</v>
      </c>
      <c r="G105" s="369" t="s">
        <v>391</v>
      </c>
      <c r="H105" s="369" t="s">
        <v>575</v>
      </c>
      <c r="I105" s="369"/>
      <c r="J105" s="1178" t="s">
        <v>5828</v>
      </c>
      <c r="K105" s="1178" t="s">
        <v>5832</v>
      </c>
      <c r="L105" s="1441" t="s">
        <v>953</v>
      </c>
      <c r="M105" s="105">
        <v>60</v>
      </c>
      <c r="N105" s="105">
        <v>30</v>
      </c>
      <c r="O105" s="105">
        <v>126</v>
      </c>
      <c r="P105" s="105">
        <v>110</v>
      </c>
      <c r="Q105" s="12">
        <v>15</v>
      </c>
      <c r="R105" s="441"/>
      <c r="S105" s="452">
        <f t="shared" si="5"/>
        <v>0</v>
      </c>
      <c r="T105" s="435"/>
      <c r="U105" s="435">
        <f t="shared" si="6"/>
        <v>0</v>
      </c>
      <c r="V105" s="105">
        <v>1180</v>
      </c>
      <c r="W105" s="13">
        <f t="shared" si="2"/>
        <v>524.44444444444446</v>
      </c>
      <c r="X105" s="105">
        <v>91</v>
      </c>
      <c r="Y105" s="13">
        <f t="shared" si="3"/>
        <v>40.444444444444443</v>
      </c>
      <c r="Z105" s="105">
        <v>49</v>
      </c>
      <c r="AA105" s="13">
        <f t="shared" si="4"/>
        <v>21.777777777777779</v>
      </c>
    </row>
    <row r="106" spans="1:27" x14ac:dyDescent="0.25">
      <c r="A106" s="146" t="s">
        <v>702</v>
      </c>
      <c r="B106" s="47" t="s">
        <v>2627</v>
      </c>
      <c r="C106" s="399" t="s">
        <v>709</v>
      </c>
      <c r="D106" s="399" t="s">
        <v>1228</v>
      </c>
      <c r="E106" s="1441" t="s">
        <v>271</v>
      </c>
      <c r="F106" s="369" t="s">
        <v>3523</v>
      </c>
      <c r="G106" s="369" t="s">
        <v>3544</v>
      </c>
      <c r="H106" s="369" t="s">
        <v>3540</v>
      </c>
      <c r="I106" s="369"/>
      <c r="J106" s="1178"/>
      <c r="K106" s="1178" t="s">
        <v>5834</v>
      </c>
      <c r="L106" s="1441" t="s">
        <v>714</v>
      </c>
      <c r="M106" s="144">
        <v>86</v>
      </c>
      <c r="N106" s="144">
        <v>47</v>
      </c>
      <c r="O106" s="144">
        <v>35</v>
      </c>
      <c r="P106" s="144">
        <v>115</v>
      </c>
      <c r="Q106" s="12">
        <v>15</v>
      </c>
      <c r="R106" s="441"/>
      <c r="S106" s="452">
        <f t="shared" si="5"/>
        <v>0</v>
      </c>
      <c r="T106" s="435"/>
      <c r="U106" s="435">
        <f t="shared" si="6"/>
        <v>0</v>
      </c>
      <c r="V106" s="144">
        <v>840</v>
      </c>
      <c r="W106" s="13">
        <f t="shared" si="2"/>
        <v>373.33333333333331</v>
      </c>
      <c r="X106" s="144">
        <v>58</v>
      </c>
      <c r="Y106" s="13">
        <f t="shared" si="3"/>
        <v>25.777777777777779</v>
      </c>
      <c r="Z106" s="144">
        <v>33</v>
      </c>
      <c r="AA106" s="13">
        <f t="shared" si="4"/>
        <v>14.666666666666666</v>
      </c>
    </row>
    <row r="107" spans="1:27" x14ac:dyDescent="0.25">
      <c r="A107" s="222" t="s">
        <v>702</v>
      </c>
      <c r="B107" s="47" t="s">
        <v>2628</v>
      </c>
      <c r="C107" s="399" t="s">
        <v>640</v>
      </c>
      <c r="D107" s="399" t="s">
        <v>1978</v>
      </c>
      <c r="E107" s="1441" t="s">
        <v>296</v>
      </c>
      <c r="F107" s="369" t="s">
        <v>3525</v>
      </c>
      <c r="G107" s="369" t="s">
        <v>749</v>
      </c>
      <c r="H107" s="369" t="s">
        <v>3540</v>
      </c>
      <c r="I107" s="369"/>
      <c r="J107" s="1178"/>
      <c r="K107" s="1178" t="s">
        <v>5832</v>
      </c>
      <c r="L107" s="1441" t="s">
        <v>1979</v>
      </c>
      <c r="M107" s="221">
        <v>122</v>
      </c>
      <c r="N107" s="221">
        <v>124</v>
      </c>
      <c r="O107" s="221">
        <v>60</v>
      </c>
      <c r="P107" s="221">
        <v>63</v>
      </c>
      <c r="Q107" s="12">
        <v>20</v>
      </c>
      <c r="R107" s="441"/>
      <c r="S107" s="452">
        <f t="shared" si="5"/>
        <v>0</v>
      </c>
      <c r="T107" s="435"/>
      <c r="U107" s="435">
        <f t="shared" si="6"/>
        <v>0</v>
      </c>
      <c r="V107" s="221">
        <v>2200</v>
      </c>
      <c r="W107" s="13">
        <f t="shared" si="2"/>
        <v>977.77777777777783</v>
      </c>
      <c r="X107" s="221">
        <v>120</v>
      </c>
      <c r="Y107" s="13">
        <f t="shared" si="3"/>
        <v>53.333333333333329</v>
      </c>
      <c r="Z107" s="221">
        <v>100</v>
      </c>
      <c r="AA107" s="13">
        <f t="shared" si="4"/>
        <v>44.444444444444443</v>
      </c>
    </row>
    <row r="108" spans="1:27" x14ac:dyDescent="0.25">
      <c r="A108" s="224" t="s">
        <v>702</v>
      </c>
      <c r="B108" s="47" t="s">
        <v>3545</v>
      </c>
      <c r="C108" s="399" t="s">
        <v>709</v>
      </c>
      <c r="D108" s="399" t="s">
        <v>1980</v>
      </c>
      <c r="E108" s="1441" t="s">
        <v>296</v>
      </c>
      <c r="F108" s="1006" t="s">
        <v>3525</v>
      </c>
      <c r="G108" s="369" t="s">
        <v>391</v>
      </c>
      <c r="H108" s="369" t="s">
        <v>575</v>
      </c>
      <c r="I108" s="369"/>
      <c r="J108" s="1178" t="s">
        <v>5827</v>
      </c>
      <c r="K108" s="1178" t="s">
        <v>1632</v>
      </c>
      <c r="L108" s="1441" t="s">
        <v>1981</v>
      </c>
      <c r="M108" s="223">
        <v>160</v>
      </c>
      <c r="N108" s="223">
        <v>45</v>
      </c>
      <c r="O108" s="223">
        <v>48</v>
      </c>
      <c r="P108" s="223">
        <v>95</v>
      </c>
      <c r="Q108" s="12">
        <v>26</v>
      </c>
      <c r="R108" s="441">
        <v>66</v>
      </c>
      <c r="S108" s="452">
        <f t="shared" si="5"/>
        <v>29.333333333333332</v>
      </c>
      <c r="T108" s="435"/>
      <c r="U108" s="435">
        <f t="shared" si="6"/>
        <v>0</v>
      </c>
      <c r="V108" s="223">
        <v>1634</v>
      </c>
      <c r="W108" s="13">
        <f t="shared" si="2"/>
        <v>726.22222222222229</v>
      </c>
      <c r="X108" s="223">
        <v>70</v>
      </c>
      <c r="Y108" s="13">
        <f t="shared" si="3"/>
        <v>31.111111111111111</v>
      </c>
      <c r="Z108" s="223">
        <v>40</v>
      </c>
      <c r="AA108" s="13">
        <f t="shared" si="4"/>
        <v>17.777777777777779</v>
      </c>
    </row>
    <row r="109" spans="1:27" x14ac:dyDescent="0.25">
      <c r="A109" s="224" t="s">
        <v>702</v>
      </c>
      <c r="B109" s="47" t="s">
        <v>3546</v>
      </c>
      <c r="C109" s="399" t="s">
        <v>709</v>
      </c>
      <c r="D109" s="399" t="s">
        <v>1982</v>
      </c>
      <c r="E109" s="1441" t="s">
        <v>271</v>
      </c>
      <c r="F109" s="1006" t="s">
        <v>3523</v>
      </c>
      <c r="G109" s="369" t="s">
        <v>3544</v>
      </c>
      <c r="H109" s="369" t="s">
        <v>3540</v>
      </c>
      <c r="I109" s="369"/>
      <c r="J109" s="1178" t="s">
        <v>5827</v>
      </c>
      <c r="K109" s="1178" t="s">
        <v>5834</v>
      </c>
      <c r="L109" s="1441" t="s">
        <v>1983</v>
      </c>
      <c r="M109" s="223">
        <v>86</v>
      </c>
      <c r="N109" s="223">
        <v>47</v>
      </c>
      <c r="O109" s="223">
        <v>35</v>
      </c>
      <c r="P109" s="223">
        <v>145</v>
      </c>
      <c r="Q109" s="12">
        <v>15</v>
      </c>
      <c r="R109" s="441">
        <v>139</v>
      </c>
      <c r="S109" s="452">
        <f t="shared" si="5"/>
        <v>61.777777777777779</v>
      </c>
      <c r="T109" s="435"/>
      <c r="U109" s="435">
        <f t="shared" si="6"/>
        <v>0</v>
      </c>
      <c r="V109" s="223">
        <v>1751</v>
      </c>
      <c r="W109" s="13">
        <f t="shared" si="2"/>
        <v>778.22222222222217</v>
      </c>
      <c r="X109" s="223">
        <v>117</v>
      </c>
      <c r="Y109" s="13">
        <f t="shared" si="3"/>
        <v>52</v>
      </c>
      <c r="Z109" s="223">
        <v>67</v>
      </c>
      <c r="AA109" s="13">
        <f t="shared" si="4"/>
        <v>29.777777777777779</v>
      </c>
    </row>
    <row r="110" spans="1:27" x14ac:dyDescent="0.25">
      <c r="A110" s="282" t="s">
        <v>702</v>
      </c>
      <c r="B110" s="47" t="s">
        <v>2495</v>
      </c>
      <c r="C110" s="399" t="s">
        <v>640</v>
      </c>
      <c r="D110" s="399" t="s">
        <v>2493</v>
      </c>
      <c r="E110" s="1441" t="s">
        <v>569</v>
      </c>
      <c r="F110" s="369" t="s">
        <v>3427</v>
      </c>
      <c r="G110" s="369" t="s">
        <v>391</v>
      </c>
      <c r="H110" s="369" t="s">
        <v>575</v>
      </c>
      <c r="I110" s="369"/>
      <c r="J110" s="1178" t="s">
        <v>5828</v>
      </c>
      <c r="K110" s="1178" t="s">
        <v>5832</v>
      </c>
      <c r="L110" s="1441" t="s">
        <v>2494</v>
      </c>
      <c r="M110" s="280">
        <v>120</v>
      </c>
      <c r="N110" s="280">
        <v>20</v>
      </c>
      <c r="O110" s="280">
        <v>15</v>
      </c>
      <c r="P110" s="280">
        <v>83</v>
      </c>
      <c r="Q110" s="12">
        <v>10</v>
      </c>
      <c r="R110" s="441"/>
      <c r="S110" s="452">
        <f t="shared" si="5"/>
        <v>0</v>
      </c>
      <c r="T110" s="435"/>
      <c r="U110" s="435">
        <f t="shared" si="6"/>
        <v>0</v>
      </c>
      <c r="V110" s="280">
        <v>950</v>
      </c>
      <c r="W110" s="13">
        <f t="shared" si="2"/>
        <v>422.22222222222223</v>
      </c>
      <c r="X110" s="280">
        <v>65</v>
      </c>
      <c r="Y110" s="13">
        <f t="shared" si="3"/>
        <v>28.888888888888886</v>
      </c>
      <c r="Z110" s="280">
        <v>35</v>
      </c>
      <c r="AA110" s="13">
        <f t="shared" si="4"/>
        <v>15.555555555555555</v>
      </c>
    </row>
    <row r="111" spans="1:27" x14ac:dyDescent="0.25">
      <c r="A111" s="577" t="s">
        <v>702</v>
      </c>
      <c r="B111" s="47" t="s">
        <v>4068</v>
      </c>
      <c r="C111" s="399" t="s">
        <v>640</v>
      </c>
      <c r="D111" s="399" t="s">
        <v>4067</v>
      </c>
      <c r="E111" s="1441" t="s">
        <v>293</v>
      </c>
      <c r="F111" s="369" t="s">
        <v>3459</v>
      </c>
      <c r="G111" s="369" t="s">
        <v>391</v>
      </c>
      <c r="H111" s="369" t="s">
        <v>575</v>
      </c>
      <c r="I111" s="369" t="s">
        <v>3541</v>
      </c>
      <c r="J111" s="1178"/>
      <c r="K111" s="1178" t="s">
        <v>5833</v>
      </c>
      <c r="L111" s="1441" t="s">
        <v>1643</v>
      </c>
      <c r="M111" s="574">
        <v>82</v>
      </c>
      <c r="N111" s="574">
        <v>58</v>
      </c>
      <c r="O111" s="574">
        <v>54</v>
      </c>
      <c r="P111" s="574">
        <v>54</v>
      </c>
      <c r="Q111" s="12">
        <v>85</v>
      </c>
      <c r="R111" s="576">
        <v>120</v>
      </c>
      <c r="S111" s="578">
        <f t="shared" si="5"/>
        <v>53.333333333333329</v>
      </c>
      <c r="T111" s="574"/>
      <c r="U111" s="574"/>
      <c r="V111" s="574">
        <v>765</v>
      </c>
      <c r="W111" s="13">
        <f t="shared" si="2"/>
        <v>340</v>
      </c>
      <c r="X111" s="574">
        <v>60</v>
      </c>
      <c r="Y111" s="13">
        <f t="shared" si="3"/>
        <v>26.666666666666664</v>
      </c>
      <c r="Z111" s="574">
        <v>25</v>
      </c>
      <c r="AA111" s="13">
        <f t="shared" si="4"/>
        <v>11.111111111111111</v>
      </c>
    </row>
    <row r="112" spans="1:27" x14ac:dyDescent="0.25">
      <c r="A112" s="81" t="s">
        <v>747</v>
      </c>
      <c r="B112" s="47" t="s">
        <v>2629</v>
      </c>
      <c r="C112" s="399" t="s">
        <v>723</v>
      </c>
      <c r="D112" s="399" t="s">
        <v>748</v>
      </c>
      <c r="E112" s="1441" t="s">
        <v>296</v>
      </c>
      <c r="F112" s="369" t="s">
        <v>3522</v>
      </c>
      <c r="G112" s="369" t="s">
        <v>749</v>
      </c>
      <c r="H112" s="369" t="s">
        <v>3540</v>
      </c>
      <c r="I112" s="369"/>
      <c r="J112" s="1178"/>
      <c r="K112" s="1178" t="s">
        <v>5836</v>
      </c>
      <c r="L112" s="1441" t="s">
        <v>749</v>
      </c>
      <c r="M112" s="37">
        <v>120</v>
      </c>
      <c r="N112" s="37">
        <v>102</v>
      </c>
      <c r="O112" s="37">
        <v>53</v>
      </c>
      <c r="P112" s="37">
        <v>77</v>
      </c>
      <c r="Q112" s="12">
        <v>15</v>
      </c>
      <c r="R112" s="441"/>
      <c r="S112" s="452">
        <f t="shared" si="5"/>
        <v>0</v>
      </c>
      <c r="T112" s="435"/>
      <c r="U112" s="435">
        <f t="shared" si="6"/>
        <v>0</v>
      </c>
      <c r="V112" s="37">
        <v>1530</v>
      </c>
      <c r="W112" s="13">
        <f t="shared" si="2"/>
        <v>680</v>
      </c>
      <c r="X112" s="37">
        <v>81</v>
      </c>
      <c r="Y112" s="13">
        <f t="shared" si="3"/>
        <v>36</v>
      </c>
      <c r="Z112" s="37">
        <v>60</v>
      </c>
      <c r="AA112" s="13">
        <f t="shared" si="4"/>
        <v>26.666666666666664</v>
      </c>
    </row>
    <row r="113" spans="1:27" x14ac:dyDescent="0.25">
      <c r="A113" s="81" t="s">
        <v>747</v>
      </c>
      <c r="B113" s="47" t="s">
        <v>2630</v>
      </c>
      <c r="C113" s="399" t="s">
        <v>723</v>
      </c>
      <c r="D113" s="399" t="s">
        <v>750</v>
      </c>
      <c r="E113" s="1441" t="s">
        <v>751</v>
      </c>
      <c r="F113" s="369" t="s">
        <v>3427</v>
      </c>
      <c r="G113" s="369" t="s">
        <v>391</v>
      </c>
      <c r="H113" s="369" t="s">
        <v>578</v>
      </c>
      <c r="I113" s="369"/>
      <c r="J113" s="1178" t="s">
        <v>5827</v>
      </c>
      <c r="K113" s="1178" t="s">
        <v>5836</v>
      </c>
      <c r="L113" s="1441" t="s">
        <v>752</v>
      </c>
      <c r="M113" s="37">
        <v>90</v>
      </c>
      <c r="N113" s="37">
        <v>10</v>
      </c>
      <c r="O113" s="37">
        <v>20</v>
      </c>
      <c r="P113" s="37">
        <v>60</v>
      </c>
      <c r="Q113" s="12">
        <v>7</v>
      </c>
      <c r="R113" s="441"/>
      <c r="S113" s="452">
        <f t="shared" si="5"/>
        <v>0</v>
      </c>
      <c r="T113" s="435"/>
      <c r="U113" s="435">
        <f t="shared" si="6"/>
        <v>0</v>
      </c>
      <c r="V113" s="37">
        <v>675</v>
      </c>
      <c r="W113" s="13">
        <f t="shared" si="2"/>
        <v>300</v>
      </c>
      <c r="X113" s="37">
        <v>57</v>
      </c>
      <c r="Y113" s="13">
        <f t="shared" si="3"/>
        <v>25.333333333333332</v>
      </c>
      <c r="Z113" s="37">
        <v>32</v>
      </c>
      <c r="AA113" s="13">
        <f t="shared" si="4"/>
        <v>14.222222222222223</v>
      </c>
    </row>
    <row r="114" spans="1:27" x14ac:dyDescent="0.25">
      <c r="A114" s="81" t="s">
        <v>747</v>
      </c>
      <c r="B114" s="47" t="s">
        <v>2631</v>
      </c>
      <c r="C114" s="399" t="s">
        <v>723</v>
      </c>
      <c r="D114" s="399" t="s">
        <v>753</v>
      </c>
      <c r="E114" s="1441" t="s">
        <v>751</v>
      </c>
      <c r="F114" s="369" t="s">
        <v>3522</v>
      </c>
      <c r="G114" s="369" t="s">
        <v>391</v>
      </c>
      <c r="H114" s="369" t="s">
        <v>578</v>
      </c>
      <c r="I114" s="369"/>
      <c r="J114" s="1178"/>
      <c r="K114" s="1178" t="s">
        <v>5836</v>
      </c>
      <c r="L114" s="1441" t="s">
        <v>754</v>
      </c>
      <c r="M114" s="37">
        <v>64</v>
      </c>
      <c r="N114" s="37">
        <v>19</v>
      </c>
      <c r="O114" s="37">
        <v>32</v>
      </c>
      <c r="P114" s="37">
        <v>72</v>
      </c>
      <c r="Q114" s="12">
        <v>0</v>
      </c>
      <c r="R114" s="441"/>
      <c r="S114" s="452">
        <f t="shared" si="5"/>
        <v>0</v>
      </c>
      <c r="T114" s="435"/>
      <c r="U114" s="435">
        <f t="shared" si="6"/>
        <v>0</v>
      </c>
      <c r="V114" s="37">
        <v>837</v>
      </c>
      <c r="W114" s="13">
        <f t="shared" si="2"/>
        <v>372</v>
      </c>
      <c r="X114" s="37">
        <v>57</v>
      </c>
      <c r="Y114" s="13">
        <f t="shared" si="3"/>
        <v>25.333333333333332</v>
      </c>
      <c r="Z114" s="37">
        <v>36</v>
      </c>
      <c r="AA114" s="13">
        <f t="shared" si="4"/>
        <v>16</v>
      </c>
    </row>
    <row r="115" spans="1:27" x14ac:dyDescent="0.25">
      <c r="A115" s="81" t="s">
        <v>747</v>
      </c>
      <c r="B115" s="47" t="s">
        <v>2632</v>
      </c>
      <c r="C115" s="399" t="s">
        <v>723</v>
      </c>
      <c r="D115" s="399" t="s">
        <v>755</v>
      </c>
      <c r="E115" s="1441" t="s">
        <v>181</v>
      </c>
      <c r="F115" s="369" t="s">
        <v>3522</v>
      </c>
      <c r="G115" s="369" t="s">
        <v>391</v>
      </c>
      <c r="H115" s="369" t="s">
        <v>575</v>
      </c>
      <c r="I115" s="369"/>
      <c r="J115" s="1178"/>
      <c r="K115" s="1178" t="s">
        <v>5836</v>
      </c>
      <c r="L115" s="1441" t="s">
        <v>756</v>
      </c>
      <c r="M115" s="37">
        <v>80</v>
      </c>
      <c r="N115" s="37">
        <v>8</v>
      </c>
      <c r="O115" s="37">
        <v>10</v>
      </c>
      <c r="P115" s="37">
        <v>40</v>
      </c>
      <c r="Q115" s="12">
        <v>5</v>
      </c>
      <c r="R115" s="441">
        <v>120</v>
      </c>
      <c r="S115" s="452">
        <f t="shared" si="5"/>
        <v>53.333333333333329</v>
      </c>
      <c r="T115" s="435"/>
      <c r="U115" s="435">
        <f t="shared" si="6"/>
        <v>0</v>
      </c>
      <c r="V115" s="37">
        <v>474</v>
      </c>
      <c r="W115" s="13">
        <f t="shared" si="2"/>
        <v>210.66666666666666</v>
      </c>
      <c r="X115" s="37">
        <v>49</v>
      </c>
      <c r="Y115" s="13">
        <f t="shared" si="3"/>
        <v>21.777777777777779</v>
      </c>
      <c r="Z115" s="37">
        <v>36</v>
      </c>
      <c r="AA115" s="13">
        <f t="shared" si="4"/>
        <v>16</v>
      </c>
    </row>
    <row r="116" spans="1:27" x14ac:dyDescent="0.25">
      <c r="A116" s="81" t="s">
        <v>747</v>
      </c>
      <c r="B116" s="47" t="s">
        <v>2633</v>
      </c>
      <c r="C116" s="399" t="s">
        <v>723</v>
      </c>
      <c r="D116" s="399" t="s">
        <v>757</v>
      </c>
      <c r="E116" s="1441" t="s">
        <v>751</v>
      </c>
      <c r="F116" s="369" t="s">
        <v>3459</v>
      </c>
      <c r="G116" s="369" t="s">
        <v>391</v>
      </c>
      <c r="H116" s="369" t="s">
        <v>578</v>
      </c>
      <c r="I116" s="369"/>
      <c r="J116" s="1178"/>
      <c r="K116" s="1178" t="s">
        <v>5836</v>
      </c>
      <c r="L116" s="1441" t="s">
        <v>758</v>
      </c>
      <c r="M116" s="37">
        <v>77</v>
      </c>
      <c r="N116" s="37">
        <v>26</v>
      </c>
      <c r="O116" s="37">
        <v>26</v>
      </c>
      <c r="P116" s="37">
        <v>43</v>
      </c>
      <c r="Q116" s="12">
        <v>16</v>
      </c>
      <c r="R116" s="441">
        <v>120</v>
      </c>
      <c r="S116" s="452">
        <f t="shared" si="5"/>
        <v>53.333333333333329</v>
      </c>
      <c r="T116" s="435"/>
      <c r="U116" s="435">
        <f t="shared" si="6"/>
        <v>0</v>
      </c>
      <c r="V116" s="37">
        <v>800</v>
      </c>
      <c r="W116" s="13">
        <f t="shared" si="2"/>
        <v>355.55555555555554</v>
      </c>
      <c r="X116" s="37">
        <v>57</v>
      </c>
      <c r="Y116" s="13">
        <f t="shared" si="3"/>
        <v>25.333333333333332</v>
      </c>
      <c r="Z116" s="37">
        <v>32</v>
      </c>
      <c r="AA116" s="13">
        <f t="shared" si="4"/>
        <v>14.222222222222223</v>
      </c>
    </row>
    <row r="117" spans="1:27" x14ac:dyDescent="0.25">
      <c r="A117" s="81" t="s">
        <v>747</v>
      </c>
      <c r="B117" s="47" t="s">
        <v>2485</v>
      </c>
      <c r="C117" s="399" t="s">
        <v>723</v>
      </c>
      <c r="D117" s="399" t="s">
        <v>759</v>
      </c>
      <c r="E117" s="1441" t="s">
        <v>145</v>
      </c>
      <c r="F117" s="369" t="s">
        <v>3522</v>
      </c>
      <c r="G117" s="369" t="s">
        <v>509</v>
      </c>
      <c r="H117" s="369" t="s">
        <v>3540</v>
      </c>
      <c r="I117" s="369"/>
      <c r="J117" s="1178"/>
      <c r="K117" s="1178" t="s">
        <v>5836</v>
      </c>
      <c r="L117" s="1441" t="s">
        <v>760</v>
      </c>
      <c r="M117" s="37">
        <v>90</v>
      </c>
      <c r="N117" s="37">
        <v>30</v>
      </c>
      <c r="O117" s="37">
        <v>18</v>
      </c>
      <c r="P117" s="37">
        <v>63</v>
      </c>
      <c r="Q117" s="12">
        <v>10</v>
      </c>
      <c r="R117" s="441"/>
      <c r="S117" s="452">
        <f t="shared" si="5"/>
        <v>0</v>
      </c>
      <c r="T117" s="435"/>
      <c r="U117" s="435">
        <f t="shared" si="6"/>
        <v>0</v>
      </c>
      <c r="V117" s="37">
        <v>1100</v>
      </c>
      <c r="W117" s="13">
        <f t="shared" si="2"/>
        <v>488.88888888888891</v>
      </c>
      <c r="X117" s="37">
        <v>81</v>
      </c>
      <c r="Y117" s="13">
        <f t="shared" si="3"/>
        <v>36</v>
      </c>
      <c r="Z117" s="37">
        <v>45</v>
      </c>
      <c r="AA117" s="13">
        <f t="shared" si="4"/>
        <v>20</v>
      </c>
    </row>
    <row r="118" spans="1:27" x14ac:dyDescent="0.25">
      <c r="A118" s="81" t="s">
        <v>747</v>
      </c>
      <c r="B118" s="47" t="s">
        <v>2634</v>
      </c>
      <c r="C118" s="399" t="s">
        <v>723</v>
      </c>
      <c r="D118" s="399" t="s">
        <v>761</v>
      </c>
      <c r="E118" s="1441" t="s">
        <v>296</v>
      </c>
      <c r="F118" s="369" t="s">
        <v>3459</v>
      </c>
      <c r="G118" s="369" t="s">
        <v>391</v>
      </c>
      <c r="H118" s="369" t="s">
        <v>578</v>
      </c>
      <c r="I118" s="369" t="s">
        <v>3541</v>
      </c>
      <c r="J118" s="1178"/>
      <c r="K118" s="1178" t="s">
        <v>5836</v>
      </c>
      <c r="L118" s="1441" t="s">
        <v>762</v>
      </c>
      <c r="M118" s="37">
        <v>63</v>
      </c>
      <c r="N118" s="37">
        <v>79</v>
      </c>
      <c r="O118" s="37">
        <v>15</v>
      </c>
      <c r="P118" s="37">
        <v>26</v>
      </c>
      <c r="Q118" s="12">
        <v>38</v>
      </c>
      <c r="R118" s="441"/>
      <c r="S118" s="452">
        <f t="shared" si="5"/>
        <v>0</v>
      </c>
      <c r="T118" s="435"/>
      <c r="U118" s="435">
        <f t="shared" si="6"/>
        <v>0</v>
      </c>
      <c r="V118" s="37">
        <v>990</v>
      </c>
      <c r="W118" s="13">
        <f t="shared" si="2"/>
        <v>440</v>
      </c>
      <c r="X118" s="37">
        <v>57</v>
      </c>
      <c r="Y118" s="13">
        <f t="shared" si="3"/>
        <v>25.333333333333332</v>
      </c>
      <c r="Z118" s="37">
        <v>32</v>
      </c>
      <c r="AA118" s="13">
        <f t="shared" si="4"/>
        <v>14.222222222222223</v>
      </c>
    </row>
    <row r="119" spans="1:27" x14ac:dyDescent="0.25">
      <c r="A119" s="81" t="s">
        <v>747</v>
      </c>
      <c r="B119" s="47" t="s">
        <v>2635</v>
      </c>
      <c r="C119" s="399" t="s">
        <v>723</v>
      </c>
      <c r="D119" s="399" t="s">
        <v>763</v>
      </c>
      <c r="E119" s="1441" t="s">
        <v>296</v>
      </c>
      <c r="F119" s="369" t="s">
        <v>3522</v>
      </c>
      <c r="G119" s="369" t="s">
        <v>391</v>
      </c>
      <c r="H119" s="369" t="s">
        <v>575</v>
      </c>
      <c r="I119" s="369"/>
      <c r="J119" s="1178"/>
      <c r="K119" s="1178" t="s">
        <v>5836</v>
      </c>
      <c r="L119" s="1441" t="s">
        <v>764</v>
      </c>
      <c r="M119" s="37">
        <v>90</v>
      </c>
      <c r="N119" s="37">
        <v>10</v>
      </c>
      <c r="O119" s="37">
        <v>15</v>
      </c>
      <c r="P119" s="37">
        <v>58</v>
      </c>
      <c r="Q119" s="12">
        <v>8</v>
      </c>
      <c r="R119" s="441">
        <v>120</v>
      </c>
      <c r="S119" s="452">
        <f t="shared" si="5"/>
        <v>53.333333333333329</v>
      </c>
      <c r="T119" s="435"/>
      <c r="U119" s="435">
        <f t="shared" si="6"/>
        <v>0</v>
      </c>
      <c r="V119" s="37">
        <v>672</v>
      </c>
      <c r="W119" s="13">
        <f t="shared" si="2"/>
        <v>298.66666666666669</v>
      </c>
      <c r="X119" s="37">
        <v>57</v>
      </c>
      <c r="Y119" s="13">
        <f t="shared" si="3"/>
        <v>25.333333333333332</v>
      </c>
      <c r="Z119" s="37">
        <v>32</v>
      </c>
      <c r="AA119" s="13">
        <f t="shared" si="4"/>
        <v>14.222222222222223</v>
      </c>
    </row>
    <row r="120" spans="1:27" x14ac:dyDescent="0.25">
      <c r="A120" s="83" t="s">
        <v>747</v>
      </c>
      <c r="B120" s="47" t="s">
        <v>2636</v>
      </c>
      <c r="C120" s="399" t="s">
        <v>723</v>
      </c>
      <c r="D120" s="399" t="s">
        <v>765</v>
      </c>
      <c r="E120" s="1441" t="s">
        <v>137</v>
      </c>
      <c r="F120" s="369" t="s">
        <v>3522</v>
      </c>
      <c r="G120" s="369" t="s">
        <v>766</v>
      </c>
      <c r="H120" s="369" t="s">
        <v>575</v>
      </c>
      <c r="I120" s="369"/>
      <c r="J120" s="1178"/>
      <c r="K120" s="1178" t="s">
        <v>5836</v>
      </c>
      <c r="L120" s="1441" t="s">
        <v>766</v>
      </c>
      <c r="M120" s="37">
        <v>85</v>
      </c>
      <c r="N120" s="37">
        <v>67</v>
      </c>
      <c r="O120" s="37">
        <v>79</v>
      </c>
      <c r="P120" s="37">
        <v>65</v>
      </c>
      <c r="Q120" s="12">
        <v>94</v>
      </c>
      <c r="R120" s="441"/>
      <c r="S120" s="452">
        <f t="shared" si="5"/>
        <v>0</v>
      </c>
      <c r="T120" s="435"/>
      <c r="U120" s="435">
        <f t="shared" si="6"/>
        <v>0</v>
      </c>
      <c r="V120" s="37">
        <v>1950</v>
      </c>
      <c r="W120" s="13">
        <f t="shared" si="2"/>
        <v>866.66666666666663</v>
      </c>
      <c r="X120" s="37">
        <v>117</v>
      </c>
      <c r="Y120" s="13">
        <f t="shared" si="3"/>
        <v>52</v>
      </c>
      <c r="Z120" s="37">
        <v>90</v>
      </c>
      <c r="AA120" s="13">
        <f t="shared" si="4"/>
        <v>40</v>
      </c>
    </row>
    <row r="121" spans="1:27" x14ac:dyDescent="0.25">
      <c r="A121" s="83" t="s">
        <v>747</v>
      </c>
      <c r="B121" s="47"/>
      <c r="C121" s="399" t="s">
        <v>723</v>
      </c>
      <c r="D121" s="399" t="s">
        <v>767</v>
      </c>
      <c r="E121" s="1441" t="s">
        <v>296</v>
      </c>
      <c r="F121" s="369"/>
      <c r="G121" s="369"/>
      <c r="H121" s="369"/>
      <c r="I121" s="369"/>
      <c r="J121" s="1178"/>
      <c r="K121" s="1178"/>
      <c r="L121" s="1441" t="s">
        <v>768</v>
      </c>
      <c r="M121" s="37">
        <v>90</v>
      </c>
      <c r="N121" s="37">
        <v>10</v>
      </c>
      <c r="O121" s="37">
        <v>15</v>
      </c>
      <c r="P121" s="37">
        <v>58</v>
      </c>
      <c r="Q121" s="12">
        <v>12</v>
      </c>
      <c r="R121" s="441"/>
      <c r="S121" s="452">
        <f t="shared" si="5"/>
        <v>0</v>
      </c>
      <c r="T121" s="435"/>
      <c r="U121" s="435">
        <f t="shared" si="6"/>
        <v>0</v>
      </c>
      <c r="V121" s="37">
        <v>792</v>
      </c>
      <c r="W121" s="13">
        <f t="shared" si="2"/>
        <v>352</v>
      </c>
      <c r="X121" s="37">
        <v>57</v>
      </c>
      <c r="Y121" s="13">
        <f t="shared" si="3"/>
        <v>25.333333333333332</v>
      </c>
      <c r="Z121" s="37">
        <v>32</v>
      </c>
      <c r="AA121" s="13">
        <f t="shared" si="4"/>
        <v>14.222222222222223</v>
      </c>
    </row>
    <row r="122" spans="1:27" x14ac:dyDescent="0.25">
      <c r="A122" s="83" t="s">
        <v>747</v>
      </c>
      <c r="B122" s="47" t="s">
        <v>2637</v>
      </c>
      <c r="C122" s="399" t="s">
        <v>723</v>
      </c>
      <c r="D122" s="399" t="s">
        <v>769</v>
      </c>
      <c r="E122" s="1441" t="s">
        <v>770</v>
      </c>
      <c r="F122" s="369" t="s">
        <v>3522</v>
      </c>
      <c r="G122" s="369" t="s">
        <v>749</v>
      </c>
      <c r="H122" s="369" t="s">
        <v>3540</v>
      </c>
      <c r="I122" s="369"/>
      <c r="J122" s="1178"/>
      <c r="K122" s="1178" t="s">
        <v>5836</v>
      </c>
      <c r="L122" s="1441" t="s">
        <v>749</v>
      </c>
      <c r="M122" s="37">
        <v>90</v>
      </c>
      <c r="N122" s="37">
        <v>55</v>
      </c>
      <c r="O122" s="37">
        <v>32</v>
      </c>
      <c r="P122" s="37">
        <v>34</v>
      </c>
      <c r="Q122" s="12">
        <v>0</v>
      </c>
      <c r="R122" s="441"/>
      <c r="S122" s="452">
        <f t="shared" si="5"/>
        <v>0</v>
      </c>
      <c r="T122" s="435"/>
      <c r="U122" s="435">
        <f t="shared" si="6"/>
        <v>0</v>
      </c>
      <c r="V122" s="37">
        <v>1600</v>
      </c>
      <c r="W122" s="13">
        <f t="shared" si="2"/>
        <v>711.11111111111109</v>
      </c>
      <c r="X122" s="37">
        <v>90</v>
      </c>
      <c r="Y122" s="13">
        <f t="shared" si="3"/>
        <v>40</v>
      </c>
      <c r="Z122" s="37">
        <v>67</v>
      </c>
      <c r="AA122" s="13">
        <f t="shared" si="4"/>
        <v>29.777777777777779</v>
      </c>
    </row>
    <row r="123" spans="1:27" x14ac:dyDescent="0.25">
      <c r="A123" s="83" t="s">
        <v>747</v>
      </c>
      <c r="B123" s="47" t="s">
        <v>2638</v>
      </c>
      <c r="C123" s="399" t="s">
        <v>723</v>
      </c>
      <c r="D123" s="399" t="s">
        <v>771</v>
      </c>
      <c r="E123" s="1441" t="s">
        <v>772</v>
      </c>
      <c r="F123" s="369" t="s">
        <v>3427</v>
      </c>
      <c r="G123" s="369" t="s">
        <v>749</v>
      </c>
      <c r="H123" s="369" t="s">
        <v>3540</v>
      </c>
      <c r="I123" s="369"/>
      <c r="J123" s="1178"/>
      <c r="K123" s="1178" t="s">
        <v>5836</v>
      </c>
      <c r="L123" s="1441" t="s">
        <v>773</v>
      </c>
      <c r="M123" s="37">
        <v>46</v>
      </c>
      <c r="N123" s="37">
        <v>36</v>
      </c>
      <c r="O123" s="37">
        <v>20</v>
      </c>
      <c r="P123" s="37">
        <v>66</v>
      </c>
      <c r="Q123" s="12">
        <v>0</v>
      </c>
      <c r="R123" s="441"/>
      <c r="S123" s="452">
        <f t="shared" si="5"/>
        <v>0</v>
      </c>
      <c r="T123" s="435"/>
      <c r="U123" s="435">
        <f t="shared" si="6"/>
        <v>0</v>
      </c>
      <c r="V123" s="37">
        <v>1050</v>
      </c>
      <c r="W123" s="13">
        <f t="shared" si="2"/>
        <v>466.66666666666669</v>
      </c>
      <c r="X123" s="37">
        <v>72</v>
      </c>
      <c r="Y123" s="13">
        <f t="shared" si="3"/>
        <v>32</v>
      </c>
      <c r="Z123" s="37">
        <v>36</v>
      </c>
      <c r="AA123" s="13">
        <f t="shared" si="4"/>
        <v>16</v>
      </c>
    </row>
    <row r="124" spans="1:27" x14ac:dyDescent="0.25">
      <c r="A124" s="83" t="s">
        <v>747</v>
      </c>
      <c r="B124" s="47" t="s">
        <v>2639</v>
      </c>
      <c r="C124" s="399" t="s">
        <v>723</v>
      </c>
      <c r="D124" s="399" t="s">
        <v>774</v>
      </c>
      <c r="E124" s="1441" t="s">
        <v>145</v>
      </c>
      <c r="F124" s="369" t="s">
        <v>3522</v>
      </c>
      <c r="G124" s="369" t="s">
        <v>749</v>
      </c>
      <c r="H124" s="369" t="s">
        <v>3540</v>
      </c>
      <c r="I124" s="369"/>
      <c r="J124" s="1178"/>
      <c r="K124" s="1178" t="s">
        <v>5836</v>
      </c>
      <c r="L124" s="1441" t="s">
        <v>775</v>
      </c>
      <c r="M124" s="37">
        <v>90</v>
      </c>
      <c r="N124" s="37">
        <v>98</v>
      </c>
      <c r="O124" s="37">
        <v>85</v>
      </c>
      <c r="P124" s="37">
        <v>106</v>
      </c>
      <c r="Q124" s="12">
        <v>10</v>
      </c>
      <c r="R124" s="441"/>
      <c r="S124" s="452">
        <f t="shared" si="5"/>
        <v>0</v>
      </c>
      <c r="T124" s="435"/>
      <c r="U124" s="443">
        <f t="shared" si="6"/>
        <v>0</v>
      </c>
      <c r="V124" s="37">
        <v>1386</v>
      </c>
      <c r="W124" s="13">
        <f t="shared" si="2"/>
        <v>616</v>
      </c>
      <c r="X124" s="37">
        <v>81</v>
      </c>
      <c r="Y124" s="13">
        <f t="shared" si="3"/>
        <v>36</v>
      </c>
      <c r="Z124" s="37">
        <v>60</v>
      </c>
      <c r="AA124" s="13">
        <f t="shared" si="4"/>
        <v>26.666666666666664</v>
      </c>
    </row>
    <row r="125" spans="1:27" x14ac:dyDescent="0.25">
      <c r="A125" s="83" t="s">
        <v>747</v>
      </c>
      <c r="B125" s="47" t="s">
        <v>2640</v>
      </c>
      <c r="C125" s="399" t="s">
        <v>723</v>
      </c>
      <c r="D125" s="399" t="s">
        <v>776</v>
      </c>
      <c r="E125" s="1441" t="s">
        <v>145</v>
      </c>
      <c r="F125" s="369" t="s">
        <v>3522</v>
      </c>
      <c r="G125" s="369" t="s">
        <v>749</v>
      </c>
      <c r="H125" s="369" t="s">
        <v>3540</v>
      </c>
      <c r="I125" s="369"/>
      <c r="J125" s="1178"/>
      <c r="K125" s="1178" t="s">
        <v>5836</v>
      </c>
      <c r="L125" s="1441" t="s">
        <v>749</v>
      </c>
      <c r="M125" s="37">
        <v>90</v>
      </c>
      <c r="N125" s="37">
        <v>40</v>
      </c>
      <c r="O125" s="37">
        <v>80</v>
      </c>
      <c r="P125" s="37">
        <v>84</v>
      </c>
      <c r="Q125" s="12">
        <v>15</v>
      </c>
      <c r="R125" s="441"/>
      <c r="S125" s="452">
        <f t="shared" si="5"/>
        <v>0</v>
      </c>
      <c r="T125" s="435"/>
      <c r="U125" s="443">
        <f t="shared" si="6"/>
        <v>0</v>
      </c>
      <c r="V125" s="37">
        <v>1540</v>
      </c>
      <c r="W125" s="13">
        <f t="shared" si="2"/>
        <v>684.44444444444434</v>
      </c>
      <c r="X125" s="37">
        <v>90</v>
      </c>
      <c r="Y125" s="13">
        <f t="shared" si="3"/>
        <v>40</v>
      </c>
      <c r="Z125" s="37">
        <v>67</v>
      </c>
      <c r="AA125" s="13">
        <f t="shared" si="4"/>
        <v>29.777777777777779</v>
      </c>
    </row>
    <row r="126" spans="1:27" x14ac:dyDescent="0.25">
      <c r="A126" s="83" t="s">
        <v>747</v>
      </c>
      <c r="B126" s="47" t="s">
        <v>2641</v>
      </c>
      <c r="C126" s="399" t="s">
        <v>723</v>
      </c>
      <c r="D126" s="399" t="s">
        <v>777</v>
      </c>
      <c r="E126" s="1441"/>
      <c r="F126" s="369"/>
      <c r="G126" s="369"/>
      <c r="H126" s="369"/>
      <c r="I126" s="369"/>
      <c r="J126" s="1178"/>
      <c r="K126" s="1178"/>
      <c r="L126" s="1441" t="s">
        <v>778</v>
      </c>
      <c r="M126" s="37">
        <v>160</v>
      </c>
      <c r="N126" s="37">
        <v>124</v>
      </c>
      <c r="O126" s="37">
        <v>138</v>
      </c>
      <c r="P126" s="37">
        <v>155</v>
      </c>
      <c r="Q126" s="12">
        <v>15</v>
      </c>
      <c r="R126" s="441"/>
      <c r="S126" s="452">
        <f t="shared" si="5"/>
        <v>0</v>
      </c>
      <c r="T126" s="435"/>
      <c r="U126" s="443">
        <f t="shared" si="6"/>
        <v>0</v>
      </c>
      <c r="V126" s="205"/>
      <c r="W126" s="13">
        <f t="shared" si="2"/>
        <v>0</v>
      </c>
      <c r="X126" s="37">
        <v>116</v>
      </c>
      <c r="Y126" s="13">
        <f t="shared" si="3"/>
        <v>51.555555555555557</v>
      </c>
      <c r="Z126" s="37">
        <v>77</v>
      </c>
      <c r="AA126" s="13">
        <f t="shared" si="4"/>
        <v>34.222222222222229</v>
      </c>
    </row>
    <row r="127" spans="1:27" x14ac:dyDescent="0.25">
      <c r="A127" s="150" t="s">
        <v>747</v>
      </c>
      <c r="B127" s="47" t="s">
        <v>2642</v>
      </c>
      <c r="C127" s="399" t="s">
        <v>723</v>
      </c>
      <c r="D127" s="399" t="s">
        <v>1252</v>
      </c>
      <c r="E127" s="1441" t="s">
        <v>181</v>
      </c>
      <c r="F127" s="369"/>
      <c r="G127" s="369" t="s">
        <v>391</v>
      </c>
      <c r="H127" s="736" t="s">
        <v>575</v>
      </c>
      <c r="I127" s="369"/>
      <c r="J127" s="1178"/>
      <c r="K127" s="1178"/>
      <c r="L127" s="1441" t="s">
        <v>1253</v>
      </c>
      <c r="M127" s="149">
        <v>48</v>
      </c>
      <c r="N127" s="149">
        <v>115</v>
      </c>
      <c r="O127" s="149">
        <v>122</v>
      </c>
      <c r="P127" s="149">
        <v>70</v>
      </c>
      <c r="Q127" s="12">
        <v>28</v>
      </c>
      <c r="R127" s="441"/>
      <c r="S127" s="452">
        <f t="shared" si="5"/>
        <v>0</v>
      </c>
      <c r="T127" s="435"/>
      <c r="U127" s="443">
        <f t="shared" si="6"/>
        <v>0</v>
      </c>
      <c r="V127" s="149">
        <v>880</v>
      </c>
      <c r="W127" s="13">
        <f t="shared" si="2"/>
        <v>391.11111111111109</v>
      </c>
      <c r="X127" s="149">
        <v>80</v>
      </c>
      <c r="Y127" s="13">
        <f t="shared" si="3"/>
        <v>35.555555555555557</v>
      </c>
      <c r="Z127" s="149">
        <v>60</v>
      </c>
      <c r="AA127" s="13">
        <f t="shared" si="4"/>
        <v>26.666666666666664</v>
      </c>
    </row>
    <row r="128" spans="1:27" x14ac:dyDescent="0.25">
      <c r="A128" s="224" t="s">
        <v>747</v>
      </c>
      <c r="B128" s="47" t="s">
        <v>2643</v>
      </c>
      <c r="C128" s="399" t="s">
        <v>723</v>
      </c>
      <c r="D128" s="399" t="s">
        <v>2007</v>
      </c>
      <c r="E128" s="1441" t="s">
        <v>751</v>
      </c>
      <c r="F128" s="369" t="s">
        <v>3427</v>
      </c>
      <c r="G128" s="369" t="s">
        <v>391</v>
      </c>
      <c r="H128" s="369" t="s">
        <v>578</v>
      </c>
      <c r="I128" s="369"/>
      <c r="J128" s="1178"/>
      <c r="K128" s="1178" t="s">
        <v>5836</v>
      </c>
      <c r="L128" s="1441" t="s">
        <v>2008</v>
      </c>
      <c r="M128" s="223">
        <v>64</v>
      </c>
      <c r="N128" s="223">
        <v>19</v>
      </c>
      <c r="O128" s="223">
        <v>32</v>
      </c>
      <c r="P128" s="223">
        <v>72</v>
      </c>
      <c r="Q128" s="12">
        <v>0</v>
      </c>
      <c r="R128" s="441">
        <v>84</v>
      </c>
      <c r="S128" s="452">
        <f t="shared" si="5"/>
        <v>37.333333333333336</v>
      </c>
      <c r="T128" s="435"/>
      <c r="U128" s="443">
        <f t="shared" si="6"/>
        <v>0</v>
      </c>
      <c r="V128" s="223">
        <v>771</v>
      </c>
      <c r="W128" s="13">
        <f t="shared" si="2"/>
        <v>342.66666666666669</v>
      </c>
      <c r="X128" s="223">
        <v>57</v>
      </c>
      <c r="Y128" s="13">
        <f t="shared" si="3"/>
        <v>25.333333333333332</v>
      </c>
      <c r="Z128" s="223">
        <v>36</v>
      </c>
      <c r="AA128" s="13">
        <f t="shared" si="4"/>
        <v>16</v>
      </c>
    </row>
    <row r="129" spans="1:28" x14ac:dyDescent="0.25">
      <c r="A129" s="961" t="s">
        <v>747</v>
      </c>
      <c r="B129" s="47" t="s">
        <v>5121</v>
      </c>
      <c r="C129" s="399" t="s">
        <v>723</v>
      </c>
      <c r="D129" s="399" t="s">
        <v>5119</v>
      </c>
      <c r="E129" s="1441" t="s">
        <v>751</v>
      </c>
      <c r="F129" s="956" t="s">
        <v>3522</v>
      </c>
      <c r="G129" s="956" t="s">
        <v>391</v>
      </c>
      <c r="H129" s="956" t="s">
        <v>578</v>
      </c>
      <c r="I129" s="956"/>
      <c r="J129" s="1178"/>
      <c r="K129" s="1178" t="s">
        <v>5836</v>
      </c>
      <c r="L129" s="1441" t="s">
        <v>5120</v>
      </c>
      <c r="M129" s="955">
        <v>64</v>
      </c>
      <c r="N129" s="955">
        <v>19</v>
      </c>
      <c r="O129" s="955">
        <v>32</v>
      </c>
      <c r="P129" s="955">
        <v>72</v>
      </c>
      <c r="Q129" s="12">
        <v>0</v>
      </c>
      <c r="R129" s="960">
        <v>84</v>
      </c>
      <c r="S129" s="962">
        <f t="shared" si="5"/>
        <v>37.333333333333336</v>
      </c>
      <c r="T129" s="955"/>
      <c r="U129" s="962"/>
      <c r="V129" s="955">
        <v>771</v>
      </c>
      <c r="W129" s="13">
        <f t="shared" si="2"/>
        <v>342.66666666666669</v>
      </c>
      <c r="X129" s="955">
        <v>57</v>
      </c>
      <c r="Y129" s="13">
        <f t="shared" si="3"/>
        <v>25.333333333333332</v>
      </c>
      <c r="Z129" s="955">
        <v>36</v>
      </c>
      <c r="AA129" s="13">
        <f t="shared" si="4"/>
        <v>16</v>
      </c>
    </row>
    <row r="130" spans="1:28" x14ac:dyDescent="0.25">
      <c r="A130" s="442" t="s">
        <v>747</v>
      </c>
      <c r="B130" s="47" t="s">
        <v>3649</v>
      </c>
      <c r="C130" s="399" t="s">
        <v>723</v>
      </c>
      <c r="D130" s="399" t="s">
        <v>3647</v>
      </c>
      <c r="E130" s="1441" t="s">
        <v>271</v>
      </c>
      <c r="F130" s="369" t="s">
        <v>3522</v>
      </c>
      <c r="G130" s="369" t="s">
        <v>749</v>
      </c>
      <c r="H130" s="369" t="s">
        <v>3540</v>
      </c>
      <c r="I130" s="369"/>
      <c r="J130" s="1178"/>
      <c r="K130" s="1178" t="s">
        <v>5836</v>
      </c>
      <c r="L130" s="1441" t="s">
        <v>3648</v>
      </c>
      <c r="M130" s="435">
        <v>125</v>
      </c>
      <c r="N130" s="435">
        <v>51</v>
      </c>
      <c r="O130" s="435">
        <v>15</v>
      </c>
      <c r="P130" s="435">
        <v>58</v>
      </c>
      <c r="Q130" s="12">
        <v>60</v>
      </c>
      <c r="R130" s="441">
        <v>153</v>
      </c>
      <c r="S130" s="452">
        <f t="shared" si="5"/>
        <v>68</v>
      </c>
      <c r="T130" s="435">
        <v>240</v>
      </c>
      <c r="U130" s="443">
        <f t="shared" si="6"/>
        <v>106.66666666666666</v>
      </c>
      <c r="V130" s="435">
        <v>1580</v>
      </c>
      <c r="W130" s="13">
        <f t="shared" si="2"/>
        <v>702.22222222222229</v>
      </c>
      <c r="X130" s="435">
        <v>120</v>
      </c>
      <c r="Y130" s="13">
        <f t="shared" si="3"/>
        <v>53.333333333333329</v>
      </c>
      <c r="Z130" s="435">
        <v>81</v>
      </c>
      <c r="AA130" s="13">
        <f t="shared" si="4"/>
        <v>36</v>
      </c>
    </row>
    <row r="131" spans="1:28" x14ac:dyDescent="0.25">
      <c r="A131" s="589" t="s">
        <v>747</v>
      </c>
      <c r="B131" s="47" t="s">
        <v>4088</v>
      </c>
      <c r="C131" s="399" t="s">
        <v>723</v>
      </c>
      <c r="D131" s="399" t="s">
        <v>4085</v>
      </c>
      <c r="E131" s="1441" t="s">
        <v>395</v>
      </c>
      <c r="F131" s="591" t="s">
        <v>3427</v>
      </c>
      <c r="G131" s="1057" t="s">
        <v>5426</v>
      </c>
      <c r="H131" s="591" t="s">
        <v>575</v>
      </c>
      <c r="I131" s="591"/>
      <c r="J131" s="1178"/>
      <c r="K131" s="1178"/>
      <c r="L131" s="1441" t="s">
        <v>4086</v>
      </c>
      <c r="M131" s="585">
        <v>140</v>
      </c>
      <c r="N131" s="585">
        <v>189</v>
      </c>
      <c r="O131" s="585">
        <v>185</v>
      </c>
      <c r="P131" s="585">
        <v>189</v>
      </c>
      <c r="Q131" s="12">
        <v>80</v>
      </c>
      <c r="R131" s="587">
        <v>500</v>
      </c>
      <c r="S131" s="676">
        <f t="shared" si="5"/>
        <v>222.22222222222223</v>
      </c>
      <c r="T131" s="585">
        <v>600</v>
      </c>
      <c r="U131" s="590">
        <f t="shared" si="6"/>
        <v>266.66666666666669</v>
      </c>
      <c r="V131" s="585">
        <v>2200</v>
      </c>
      <c r="W131" s="13">
        <f t="shared" si="2"/>
        <v>977.77777777777783</v>
      </c>
      <c r="X131" s="585">
        <v>190</v>
      </c>
      <c r="Y131" s="13">
        <f t="shared" si="3"/>
        <v>84.444444444444443</v>
      </c>
      <c r="Z131" s="585">
        <v>110</v>
      </c>
      <c r="AA131" s="13">
        <f t="shared" si="4"/>
        <v>48.888888888888886</v>
      </c>
      <c r="AB131" t="s">
        <v>4087</v>
      </c>
    </row>
    <row r="132" spans="1:28" x14ac:dyDescent="0.25">
      <c r="A132" s="675" t="s">
        <v>747</v>
      </c>
      <c r="B132" s="47" t="s">
        <v>4302</v>
      </c>
      <c r="C132" s="399" t="s">
        <v>723</v>
      </c>
      <c r="D132" s="399" t="s">
        <v>4300</v>
      </c>
      <c r="E132" s="1441" t="s">
        <v>296</v>
      </c>
      <c r="F132" s="667" t="s">
        <v>3522</v>
      </c>
      <c r="G132" s="667" t="s">
        <v>749</v>
      </c>
      <c r="H132" s="667" t="s">
        <v>3540</v>
      </c>
      <c r="I132" s="667"/>
      <c r="J132" s="1178"/>
      <c r="K132" s="1178" t="s">
        <v>5836</v>
      </c>
      <c r="L132" s="1441" t="s">
        <v>4301</v>
      </c>
      <c r="M132" s="666">
        <v>120</v>
      </c>
      <c r="N132" s="666">
        <v>102</v>
      </c>
      <c r="O132" s="666">
        <v>53</v>
      </c>
      <c r="P132" s="666">
        <v>77</v>
      </c>
      <c r="Q132" s="12">
        <v>15</v>
      </c>
      <c r="R132" s="672">
        <v>90</v>
      </c>
      <c r="S132" s="676">
        <f t="shared" si="5"/>
        <v>40</v>
      </c>
      <c r="T132" s="666">
        <v>226</v>
      </c>
      <c r="U132" s="676">
        <f t="shared" si="6"/>
        <v>100.44444444444444</v>
      </c>
      <c r="V132" s="666">
        <v>1264</v>
      </c>
      <c r="W132" s="13">
        <f t="shared" si="2"/>
        <v>561.77777777777771</v>
      </c>
      <c r="X132" s="666">
        <v>81</v>
      </c>
      <c r="Y132" s="13">
        <f t="shared" si="3"/>
        <v>36</v>
      </c>
      <c r="Z132" s="666">
        <v>60</v>
      </c>
      <c r="AA132" s="13">
        <f t="shared" si="4"/>
        <v>26.666666666666664</v>
      </c>
    </row>
    <row r="133" spans="1:28" x14ac:dyDescent="0.25">
      <c r="A133" s="675" t="s">
        <v>747</v>
      </c>
      <c r="B133" s="47" t="s">
        <v>4305</v>
      </c>
      <c r="C133" s="399" t="s">
        <v>723</v>
      </c>
      <c r="D133" s="399" t="s">
        <v>4303</v>
      </c>
      <c r="E133" s="1441" t="s">
        <v>271</v>
      </c>
      <c r="F133" s="667" t="s">
        <v>3427</v>
      </c>
      <c r="G133" s="667" t="s">
        <v>391</v>
      </c>
      <c r="H133" s="667" t="s">
        <v>578</v>
      </c>
      <c r="I133" s="667"/>
      <c r="J133" s="1178"/>
      <c r="K133" s="1178" t="s">
        <v>5836</v>
      </c>
      <c r="L133" s="1441" t="s">
        <v>4304</v>
      </c>
      <c r="M133" s="666">
        <v>107</v>
      </c>
      <c r="N133" s="666">
        <v>19</v>
      </c>
      <c r="O133" s="666">
        <v>23</v>
      </c>
      <c r="P133" s="666">
        <v>72</v>
      </c>
      <c r="Q133" s="12">
        <v>0</v>
      </c>
      <c r="R133" s="672">
        <v>83</v>
      </c>
      <c r="S133" s="676">
        <f t="shared" si="5"/>
        <v>36.888888888888886</v>
      </c>
      <c r="T133" s="666"/>
      <c r="U133" s="734">
        <f t="shared" si="6"/>
        <v>0</v>
      </c>
      <c r="V133" s="666">
        <v>1157</v>
      </c>
      <c r="W133" s="13">
        <f t="shared" si="2"/>
        <v>514.22222222222217</v>
      </c>
      <c r="X133" s="666">
        <v>100</v>
      </c>
      <c r="Y133" s="13">
        <f t="shared" si="3"/>
        <v>44.444444444444443</v>
      </c>
      <c r="Z133" s="666">
        <v>55</v>
      </c>
      <c r="AA133" s="13">
        <f t="shared" si="4"/>
        <v>24.444444444444443</v>
      </c>
    </row>
    <row r="134" spans="1:28" x14ac:dyDescent="0.25">
      <c r="A134" s="733" t="s">
        <v>747</v>
      </c>
      <c r="B134" s="47" t="s">
        <v>4426</v>
      </c>
      <c r="C134" s="399" t="s">
        <v>723</v>
      </c>
      <c r="D134" s="399" t="s">
        <v>4424</v>
      </c>
      <c r="E134" s="1441" t="s">
        <v>271</v>
      </c>
      <c r="F134" s="732" t="s">
        <v>3522</v>
      </c>
      <c r="G134" s="732" t="s">
        <v>749</v>
      </c>
      <c r="H134" s="732" t="s">
        <v>3540</v>
      </c>
      <c r="I134" s="732"/>
      <c r="J134" s="1178"/>
      <c r="K134" s="1178" t="s">
        <v>5836</v>
      </c>
      <c r="L134" s="1441" t="s">
        <v>4425</v>
      </c>
      <c r="M134" s="730">
        <v>125</v>
      </c>
      <c r="N134" s="730">
        <v>51</v>
      </c>
      <c r="O134" s="730">
        <v>15</v>
      </c>
      <c r="P134" s="730">
        <v>58</v>
      </c>
      <c r="Q134" s="12">
        <v>60</v>
      </c>
      <c r="R134" s="731">
        <v>153</v>
      </c>
      <c r="S134" s="734">
        <f t="shared" si="5"/>
        <v>68</v>
      </c>
      <c r="T134" s="730">
        <v>240</v>
      </c>
      <c r="U134" s="734">
        <f t="shared" si="6"/>
        <v>106.66666666666666</v>
      </c>
      <c r="V134" s="730">
        <v>1580</v>
      </c>
      <c r="W134" s="13">
        <f t="shared" si="2"/>
        <v>702.22222222222229</v>
      </c>
      <c r="X134" s="730">
        <v>120</v>
      </c>
      <c r="Y134" s="13">
        <f t="shared" si="3"/>
        <v>53.333333333333329</v>
      </c>
      <c r="Z134" s="730">
        <v>81</v>
      </c>
      <c r="AA134" s="13">
        <f t="shared" si="4"/>
        <v>36</v>
      </c>
    </row>
    <row r="135" spans="1:28" x14ac:dyDescent="0.25">
      <c r="A135" s="973" t="s">
        <v>747</v>
      </c>
      <c r="B135" s="47" t="s">
        <v>5153</v>
      </c>
      <c r="C135" s="399" t="s">
        <v>723</v>
      </c>
      <c r="D135" s="399" t="s">
        <v>5149</v>
      </c>
      <c r="E135" s="1441" t="s">
        <v>5154</v>
      </c>
      <c r="F135" s="967" t="s">
        <v>3427</v>
      </c>
      <c r="G135" s="967" t="s">
        <v>5150</v>
      </c>
      <c r="H135" s="967" t="s">
        <v>575</v>
      </c>
      <c r="I135" s="967"/>
      <c r="J135" s="1178"/>
      <c r="K135" s="1178"/>
      <c r="L135" s="1441" t="s">
        <v>5151</v>
      </c>
      <c r="M135" s="965">
        <v>78</v>
      </c>
      <c r="N135" s="965">
        <v>115</v>
      </c>
      <c r="O135" s="965">
        <v>122</v>
      </c>
      <c r="P135" s="965">
        <v>78</v>
      </c>
      <c r="Q135" s="12">
        <v>48</v>
      </c>
      <c r="R135" s="972"/>
      <c r="S135" s="1272">
        <f t="shared" si="5"/>
        <v>0</v>
      </c>
      <c r="T135" s="965"/>
      <c r="U135" s="974"/>
      <c r="V135" s="965">
        <v>1105</v>
      </c>
      <c r="W135" s="13">
        <f t="shared" si="2"/>
        <v>491.11111111111109</v>
      </c>
      <c r="X135" s="965">
        <v>80</v>
      </c>
      <c r="Y135" s="13">
        <f t="shared" si="3"/>
        <v>35.555555555555557</v>
      </c>
      <c r="Z135" s="965">
        <v>60</v>
      </c>
      <c r="AA135" s="13">
        <f t="shared" si="4"/>
        <v>26.666666666666664</v>
      </c>
      <c r="AB135" t="s">
        <v>5152</v>
      </c>
    </row>
    <row r="136" spans="1:28" x14ac:dyDescent="0.25">
      <c r="A136" s="1271" t="s">
        <v>747</v>
      </c>
      <c r="B136" s="47" t="s">
        <v>6111</v>
      </c>
      <c r="C136" s="399" t="s">
        <v>723</v>
      </c>
      <c r="D136" s="399" t="s">
        <v>6110</v>
      </c>
      <c r="E136" s="1441" t="s">
        <v>296</v>
      </c>
      <c r="F136" s="1265" t="s">
        <v>3427</v>
      </c>
      <c r="G136" s="1265" t="s">
        <v>391</v>
      </c>
      <c r="H136" s="1265" t="s">
        <v>3540</v>
      </c>
      <c r="I136" s="1265"/>
      <c r="J136" s="1265"/>
      <c r="K136" s="1265" t="s">
        <v>5836</v>
      </c>
      <c r="L136" s="1441" t="s">
        <v>3684</v>
      </c>
      <c r="M136" s="1264">
        <v>105</v>
      </c>
      <c r="N136" s="1264">
        <v>23</v>
      </c>
      <c r="O136" s="1264">
        <v>65</v>
      </c>
      <c r="P136" s="1264">
        <v>77</v>
      </c>
      <c r="Q136" s="12">
        <v>18</v>
      </c>
      <c r="R136" s="1270">
        <v>84</v>
      </c>
      <c r="S136" s="1272">
        <f t="shared" si="5"/>
        <v>37.333333333333336</v>
      </c>
      <c r="T136" s="1264"/>
      <c r="U136" s="1272"/>
      <c r="V136" s="1264">
        <v>866</v>
      </c>
      <c r="W136" s="13">
        <f t="shared" si="2"/>
        <v>384.88888888888886</v>
      </c>
      <c r="X136" s="1264">
        <v>60</v>
      </c>
      <c r="Y136" s="13">
        <f t="shared" si="3"/>
        <v>26.666666666666664</v>
      </c>
      <c r="Z136" s="1264">
        <v>40</v>
      </c>
      <c r="AA136" s="13">
        <f t="shared" si="4"/>
        <v>17.777777777777779</v>
      </c>
    </row>
    <row r="137" spans="1:28" x14ac:dyDescent="0.25">
      <c r="A137" s="85" t="s">
        <v>812</v>
      </c>
      <c r="B137" s="47" t="s">
        <v>2644</v>
      </c>
      <c r="C137" s="399" t="s">
        <v>780</v>
      </c>
      <c r="D137" s="399" t="s">
        <v>810</v>
      </c>
      <c r="E137" s="1441" t="s">
        <v>271</v>
      </c>
      <c r="F137" s="369" t="s">
        <v>3525</v>
      </c>
      <c r="G137" s="369" t="s">
        <v>391</v>
      </c>
      <c r="H137" s="736" t="s">
        <v>578</v>
      </c>
      <c r="I137" s="369"/>
      <c r="J137" s="1178"/>
      <c r="K137" s="1178" t="s">
        <v>5833</v>
      </c>
      <c r="L137" s="1441" t="s">
        <v>811</v>
      </c>
      <c r="M137" s="37">
        <v>90</v>
      </c>
      <c r="N137" s="37">
        <v>42</v>
      </c>
      <c r="O137" s="37">
        <v>78</v>
      </c>
      <c r="P137" s="37">
        <v>55</v>
      </c>
      <c r="Q137" s="12">
        <v>10</v>
      </c>
      <c r="R137" s="441"/>
      <c r="S137" s="676">
        <f t="shared" si="5"/>
        <v>0</v>
      </c>
      <c r="T137" s="435"/>
      <c r="U137" s="676">
        <f t="shared" si="6"/>
        <v>0</v>
      </c>
      <c r="V137" s="37">
        <v>1080</v>
      </c>
      <c r="W137" s="13">
        <f t="shared" si="2"/>
        <v>480</v>
      </c>
      <c r="X137" s="37">
        <v>91</v>
      </c>
      <c r="Y137" s="13">
        <f t="shared" si="3"/>
        <v>40.444444444444443</v>
      </c>
      <c r="Z137" s="37">
        <v>49</v>
      </c>
      <c r="AA137" s="13">
        <f t="shared" si="4"/>
        <v>21.777777777777779</v>
      </c>
    </row>
    <row r="138" spans="1:28" x14ac:dyDescent="0.25">
      <c r="A138" s="491" t="s">
        <v>3794</v>
      </c>
      <c r="B138" s="47" t="s">
        <v>2645</v>
      </c>
      <c r="C138" s="399" t="s">
        <v>825</v>
      </c>
      <c r="D138" s="399" t="s">
        <v>1495</v>
      </c>
      <c r="E138" s="1441" t="s">
        <v>296</v>
      </c>
      <c r="F138" s="369" t="s">
        <v>3525</v>
      </c>
      <c r="G138" s="369" t="s">
        <v>391</v>
      </c>
      <c r="H138" s="736" t="s">
        <v>578</v>
      </c>
      <c r="I138" s="369"/>
      <c r="J138" s="1178"/>
      <c r="K138" s="1178" t="s">
        <v>5832</v>
      </c>
      <c r="L138" s="1441" t="s">
        <v>1496</v>
      </c>
      <c r="M138" s="37">
        <v>95</v>
      </c>
      <c r="N138" s="37">
        <v>82</v>
      </c>
      <c r="O138" s="37">
        <v>15</v>
      </c>
      <c r="P138" s="37">
        <v>10</v>
      </c>
      <c r="Q138" s="12">
        <v>18</v>
      </c>
      <c r="R138" s="441">
        <v>126</v>
      </c>
      <c r="S138" s="452">
        <f t="shared" si="5"/>
        <v>56</v>
      </c>
      <c r="T138" s="435"/>
      <c r="U138" s="443">
        <f t="shared" si="6"/>
        <v>0</v>
      </c>
      <c r="V138" s="37">
        <v>678</v>
      </c>
      <c r="W138" s="13">
        <f t="shared" ref="W138:W434" si="7">(V138/135)*60</f>
        <v>301.33333333333331</v>
      </c>
      <c r="X138" s="37">
        <v>63</v>
      </c>
      <c r="Y138" s="13">
        <f t="shared" ref="Y138:Y434" si="8">(X138/135)*60</f>
        <v>28</v>
      </c>
      <c r="Z138" s="37">
        <v>34</v>
      </c>
      <c r="AA138" s="13">
        <f t="shared" ref="AA138:AA434" si="9">(Z138/135)*60</f>
        <v>15.111111111111109</v>
      </c>
    </row>
    <row r="139" spans="1:28" x14ac:dyDescent="0.25">
      <c r="A139" s="518" t="s">
        <v>3794</v>
      </c>
      <c r="B139" s="47"/>
      <c r="C139" s="399" t="s">
        <v>825</v>
      </c>
      <c r="D139" s="399" t="s">
        <v>3860</v>
      </c>
      <c r="E139" s="1441" t="s">
        <v>296</v>
      </c>
      <c r="F139" s="369" t="s">
        <v>3525</v>
      </c>
      <c r="G139" s="369" t="s">
        <v>391</v>
      </c>
      <c r="H139" s="369" t="s">
        <v>3540</v>
      </c>
      <c r="I139" s="369"/>
      <c r="J139" s="1178"/>
      <c r="K139" s="1178"/>
      <c r="L139" s="1441" t="s">
        <v>3861</v>
      </c>
      <c r="M139" s="511">
        <v>95</v>
      </c>
      <c r="N139" s="511">
        <v>82</v>
      </c>
      <c r="O139" s="511">
        <v>15</v>
      </c>
      <c r="P139" s="511">
        <v>10</v>
      </c>
      <c r="Q139" s="12">
        <v>18</v>
      </c>
      <c r="R139" s="516">
        <v>126</v>
      </c>
      <c r="S139" s="519">
        <f t="shared" si="5"/>
        <v>56</v>
      </c>
      <c r="T139" s="511"/>
      <c r="U139" s="519"/>
      <c r="V139" s="511">
        <v>678</v>
      </c>
      <c r="W139" s="13">
        <f t="shared" si="7"/>
        <v>301.33333333333331</v>
      </c>
      <c r="X139" s="511">
        <v>63</v>
      </c>
      <c r="Y139" s="13">
        <f t="shared" si="8"/>
        <v>28</v>
      </c>
      <c r="Z139" s="511">
        <v>34</v>
      </c>
      <c r="AA139" s="13">
        <f t="shared" si="9"/>
        <v>15.111111111111109</v>
      </c>
    </row>
    <row r="140" spans="1:28" x14ac:dyDescent="0.25">
      <c r="A140" s="779" t="s">
        <v>4528</v>
      </c>
      <c r="B140" s="47" t="s">
        <v>2646</v>
      </c>
      <c r="C140" s="399" t="s">
        <v>825</v>
      </c>
      <c r="D140" s="399" t="s">
        <v>1497</v>
      </c>
      <c r="E140" s="1441" t="s">
        <v>271</v>
      </c>
      <c r="F140" s="369" t="s">
        <v>3525</v>
      </c>
      <c r="G140" s="369" t="s">
        <v>391</v>
      </c>
      <c r="H140" s="369" t="s">
        <v>578</v>
      </c>
      <c r="I140" s="369"/>
      <c r="J140" s="1178"/>
      <c r="K140" s="1178" t="s">
        <v>5832</v>
      </c>
      <c r="L140" s="1441" t="s">
        <v>1498</v>
      </c>
      <c r="M140" s="37">
        <v>87</v>
      </c>
      <c r="N140" s="37">
        <v>43</v>
      </c>
      <c r="O140" s="37">
        <v>32</v>
      </c>
      <c r="P140" s="37">
        <v>18</v>
      </c>
      <c r="Q140" s="12">
        <v>16</v>
      </c>
      <c r="R140" s="441">
        <v>216</v>
      </c>
      <c r="S140" s="452">
        <f t="shared" si="5"/>
        <v>96</v>
      </c>
      <c r="T140" s="435"/>
      <c r="U140" s="443">
        <f t="shared" si="6"/>
        <v>0</v>
      </c>
      <c r="V140" s="37">
        <v>864</v>
      </c>
      <c r="W140" s="13">
        <f t="shared" si="7"/>
        <v>384</v>
      </c>
      <c r="X140" s="37">
        <v>110</v>
      </c>
      <c r="Y140" s="13">
        <f t="shared" si="8"/>
        <v>48.888888888888886</v>
      </c>
      <c r="Z140" s="37">
        <v>55</v>
      </c>
      <c r="AA140" s="13">
        <f t="shared" si="9"/>
        <v>24.444444444444443</v>
      </c>
    </row>
    <row r="141" spans="1:28" x14ac:dyDescent="0.25">
      <c r="A141" s="509" t="s">
        <v>3794</v>
      </c>
      <c r="B141" s="47"/>
      <c r="C141" s="399" t="s">
        <v>825</v>
      </c>
      <c r="D141" s="399" t="s">
        <v>3850</v>
      </c>
      <c r="E141" s="1441" t="s">
        <v>271</v>
      </c>
      <c r="F141" s="369" t="s">
        <v>3525</v>
      </c>
      <c r="G141" s="369" t="s">
        <v>391</v>
      </c>
      <c r="H141" s="369" t="s">
        <v>578</v>
      </c>
      <c r="I141" s="369"/>
      <c r="J141" s="1178"/>
      <c r="K141" s="1178"/>
      <c r="L141" s="1441" t="s">
        <v>3851</v>
      </c>
      <c r="M141" s="506">
        <v>87</v>
      </c>
      <c r="N141" s="506">
        <v>43</v>
      </c>
      <c r="O141" s="506">
        <v>32</v>
      </c>
      <c r="P141" s="506">
        <v>18</v>
      </c>
      <c r="Q141" s="12">
        <v>16</v>
      </c>
      <c r="R141" s="508">
        <v>216</v>
      </c>
      <c r="S141" s="510">
        <f t="shared" si="5"/>
        <v>96</v>
      </c>
      <c r="T141" s="506"/>
      <c r="U141" s="510"/>
      <c r="V141" s="506">
        <v>864</v>
      </c>
      <c r="W141" s="13">
        <f t="shared" si="7"/>
        <v>384</v>
      </c>
      <c r="X141" s="506">
        <v>110</v>
      </c>
      <c r="Y141" s="13">
        <f t="shared" si="8"/>
        <v>48.888888888888886</v>
      </c>
      <c r="Z141" s="506">
        <v>55</v>
      </c>
      <c r="AA141" s="13">
        <f t="shared" si="9"/>
        <v>24.444444444444443</v>
      </c>
    </row>
    <row r="142" spans="1:28" x14ac:dyDescent="0.25">
      <c r="A142" s="491" t="s">
        <v>3794</v>
      </c>
      <c r="B142" s="47" t="s">
        <v>2647</v>
      </c>
      <c r="C142" s="399" t="s">
        <v>825</v>
      </c>
      <c r="D142" s="399" t="s">
        <v>1499</v>
      </c>
      <c r="E142" s="1441" t="s">
        <v>569</v>
      </c>
      <c r="F142" s="369" t="s">
        <v>3525</v>
      </c>
      <c r="G142" s="369" t="s">
        <v>391</v>
      </c>
      <c r="H142" s="369" t="s">
        <v>3540</v>
      </c>
      <c r="I142" s="369"/>
      <c r="J142" s="1178"/>
      <c r="K142" s="1178" t="s">
        <v>5832</v>
      </c>
      <c r="L142" s="1441" t="s">
        <v>1500</v>
      </c>
      <c r="M142" s="37">
        <v>69</v>
      </c>
      <c r="N142" s="37">
        <v>39</v>
      </c>
      <c r="O142" s="37">
        <v>30</v>
      </c>
      <c r="P142" s="37">
        <v>18</v>
      </c>
      <c r="Q142" s="12">
        <v>16</v>
      </c>
      <c r="R142" s="441">
        <v>126</v>
      </c>
      <c r="S142" s="452">
        <f t="shared" si="5"/>
        <v>56</v>
      </c>
      <c r="T142" s="435"/>
      <c r="U142" s="443">
        <f t="shared" si="6"/>
        <v>0</v>
      </c>
      <c r="V142" s="37">
        <v>634</v>
      </c>
      <c r="W142" s="13">
        <f t="shared" si="7"/>
        <v>281.77777777777777</v>
      </c>
      <c r="X142" s="37">
        <v>60</v>
      </c>
      <c r="Y142" s="13">
        <f t="shared" si="8"/>
        <v>26.666666666666664</v>
      </c>
      <c r="Z142" s="37">
        <v>35</v>
      </c>
      <c r="AA142" s="13">
        <f t="shared" si="9"/>
        <v>15.555555555555555</v>
      </c>
    </row>
    <row r="143" spans="1:28" x14ac:dyDescent="0.25">
      <c r="A143" s="491" t="s">
        <v>3794</v>
      </c>
      <c r="B143" s="47" t="s">
        <v>2648</v>
      </c>
      <c r="C143" s="399" t="s">
        <v>825</v>
      </c>
      <c r="D143" s="399" t="s">
        <v>1501</v>
      </c>
      <c r="E143" s="1441" t="s">
        <v>296</v>
      </c>
      <c r="F143" s="369" t="s">
        <v>3525</v>
      </c>
      <c r="G143" s="369" t="s">
        <v>391</v>
      </c>
      <c r="H143" s="369" t="s">
        <v>3540</v>
      </c>
      <c r="I143" s="369"/>
      <c r="J143" s="1178"/>
      <c r="K143" s="1178" t="s">
        <v>5832</v>
      </c>
      <c r="L143" s="1441" t="s">
        <v>1500</v>
      </c>
      <c r="M143" s="37">
        <v>95</v>
      </c>
      <c r="N143" s="37">
        <v>82</v>
      </c>
      <c r="O143" s="37">
        <v>15</v>
      </c>
      <c r="P143" s="37">
        <v>10</v>
      </c>
      <c r="Q143" s="12">
        <v>18</v>
      </c>
      <c r="R143" s="441">
        <v>126</v>
      </c>
      <c r="S143" s="452">
        <f t="shared" si="5"/>
        <v>56</v>
      </c>
      <c r="T143" s="435"/>
      <c r="U143" s="443">
        <f t="shared" si="6"/>
        <v>0</v>
      </c>
      <c r="V143" s="37">
        <v>678</v>
      </c>
      <c r="W143" s="13">
        <f t="shared" si="7"/>
        <v>301.33333333333331</v>
      </c>
      <c r="X143" s="37">
        <v>63</v>
      </c>
      <c r="Y143" s="13">
        <f t="shared" si="8"/>
        <v>28</v>
      </c>
      <c r="Z143" s="37">
        <v>34</v>
      </c>
      <c r="AA143" s="13">
        <f t="shared" si="9"/>
        <v>15.111111111111109</v>
      </c>
    </row>
    <row r="144" spans="1:28" x14ac:dyDescent="0.25">
      <c r="A144" s="491" t="s">
        <v>3794</v>
      </c>
      <c r="B144" s="47" t="s">
        <v>4442</v>
      </c>
      <c r="C144" s="399" t="s">
        <v>825</v>
      </c>
      <c r="D144" s="399" t="s">
        <v>1502</v>
      </c>
      <c r="E144" s="1441" t="s">
        <v>296</v>
      </c>
      <c r="F144" s="369" t="s">
        <v>3427</v>
      </c>
      <c r="G144" s="369" t="s">
        <v>749</v>
      </c>
      <c r="H144" s="369" t="s">
        <v>3540</v>
      </c>
      <c r="I144" s="369"/>
      <c r="J144" s="1178"/>
      <c r="K144" s="1178" t="s">
        <v>5832</v>
      </c>
      <c r="L144" s="1441" t="s">
        <v>4443</v>
      </c>
      <c r="M144" s="37">
        <v>90</v>
      </c>
      <c r="N144" s="37">
        <v>71</v>
      </c>
      <c r="O144" s="37">
        <v>50</v>
      </c>
      <c r="P144" s="37">
        <v>140</v>
      </c>
      <c r="Q144" s="12">
        <v>38</v>
      </c>
      <c r="R144" s="441">
        <v>126</v>
      </c>
      <c r="S144" s="452">
        <f t="shared" si="5"/>
        <v>56</v>
      </c>
      <c r="T144" s="435">
        <v>225</v>
      </c>
      <c r="U144" s="443">
        <f t="shared" si="6"/>
        <v>100</v>
      </c>
      <c r="V144" s="37">
        <v>1189</v>
      </c>
      <c r="W144" s="13">
        <f t="shared" si="7"/>
        <v>528.44444444444446</v>
      </c>
      <c r="X144" s="37">
        <v>90</v>
      </c>
      <c r="Y144" s="13">
        <f t="shared" si="8"/>
        <v>40</v>
      </c>
      <c r="Z144" s="37">
        <v>67</v>
      </c>
      <c r="AA144" s="13">
        <f t="shared" si="9"/>
        <v>29.777777777777779</v>
      </c>
    </row>
    <row r="145" spans="1:28" x14ac:dyDescent="0.25">
      <c r="A145" s="491" t="s">
        <v>3794</v>
      </c>
      <c r="B145" s="47" t="s">
        <v>2649</v>
      </c>
      <c r="C145" s="399" t="s">
        <v>825</v>
      </c>
      <c r="D145" s="399" t="s">
        <v>1663</v>
      </c>
      <c r="E145" s="1441" t="s">
        <v>296</v>
      </c>
      <c r="F145" s="369" t="s">
        <v>3525</v>
      </c>
      <c r="G145" s="369" t="s">
        <v>391</v>
      </c>
      <c r="H145" s="369" t="s">
        <v>578</v>
      </c>
      <c r="I145" s="369" t="s">
        <v>3541</v>
      </c>
      <c r="J145" s="1178"/>
      <c r="K145" s="1178" t="s">
        <v>5832</v>
      </c>
      <c r="L145" s="1441" t="s">
        <v>1664</v>
      </c>
      <c r="M145" s="206">
        <v>83</v>
      </c>
      <c r="N145" s="206">
        <v>71</v>
      </c>
      <c r="O145" s="206">
        <v>32</v>
      </c>
      <c r="P145" s="206">
        <v>32</v>
      </c>
      <c r="Q145" s="12">
        <v>38</v>
      </c>
      <c r="R145" s="441">
        <v>126</v>
      </c>
      <c r="S145" s="452">
        <f t="shared" si="5"/>
        <v>56</v>
      </c>
      <c r="T145" s="435"/>
      <c r="U145" s="443">
        <f t="shared" si="6"/>
        <v>0</v>
      </c>
      <c r="V145" s="206">
        <v>844</v>
      </c>
      <c r="W145" s="13">
        <f t="shared" si="7"/>
        <v>375.11111111111109</v>
      </c>
      <c r="X145" s="206">
        <v>70</v>
      </c>
      <c r="Y145" s="13">
        <f t="shared" si="8"/>
        <v>31.111111111111111</v>
      </c>
      <c r="Z145" s="206">
        <v>39</v>
      </c>
      <c r="AA145" s="13">
        <f t="shared" si="9"/>
        <v>17.333333333333332</v>
      </c>
    </row>
    <row r="146" spans="1:28" x14ac:dyDescent="0.25">
      <c r="A146" s="30" t="s">
        <v>3794</v>
      </c>
      <c r="B146" s="47" t="s">
        <v>2010</v>
      </c>
      <c r="C146" s="399" t="s">
        <v>825</v>
      </c>
      <c r="D146" s="399" t="s">
        <v>1984</v>
      </c>
      <c r="E146" s="1441" t="s">
        <v>296</v>
      </c>
      <c r="F146" s="369" t="s">
        <v>3427</v>
      </c>
      <c r="G146" s="369" t="s">
        <v>391</v>
      </c>
      <c r="H146" s="1274" t="s">
        <v>578</v>
      </c>
      <c r="I146" s="369"/>
      <c r="J146" s="1178"/>
      <c r="K146" s="1178" t="s">
        <v>5832</v>
      </c>
      <c r="L146" s="1441" t="s">
        <v>1985</v>
      </c>
      <c r="M146" s="223">
        <v>95</v>
      </c>
      <c r="N146" s="223">
        <v>82</v>
      </c>
      <c r="O146" s="223">
        <v>15</v>
      </c>
      <c r="P146" s="223">
        <v>10</v>
      </c>
      <c r="Q146" s="12">
        <v>18</v>
      </c>
      <c r="R146" s="441">
        <v>126</v>
      </c>
      <c r="S146" s="452">
        <f t="shared" si="5"/>
        <v>56</v>
      </c>
      <c r="T146" s="435"/>
      <c r="U146" s="443">
        <f t="shared" si="6"/>
        <v>0</v>
      </c>
      <c r="V146" s="223">
        <v>678</v>
      </c>
      <c r="W146" s="13">
        <f t="shared" si="7"/>
        <v>301.33333333333331</v>
      </c>
      <c r="X146" s="223">
        <v>63</v>
      </c>
      <c r="Y146" s="13">
        <f t="shared" si="8"/>
        <v>28</v>
      </c>
      <c r="Z146" s="223">
        <v>34</v>
      </c>
      <c r="AA146" s="13">
        <f t="shared" si="9"/>
        <v>15.111111111111109</v>
      </c>
    </row>
    <row r="147" spans="1:28" x14ac:dyDescent="0.25">
      <c r="A147" s="30" t="s">
        <v>3794</v>
      </c>
      <c r="B147" s="47"/>
      <c r="C147" s="399" t="s">
        <v>825</v>
      </c>
      <c r="D147" s="399" t="s">
        <v>5167</v>
      </c>
      <c r="E147" s="1441" t="s">
        <v>296</v>
      </c>
      <c r="F147" s="967" t="s">
        <v>3427</v>
      </c>
      <c r="G147" s="967" t="s">
        <v>5150</v>
      </c>
      <c r="H147" s="967" t="s">
        <v>3540</v>
      </c>
      <c r="I147" s="967"/>
      <c r="J147" s="1178"/>
      <c r="K147" s="1178"/>
      <c r="L147" s="1441" t="s">
        <v>5081</v>
      </c>
      <c r="M147" s="965">
        <v>95</v>
      </c>
      <c r="N147" s="965">
        <v>82</v>
      </c>
      <c r="O147" s="965">
        <v>15</v>
      </c>
      <c r="P147" s="965">
        <v>10</v>
      </c>
      <c r="Q147" s="12">
        <v>18</v>
      </c>
      <c r="R147" s="972">
        <v>126</v>
      </c>
      <c r="S147" s="974">
        <f t="shared" si="5"/>
        <v>56</v>
      </c>
      <c r="T147" s="965"/>
      <c r="U147" s="974"/>
      <c r="V147" s="965">
        <v>678</v>
      </c>
      <c r="W147" s="13">
        <f t="shared" si="7"/>
        <v>301.33333333333331</v>
      </c>
      <c r="X147" s="965">
        <v>63</v>
      </c>
      <c r="Y147" s="13">
        <f t="shared" si="8"/>
        <v>28</v>
      </c>
      <c r="Z147" s="965">
        <v>34</v>
      </c>
      <c r="AA147" s="13">
        <f t="shared" si="9"/>
        <v>15.111111111111109</v>
      </c>
    </row>
    <row r="148" spans="1:28" x14ac:dyDescent="0.25">
      <c r="A148" s="491" t="s">
        <v>3794</v>
      </c>
      <c r="B148" s="47" t="s">
        <v>2481</v>
      </c>
      <c r="C148" s="399" t="s">
        <v>825</v>
      </c>
      <c r="D148" s="399" t="s">
        <v>2479</v>
      </c>
      <c r="E148" s="1441" t="s">
        <v>296</v>
      </c>
      <c r="F148" s="369" t="s">
        <v>3427</v>
      </c>
      <c r="G148" s="369" t="s">
        <v>391</v>
      </c>
      <c r="H148" s="369" t="s">
        <v>578</v>
      </c>
      <c r="I148" s="369" t="s">
        <v>3541</v>
      </c>
      <c r="J148" s="1178"/>
      <c r="K148" s="1178" t="s">
        <v>5832</v>
      </c>
      <c r="L148" s="1441" t="s">
        <v>2480</v>
      </c>
      <c r="M148" s="280">
        <v>83</v>
      </c>
      <c r="N148" s="280">
        <v>71</v>
      </c>
      <c r="O148" s="280">
        <v>32</v>
      </c>
      <c r="P148" s="280">
        <v>32</v>
      </c>
      <c r="Q148" s="12">
        <v>38</v>
      </c>
      <c r="R148" s="441">
        <v>126</v>
      </c>
      <c r="S148" s="452">
        <f t="shared" si="5"/>
        <v>56</v>
      </c>
      <c r="T148" s="435"/>
      <c r="U148" s="443">
        <f t="shared" si="6"/>
        <v>0</v>
      </c>
      <c r="V148" s="280">
        <v>844</v>
      </c>
      <c r="W148" s="13">
        <f t="shared" si="7"/>
        <v>375.11111111111109</v>
      </c>
      <c r="X148" s="280">
        <v>70</v>
      </c>
      <c r="Y148" s="13">
        <f t="shared" si="8"/>
        <v>31.111111111111111</v>
      </c>
      <c r="Z148" s="280">
        <v>39</v>
      </c>
      <c r="AA148" s="13">
        <f t="shared" si="9"/>
        <v>17.333333333333332</v>
      </c>
    </row>
    <row r="149" spans="1:28" x14ac:dyDescent="0.25">
      <c r="A149" s="491" t="s">
        <v>3794</v>
      </c>
      <c r="B149" s="47" t="s">
        <v>2501</v>
      </c>
      <c r="C149" s="399" t="s">
        <v>825</v>
      </c>
      <c r="D149" s="399" t="s">
        <v>2499</v>
      </c>
      <c r="E149" s="1441" t="s">
        <v>296</v>
      </c>
      <c r="F149" s="369" t="s">
        <v>3427</v>
      </c>
      <c r="G149" s="369" t="s">
        <v>509</v>
      </c>
      <c r="H149" s="369" t="s">
        <v>3540</v>
      </c>
      <c r="I149" s="369"/>
      <c r="J149" s="1178"/>
      <c r="K149" s="1178" t="s">
        <v>5832</v>
      </c>
      <c r="L149" s="1441" t="s">
        <v>2500</v>
      </c>
      <c r="M149" s="280">
        <v>94</v>
      </c>
      <c r="N149" s="280">
        <v>15</v>
      </c>
      <c r="O149" s="280">
        <v>32</v>
      </c>
      <c r="P149" s="280">
        <v>45</v>
      </c>
      <c r="Q149" s="12">
        <v>0</v>
      </c>
      <c r="R149" s="441">
        <v>340</v>
      </c>
      <c r="S149" s="452">
        <f t="shared" si="5"/>
        <v>151.11111111111111</v>
      </c>
      <c r="T149" s="435"/>
      <c r="U149" s="443">
        <f t="shared" si="6"/>
        <v>0</v>
      </c>
      <c r="V149" s="280">
        <v>960</v>
      </c>
      <c r="W149" s="13">
        <f t="shared" si="7"/>
        <v>426.66666666666663</v>
      </c>
      <c r="X149" s="280">
        <v>90</v>
      </c>
      <c r="Y149" s="13">
        <f t="shared" si="8"/>
        <v>40</v>
      </c>
      <c r="Z149" s="280">
        <v>60</v>
      </c>
      <c r="AA149" s="13">
        <f t="shared" si="9"/>
        <v>26.666666666666664</v>
      </c>
    </row>
    <row r="150" spans="1:28" x14ac:dyDescent="0.25">
      <c r="A150" s="779" t="s">
        <v>4528</v>
      </c>
      <c r="B150" s="47" t="s">
        <v>2994</v>
      </c>
      <c r="C150" s="399" t="s">
        <v>825</v>
      </c>
      <c r="D150" s="399" t="s">
        <v>2992</v>
      </c>
      <c r="E150" s="1441" t="s">
        <v>271</v>
      </c>
      <c r="F150" s="369" t="s">
        <v>3525</v>
      </c>
      <c r="G150" s="369" t="s">
        <v>749</v>
      </c>
      <c r="H150" s="369" t="s">
        <v>3540</v>
      </c>
      <c r="I150" s="369"/>
      <c r="J150" s="1178"/>
      <c r="K150" s="1178" t="s">
        <v>5832</v>
      </c>
      <c r="L150" s="1441" t="s">
        <v>2993</v>
      </c>
      <c r="M150" s="302">
        <v>126</v>
      </c>
      <c r="N150" s="302">
        <v>80</v>
      </c>
      <c r="O150" s="302">
        <v>27</v>
      </c>
      <c r="P150" s="302">
        <v>90</v>
      </c>
      <c r="Q150" s="12">
        <v>0</v>
      </c>
      <c r="R150" s="441"/>
      <c r="S150" s="452">
        <f t="shared" si="5"/>
        <v>0</v>
      </c>
      <c r="T150" s="435"/>
      <c r="U150" s="443">
        <f t="shared" si="6"/>
        <v>0</v>
      </c>
      <c r="V150" s="302">
        <v>1930</v>
      </c>
      <c r="W150" s="13">
        <f t="shared" si="7"/>
        <v>857.77777777777771</v>
      </c>
      <c r="X150" s="302">
        <v>120</v>
      </c>
      <c r="Y150" s="13">
        <f t="shared" si="8"/>
        <v>53.333333333333329</v>
      </c>
      <c r="Z150" s="302">
        <v>80</v>
      </c>
      <c r="AA150" s="13">
        <f t="shared" si="9"/>
        <v>35.555555555555557</v>
      </c>
    </row>
    <row r="151" spans="1:28" x14ac:dyDescent="0.25">
      <c r="A151" s="779" t="s">
        <v>4528</v>
      </c>
      <c r="B151" s="47" t="s">
        <v>3020</v>
      </c>
      <c r="C151" s="399" t="s">
        <v>825</v>
      </c>
      <c r="D151" s="399" t="s">
        <v>3019</v>
      </c>
      <c r="E151" s="1441" t="s">
        <v>271</v>
      </c>
      <c r="F151" s="369" t="s">
        <v>3427</v>
      </c>
      <c r="G151" s="369" t="s">
        <v>391</v>
      </c>
      <c r="H151" s="369" t="s">
        <v>578</v>
      </c>
      <c r="I151" s="369"/>
      <c r="J151" s="1178"/>
      <c r="K151" s="1178" t="s">
        <v>5832</v>
      </c>
      <c r="L151" s="1441" t="s">
        <v>1985</v>
      </c>
      <c r="M151" s="307">
        <v>87</v>
      </c>
      <c r="N151" s="307">
        <v>43</v>
      </c>
      <c r="O151" s="307">
        <v>32</v>
      </c>
      <c r="P151" s="307">
        <v>18</v>
      </c>
      <c r="Q151" s="12">
        <v>16</v>
      </c>
      <c r="R151" s="441">
        <v>186</v>
      </c>
      <c r="S151" s="452">
        <f t="shared" si="5"/>
        <v>82.666666666666671</v>
      </c>
      <c r="T151" s="435"/>
      <c r="U151" s="443">
        <f t="shared" si="6"/>
        <v>0</v>
      </c>
      <c r="V151" s="307">
        <v>894</v>
      </c>
      <c r="W151" s="13">
        <f t="shared" si="7"/>
        <v>397.33333333333331</v>
      </c>
      <c r="X151" s="307">
        <v>110</v>
      </c>
      <c r="Y151" s="13">
        <f t="shared" si="8"/>
        <v>48.888888888888886</v>
      </c>
      <c r="Z151" s="307">
        <v>55</v>
      </c>
      <c r="AA151" s="13">
        <f t="shared" si="9"/>
        <v>24.444444444444443</v>
      </c>
    </row>
    <row r="152" spans="1:28" x14ac:dyDescent="0.25">
      <c r="A152" s="951" t="s">
        <v>4528</v>
      </c>
      <c r="B152" s="47" t="s">
        <v>3800</v>
      </c>
      <c r="C152" s="399" t="s">
        <v>825</v>
      </c>
      <c r="D152" s="399" t="s">
        <v>5080</v>
      </c>
      <c r="E152" s="1441" t="s">
        <v>271</v>
      </c>
      <c r="F152" s="943" t="s">
        <v>3427</v>
      </c>
      <c r="G152" s="943" t="s">
        <v>391</v>
      </c>
      <c r="H152" s="943" t="s">
        <v>578</v>
      </c>
      <c r="I152" s="943"/>
      <c r="J152" s="1178"/>
      <c r="K152" s="1178" t="s">
        <v>5832</v>
      </c>
      <c r="L152" s="1441" t="s">
        <v>5081</v>
      </c>
      <c r="M152" s="942">
        <v>87</v>
      </c>
      <c r="N152" s="942">
        <v>43</v>
      </c>
      <c r="O152" s="942">
        <v>32</v>
      </c>
      <c r="P152" s="942">
        <v>18</v>
      </c>
      <c r="Q152" s="12">
        <v>16</v>
      </c>
      <c r="R152" s="949">
        <v>186</v>
      </c>
      <c r="S152" s="952">
        <f t="shared" si="5"/>
        <v>82.666666666666671</v>
      </c>
      <c r="T152" s="942"/>
      <c r="U152" s="952"/>
      <c r="V152" s="942">
        <v>894</v>
      </c>
      <c r="W152" s="13">
        <f t="shared" si="7"/>
        <v>397.33333333333331</v>
      </c>
      <c r="X152" s="942">
        <v>110</v>
      </c>
      <c r="Y152" s="13">
        <f t="shared" si="8"/>
        <v>48.888888888888886</v>
      </c>
      <c r="Z152" s="942">
        <v>55</v>
      </c>
      <c r="AA152" s="13">
        <f t="shared" si="9"/>
        <v>24.444444444444443</v>
      </c>
    </row>
    <row r="153" spans="1:28" x14ac:dyDescent="0.25">
      <c r="A153" s="779" t="s">
        <v>4528</v>
      </c>
      <c r="B153" s="47" t="s">
        <v>3045</v>
      </c>
      <c r="C153" s="399" t="s">
        <v>825</v>
      </c>
      <c r="D153" s="399" t="s">
        <v>3043</v>
      </c>
      <c r="E153" s="1441" t="s">
        <v>271</v>
      </c>
      <c r="F153" s="369" t="s">
        <v>3427</v>
      </c>
      <c r="G153" s="369" t="s">
        <v>509</v>
      </c>
      <c r="H153" s="369" t="s">
        <v>3540</v>
      </c>
      <c r="I153" s="369"/>
      <c r="J153" s="1178"/>
      <c r="K153" s="1178" t="s">
        <v>5832</v>
      </c>
      <c r="L153" s="1441" t="s">
        <v>3044</v>
      </c>
      <c r="M153" s="310">
        <v>120</v>
      </c>
      <c r="N153" s="310">
        <v>15</v>
      </c>
      <c r="O153" s="310">
        <v>27</v>
      </c>
      <c r="P153" s="310">
        <v>84</v>
      </c>
      <c r="Q153" s="12">
        <v>0</v>
      </c>
      <c r="R153" s="441">
        <v>340</v>
      </c>
      <c r="S153" s="452">
        <f t="shared" si="5"/>
        <v>151.11111111111111</v>
      </c>
      <c r="T153" s="435"/>
      <c r="U153" s="443">
        <f t="shared" si="6"/>
        <v>0</v>
      </c>
      <c r="V153" s="310">
        <v>1690</v>
      </c>
      <c r="W153" s="13">
        <f t="shared" si="7"/>
        <v>751.11111111111109</v>
      </c>
      <c r="X153" s="310">
        <v>120</v>
      </c>
      <c r="Y153" s="13">
        <f t="shared" si="8"/>
        <v>53.333333333333329</v>
      </c>
      <c r="Z153" s="310">
        <v>70</v>
      </c>
      <c r="AA153" s="13">
        <f t="shared" si="9"/>
        <v>31.111111111111111</v>
      </c>
    </row>
    <row r="154" spans="1:28" x14ac:dyDescent="0.25">
      <c r="A154" s="491" t="s">
        <v>3794</v>
      </c>
      <c r="B154" s="47" t="s">
        <v>3657</v>
      </c>
      <c r="C154" s="399" t="s">
        <v>825</v>
      </c>
      <c r="D154" s="399" t="s">
        <v>3656</v>
      </c>
      <c r="E154" s="1441" t="s">
        <v>271</v>
      </c>
      <c r="F154" s="369" t="s">
        <v>3427</v>
      </c>
      <c r="G154" s="369" t="s">
        <v>509</v>
      </c>
      <c r="H154" s="369" t="s">
        <v>3540</v>
      </c>
      <c r="I154" s="369"/>
      <c r="J154" s="1178"/>
      <c r="K154" s="1178" t="s">
        <v>5832</v>
      </c>
      <c r="L154" s="1441" t="s">
        <v>3044</v>
      </c>
      <c r="M154" s="445">
        <v>120</v>
      </c>
      <c r="N154" s="445">
        <v>15</v>
      </c>
      <c r="O154" s="445">
        <v>27</v>
      </c>
      <c r="P154" s="445">
        <v>84</v>
      </c>
      <c r="Q154" s="12">
        <v>0</v>
      </c>
      <c r="R154" s="450">
        <v>340</v>
      </c>
      <c r="S154" s="452">
        <f t="shared" si="5"/>
        <v>151.11111111111111</v>
      </c>
      <c r="T154" s="445"/>
      <c r="U154" s="452">
        <f t="shared" si="6"/>
        <v>0</v>
      </c>
      <c r="V154" s="445">
        <v>1690</v>
      </c>
      <c r="W154" s="13">
        <f t="shared" si="7"/>
        <v>751.11111111111109</v>
      </c>
      <c r="X154" s="445">
        <v>120</v>
      </c>
      <c r="Y154" s="13">
        <f t="shared" si="8"/>
        <v>53.333333333333329</v>
      </c>
      <c r="Z154" s="445">
        <v>70</v>
      </c>
      <c r="AA154" s="13">
        <f t="shared" si="9"/>
        <v>31.111111111111111</v>
      </c>
    </row>
    <row r="155" spans="1:28" x14ac:dyDescent="0.25">
      <c r="A155" s="737" t="s">
        <v>3794</v>
      </c>
      <c r="B155" s="47" t="s">
        <v>3800</v>
      </c>
      <c r="C155" s="399" t="s">
        <v>825</v>
      </c>
      <c r="D155" s="399" t="s">
        <v>3046</v>
      </c>
      <c r="E155" s="1441" t="s">
        <v>271</v>
      </c>
      <c r="F155" s="369" t="s">
        <v>3427</v>
      </c>
      <c r="G155" s="369" t="s">
        <v>391</v>
      </c>
      <c r="H155" s="369" t="s">
        <v>578</v>
      </c>
      <c r="I155" s="369"/>
      <c r="J155" s="1178"/>
      <c r="K155" s="1178" t="s">
        <v>5832</v>
      </c>
      <c r="L155" s="1441" t="s">
        <v>3047</v>
      </c>
      <c r="M155" s="310">
        <v>87</v>
      </c>
      <c r="N155" s="310">
        <v>43</v>
      </c>
      <c r="O155" s="310">
        <v>32</v>
      </c>
      <c r="P155" s="310">
        <v>18</v>
      </c>
      <c r="Q155" s="12">
        <v>16</v>
      </c>
      <c r="R155" s="441">
        <v>126</v>
      </c>
      <c r="S155" s="452">
        <f t="shared" si="5"/>
        <v>56</v>
      </c>
      <c r="T155" s="435"/>
      <c r="U155" s="452">
        <f t="shared" si="6"/>
        <v>0</v>
      </c>
      <c r="V155" s="310">
        <v>864</v>
      </c>
      <c r="W155" s="13">
        <f t="shared" si="7"/>
        <v>384</v>
      </c>
      <c r="X155" s="310">
        <v>110</v>
      </c>
      <c r="Y155" s="13">
        <f t="shared" si="8"/>
        <v>48.888888888888886</v>
      </c>
      <c r="Z155" s="310">
        <v>55</v>
      </c>
      <c r="AA155" s="13">
        <f t="shared" si="9"/>
        <v>24.444444444444443</v>
      </c>
    </row>
    <row r="156" spans="1:28" x14ac:dyDescent="0.25">
      <c r="A156" s="491" t="s">
        <v>3794</v>
      </c>
      <c r="B156" s="456" t="s">
        <v>3708</v>
      </c>
      <c r="C156" s="399" t="s">
        <v>825</v>
      </c>
      <c r="D156" s="399" t="s">
        <v>3706</v>
      </c>
      <c r="E156" s="1441" t="s">
        <v>296</v>
      </c>
      <c r="F156" s="369" t="s">
        <v>3427</v>
      </c>
      <c r="G156" s="369" t="s">
        <v>3707</v>
      </c>
      <c r="H156" s="369" t="s">
        <v>3540</v>
      </c>
      <c r="I156" s="369"/>
      <c r="J156" s="1178"/>
      <c r="K156" s="1178" t="s">
        <v>5832</v>
      </c>
      <c r="L156" s="1441" t="s">
        <v>3710</v>
      </c>
      <c r="M156" s="453">
        <v>86</v>
      </c>
      <c r="N156" s="453">
        <v>48</v>
      </c>
      <c r="O156" s="453">
        <v>34</v>
      </c>
      <c r="P156" s="453">
        <v>45</v>
      </c>
      <c r="Q156" s="12">
        <v>45</v>
      </c>
      <c r="R156" s="457">
        <v>126</v>
      </c>
      <c r="S156" s="460">
        <f t="shared" si="5"/>
        <v>56</v>
      </c>
      <c r="T156" s="453"/>
      <c r="U156" s="505">
        <f t="shared" si="6"/>
        <v>0</v>
      </c>
      <c r="V156" s="453">
        <v>974</v>
      </c>
      <c r="W156" s="13">
        <f t="shared" si="7"/>
        <v>432.88888888888891</v>
      </c>
      <c r="X156" s="453">
        <v>90</v>
      </c>
      <c r="Y156" s="13">
        <f t="shared" si="8"/>
        <v>40</v>
      </c>
      <c r="Z156" s="453">
        <v>60</v>
      </c>
      <c r="AA156" s="13">
        <f t="shared" si="9"/>
        <v>26.666666666666664</v>
      </c>
    </row>
    <row r="157" spans="1:28" x14ac:dyDescent="0.25">
      <c r="A157" s="779" t="s">
        <v>4528</v>
      </c>
      <c r="B157" s="47" t="s">
        <v>3711</v>
      </c>
      <c r="C157" s="399" t="s">
        <v>825</v>
      </c>
      <c r="D157" s="399" t="s">
        <v>3709</v>
      </c>
      <c r="E157" s="1441" t="s">
        <v>271</v>
      </c>
      <c r="F157" s="369" t="s">
        <v>3427</v>
      </c>
      <c r="G157" s="369" t="s">
        <v>3707</v>
      </c>
      <c r="H157" s="369" t="s">
        <v>3540</v>
      </c>
      <c r="I157" s="369"/>
      <c r="J157" s="1178"/>
      <c r="K157" s="1178" t="s">
        <v>5832</v>
      </c>
      <c r="L157" s="1441" t="s">
        <v>3710</v>
      </c>
      <c r="M157" s="453">
        <v>120</v>
      </c>
      <c r="N157" s="453">
        <v>48</v>
      </c>
      <c r="O157" s="453">
        <v>30</v>
      </c>
      <c r="P157" s="453">
        <v>84</v>
      </c>
      <c r="Q157" s="12">
        <v>45</v>
      </c>
      <c r="R157" s="457">
        <v>333</v>
      </c>
      <c r="S157" s="460">
        <f t="shared" si="5"/>
        <v>148</v>
      </c>
      <c r="T157" s="453"/>
      <c r="U157" s="505">
        <f t="shared" si="6"/>
        <v>0</v>
      </c>
      <c r="V157" s="453">
        <v>1157</v>
      </c>
      <c r="W157" s="13">
        <f t="shared" si="7"/>
        <v>514.22222222222217</v>
      </c>
      <c r="X157" s="453">
        <v>120</v>
      </c>
      <c r="Y157" s="13">
        <f t="shared" si="8"/>
        <v>53.333333333333329</v>
      </c>
      <c r="Z157" s="453">
        <v>70</v>
      </c>
      <c r="AA157" s="13">
        <f t="shared" si="9"/>
        <v>31.111111111111111</v>
      </c>
    </row>
    <row r="158" spans="1:28" x14ac:dyDescent="0.25">
      <c r="A158" s="779" t="s">
        <v>4528</v>
      </c>
      <c r="B158" s="47" t="s">
        <v>3714</v>
      </c>
      <c r="C158" s="399" t="s">
        <v>825</v>
      </c>
      <c r="D158" s="399" t="s">
        <v>3712</v>
      </c>
      <c r="E158" s="1441" t="s">
        <v>131</v>
      </c>
      <c r="F158" s="369" t="s">
        <v>3525</v>
      </c>
      <c r="G158" s="369" t="s">
        <v>391</v>
      </c>
      <c r="H158" s="369" t="s">
        <v>578</v>
      </c>
      <c r="I158" s="369"/>
      <c r="J158" s="1178"/>
      <c r="K158" s="1178" t="s">
        <v>5832</v>
      </c>
      <c r="L158" s="1441" t="s">
        <v>3713</v>
      </c>
      <c r="M158" s="453">
        <v>86</v>
      </c>
      <c r="N158" s="453">
        <v>49</v>
      </c>
      <c r="O158" s="453">
        <v>22</v>
      </c>
      <c r="P158" s="453">
        <v>18</v>
      </c>
      <c r="Q158" s="12">
        <v>16</v>
      </c>
      <c r="R158" s="457">
        <v>126</v>
      </c>
      <c r="S158" s="460">
        <f t="shared" si="5"/>
        <v>56</v>
      </c>
      <c r="T158" s="453"/>
      <c r="U158" s="505">
        <f t="shared" si="6"/>
        <v>0</v>
      </c>
      <c r="V158" s="453">
        <v>1159</v>
      </c>
      <c r="W158" s="13">
        <f t="shared" si="7"/>
        <v>515.11111111111109</v>
      </c>
      <c r="X158" s="453">
        <v>110</v>
      </c>
      <c r="Y158" s="13">
        <f t="shared" si="8"/>
        <v>48.888888888888886</v>
      </c>
      <c r="Z158" s="453">
        <v>60</v>
      </c>
      <c r="AA158" s="13">
        <f t="shared" si="9"/>
        <v>26.666666666666664</v>
      </c>
    </row>
    <row r="159" spans="1:28" x14ac:dyDescent="0.25">
      <c r="A159" s="491" t="s">
        <v>3794</v>
      </c>
      <c r="B159" s="47" t="s">
        <v>3718</v>
      </c>
      <c r="C159" s="399" t="s">
        <v>825</v>
      </c>
      <c r="D159" s="399" t="s">
        <v>3715</v>
      </c>
      <c r="E159" s="1441" t="s">
        <v>296</v>
      </c>
      <c r="F159" s="369" t="s">
        <v>3525</v>
      </c>
      <c r="G159" s="369" t="s">
        <v>391</v>
      </c>
      <c r="H159" s="369" t="s">
        <v>575</v>
      </c>
      <c r="I159" s="369"/>
      <c r="J159" s="1178" t="s">
        <v>5827</v>
      </c>
      <c r="K159" s="1178" t="s">
        <v>5832</v>
      </c>
      <c r="L159" s="1441" t="s">
        <v>3716</v>
      </c>
      <c r="M159" s="453">
        <v>112</v>
      </c>
      <c r="N159" s="453">
        <v>49</v>
      </c>
      <c r="O159" s="453">
        <v>23</v>
      </c>
      <c r="P159" s="453">
        <v>60</v>
      </c>
      <c r="Q159" s="12">
        <v>16</v>
      </c>
      <c r="R159" s="457">
        <v>121</v>
      </c>
      <c r="S159" s="460">
        <f t="shared" si="5"/>
        <v>53.777777777777779</v>
      </c>
      <c r="T159" s="453"/>
      <c r="U159" s="505">
        <f t="shared" si="6"/>
        <v>0</v>
      </c>
      <c r="V159" s="453">
        <v>1124</v>
      </c>
      <c r="W159" s="13">
        <f t="shared" si="7"/>
        <v>499.55555555555554</v>
      </c>
      <c r="X159" s="453">
        <v>80</v>
      </c>
      <c r="Y159" s="13">
        <f t="shared" si="8"/>
        <v>35.555555555555557</v>
      </c>
      <c r="Z159" s="453">
        <v>50</v>
      </c>
      <c r="AA159" s="13">
        <f t="shared" si="9"/>
        <v>22.222222222222221</v>
      </c>
      <c r="AB159" t="s">
        <v>3717</v>
      </c>
    </row>
    <row r="160" spans="1:28" x14ac:dyDescent="0.25">
      <c r="A160" s="491" t="s">
        <v>3794</v>
      </c>
      <c r="B160" s="47" t="s">
        <v>3797</v>
      </c>
      <c r="C160" s="399" t="s">
        <v>825</v>
      </c>
      <c r="D160" s="399" t="s">
        <v>3795</v>
      </c>
      <c r="E160" s="1441" t="s">
        <v>569</v>
      </c>
      <c r="F160" s="369" t="s">
        <v>3427</v>
      </c>
      <c r="G160" s="369" t="s">
        <v>749</v>
      </c>
      <c r="H160" s="369" t="s">
        <v>3540</v>
      </c>
      <c r="I160" s="369"/>
      <c r="J160" s="1178"/>
      <c r="K160" s="1178" t="s">
        <v>5832</v>
      </c>
      <c r="L160" s="1441" t="s">
        <v>3796</v>
      </c>
      <c r="M160" s="489">
        <v>80</v>
      </c>
      <c r="N160" s="489">
        <v>71</v>
      </c>
      <c r="O160" s="489">
        <v>50</v>
      </c>
      <c r="P160" s="489">
        <v>140</v>
      </c>
      <c r="Q160" s="12">
        <v>38</v>
      </c>
      <c r="R160" s="490">
        <v>126</v>
      </c>
      <c r="S160" s="505">
        <f t="shared" si="5"/>
        <v>56</v>
      </c>
      <c r="T160" s="489">
        <v>225</v>
      </c>
      <c r="U160" s="505">
        <f t="shared" si="6"/>
        <v>100</v>
      </c>
      <c r="V160" s="489">
        <v>1054</v>
      </c>
      <c r="W160" s="13">
        <f t="shared" si="7"/>
        <v>468.44444444444446</v>
      </c>
      <c r="X160" s="489">
        <v>85</v>
      </c>
      <c r="Y160" s="13">
        <f t="shared" si="8"/>
        <v>37.777777777777779</v>
      </c>
      <c r="Z160" s="489">
        <v>62</v>
      </c>
      <c r="AA160" s="13">
        <f t="shared" si="9"/>
        <v>27.555555555555557</v>
      </c>
    </row>
    <row r="161" spans="1:27" x14ac:dyDescent="0.25">
      <c r="A161" s="951" t="s">
        <v>3794</v>
      </c>
      <c r="B161" s="47" t="s">
        <v>3797</v>
      </c>
      <c r="C161" s="399" t="s">
        <v>825</v>
      </c>
      <c r="D161" s="399" t="s">
        <v>5078</v>
      </c>
      <c r="E161" s="1441" t="s">
        <v>569</v>
      </c>
      <c r="F161" s="943" t="s">
        <v>3427</v>
      </c>
      <c r="G161" s="943" t="s">
        <v>749</v>
      </c>
      <c r="H161" s="943" t="s">
        <v>3540</v>
      </c>
      <c r="I161" s="943"/>
      <c r="J161" s="1178"/>
      <c r="K161" s="1178" t="s">
        <v>5832</v>
      </c>
      <c r="L161" s="1441" t="s">
        <v>5079</v>
      </c>
      <c r="M161" s="942">
        <v>80</v>
      </c>
      <c r="N161" s="942">
        <v>71</v>
      </c>
      <c r="O161" s="942">
        <v>50</v>
      </c>
      <c r="P161" s="942">
        <v>140</v>
      </c>
      <c r="Q161" s="12">
        <v>38</v>
      </c>
      <c r="R161" s="949">
        <v>126</v>
      </c>
      <c r="S161" s="952">
        <f t="shared" si="5"/>
        <v>56</v>
      </c>
      <c r="T161" s="942">
        <v>225</v>
      </c>
      <c r="U161" s="952">
        <f t="shared" si="6"/>
        <v>100</v>
      </c>
      <c r="V161" s="942">
        <v>1054</v>
      </c>
      <c r="W161" s="13">
        <f t="shared" si="7"/>
        <v>468.44444444444446</v>
      </c>
      <c r="X161" s="942">
        <v>85</v>
      </c>
      <c r="Y161" s="13">
        <f t="shared" si="8"/>
        <v>37.777777777777779</v>
      </c>
      <c r="Z161" s="942">
        <v>62</v>
      </c>
      <c r="AA161" s="13">
        <f t="shared" si="9"/>
        <v>27.555555555555557</v>
      </c>
    </row>
    <row r="162" spans="1:27" x14ac:dyDescent="0.25">
      <c r="A162" s="491" t="s">
        <v>3794</v>
      </c>
      <c r="B162" s="47" t="s">
        <v>3799</v>
      </c>
      <c r="C162" s="399" t="s">
        <v>825</v>
      </c>
      <c r="D162" s="399" t="s">
        <v>3798</v>
      </c>
      <c r="E162" s="1441" t="s">
        <v>569</v>
      </c>
      <c r="F162" s="369" t="s">
        <v>3427</v>
      </c>
      <c r="G162" s="369" t="s">
        <v>391</v>
      </c>
      <c r="H162" s="369" t="s">
        <v>578</v>
      </c>
      <c r="I162" s="369"/>
      <c r="J162" s="1178"/>
      <c r="K162" s="1178" t="s">
        <v>5832</v>
      </c>
      <c r="L162" s="1441" t="s">
        <v>1985</v>
      </c>
      <c r="M162" s="489">
        <v>69</v>
      </c>
      <c r="N162" s="489">
        <v>39</v>
      </c>
      <c r="O162" s="489">
        <v>30</v>
      </c>
      <c r="P162" s="489">
        <v>18</v>
      </c>
      <c r="Q162" s="12">
        <v>16</v>
      </c>
      <c r="R162" s="490">
        <v>126</v>
      </c>
      <c r="S162" s="505">
        <f t="shared" si="5"/>
        <v>56</v>
      </c>
      <c r="T162" s="489"/>
      <c r="U162" s="505">
        <f t="shared" si="6"/>
        <v>0</v>
      </c>
      <c r="V162" s="489">
        <v>634</v>
      </c>
      <c r="W162" s="13">
        <f t="shared" si="7"/>
        <v>281.77777777777777</v>
      </c>
      <c r="X162" s="489">
        <v>60</v>
      </c>
      <c r="Y162" s="13">
        <f t="shared" si="8"/>
        <v>26.666666666666664</v>
      </c>
      <c r="Z162" s="489">
        <v>35</v>
      </c>
      <c r="AA162" s="13">
        <f t="shared" si="9"/>
        <v>15.555555555555555</v>
      </c>
    </row>
    <row r="163" spans="1:27" x14ac:dyDescent="0.25">
      <c r="A163" s="504" t="s">
        <v>3794</v>
      </c>
      <c r="B163" s="47"/>
      <c r="C163" s="399" t="s">
        <v>825</v>
      </c>
      <c r="D163" s="399" t="s">
        <v>3839</v>
      </c>
      <c r="E163" s="1441" t="s">
        <v>296</v>
      </c>
      <c r="F163" s="369" t="s">
        <v>3525</v>
      </c>
      <c r="G163" s="369" t="s">
        <v>749</v>
      </c>
      <c r="H163" s="369" t="s">
        <v>3540</v>
      </c>
      <c r="I163" s="369"/>
      <c r="J163" s="1178"/>
      <c r="K163" s="1178"/>
      <c r="L163" s="1441" t="s">
        <v>3840</v>
      </c>
      <c r="M163" s="499">
        <v>90</v>
      </c>
      <c r="N163" s="499">
        <v>76</v>
      </c>
      <c r="O163" s="499">
        <v>50</v>
      </c>
      <c r="P163" s="499">
        <v>100</v>
      </c>
      <c r="Q163" s="12">
        <v>33</v>
      </c>
      <c r="R163" s="502">
        <v>126</v>
      </c>
      <c r="S163" s="505">
        <f t="shared" si="5"/>
        <v>56</v>
      </c>
      <c r="T163" s="499">
        <v>225</v>
      </c>
      <c r="U163" s="505">
        <f t="shared" si="6"/>
        <v>100</v>
      </c>
      <c r="V163" s="499">
        <v>1219</v>
      </c>
      <c r="W163" s="13">
        <f t="shared" si="7"/>
        <v>541.77777777777783</v>
      </c>
      <c r="X163" s="499">
        <v>90</v>
      </c>
      <c r="Y163" s="13">
        <f t="shared" si="8"/>
        <v>40</v>
      </c>
      <c r="Z163" s="499">
        <v>67</v>
      </c>
      <c r="AA163" s="13">
        <f t="shared" si="9"/>
        <v>29.777777777777779</v>
      </c>
    </row>
    <row r="164" spans="1:27" x14ac:dyDescent="0.25">
      <c r="A164" s="779" t="s">
        <v>4528</v>
      </c>
      <c r="B164" s="47" t="s">
        <v>3842</v>
      </c>
      <c r="C164" s="399" t="s">
        <v>825</v>
      </c>
      <c r="D164" s="399" t="s">
        <v>3841</v>
      </c>
      <c r="E164" s="1441" t="s">
        <v>271</v>
      </c>
      <c r="F164" s="369" t="s">
        <v>3427</v>
      </c>
      <c r="G164" s="369" t="s">
        <v>749</v>
      </c>
      <c r="H164" s="369" t="s">
        <v>3540</v>
      </c>
      <c r="I164" s="369"/>
      <c r="J164" s="1178"/>
      <c r="K164" s="1178" t="s">
        <v>5832</v>
      </c>
      <c r="L164" s="1441" t="s">
        <v>2993</v>
      </c>
      <c r="M164" s="499">
        <v>103</v>
      </c>
      <c r="N164" s="499">
        <v>80</v>
      </c>
      <c r="O164" s="499">
        <v>50</v>
      </c>
      <c r="P164" s="499">
        <v>100</v>
      </c>
      <c r="Q164" s="12">
        <v>33</v>
      </c>
      <c r="R164" s="502">
        <v>415</v>
      </c>
      <c r="S164" s="505">
        <f t="shared" si="5"/>
        <v>184.44444444444443</v>
      </c>
      <c r="T164" s="499">
        <v>225</v>
      </c>
      <c r="U164" s="505">
        <f t="shared" si="6"/>
        <v>100</v>
      </c>
      <c r="V164" s="499">
        <v>1320</v>
      </c>
      <c r="W164" s="13">
        <f t="shared" si="7"/>
        <v>586.66666666666674</v>
      </c>
      <c r="X164" s="499">
        <v>120</v>
      </c>
      <c r="Y164" s="13">
        <f t="shared" si="8"/>
        <v>53.333333333333329</v>
      </c>
      <c r="Z164" s="499">
        <v>80</v>
      </c>
      <c r="AA164" s="13">
        <f t="shared" si="9"/>
        <v>35.555555555555557</v>
      </c>
    </row>
    <row r="165" spans="1:27" x14ac:dyDescent="0.25">
      <c r="A165" s="504" t="s">
        <v>3794</v>
      </c>
      <c r="B165" s="47" t="s">
        <v>3845</v>
      </c>
      <c r="C165" s="399" t="s">
        <v>825</v>
      </c>
      <c r="D165" s="399" t="s">
        <v>3843</v>
      </c>
      <c r="E165" s="1441" t="s">
        <v>296</v>
      </c>
      <c r="F165" s="369" t="s">
        <v>3427</v>
      </c>
      <c r="G165" s="369" t="s">
        <v>749</v>
      </c>
      <c r="H165" s="369" t="s">
        <v>3540</v>
      </c>
      <c r="I165" s="369"/>
      <c r="J165" s="1178"/>
      <c r="K165" s="1178"/>
      <c r="L165" s="1441" t="s">
        <v>3844</v>
      </c>
      <c r="M165" s="499">
        <v>90</v>
      </c>
      <c r="N165" s="499">
        <v>71</v>
      </c>
      <c r="O165" s="499">
        <v>50</v>
      </c>
      <c r="P165" s="499">
        <v>140</v>
      </c>
      <c r="Q165" s="12">
        <v>38</v>
      </c>
      <c r="R165" s="502">
        <v>126</v>
      </c>
      <c r="S165" s="505">
        <f t="shared" si="5"/>
        <v>56</v>
      </c>
      <c r="T165" s="499">
        <v>225</v>
      </c>
      <c r="U165" s="505">
        <f t="shared" si="6"/>
        <v>100</v>
      </c>
      <c r="V165" s="499">
        <v>1218</v>
      </c>
      <c r="W165" s="13">
        <f t="shared" si="7"/>
        <v>541.33333333333337</v>
      </c>
      <c r="X165" s="499">
        <v>90</v>
      </c>
      <c r="Y165" s="13">
        <f t="shared" si="8"/>
        <v>40</v>
      </c>
      <c r="Z165" s="499">
        <v>68</v>
      </c>
      <c r="AA165" s="13">
        <f t="shared" si="9"/>
        <v>30.222222222222218</v>
      </c>
    </row>
    <row r="166" spans="1:27" x14ac:dyDescent="0.25">
      <c r="A166" s="1013" t="s">
        <v>3794</v>
      </c>
      <c r="B166" s="47" t="s">
        <v>5268</v>
      </c>
      <c r="C166" s="399" t="s">
        <v>825</v>
      </c>
      <c r="D166" s="399" t="s">
        <v>5266</v>
      </c>
      <c r="E166" s="1441" t="s">
        <v>296</v>
      </c>
      <c r="F166" s="1012" t="s">
        <v>3427</v>
      </c>
      <c r="G166" s="1012" t="s">
        <v>749</v>
      </c>
      <c r="H166" s="1012" t="s">
        <v>3540</v>
      </c>
      <c r="I166" s="1012"/>
      <c r="J166" s="1178"/>
      <c r="K166" s="1178" t="s">
        <v>5832</v>
      </c>
      <c r="L166" s="1441" t="s">
        <v>5267</v>
      </c>
      <c r="M166" s="1007">
        <v>90</v>
      </c>
      <c r="N166" s="1007">
        <v>71</v>
      </c>
      <c r="O166" s="1007">
        <v>50</v>
      </c>
      <c r="P166" s="1007">
        <v>140</v>
      </c>
      <c r="Q166" s="12">
        <v>38</v>
      </c>
      <c r="R166" s="1011">
        <v>126</v>
      </c>
      <c r="S166" s="1014">
        <f t="shared" si="5"/>
        <v>56</v>
      </c>
      <c r="T166" s="1007">
        <v>225</v>
      </c>
      <c r="U166" s="1014">
        <f t="shared" si="6"/>
        <v>100</v>
      </c>
      <c r="V166" s="1007">
        <v>1218</v>
      </c>
      <c r="W166" s="13">
        <f t="shared" si="7"/>
        <v>541.33333333333337</v>
      </c>
      <c r="X166" s="1007">
        <v>90</v>
      </c>
      <c r="Y166" s="13">
        <f t="shared" si="8"/>
        <v>40</v>
      </c>
      <c r="Z166" s="1007">
        <v>68</v>
      </c>
      <c r="AA166" s="13">
        <f t="shared" si="9"/>
        <v>30.222222222222218</v>
      </c>
    </row>
    <row r="167" spans="1:27" x14ac:dyDescent="0.25">
      <c r="A167" s="779" t="s">
        <v>4528</v>
      </c>
      <c r="B167" s="47" t="s">
        <v>3842</v>
      </c>
      <c r="C167" s="399" t="s">
        <v>825</v>
      </c>
      <c r="D167" s="399" t="s">
        <v>3846</v>
      </c>
      <c r="E167" s="1441" t="s">
        <v>271</v>
      </c>
      <c r="F167" s="369" t="s">
        <v>3427</v>
      </c>
      <c r="G167" s="369" t="s">
        <v>749</v>
      </c>
      <c r="H167" s="369" t="s">
        <v>3540</v>
      </c>
      <c r="I167" s="369"/>
      <c r="J167" s="1178"/>
      <c r="K167" s="1178" t="s">
        <v>5832</v>
      </c>
      <c r="L167" s="1441" t="s">
        <v>3844</v>
      </c>
      <c r="M167" s="499">
        <v>103</v>
      </c>
      <c r="N167" s="499">
        <v>80</v>
      </c>
      <c r="O167" s="499">
        <v>27</v>
      </c>
      <c r="P167" s="499">
        <v>80</v>
      </c>
      <c r="Q167" s="12">
        <v>33</v>
      </c>
      <c r="R167" s="502">
        <v>338</v>
      </c>
      <c r="S167" s="505">
        <f t="shared" si="5"/>
        <v>150.2222222222222</v>
      </c>
      <c r="T167" s="499">
        <v>225</v>
      </c>
      <c r="U167" s="505">
        <f t="shared" si="6"/>
        <v>100</v>
      </c>
      <c r="V167" s="499">
        <v>1397</v>
      </c>
      <c r="W167" s="13">
        <f t="shared" si="7"/>
        <v>620.88888888888891</v>
      </c>
      <c r="X167" s="499">
        <v>120</v>
      </c>
      <c r="Y167" s="13">
        <f t="shared" si="8"/>
        <v>53.333333333333329</v>
      </c>
      <c r="Z167" s="499">
        <v>80</v>
      </c>
      <c r="AA167" s="13">
        <f t="shared" si="9"/>
        <v>35.555555555555557</v>
      </c>
    </row>
    <row r="168" spans="1:27" x14ac:dyDescent="0.25">
      <c r="A168" s="1003" t="s">
        <v>4528</v>
      </c>
      <c r="B168" s="47" t="s">
        <v>5241</v>
      </c>
      <c r="C168" s="399" t="s">
        <v>825</v>
      </c>
      <c r="D168" s="399" t="s">
        <v>5239</v>
      </c>
      <c r="E168" s="1441" t="s">
        <v>271</v>
      </c>
      <c r="F168" s="998" t="s">
        <v>3427</v>
      </c>
      <c r="G168" s="998" t="s">
        <v>749</v>
      </c>
      <c r="H168" s="998" t="s">
        <v>3540</v>
      </c>
      <c r="I168" s="998"/>
      <c r="J168" s="1178"/>
      <c r="K168" s="1178" t="s">
        <v>5832</v>
      </c>
      <c r="L168" s="1441" t="s">
        <v>5240</v>
      </c>
      <c r="M168" s="997">
        <v>103</v>
      </c>
      <c r="N168" s="997">
        <v>80</v>
      </c>
      <c r="O168" s="997">
        <v>27</v>
      </c>
      <c r="P168" s="997">
        <v>80</v>
      </c>
      <c r="Q168" s="12">
        <v>33</v>
      </c>
      <c r="R168" s="1002">
        <v>338</v>
      </c>
      <c r="S168" s="1004">
        <f t="shared" si="5"/>
        <v>150.2222222222222</v>
      </c>
      <c r="T168" s="997">
        <v>225</v>
      </c>
      <c r="U168" s="1004">
        <f t="shared" si="6"/>
        <v>100</v>
      </c>
      <c r="V168" s="997">
        <v>1397</v>
      </c>
      <c r="W168" s="13">
        <f t="shared" si="7"/>
        <v>620.88888888888891</v>
      </c>
      <c r="X168" s="997">
        <v>120</v>
      </c>
      <c r="Y168" s="13">
        <f t="shared" si="8"/>
        <v>53.333333333333329</v>
      </c>
      <c r="Z168" s="997">
        <v>80</v>
      </c>
      <c r="AA168" s="13">
        <f t="shared" si="9"/>
        <v>35.555555555555557</v>
      </c>
    </row>
    <row r="169" spans="1:27" x14ac:dyDescent="0.25">
      <c r="A169" s="779" t="s">
        <v>4528</v>
      </c>
      <c r="B169" s="47" t="s">
        <v>5825</v>
      </c>
      <c r="C169" s="399" t="s">
        <v>825</v>
      </c>
      <c r="D169" s="399" t="s">
        <v>3862</v>
      </c>
      <c r="E169" s="1441" t="s">
        <v>271</v>
      </c>
      <c r="F169" s="369" t="s">
        <v>3525</v>
      </c>
      <c r="G169" s="369" t="s">
        <v>391</v>
      </c>
      <c r="H169" s="369" t="s">
        <v>578</v>
      </c>
      <c r="I169" s="369" t="s">
        <v>3541</v>
      </c>
      <c r="J169" s="1178"/>
      <c r="K169" s="1178" t="s">
        <v>5832</v>
      </c>
      <c r="L169" s="1441" t="s">
        <v>3258</v>
      </c>
      <c r="M169" s="511">
        <v>105</v>
      </c>
      <c r="N169" s="511">
        <v>71</v>
      </c>
      <c r="O169" s="511">
        <v>32</v>
      </c>
      <c r="P169" s="511">
        <v>32</v>
      </c>
      <c r="Q169" s="12">
        <v>38</v>
      </c>
      <c r="R169" s="516">
        <v>126</v>
      </c>
      <c r="S169" s="519">
        <f t="shared" si="5"/>
        <v>56</v>
      </c>
      <c r="T169" s="511"/>
      <c r="U169" s="532">
        <f t="shared" si="6"/>
        <v>0</v>
      </c>
      <c r="V169" s="511">
        <v>1104</v>
      </c>
      <c r="W169" s="13">
        <f t="shared" si="7"/>
        <v>490.66666666666663</v>
      </c>
      <c r="X169" s="511">
        <v>110</v>
      </c>
      <c r="Y169" s="13">
        <f t="shared" si="8"/>
        <v>48.888888888888886</v>
      </c>
      <c r="Z169" s="511">
        <v>55</v>
      </c>
      <c r="AA169" s="13">
        <f t="shared" si="9"/>
        <v>24.444444444444443</v>
      </c>
    </row>
    <row r="170" spans="1:27" x14ac:dyDescent="0.25">
      <c r="A170" s="779" t="s">
        <v>4528</v>
      </c>
      <c r="B170" s="47"/>
      <c r="C170" s="399" t="s">
        <v>825</v>
      </c>
      <c r="D170" s="399" t="s">
        <v>3923</v>
      </c>
      <c r="E170" s="1441" t="s">
        <v>271</v>
      </c>
      <c r="F170" s="369" t="s">
        <v>3525</v>
      </c>
      <c r="G170" s="369" t="s">
        <v>749</v>
      </c>
      <c r="H170" s="369" t="s">
        <v>3540</v>
      </c>
      <c r="I170" s="369"/>
      <c r="J170" s="1178"/>
      <c r="K170" s="1178"/>
      <c r="L170" s="1441" t="s">
        <v>3840</v>
      </c>
      <c r="M170" s="524">
        <v>108</v>
      </c>
      <c r="N170" s="524">
        <v>80</v>
      </c>
      <c r="O170" s="524">
        <v>50</v>
      </c>
      <c r="P170" s="524">
        <v>105</v>
      </c>
      <c r="Q170" s="12">
        <v>33</v>
      </c>
      <c r="R170" s="529">
        <v>460</v>
      </c>
      <c r="S170" s="532">
        <f t="shared" si="5"/>
        <v>204.44444444444446</v>
      </c>
      <c r="T170" s="524">
        <v>225</v>
      </c>
      <c r="U170" s="532">
        <f t="shared" si="6"/>
        <v>100</v>
      </c>
      <c r="V170" s="524">
        <v>1305</v>
      </c>
      <c r="W170" s="13">
        <f t="shared" si="7"/>
        <v>580</v>
      </c>
      <c r="X170" s="524">
        <v>120</v>
      </c>
      <c r="Y170" s="13">
        <f t="shared" si="8"/>
        <v>53.333333333333329</v>
      </c>
      <c r="Z170" s="524">
        <v>80</v>
      </c>
      <c r="AA170" s="13">
        <f t="shared" si="9"/>
        <v>35.555555555555557</v>
      </c>
    </row>
    <row r="171" spans="1:27" x14ac:dyDescent="0.25">
      <c r="A171" s="563" t="s">
        <v>3794</v>
      </c>
      <c r="B171" s="47"/>
      <c r="C171" s="399" t="s">
        <v>825</v>
      </c>
      <c r="D171" s="399" t="s">
        <v>4022</v>
      </c>
      <c r="E171" s="1441" t="s">
        <v>296</v>
      </c>
      <c r="F171" s="369" t="s">
        <v>3427</v>
      </c>
      <c r="G171" s="369" t="s">
        <v>749</v>
      </c>
      <c r="H171" s="369" t="s">
        <v>3540</v>
      </c>
      <c r="I171" s="369"/>
      <c r="J171" s="1178"/>
      <c r="K171" s="1178"/>
      <c r="L171" s="1441" t="s">
        <v>4023</v>
      </c>
      <c r="M171" s="554">
        <v>92</v>
      </c>
      <c r="N171" s="554">
        <v>75</v>
      </c>
      <c r="O171" s="554">
        <v>50</v>
      </c>
      <c r="P171" s="554">
        <v>140</v>
      </c>
      <c r="Q171" s="12">
        <v>38</v>
      </c>
      <c r="R171" s="560">
        <v>126</v>
      </c>
      <c r="S171" s="564">
        <f t="shared" si="5"/>
        <v>56</v>
      </c>
      <c r="T171" s="554">
        <v>225</v>
      </c>
      <c r="U171" s="564">
        <f t="shared" si="6"/>
        <v>100</v>
      </c>
      <c r="V171" s="554">
        <v>1218</v>
      </c>
      <c r="W171" s="13">
        <f t="shared" si="7"/>
        <v>541.33333333333337</v>
      </c>
      <c r="X171" s="554">
        <v>90</v>
      </c>
      <c r="Y171" s="13">
        <f t="shared" si="8"/>
        <v>40</v>
      </c>
      <c r="Z171" s="554">
        <v>68</v>
      </c>
      <c r="AA171" s="13">
        <f t="shared" si="9"/>
        <v>30.222222222222218</v>
      </c>
    </row>
    <row r="172" spans="1:27" x14ac:dyDescent="0.25">
      <c r="A172" s="779" t="s">
        <v>4528</v>
      </c>
      <c r="B172" s="47"/>
      <c r="C172" s="399" t="s">
        <v>825</v>
      </c>
      <c r="D172" s="399" t="s">
        <v>4024</v>
      </c>
      <c r="E172" s="1441" t="s">
        <v>271</v>
      </c>
      <c r="F172" s="369" t="s">
        <v>3525</v>
      </c>
      <c r="G172" s="369" t="s">
        <v>749</v>
      </c>
      <c r="H172" s="369" t="s">
        <v>3540</v>
      </c>
      <c r="I172" s="369"/>
      <c r="J172" s="1178"/>
      <c r="K172" s="1178"/>
      <c r="L172" s="1441" t="s">
        <v>4025</v>
      </c>
      <c r="M172" s="554">
        <v>138</v>
      </c>
      <c r="N172" s="554">
        <v>84</v>
      </c>
      <c r="O172" s="554">
        <v>32</v>
      </c>
      <c r="P172" s="554">
        <v>90</v>
      </c>
      <c r="Q172" s="12">
        <v>38</v>
      </c>
      <c r="R172" s="560">
        <v>326</v>
      </c>
      <c r="S172" s="564">
        <f t="shared" si="5"/>
        <v>144.88888888888889</v>
      </c>
      <c r="T172" s="554">
        <v>225</v>
      </c>
      <c r="U172" s="564">
        <f t="shared" si="6"/>
        <v>100</v>
      </c>
      <c r="V172" s="554">
        <v>1409</v>
      </c>
      <c r="W172" s="13">
        <f t="shared" si="7"/>
        <v>626.22222222222217</v>
      </c>
      <c r="X172" s="554">
        <v>120</v>
      </c>
      <c r="Y172" s="13">
        <f t="shared" si="8"/>
        <v>53.333333333333329</v>
      </c>
      <c r="Z172" s="554">
        <v>81</v>
      </c>
      <c r="AA172" s="13">
        <f t="shared" si="9"/>
        <v>36</v>
      </c>
    </row>
    <row r="173" spans="1:27" x14ac:dyDescent="0.25">
      <c r="A173" s="779" t="s">
        <v>4528</v>
      </c>
      <c r="B173" s="47"/>
      <c r="C173" s="399" t="s">
        <v>825</v>
      </c>
      <c r="D173" s="399" t="s">
        <v>4026</v>
      </c>
      <c r="E173" s="1441" t="s">
        <v>271</v>
      </c>
      <c r="F173" s="369" t="s">
        <v>3525</v>
      </c>
      <c r="G173" s="369" t="s">
        <v>391</v>
      </c>
      <c r="H173" s="369" t="s">
        <v>578</v>
      </c>
      <c r="I173" s="369"/>
      <c r="J173" s="1178"/>
      <c r="K173" s="1178"/>
      <c r="L173" s="1441" t="s">
        <v>4027</v>
      </c>
      <c r="M173" s="554">
        <v>103</v>
      </c>
      <c r="N173" s="554">
        <v>47</v>
      </c>
      <c r="O173" s="554">
        <v>32</v>
      </c>
      <c r="P173" s="554">
        <v>18</v>
      </c>
      <c r="Q173" s="12">
        <v>16</v>
      </c>
      <c r="R173" s="560">
        <v>216</v>
      </c>
      <c r="S173" s="564">
        <f t="shared" si="5"/>
        <v>96</v>
      </c>
      <c r="T173" s="554"/>
      <c r="U173" s="686">
        <f t="shared" si="6"/>
        <v>0</v>
      </c>
      <c r="V173" s="554">
        <v>894</v>
      </c>
      <c r="W173" s="13">
        <f t="shared" si="7"/>
        <v>397.33333333333331</v>
      </c>
      <c r="X173" s="554">
        <v>110</v>
      </c>
      <c r="Y173" s="13">
        <f t="shared" si="8"/>
        <v>48.888888888888886</v>
      </c>
      <c r="Z173" s="554">
        <v>56</v>
      </c>
      <c r="AA173" s="13">
        <f t="shared" si="9"/>
        <v>24.888888888888889</v>
      </c>
    </row>
    <row r="174" spans="1:27" x14ac:dyDescent="0.25">
      <c r="A174" s="563" t="s">
        <v>3794</v>
      </c>
      <c r="B174" s="47"/>
      <c r="C174" s="399" t="s">
        <v>825</v>
      </c>
      <c r="D174" s="399" t="s">
        <v>4065</v>
      </c>
      <c r="E174" s="1441" t="s">
        <v>296</v>
      </c>
      <c r="F174" s="369" t="s">
        <v>3525</v>
      </c>
      <c r="G174" s="369" t="s">
        <v>391</v>
      </c>
      <c r="H174" s="369" t="s">
        <v>578</v>
      </c>
      <c r="I174" s="369"/>
      <c r="J174" s="1178"/>
      <c r="K174" s="1178"/>
      <c r="L174" s="1441" t="s">
        <v>4027</v>
      </c>
      <c r="M174" s="554">
        <v>95</v>
      </c>
      <c r="N174" s="554">
        <v>82</v>
      </c>
      <c r="O174" s="554">
        <v>15</v>
      </c>
      <c r="P174" s="554">
        <v>10</v>
      </c>
      <c r="Q174" s="12">
        <v>18</v>
      </c>
      <c r="R174" s="560">
        <v>126</v>
      </c>
      <c r="S174" s="564">
        <f t="shared" si="5"/>
        <v>56</v>
      </c>
      <c r="T174" s="554"/>
      <c r="U174" s="686">
        <f t="shared" si="6"/>
        <v>0</v>
      </c>
      <c r="V174" s="554">
        <v>707</v>
      </c>
      <c r="W174" s="13">
        <f t="shared" si="7"/>
        <v>314.22222222222223</v>
      </c>
      <c r="X174" s="554">
        <v>63</v>
      </c>
      <c r="Y174" s="13">
        <f t="shared" si="8"/>
        <v>28</v>
      </c>
      <c r="Z174" s="554">
        <v>34</v>
      </c>
      <c r="AA174" s="13">
        <f t="shared" si="9"/>
        <v>15.111111111111109</v>
      </c>
    </row>
    <row r="175" spans="1:27" x14ac:dyDescent="0.25">
      <c r="A175" s="563" t="s">
        <v>3794</v>
      </c>
      <c r="B175" s="47"/>
      <c r="C175" s="399" t="s">
        <v>825</v>
      </c>
      <c r="D175" s="399" t="s">
        <v>4066</v>
      </c>
      <c r="E175" s="1441" t="s">
        <v>569</v>
      </c>
      <c r="F175" s="369" t="s">
        <v>3525</v>
      </c>
      <c r="G175" s="369" t="s">
        <v>391</v>
      </c>
      <c r="H175" s="369" t="s">
        <v>578</v>
      </c>
      <c r="I175" s="369"/>
      <c r="J175" s="1178"/>
      <c r="K175" s="1178"/>
      <c r="L175" s="1441" t="s">
        <v>4038</v>
      </c>
      <c r="M175" s="554">
        <v>69</v>
      </c>
      <c r="N175" s="554">
        <v>39</v>
      </c>
      <c r="O175" s="554">
        <v>30</v>
      </c>
      <c r="P175" s="554">
        <v>18</v>
      </c>
      <c r="Q175" s="12">
        <v>16</v>
      </c>
      <c r="R175" s="560">
        <v>126</v>
      </c>
      <c r="S175" s="564">
        <f t="shared" si="5"/>
        <v>56</v>
      </c>
      <c r="T175" s="554"/>
      <c r="U175" s="686">
        <f t="shared" si="6"/>
        <v>0</v>
      </c>
      <c r="V175" s="554">
        <v>664</v>
      </c>
      <c r="W175" s="13">
        <f t="shared" si="7"/>
        <v>295.11111111111109</v>
      </c>
      <c r="X175" s="554">
        <v>60</v>
      </c>
      <c r="Y175" s="13">
        <f t="shared" si="8"/>
        <v>26.666666666666664</v>
      </c>
      <c r="Z175" s="554">
        <v>35</v>
      </c>
      <c r="AA175" s="13">
        <f t="shared" si="9"/>
        <v>15.555555555555555</v>
      </c>
    </row>
    <row r="176" spans="1:27" x14ac:dyDescent="0.25">
      <c r="A176" s="779" t="s">
        <v>4528</v>
      </c>
      <c r="B176" s="47" t="s">
        <v>4336</v>
      </c>
      <c r="C176" s="399" t="s">
        <v>825</v>
      </c>
      <c r="D176" s="399" t="s">
        <v>4334</v>
      </c>
      <c r="E176" s="1441" t="s">
        <v>271</v>
      </c>
      <c r="F176" s="684" t="s">
        <v>3427</v>
      </c>
      <c r="G176" s="684" t="s">
        <v>749</v>
      </c>
      <c r="H176" s="684" t="s">
        <v>3540</v>
      </c>
      <c r="I176" s="684"/>
      <c r="J176" s="1178"/>
      <c r="K176" s="1178" t="s">
        <v>5832</v>
      </c>
      <c r="L176" s="1441" t="s">
        <v>4335</v>
      </c>
      <c r="M176" s="677">
        <v>103</v>
      </c>
      <c r="N176" s="677">
        <v>87</v>
      </c>
      <c r="O176" s="677">
        <v>50</v>
      </c>
      <c r="P176" s="677">
        <v>100</v>
      </c>
      <c r="Q176" s="12">
        <v>33</v>
      </c>
      <c r="R176" s="683">
        <v>386</v>
      </c>
      <c r="S176" s="686">
        <f t="shared" si="5"/>
        <v>171.55555555555554</v>
      </c>
      <c r="T176" s="677">
        <v>225</v>
      </c>
      <c r="U176" s="686">
        <f t="shared" si="6"/>
        <v>100</v>
      </c>
      <c r="V176" s="677">
        <v>1360</v>
      </c>
      <c r="W176" s="13">
        <f t="shared" si="7"/>
        <v>604.44444444444446</v>
      </c>
      <c r="X176" s="677">
        <v>120</v>
      </c>
      <c r="Y176" s="13">
        <f t="shared" si="8"/>
        <v>53.333333333333329</v>
      </c>
      <c r="Z176" s="677">
        <v>81</v>
      </c>
      <c r="AA176" s="13">
        <f t="shared" si="9"/>
        <v>36</v>
      </c>
    </row>
    <row r="177" spans="1:27" x14ac:dyDescent="0.25">
      <c r="A177" s="708" t="s">
        <v>3794</v>
      </c>
      <c r="B177" s="47" t="s">
        <v>4375</v>
      </c>
      <c r="C177" s="399" t="s">
        <v>825</v>
      </c>
      <c r="D177" s="399" t="s">
        <v>4373</v>
      </c>
      <c r="E177" s="1441" t="s">
        <v>569</v>
      </c>
      <c r="F177" s="707" t="s">
        <v>3427</v>
      </c>
      <c r="G177" s="707" t="s">
        <v>749</v>
      </c>
      <c r="H177" s="707" t="s">
        <v>3540</v>
      </c>
      <c r="I177" s="707"/>
      <c r="J177" s="1178"/>
      <c r="K177" s="1178" t="s">
        <v>5832</v>
      </c>
      <c r="L177" s="1441" t="s">
        <v>4374</v>
      </c>
      <c r="M177" s="705">
        <v>80</v>
      </c>
      <c r="N177" s="705">
        <v>78</v>
      </c>
      <c r="O177" s="705">
        <v>50</v>
      </c>
      <c r="P177" s="705">
        <v>140</v>
      </c>
      <c r="Q177" s="12">
        <v>38</v>
      </c>
      <c r="R177" s="706">
        <v>126</v>
      </c>
      <c r="S177" s="709">
        <f t="shared" si="5"/>
        <v>56</v>
      </c>
      <c r="T177" s="705">
        <v>225</v>
      </c>
      <c r="U177" s="709">
        <f t="shared" si="6"/>
        <v>100</v>
      </c>
      <c r="V177" s="705">
        <v>1053</v>
      </c>
      <c r="W177" s="13">
        <f t="shared" si="7"/>
        <v>468</v>
      </c>
      <c r="X177" s="705">
        <v>85</v>
      </c>
      <c r="Y177" s="13">
        <f t="shared" si="8"/>
        <v>37.777777777777779</v>
      </c>
      <c r="Z177" s="705">
        <v>63</v>
      </c>
      <c r="AA177" s="13">
        <f t="shared" si="9"/>
        <v>28</v>
      </c>
    </row>
    <row r="178" spans="1:27" x14ac:dyDescent="0.25">
      <c r="A178" s="708" t="s">
        <v>3794</v>
      </c>
      <c r="B178" s="47" t="s">
        <v>4378</v>
      </c>
      <c r="C178" s="399" t="s">
        <v>825</v>
      </c>
      <c r="D178" s="399" t="s">
        <v>4376</v>
      </c>
      <c r="E178" s="1441" t="s">
        <v>569</v>
      </c>
      <c r="F178" s="707" t="s">
        <v>3525</v>
      </c>
      <c r="G178" s="707" t="s">
        <v>391</v>
      </c>
      <c r="H178" s="707" t="s">
        <v>578</v>
      </c>
      <c r="I178" s="707"/>
      <c r="J178" s="1178"/>
      <c r="K178" s="1178" t="s">
        <v>5832</v>
      </c>
      <c r="L178" s="1441" t="s">
        <v>4377</v>
      </c>
      <c r="M178" s="705">
        <v>73</v>
      </c>
      <c r="N178" s="705">
        <v>42</v>
      </c>
      <c r="O178" s="705">
        <v>30</v>
      </c>
      <c r="P178" s="705">
        <v>18</v>
      </c>
      <c r="Q178" s="12">
        <v>16</v>
      </c>
      <c r="R178" s="706">
        <v>126</v>
      </c>
      <c r="S178" s="709">
        <f t="shared" si="5"/>
        <v>56</v>
      </c>
      <c r="T178" s="705"/>
      <c r="U178" s="709">
        <f t="shared" si="6"/>
        <v>0</v>
      </c>
      <c r="V178" s="705">
        <v>714</v>
      </c>
      <c r="W178" s="13">
        <f t="shared" si="7"/>
        <v>317.33333333333331</v>
      </c>
      <c r="X178" s="705">
        <v>60</v>
      </c>
      <c r="Y178" s="13">
        <f t="shared" si="8"/>
        <v>26.666666666666664</v>
      </c>
      <c r="Z178" s="778" t="s">
        <v>4527</v>
      </c>
      <c r="AA178" s="13" t="e">
        <f t="shared" si="9"/>
        <v>#VALUE!</v>
      </c>
    </row>
    <row r="179" spans="1:27" x14ac:dyDescent="0.25">
      <c r="A179" s="708" t="s">
        <v>3794</v>
      </c>
      <c r="B179" s="47" t="s">
        <v>4381</v>
      </c>
      <c r="C179" s="399" t="s">
        <v>825</v>
      </c>
      <c r="D179" s="399" t="s">
        <v>4379</v>
      </c>
      <c r="E179" s="1441" t="s">
        <v>296</v>
      </c>
      <c r="F179" s="707" t="s">
        <v>3427</v>
      </c>
      <c r="G179" s="707" t="s">
        <v>391</v>
      </c>
      <c r="H179" s="707" t="s">
        <v>578</v>
      </c>
      <c r="I179" s="707"/>
      <c r="J179" s="1178"/>
      <c r="K179" s="1178" t="s">
        <v>5832</v>
      </c>
      <c r="L179" s="1441" t="s">
        <v>4380</v>
      </c>
      <c r="M179" s="705">
        <v>95</v>
      </c>
      <c r="N179" s="705">
        <v>82</v>
      </c>
      <c r="O179" s="705">
        <v>15</v>
      </c>
      <c r="P179" s="705">
        <v>10</v>
      </c>
      <c r="Q179" s="12">
        <v>18</v>
      </c>
      <c r="R179" s="706">
        <v>126</v>
      </c>
      <c r="S179" s="709">
        <f t="shared" si="5"/>
        <v>56</v>
      </c>
      <c r="T179" s="705"/>
      <c r="U179" s="709">
        <f t="shared" si="6"/>
        <v>0</v>
      </c>
      <c r="V179" s="705">
        <v>707</v>
      </c>
      <c r="W179" s="13">
        <f t="shared" si="7"/>
        <v>314.22222222222223</v>
      </c>
      <c r="X179" s="705">
        <v>63</v>
      </c>
      <c r="Y179" s="13">
        <f t="shared" si="8"/>
        <v>28</v>
      </c>
      <c r="Z179" s="705">
        <v>34</v>
      </c>
      <c r="AA179" s="13">
        <f t="shared" si="9"/>
        <v>15.111111111111109</v>
      </c>
    </row>
    <row r="180" spans="1:27" x14ac:dyDescent="0.25">
      <c r="A180" s="940" t="s">
        <v>4528</v>
      </c>
      <c r="B180" s="47" t="s">
        <v>5023</v>
      </c>
      <c r="C180" s="399" t="s">
        <v>825</v>
      </c>
      <c r="D180" s="399" t="s">
        <v>5021</v>
      </c>
      <c r="E180" s="1441" t="s">
        <v>271</v>
      </c>
      <c r="F180" s="939" t="s">
        <v>3427</v>
      </c>
      <c r="G180" s="939" t="s">
        <v>749</v>
      </c>
      <c r="H180" s="939" t="s">
        <v>3540</v>
      </c>
      <c r="I180" s="939"/>
      <c r="J180" s="1178"/>
      <c r="K180" s="1178" t="s">
        <v>5832</v>
      </c>
      <c r="L180" s="1441" t="s">
        <v>5022</v>
      </c>
      <c r="M180" s="936">
        <v>103</v>
      </c>
      <c r="N180" s="936">
        <v>80</v>
      </c>
      <c r="O180" s="936">
        <v>27</v>
      </c>
      <c r="P180" s="936">
        <v>80</v>
      </c>
      <c r="Q180" s="12">
        <v>33</v>
      </c>
      <c r="R180" s="938">
        <v>338</v>
      </c>
      <c r="S180" s="941">
        <f t="shared" si="5"/>
        <v>150.2222222222222</v>
      </c>
      <c r="T180" s="936">
        <v>225</v>
      </c>
      <c r="U180" s="941">
        <f t="shared" si="6"/>
        <v>100</v>
      </c>
      <c r="V180" s="936">
        <v>1397</v>
      </c>
      <c r="W180" s="13">
        <f t="shared" si="7"/>
        <v>620.88888888888891</v>
      </c>
      <c r="X180" s="936">
        <v>120</v>
      </c>
      <c r="Y180" s="13">
        <f t="shared" si="8"/>
        <v>53.333333333333329</v>
      </c>
      <c r="Z180" s="936">
        <v>80</v>
      </c>
      <c r="AA180" s="13">
        <f t="shared" si="9"/>
        <v>35.555555555555557</v>
      </c>
    </row>
    <row r="181" spans="1:27" x14ac:dyDescent="0.25">
      <c r="A181" s="973" t="s">
        <v>4528</v>
      </c>
      <c r="B181" s="47" t="s">
        <v>5023</v>
      </c>
      <c r="C181" s="399" t="s">
        <v>825</v>
      </c>
      <c r="D181" s="399" t="s">
        <v>5165</v>
      </c>
      <c r="E181" s="1441" t="s">
        <v>271</v>
      </c>
      <c r="F181" s="967" t="s">
        <v>3427</v>
      </c>
      <c r="G181" s="967" t="s">
        <v>749</v>
      </c>
      <c r="H181" s="967" t="s">
        <v>3540</v>
      </c>
      <c r="I181" s="967"/>
      <c r="J181" s="1178"/>
      <c r="K181" s="1178" t="s">
        <v>5832</v>
      </c>
      <c r="L181" s="1441" t="s">
        <v>5166</v>
      </c>
      <c r="M181" s="965">
        <v>103</v>
      </c>
      <c r="N181" s="965">
        <v>80</v>
      </c>
      <c r="O181" s="965">
        <v>27</v>
      </c>
      <c r="P181" s="965">
        <v>80</v>
      </c>
      <c r="Q181" s="12">
        <v>33</v>
      </c>
      <c r="R181" s="972">
        <v>338</v>
      </c>
      <c r="S181" s="974">
        <f t="shared" si="5"/>
        <v>150.2222222222222</v>
      </c>
      <c r="T181" s="965">
        <v>225</v>
      </c>
      <c r="U181" s="974">
        <f t="shared" si="6"/>
        <v>100</v>
      </c>
      <c r="V181" s="965">
        <v>1397</v>
      </c>
      <c r="W181" s="13">
        <f t="shared" si="7"/>
        <v>620.88888888888891</v>
      </c>
      <c r="X181" s="965">
        <v>120</v>
      </c>
      <c r="Y181" s="13">
        <f t="shared" si="8"/>
        <v>53.333333333333329</v>
      </c>
      <c r="Z181" s="965">
        <v>80</v>
      </c>
      <c r="AA181" s="13">
        <f t="shared" si="9"/>
        <v>35.555555555555557</v>
      </c>
    </row>
    <row r="182" spans="1:27" x14ac:dyDescent="0.25">
      <c r="A182" s="951" t="s">
        <v>4528</v>
      </c>
      <c r="B182" s="47" t="s">
        <v>5065</v>
      </c>
      <c r="C182" s="399" t="s">
        <v>825</v>
      </c>
      <c r="D182" s="399" t="s">
        <v>5063</v>
      </c>
      <c r="E182" s="1441" t="s">
        <v>271</v>
      </c>
      <c r="F182" s="943" t="s">
        <v>3427</v>
      </c>
      <c r="G182" s="943" t="s">
        <v>749</v>
      </c>
      <c r="H182" s="943" t="s">
        <v>3540</v>
      </c>
      <c r="I182" s="943"/>
      <c r="J182" s="1178"/>
      <c r="K182" s="1178" t="s">
        <v>5832</v>
      </c>
      <c r="L182" s="1441" t="s">
        <v>5064</v>
      </c>
      <c r="M182" s="942">
        <v>113</v>
      </c>
      <c r="N182" s="942">
        <v>84</v>
      </c>
      <c r="O182" s="942">
        <v>50</v>
      </c>
      <c r="P182" s="942">
        <v>100</v>
      </c>
      <c r="Q182" s="12">
        <v>33</v>
      </c>
      <c r="R182" s="949">
        <v>338</v>
      </c>
      <c r="S182" s="952">
        <f t="shared" si="5"/>
        <v>150.2222222222222</v>
      </c>
      <c r="T182" s="942">
        <v>625</v>
      </c>
      <c r="U182" s="952">
        <f t="shared" si="6"/>
        <v>277.77777777777777</v>
      </c>
      <c r="V182" s="942">
        <v>1397</v>
      </c>
      <c r="W182" s="13">
        <f t="shared" si="7"/>
        <v>620.88888888888891</v>
      </c>
      <c r="X182" s="942">
        <v>120</v>
      </c>
      <c r="Y182" s="13">
        <f t="shared" si="8"/>
        <v>53.333333333333329</v>
      </c>
      <c r="Z182" s="942">
        <v>80</v>
      </c>
      <c r="AA182" s="13">
        <f t="shared" si="9"/>
        <v>35.555555555555557</v>
      </c>
    </row>
    <row r="183" spans="1:27" x14ac:dyDescent="0.25">
      <c r="A183" s="951" t="s">
        <v>3794</v>
      </c>
      <c r="B183" s="47" t="s">
        <v>4442</v>
      </c>
      <c r="C183" s="399" t="s">
        <v>825</v>
      </c>
      <c r="D183" s="399" t="s">
        <v>1502</v>
      </c>
      <c r="E183" s="1441" t="s">
        <v>296</v>
      </c>
      <c r="F183" s="943" t="s">
        <v>3427</v>
      </c>
      <c r="G183" s="943" t="s">
        <v>749</v>
      </c>
      <c r="H183" s="943" t="s">
        <v>3540</v>
      </c>
      <c r="I183" s="943"/>
      <c r="J183" s="1178"/>
      <c r="K183" s="1178" t="s">
        <v>5832</v>
      </c>
      <c r="L183" s="1441" t="s">
        <v>5075</v>
      </c>
      <c r="M183" s="942">
        <v>90</v>
      </c>
      <c r="N183" s="942">
        <v>71</v>
      </c>
      <c r="O183" s="942">
        <v>50</v>
      </c>
      <c r="P183" s="942">
        <v>140</v>
      </c>
      <c r="Q183" s="12">
        <v>38</v>
      </c>
      <c r="R183" s="949">
        <v>126</v>
      </c>
      <c r="S183" s="952">
        <f t="shared" si="5"/>
        <v>56</v>
      </c>
      <c r="T183" s="942">
        <v>225</v>
      </c>
      <c r="U183" s="952">
        <f t="shared" si="6"/>
        <v>100</v>
      </c>
      <c r="V183" s="942">
        <v>1189</v>
      </c>
      <c r="W183" s="13">
        <f t="shared" si="7"/>
        <v>528.44444444444446</v>
      </c>
      <c r="X183" s="942">
        <v>90</v>
      </c>
      <c r="Y183" s="13">
        <f t="shared" si="8"/>
        <v>40</v>
      </c>
      <c r="Z183" s="942">
        <v>67</v>
      </c>
      <c r="AA183" s="13">
        <f t="shared" si="9"/>
        <v>29.777777777777779</v>
      </c>
    </row>
    <row r="184" spans="1:27" x14ac:dyDescent="0.25">
      <c r="A184" s="951" t="s">
        <v>3794</v>
      </c>
      <c r="B184" s="47" t="s">
        <v>4442</v>
      </c>
      <c r="C184" s="399" t="s">
        <v>825</v>
      </c>
      <c r="D184" s="399" t="s">
        <v>5076</v>
      </c>
      <c r="E184" s="1441" t="s">
        <v>296</v>
      </c>
      <c r="F184" s="943" t="s">
        <v>3427</v>
      </c>
      <c r="G184" s="943" t="s">
        <v>749</v>
      </c>
      <c r="H184" s="943" t="s">
        <v>3540</v>
      </c>
      <c r="I184" s="943"/>
      <c r="J184" s="1178"/>
      <c r="K184" s="1178" t="s">
        <v>5832</v>
      </c>
      <c r="L184" s="1441" t="s">
        <v>5077</v>
      </c>
      <c r="M184" s="942">
        <v>90</v>
      </c>
      <c r="N184" s="942">
        <v>71</v>
      </c>
      <c r="O184" s="942">
        <v>50</v>
      </c>
      <c r="P184" s="942">
        <v>140</v>
      </c>
      <c r="Q184" s="12">
        <v>38</v>
      </c>
      <c r="R184" s="949">
        <v>126</v>
      </c>
      <c r="S184" s="952">
        <f t="shared" si="5"/>
        <v>56</v>
      </c>
      <c r="T184" s="942">
        <v>225</v>
      </c>
      <c r="U184" s="952">
        <f t="shared" si="6"/>
        <v>100</v>
      </c>
      <c r="V184" s="942">
        <v>1189</v>
      </c>
      <c r="W184" s="13">
        <f t="shared" si="7"/>
        <v>528.44444444444446</v>
      </c>
      <c r="X184" s="942">
        <v>90</v>
      </c>
      <c r="Y184" s="13">
        <f t="shared" si="8"/>
        <v>40</v>
      </c>
      <c r="Z184" s="942">
        <v>67</v>
      </c>
      <c r="AA184" s="13">
        <f t="shared" si="9"/>
        <v>29.777777777777779</v>
      </c>
    </row>
    <row r="185" spans="1:27" x14ac:dyDescent="0.25">
      <c r="A185" s="1104" t="s">
        <v>3794</v>
      </c>
      <c r="B185" s="47" t="s">
        <v>5619</v>
      </c>
      <c r="C185" s="399" t="s">
        <v>825</v>
      </c>
      <c r="D185" s="399" t="s">
        <v>5617</v>
      </c>
      <c r="E185" s="1441" t="s">
        <v>296</v>
      </c>
      <c r="F185" s="1103" t="s">
        <v>3459</v>
      </c>
      <c r="G185" s="1103" t="s">
        <v>749</v>
      </c>
      <c r="H185" s="1103" t="s">
        <v>575</v>
      </c>
      <c r="I185" s="1103"/>
      <c r="J185" s="1178"/>
      <c r="K185" s="1178" t="s">
        <v>5832</v>
      </c>
      <c r="L185" s="1441" t="s">
        <v>5618</v>
      </c>
      <c r="M185" s="1097">
        <v>130</v>
      </c>
      <c r="N185" s="1097">
        <v>136</v>
      </c>
      <c r="O185" s="1097">
        <v>38</v>
      </c>
      <c r="P185" s="1097">
        <v>35</v>
      </c>
      <c r="Q185" s="12">
        <v>124</v>
      </c>
      <c r="R185" s="1100">
        <v>126</v>
      </c>
      <c r="S185" s="1105">
        <f t="shared" si="5"/>
        <v>56</v>
      </c>
      <c r="T185" s="1097"/>
      <c r="U185" s="1136">
        <f t="shared" si="6"/>
        <v>0</v>
      </c>
      <c r="V185" s="1097">
        <v>1834</v>
      </c>
      <c r="W185" s="13">
        <f t="shared" si="7"/>
        <v>815.11111111111109</v>
      </c>
      <c r="X185" s="1097">
        <v>105</v>
      </c>
      <c r="Y185" s="13">
        <f t="shared" si="8"/>
        <v>46.666666666666664</v>
      </c>
      <c r="Z185" s="1097">
        <v>81</v>
      </c>
      <c r="AA185" s="13">
        <f t="shared" si="9"/>
        <v>36</v>
      </c>
    </row>
    <row r="186" spans="1:27" x14ac:dyDescent="0.25">
      <c r="A186" s="1175" t="s">
        <v>3794</v>
      </c>
      <c r="B186" s="47" t="s">
        <v>5822</v>
      </c>
      <c r="C186" s="399" t="s">
        <v>825</v>
      </c>
      <c r="D186" s="399" t="s">
        <v>5820</v>
      </c>
      <c r="E186" s="1441" t="s">
        <v>569</v>
      </c>
      <c r="F186" s="1173" t="s">
        <v>3525</v>
      </c>
      <c r="G186" s="1173" t="s">
        <v>391</v>
      </c>
      <c r="H186" s="1173" t="s">
        <v>578</v>
      </c>
      <c r="I186" s="1173"/>
      <c r="J186" s="1178"/>
      <c r="K186" s="1178" t="s">
        <v>5832</v>
      </c>
      <c r="L186" s="1441" t="s">
        <v>5821</v>
      </c>
      <c r="M186" s="1172">
        <v>70</v>
      </c>
      <c r="N186" s="1172">
        <v>39</v>
      </c>
      <c r="O186" s="1172">
        <v>30</v>
      </c>
      <c r="P186" s="1172">
        <v>18</v>
      </c>
      <c r="Q186" s="12">
        <v>16</v>
      </c>
      <c r="R186" s="1174">
        <v>126</v>
      </c>
      <c r="S186" s="1176">
        <f t="shared" si="5"/>
        <v>56</v>
      </c>
      <c r="T186" s="1172"/>
      <c r="U186" s="1256">
        <f t="shared" si="6"/>
        <v>0</v>
      </c>
      <c r="V186" s="1172">
        <v>674</v>
      </c>
      <c r="W186" s="13">
        <f t="shared" si="7"/>
        <v>299.5555555555556</v>
      </c>
      <c r="X186" s="1172">
        <v>60</v>
      </c>
      <c r="Y186" s="13">
        <f t="shared" si="8"/>
        <v>26.666666666666664</v>
      </c>
      <c r="Z186" s="1172">
        <v>35</v>
      </c>
      <c r="AA186" s="13">
        <f t="shared" si="9"/>
        <v>15.555555555555555</v>
      </c>
    </row>
    <row r="187" spans="1:27" x14ac:dyDescent="0.25">
      <c r="A187" s="1238" t="s">
        <v>3794</v>
      </c>
      <c r="B187" s="47" t="s">
        <v>6027</v>
      </c>
      <c r="C187" s="399" t="s">
        <v>825</v>
      </c>
      <c r="D187" s="399" t="s">
        <v>6025</v>
      </c>
      <c r="E187" s="1441" t="s">
        <v>2072</v>
      </c>
      <c r="F187" s="1231" t="s">
        <v>3523</v>
      </c>
      <c r="G187" s="1231" t="s">
        <v>509</v>
      </c>
      <c r="H187" s="1231" t="s">
        <v>3540</v>
      </c>
      <c r="I187" s="1231"/>
      <c r="J187" s="1231"/>
      <c r="K187" s="1231" t="s">
        <v>5834</v>
      </c>
      <c r="L187" s="1441" t="s">
        <v>6026</v>
      </c>
      <c r="M187" s="1230">
        <v>68</v>
      </c>
      <c r="N187" s="1230">
        <v>39</v>
      </c>
      <c r="O187" s="1230">
        <v>18</v>
      </c>
      <c r="P187" s="1230">
        <v>32</v>
      </c>
      <c r="Q187" s="12">
        <v>25</v>
      </c>
      <c r="R187" s="1237">
        <v>240</v>
      </c>
      <c r="S187" s="1239">
        <f t="shared" si="5"/>
        <v>106.66666666666666</v>
      </c>
      <c r="T187" s="1230"/>
      <c r="U187" s="1256">
        <f t="shared" si="6"/>
        <v>0</v>
      </c>
      <c r="V187" s="1230">
        <v>650</v>
      </c>
      <c r="W187" s="13">
        <f t="shared" si="7"/>
        <v>288.88888888888891</v>
      </c>
      <c r="X187" s="1230">
        <v>60</v>
      </c>
      <c r="Y187" s="13">
        <f t="shared" si="8"/>
        <v>26.666666666666664</v>
      </c>
      <c r="Z187" s="1230">
        <v>35</v>
      </c>
      <c r="AA187" s="13">
        <f t="shared" si="9"/>
        <v>15.555555555555555</v>
      </c>
    </row>
    <row r="188" spans="1:27" x14ac:dyDescent="0.25">
      <c r="A188" s="1238" t="s">
        <v>3794</v>
      </c>
      <c r="B188" s="47" t="s">
        <v>6030</v>
      </c>
      <c r="C188" s="399" t="s">
        <v>825</v>
      </c>
      <c r="D188" s="399" t="s">
        <v>6028</v>
      </c>
      <c r="E188" s="1441" t="s">
        <v>2072</v>
      </c>
      <c r="F188" s="1231" t="s">
        <v>3523</v>
      </c>
      <c r="G188" s="1231" t="s">
        <v>391</v>
      </c>
      <c r="H188" s="1231" t="s">
        <v>578</v>
      </c>
      <c r="I188" s="1231"/>
      <c r="J188" s="1231"/>
      <c r="K188" s="1231" t="s">
        <v>5834</v>
      </c>
      <c r="L188" s="1441" t="s">
        <v>6029</v>
      </c>
      <c r="M188" s="1230">
        <v>67</v>
      </c>
      <c r="N188" s="1230">
        <v>29</v>
      </c>
      <c r="O188" s="1230">
        <v>8</v>
      </c>
      <c r="P188" s="1230">
        <v>21</v>
      </c>
      <c r="Q188" s="12">
        <v>10</v>
      </c>
      <c r="R188" s="1237">
        <v>86</v>
      </c>
      <c r="S188" s="1239">
        <f t="shared" si="5"/>
        <v>38.222222222222221</v>
      </c>
      <c r="T188" s="1230"/>
      <c r="U188" s="1256">
        <f t="shared" si="6"/>
        <v>0</v>
      </c>
      <c r="V188" s="1230">
        <v>434</v>
      </c>
      <c r="W188" s="13">
        <f t="shared" si="7"/>
        <v>192.88888888888889</v>
      </c>
      <c r="X188" s="1230">
        <v>54</v>
      </c>
      <c r="Y188" s="13">
        <f t="shared" si="8"/>
        <v>24</v>
      </c>
      <c r="Z188" s="1230">
        <v>30</v>
      </c>
      <c r="AA188" s="13">
        <f t="shared" si="9"/>
        <v>13.333333333333332</v>
      </c>
    </row>
    <row r="189" spans="1:27" x14ac:dyDescent="0.25">
      <c r="A189" s="1238" t="s">
        <v>3794</v>
      </c>
      <c r="B189" s="47"/>
      <c r="C189" s="399" t="s">
        <v>825</v>
      </c>
      <c r="D189" s="399" t="s">
        <v>6031</v>
      </c>
      <c r="E189" s="1441" t="s">
        <v>315</v>
      </c>
      <c r="F189" s="1231" t="s">
        <v>3523</v>
      </c>
      <c r="G189" s="1231" t="s">
        <v>391</v>
      </c>
      <c r="H189" s="1231" t="s">
        <v>578</v>
      </c>
      <c r="I189" s="1231"/>
      <c r="J189" s="1231"/>
      <c r="K189" s="1231" t="s">
        <v>5834</v>
      </c>
      <c r="L189" s="1441" t="s">
        <v>6032</v>
      </c>
      <c r="M189" s="1230">
        <v>54</v>
      </c>
      <c r="N189" s="1230">
        <v>12</v>
      </c>
      <c r="O189" s="1230">
        <v>10</v>
      </c>
      <c r="P189" s="1230">
        <v>35</v>
      </c>
      <c r="Q189" s="12">
        <v>0</v>
      </c>
      <c r="R189" s="1237">
        <v>86</v>
      </c>
      <c r="S189" s="1239">
        <f t="shared" si="5"/>
        <v>38.222222222222221</v>
      </c>
      <c r="T189" s="1230"/>
      <c r="U189" s="1256">
        <f t="shared" si="6"/>
        <v>0</v>
      </c>
      <c r="V189" s="1230">
        <v>394</v>
      </c>
      <c r="W189" s="13">
        <f t="shared" si="7"/>
        <v>175.11111111111111</v>
      </c>
      <c r="X189" s="1230">
        <v>36</v>
      </c>
      <c r="Y189" s="13">
        <f t="shared" si="8"/>
        <v>16</v>
      </c>
      <c r="Z189" s="1230">
        <v>27</v>
      </c>
      <c r="AA189" s="13">
        <f t="shared" si="9"/>
        <v>12</v>
      </c>
    </row>
    <row r="190" spans="1:27" x14ac:dyDescent="0.25">
      <c r="A190" s="1255" t="s">
        <v>4528</v>
      </c>
      <c r="B190" s="47" t="s">
        <v>6083</v>
      </c>
      <c r="C190" s="399" t="s">
        <v>825</v>
      </c>
      <c r="D190" s="399" t="s">
        <v>6081</v>
      </c>
      <c r="E190" s="1441" t="s">
        <v>131</v>
      </c>
      <c r="F190" s="1253" t="s">
        <v>3427</v>
      </c>
      <c r="G190" s="1253" t="s">
        <v>749</v>
      </c>
      <c r="H190" s="1253" t="s">
        <v>3540</v>
      </c>
      <c r="I190" s="1253"/>
      <c r="J190" s="1253"/>
      <c r="K190" s="1253" t="s">
        <v>5832</v>
      </c>
      <c r="L190" s="1441" t="s">
        <v>6082</v>
      </c>
      <c r="M190" s="1250">
        <v>143</v>
      </c>
      <c r="N190" s="1250">
        <v>87</v>
      </c>
      <c r="O190" s="1250">
        <v>41</v>
      </c>
      <c r="P190" s="1250">
        <v>92</v>
      </c>
      <c r="Q190" s="12">
        <v>44</v>
      </c>
      <c r="R190" s="1254">
        <v>415</v>
      </c>
      <c r="S190" s="1256">
        <f t="shared" si="5"/>
        <v>184.44444444444443</v>
      </c>
      <c r="T190" s="1250">
        <v>225</v>
      </c>
      <c r="U190" s="1256">
        <f t="shared" si="6"/>
        <v>100</v>
      </c>
      <c r="V190" s="1250">
        <v>2180</v>
      </c>
      <c r="W190" s="13">
        <f t="shared" ref="W190:W194" si="10">(V190/135)*60</f>
        <v>968.88888888888891</v>
      </c>
      <c r="X190" s="1250">
        <v>130</v>
      </c>
      <c r="Y190" s="13">
        <f t="shared" ref="Y190:Y194" si="11">(X190/135)*60</f>
        <v>57.777777777777771</v>
      </c>
      <c r="Z190" s="1250">
        <v>87</v>
      </c>
      <c r="AA190" s="13">
        <f t="shared" ref="AA190:AA194" si="12">(Z190/135)*60</f>
        <v>38.666666666666671</v>
      </c>
    </row>
    <row r="191" spans="1:27" x14ac:dyDescent="0.25">
      <c r="A191" s="1271" t="s">
        <v>4528</v>
      </c>
      <c r="B191" s="47" t="s">
        <v>6114</v>
      </c>
      <c r="C191" s="399" t="s">
        <v>825</v>
      </c>
      <c r="D191" s="399" t="s">
        <v>6112</v>
      </c>
      <c r="E191" s="1441" t="s">
        <v>271</v>
      </c>
      <c r="F191" s="1265" t="s">
        <v>3525</v>
      </c>
      <c r="G191" s="1265" t="s">
        <v>391</v>
      </c>
      <c r="H191" s="1265" t="s">
        <v>578</v>
      </c>
      <c r="I191" s="1265"/>
      <c r="J191" s="1265"/>
      <c r="K191" s="1265" t="s">
        <v>5832</v>
      </c>
      <c r="L191" s="1441" t="s">
        <v>6113</v>
      </c>
      <c r="M191" s="1264">
        <v>92</v>
      </c>
      <c r="N191" s="1264">
        <v>45</v>
      </c>
      <c r="O191" s="1264">
        <v>33</v>
      </c>
      <c r="P191" s="1264">
        <v>19</v>
      </c>
      <c r="Q191" s="12">
        <v>18</v>
      </c>
      <c r="R191" s="1270">
        <v>216</v>
      </c>
      <c r="S191" s="1272">
        <f t="shared" si="5"/>
        <v>96</v>
      </c>
      <c r="T191" s="1264"/>
      <c r="U191" s="1272"/>
      <c r="V191" s="1264">
        <v>1014</v>
      </c>
      <c r="W191" s="13">
        <f t="shared" si="10"/>
        <v>450.66666666666669</v>
      </c>
      <c r="X191" s="1264">
        <v>110</v>
      </c>
      <c r="Y191" s="13">
        <f t="shared" si="11"/>
        <v>48.888888888888886</v>
      </c>
      <c r="Z191" s="1264">
        <v>55</v>
      </c>
      <c r="AA191" s="13">
        <f t="shared" si="12"/>
        <v>24.444444444444443</v>
      </c>
    </row>
    <row r="192" spans="1:27" x14ac:dyDescent="0.25">
      <c r="A192" s="1301" t="s">
        <v>3794</v>
      </c>
      <c r="B192" s="47" t="s">
        <v>6258</v>
      </c>
      <c r="C192" s="399" t="s">
        <v>825</v>
      </c>
      <c r="D192" s="399" t="s">
        <v>6256</v>
      </c>
      <c r="E192" s="1441" t="s">
        <v>315</v>
      </c>
      <c r="F192" s="1294" t="s">
        <v>3523</v>
      </c>
      <c r="G192" s="1294" t="s">
        <v>749</v>
      </c>
      <c r="H192" s="1294" t="s">
        <v>575</v>
      </c>
      <c r="I192" s="1294"/>
      <c r="J192" s="1294"/>
      <c r="K192" s="1294" t="s">
        <v>5834</v>
      </c>
      <c r="L192" s="1441" t="s">
        <v>6257</v>
      </c>
      <c r="M192" s="1293">
        <v>56</v>
      </c>
      <c r="N192" s="1293">
        <v>26</v>
      </c>
      <c r="O192" s="1293">
        <v>7</v>
      </c>
      <c r="P192" s="1293">
        <v>20</v>
      </c>
      <c r="Q192" s="12">
        <v>10</v>
      </c>
      <c r="R192" s="1300">
        <v>80</v>
      </c>
      <c r="S192" s="1302">
        <f t="shared" si="5"/>
        <v>35.555555555555557</v>
      </c>
      <c r="T192" s="1293"/>
      <c r="U192" s="1302"/>
      <c r="V192" s="1293">
        <v>900</v>
      </c>
      <c r="W192" s="13">
        <f t="shared" si="10"/>
        <v>400</v>
      </c>
      <c r="X192" s="1293">
        <v>62</v>
      </c>
      <c r="Y192" s="13">
        <f t="shared" si="11"/>
        <v>27.555555555555557</v>
      </c>
      <c r="Z192" s="1293">
        <v>30</v>
      </c>
      <c r="AA192" s="13">
        <f t="shared" si="12"/>
        <v>13.333333333333332</v>
      </c>
    </row>
    <row r="193" spans="1:30" x14ac:dyDescent="0.25">
      <c r="A193" s="1301" t="s">
        <v>3794</v>
      </c>
      <c r="B193" s="47" t="s">
        <v>6261</v>
      </c>
      <c r="C193" s="399" t="s">
        <v>825</v>
      </c>
      <c r="D193" s="399" t="s">
        <v>6259</v>
      </c>
      <c r="E193" s="1441" t="s">
        <v>296</v>
      </c>
      <c r="F193" s="1294" t="s">
        <v>3525</v>
      </c>
      <c r="G193" s="1294" t="s">
        <v>391</v>
      </c>
      <c r="H193" s="1294" t="s">
        <v>575</v>
      </c>
      <c r="I193" s="1294"/>
      <c r="J193" s="1294"/>
      <c r="K193" s="1294" t="s">
        <v>5834</v>
      </c>
      <c r="L193" s="1441" t="s">
        <v>6260</v>
      </c>
      <c r="M193" s="1293">
        <v>186</v>
      </c>
      <c r="N193" s="1293">
        <v>70</v>
      </c>
      <c r="O193" s="1293">
        <v>82</v>
      </c>
      <c r="P193" s="1293">
        <v>71</v>
      </c>
      <c r="Q193" s="12">
        <v>15</v>
      </c>
      <c r="R193" s="1300">
        <v>96</v>
      </c>
      <c r="S193" s="1302">
        <f t="shared" si="5"/>
        <v>42.666666666666671</v>
      </c>
      <c r="T193" s="1293"/>
      <c r="U193" s="1302"/>
      <c r="V193" s="1293">
        <v>2004</v>
      </c>
      <c r="W193" s="13">
        <f t="shared" si="10"/>
        <v>890.66666666666674</v>
      </c>
      <c r="X193" s="1293">
        <v>112</v>
      </c>
      <c r="Y193" s="13">
        <f t="shared" si="11"/>
        <v>49.777777777777779</v>
      </c>
      <c r="Z193" s="1293">
        <v>60</v>
      </c>
      <c r="AA193" s="13">
        <f t="shared" si="12"/>
        <v>26.666666666666664</v>
      </c>
    </row>
    <row r="194" spans="1:30" x14ac:dyDescent="0.25">
      <c r="A194" s="1394" t="s">
        <v>3794</v>
      </c>
      <c r="B194" s="47" t="s">
        <v>6578</v>
      </c>
      <c r="C194" s="399" t="s">
        <v>825</v>
      </c>
      <c r="D194" s="399" t="s">
        <v>6576</v>
      </c>
      <c r="E194" s="1441" t="s">
        <v>296</v>
      </c>
      <c r="F194" s="1393" t="s">
        <v>3525</v>
      </c>
      <c r="G194" s="1393" t="s">
        <v>391</v>
      </c>
      <c r="H194" s="1393" t="s">
        <v>578</v>
      </c>
      <c r="I194" s="1393"/>
      <c r="J194" s="1393"/>
      <c r="K194" s="1393" t="s">
        <v>5832</v>
      </c>
      <c r="L194" s="1441" t="s">
        <v>6577</v>
      </c>
      <c r="M194" s="1388">
        <v>104</v>
      </c>
      <c r="N194" s="1388">
        <v>82</v>
      </c>
      <c r="O194" s="1388">
        <v>16</v>
      </c>
      <c r="P194" s="1388">
        <v>10</v>
      </c>
      <c r="Q194" s="12">
        <v>18</v>
      </c>
      <c r="R194" s="1391">
        <v>126</v>
      </c>
      <c r="S194" s="1395">
        <f t="shared" si="5"/>
        <v>56</v>
      </c>
      <c r="T194" s="1388"/>
      <c r="U194" s="1395"/>
      <c r="V194" s="1388">
        <v>804</v>
      </c>
      <c r="W194" s="13">
        <f t="shared" si="10"/>
        <v>357.33333333333337</v>
      </c>
      <c r="X194" s="1388">
        <v>63</v>
      </c>
      <c r="Y194" s="13">
        <f t="shared" si="11"/>
        <v>28</v>
      </c>
      <c r="Z194" s="1388">
        <v>34</v>
      </c>
      <c r="AA194" s="13">
        <f t="shared" si="12"/>
        <v>15.111111111111109</v>
      </c>
    </row>
    <row r="195" spans="1:30" x14ac:dyDescent="0.25">
      <c r="A195" s="235" t="s">
        <v>1494</v>
      </c>
      <c r="B195" s="47" t="s">
        <v>2403</v>
      </c>
      <c r="C195" s="399" t="s">
        <v>2070</v>
      </c>
      <c r="D195" s="399" t="s">
        <v>2071</v>
      </c>
      <c r="E195" s="1441" t="s">
        <v>2072</v>
      </c>
      <c r="F195" s="369"/>
      <c r="G195" s="369" t="s">
        <v>391</v>
      </c>
      <c r="H195" s="369" t="s">
        <v>575</v>
      </c>
      <c r="I195" s="369"/>
      <c r="J195" s="1178"/>
      <c r="K195" s="1178"/>
      <c r="L195" s="1441" t="s">
        <v>2073</v>
      </c>
      <c r="M195" s="234">
        <v>60</v>
      </c>
      <c r="N195" s="234">
        <v>18</v>
      </c>
      <c r="O195" s="234">
        <v>24</v>
      </c>
      <c r="P195" s="234">
        <v>48</v>
      </c>
      <c r="Q195" s="12">
        <v>0</v>
      </c>
      <c r="R195" s="441">
        <v>240</v>
      </c>
      <c r="S195" s="505">
        <f t="shared" si="5"/>
        <v>106.66666666666666</v>
      </c>
      <c r="T195" s="435"/>
      <c r="U195" s="1136">
        <f t="shared" si="6"/>
        <v>0</v>
      </c>
      <c r="V195" s="234">
        <v>360</v>
      </c>
      <c r="W195" s="13">
        <f t="shared" si="7"/>
        <v>160</v>
      </c>
      <c r="X195" s="234">
        <v>45</v>
      </c>
      <c r="Y195" s="13">
        <f t="shared" si="8"/>
        <v>20</v>
      </c>
      <c r="Z195" s="234">
        <v>36</v>
      </c>
      <c r="AA195" s="13">
        <f t="shared" si="9"/>
        <v>16</v>
      </c>
    </row>
    <row r="196" spans="1:30" x14ac:dyDescent="0.25">
      <c r="A196" s="305" t="s">
        <v>1494</v>
      </c>
      <c r="B196" s="47" t="s">
        <v>2980</v>
      </c>
      <c r="C196" s="399" t="s">
        <v>2977</v>
      </c>
      <c r="D196" s="399" t="s">
        <v>2978</v>
      </c>
      <c r="E196" s="1441" t="s">
        <v>271</v>
      </c>
      <c r="F196" s="369"/>
      <c r="G196" s="369" t="s">
        <v>391</v>
      </c>
      <c r="H196" s="369" t="s">
        <v>575</v>
      </c>
      <c r="I196" s="369"/>
      <c r="J196" s="1178"/>
      <c r="K196" s="1178" t="s">
        <v>5836</v>
      </c>
      <c r="L196" s="1441" t="s">
        <v>2979</v>
      </c>
      <c r="M196" s="302">
        <v>76</v>
      </c>
      <c r="N196" s="302">
        <v>105</v>
      </c>
      <c r="O196" s="302">
        <v>30</v>
      </c>
      <c r="P196" s="302">
        <v>26</v>
      </c>
      <c r="Q196" s="12">
        <v>16</v>
      </c>
      <c r="R196" s="441"/>
      <c r="S196" s="452">
        <f t="shared" si="5"/>
        <v>0</v>
      </c>
      <c r="T196" s="435"/>
      <c r="U196" s="1136">
        <f t="shared" si="6"/>
        <v>0</v>
      </c>
      <c r="V196" s="302">
        <v>2300</v>
      </c>
      <c r="W196" s="13">
        <f t="shared" si="7"/>
        <v>1022.2222222222223</v>
      </c>
      <c r="X196" s="302">
        <v>100</v>
      </c>
      <c r="Y196" s="13">
        <f t="shared" si="8"/>
        <v>44.444444444444443</v>
      </c>
      <c r="Z196" s="302">
        <v>55</v>
      </c>
      <c r="AA196" s="13">
        <f t="shared" si="9"/>
        <v>24.444444444444443</v>
      </c>
    </row>
    <row r="197" spans="1:30" x14ac:dyDescent="0.25">
      <c r="A197" s="362" t="s">
        <v>1494</v>
      </c>
      <c r="B197" s="47" t="s">
        <v>3428</v>
      </c>
      <c r="C197" s="399" t="s">
        <v>2977</v>
      </c>
      <c r="D197" s="399" t="s">
        <v>3426</v>
      </c>
      <c r="E197" s="1441" t="s">
        <v>271</v>
      </c>
      <c r="F197" s="369" t="s">
        <v>3427</v>
      </c>
      <c r="G197" s="369" t="s">
        <v>391</v>
      </c>
      <c r="H197" s="369" t="s">
        <v>575</v>
      </c>
      <c r="I197" s="369"/>
      <c r="J197" s="1178"/>
      <c r="K197" s="1178" t="s">
        <v>5836</v>
      </c>
      <c r="L197" s="1441" t="s">
        <v>3429</v>
      </c>
      <c r="M197" s="359">
        <v>76</v>
      </c>
      <c r="N197" s="359">
        <v>105</v>
      </c>
      <c r="O197" s="359">
        <v>30</v>
      </c>
      <c r="P197" s="359">
        <v>26</v>
      </c>
      <c r="Q197" s="12">
        <v>16</v>
      </c>
      <c r="R197" s="441"/>
      <c r="S197" s="452">
        <f t="shared" si="5"/>
        <v>0</v>
      </c>
      <c r="T197" s="435"/>
      <c r="U197" s="1136">
        <f t="shared" si="6"/>
        <v>0</v>
      </c>
      <c r="V197" s="359">
        <v>2335</v>
      </c>
      <c r="W197" s="13">
        <f t="shared" si="7"/>
        <v>1037.7777777777778</v>
      </c>
      <c r="X197" s="359">
        <v>100</v>
      </c>
      <c r="Y197" s="13">
        <f t="shared" si="8"/>
        <v>44.444444444444443</v>
      </c>
      <c r="Z197" s="359">
        <v>55</v>
      </c>
      <c r="AA197" s="13">
        <f t="shared" si="9"/>
        <v>24.444444444444443</v>
      </c>
      <c r="AB197" s="1456" t="s">
        <v>5634</v>
      </c>
      <c r="AC197" s="1456"/>
      <c r="AD197" s="1456"/>
    </row>
    <row r="198" spans="1:30" x14ac:dyDescent="0.25">
      <c r="A198" s="337" t="s">
        <v>1494</v>
      </c>
      <c r="B198" s="47" t="s">
        <v>3254</v>
      </c>
      <c r="C198" s="399" t="s">
        <v>3251</v>
      </c>
      <c r="D198" s="399" t="s">
        <v>3252</v>
      </c>
      <c r="E198" s="1441" t="s">
        <v>271</v>
      </c>
      <c r="F198" s="369" t="s">
        <v>1975</v>
      </c>
      <c r="G198" s="369" t="s">
        <v>391</v>
      </c>
      <c r="H198" s="369" t="s">
        <v>578</v>
      </c>
      <c r="I198" s="369"/>
      <c r="J198" s="1178"/>
      <c r="K198" s="1178" t="s">
        <v>5833</v>
      </c>
      <c r="L198" s="1441" t="s">
        <v>3253</v>
      </c>
      <c r="M198" s="335">
        <v>80</v>
      </c>
      <c r="N198" s="335">
        <v>47</v>
      </c>
      <c r="O198" s="335">
        <v>61</v>
      </c>
      <c r="P198" s="335">
        <v>74</v>
      </c>
      <c r="Q198" s="12">
        <v>14</v>
      </c>
      <c r="R198" s="441"/>
      <c r="S198" s="452">
        <f t="shared" si="5"/>
        <v>0</v>
      </c>
      <c r="T198" s="435"/>
      <c r="U198" s="1136">
        <f t="shared" si="6"/>
        <v>0</v>
      </c>
      <c r="V198" s="335">
        <v>1200</v>
      </c>
      <c r="W198" s="13">
        <f t="shared" si="7"/>
        <v>533.33333333333337</v>
      </c>
      <c r="X198" s="335">
        <v>90</v>
      </c>
      <c r="Y198" s="13">
        <f t="shared" si="8"/>
        <v>40</v>
      </c>
      <c r="Z198" s="335">
        <v>49</v>
      </c>
      <c r="AA198" s="13">
        <f t="shared" si="9"/>
        <v>21.777777777777779</v>
      </c>
    </row>
    <row r="199" spans="1:30" x14ac:dyDescent="0.25">
      <c r="A199" s="518" t="s">
        <v>1494</v>
      </c>
      <c r="B199" s="47" t="s">
        <v>5826</v>
      </c>
      <c r="C199" s="399" t="s">
        <v>3891</v>
      </c>
      <c r="D199" s="399" t="s">
        <v>3892</v>
      </c>
      <c r="E199" s="1441" t="s">
        <v>271</v>
      </c>
      <c r="F199" s="369" t="s">
        <v>3893</v>
      </c>
      <c r="G199" s="369" t="s">
        <v>391</v>
      </c>
      <c r="H199" s="369" t="s">
        <v>578</v>
      </c>
      <c r="I199" s="369"/>
      <c r="J199" s="1178"/>
      <c r="K199" s="1178" t="s">
        <v>5833</v>
      </c>
      <c r="L199" s="1441" t="s">
        <v>3894</v>
      </c>
      <c r="M199" s="511">
        <v>80</v>
      </c>
      <c r="N199" s="511">
        <v>39</v>
      </c>
      <c r="O199" s="511">
        <v>32</v>
      </c>
      <c r="P199" s="511">
        <v>18</v>
      </c>
      <c r="Q199" s="12">
        <v>16</v>
      </c>
      <c r="R199" s="516">
        <v>81</v>
      </c>
      <c r="S199" s="519">
        <f t="shared" si="5"/>
        <v>36</v>
      </c>
      <c r="T199" s="511"/>
      <c r="U199" s="1136">
        <f t="shared" si="6"/>
        <v>0</v>
      </c>
      <c r="V199" s="511">
        <v>919</v>
      </c>
      <c r="W199" s="13">
        <f t="shared" si="7"/>
        <v>408.44444444444446</v>
      </c>
      <c r="X199" s="511">
        <v>110</v>
      </c>
      <c r="Y199" s="13">
        <f t="shared" si="8"/>
        <v>48.888888888888886</v>
      </c>
      <c r="Z199" s="511">
        <v>55</v>
      </c>
      <c r="AA199" s="13">
        <f t="shared" si="9"/>
        <v>24.444444444444443</v>
      </c>
    </row>
    <row r="200" spans="1:30" x14ac:dyDescent="0.25">
      <c r="A200" s="1037" t="s">
        <v>1494</v>
      </c>
      <c r="B200" s="47" t="s">
        <v>5328</v>
      </c>
      <c r="C200" s="399" t="s">
        <v>3891</v>
      </c>
      <c r="D200" s="399" t="s">
        <v>5326</v>
      </c>
      <c r="E200" s="1441" t="s">
        <v>131</v>
      </c>
      <c r="F200" s="1036" t="s">
        <v>3459</v>
      </c>
      <c r="G200" s="1036" t="s">
        <v>391</v>
      </c>
      <c r="H200" s="1036" t="s">
        <v>578</v>
      </c>
      <c r="I200" s="1036"/>
      <c r="J200" s="1178"/>
      <c r="K200" s="1178" t="s">
        <v>1632</v>
      </c>
      <c r="L200" s="1441" t="s">
        <v>5327</v>
      </c>
      <c r="M200" s="1032">
        <v>86</v>
      </c>
      <c r="N200" s="1032">
        <v>39</v>
      </c>
      <c r="O200" s="1032">
        <v>22</v>
      </c>
      <c r="P200" s="1032">
        <v>18</v>
      </c>
      <c r="Q200" s="12">
        <v>18</v>
      </c>
      <c r="R200" s="1035">
        <v>66</v>
      </c>
      <c r="S200" s="1038">
        <f t="shared" si="5"/>
        <v>29.333333333333332</v>
      </c>
      <c r="T200" s="1032"/>
      <c r="U200" s="1136">
        <f t="shared" si="6"/>
        <v>0</v>
      </c>
      <c r="V200" s="1032">
        <v>1104</v>
      </c>
      <c r="W200" s="13">
        <f t="shared" si="7"/>
        <v>490.66666666666663</v>
      </c>
      <c r="X200" s="1032">
        <v>110</v>
      </c>
      <c r="Y200" s="13">
        <f t="shared" si="8"/>
        <v>48.888888888888886</v>
      </c>
      <c r="Z200" s="1032">
        <v>65</v>
      </c>
      <c r="AA200" s="13">
        <f t="shared" si="9"/>
        <v>28.888888888888886</v>
      </c>
    </row>
    <row r="201" spans="1:30" x14ac:dyDescent="0.25">
      <c r="A201" s="1037" t="s">
        <v>1494</v>
      </c>
      <c r="B201" s="47" t="s">
        <v>5330</v>
      </c>
      <c r="C201" s="399" t="s">
        <v>3891</v>
      </c>
      <c r="D201" s="399" t="s">
        <v>5329</v>
      </c>
      <c r="E201" s="1441" t="s">
        <v>271</v>
      </c>
      <c r="F201" s="1036" t="s">
        <v>3459</v>
      </c>
      <c r="G201" s="1036" t="s">
        <v>391</v>
      </c>
      <c r="H201" s="1036" t="s">
        <v>578</v>
      </c>
      <c r="I201" s="1036"/>
      <c r="J201" s="1178"/>
      <c r="K201" s="1178" t="s">
        <v>1632</v>
      </c>
      <c r="L201" s="1441" t="s">
        <v>5327</v>
      </c>
      <c r="M201" s="1032">
        <v>76</v>
      </c>
      <c r="N201" s="1032">
        <v>39</v>
      </c>
      <c r="O201" s="1032">
        <v>32</v>
      </c>
      <c r="P201" s="1032">
        <v>18</v>
      </c>
      <c r="Q201" s="12">
        <v>16</v>
      </c>
      <c r="R201" s="1035">
        <v>66</v>
      </c>
      <c r="S201" s="1038">
        <f t="shared" si="5"/>
        <v>29.333333333333332</v>
      </c>
      <c r="T201" s="1032"/>
      <c r="U201" s="1136">
        <f t="shared" si="6"/>
        <v>0</v>
      </c>
      <c r="V201" s="1032">
        <v>904</v>
      </c>
      <c r="W201" s="13">
        <f t="shared" si="7"/>
        <v>401.77777777777777</v>
      </c>
      <c r="X201" s="1032">
        <v>110</v>
      </c>
      <c r="Y201" s="13">
        <f t="shared" si="8"/>
        <v>48.888888888888886</v>
      </c>
      <c r="Z201" s="1032">
        <v>55</v>
      </c>
      <c r="AA201" s="13">
        <f t="shared" si="9"/>
        <v>24.444444444444443</v>
      </c>
    </row>
    <row r="202" spans="1:30" x14ac:dyDescent="0.25">
      <c r="A202" s="772" t="s">
        <v>1494</v>
      </c>
      <c r="B202" s="47" t="s">
        <v>4506</v>
      </c>
      <c r="C202" s="399" t="s">
        <v>4504</v>
      </c>
      <c r="D202" s="399" t="s">
        <v>4505</v>
      </c>
      <c r="E202" s="1441" t="s">
        <v>271</v>
      </c>
      <c r="F202" s="771" t="s">
        <v>3525</v>
      </c>
      <c r="G202" s="771" t="s">
        <v>391</v>
      </c>
      <c r="H202" s="771" t="s">
        <v>578</v>
      </c>
      <c r="I202" s="771"/>
      <c r="J202" s="1178"/>
      <c r="K202" s="1178" t="s">
        <v>1632</v>
      </c>
      <c r="L202" s="1441" t="s">
        <v>391</v>
      </c>
      <c r="M202" s="764">
        <v>87</v>
      </c>
      <c r="N202" s="764">
        <v>32</v>
      </c>
      <c r="O202" s="764">
        <v>32</v>
      </c>
      <c r="P202" s="764">
        <v>18</v>
      </c>
      <c r="Q202" s="12">
        <v>16</v>
      </c>
      <c r="R202" s="770">
        <v>216</v>
      </c>
      <c r="S202" s="773">
        <f t="shared" si="5"/>
        <v>96</v>
      </c>
      <c r="T202" s="764"/>
      <c r="U202" s="1136">
        <f t="shared" si="6"/>
        <v>0</v>
      </c>
      <c r="V202" s="764">
        <v>864</v>
      </c>
      <c r="W202" s="13">
        <f t="shared" si="7"/>
        <v>384</v>
      </c>
      <c r="X202" s="764">
        <v>110</v>
      </c>
      <c r="Y202" s="13">
        <f t="shared" si="8"/>
        <v>48.888888888888886</v>
      </c>
      <c r="Z202" s="764">
        <v>55</v>
      </c>
      <c r="AA202" s="13">
        <f t="shared" si="9"/>
        <v>24.444444444444443</v>
      </c>
    </row>
    <row r="203" spans="1:30" x14ac:dyDescent="0.25">
      <c r="A203" s="1135" t="s">
        <v>1494</v>
      </c>
      <c r="B203" s="47" t="s">
        <v>5714</v>
      </c>
      <c r="C203" s="399" t="s">
        <v>3891</v>
      </c>
      <c r="D203" s="399" t="s">
        <v>5712</v>
      </c>
      <c r="E203" s="1441" t="s">
        <v>296</v>
      </c>
      <c r="F203" s="1132" t="s">
        <v>3459</v>
      </c>
      <c r="G203" s="1132" t="s">
        <v>749</v>
      </c>
      <c r="H203" s="1132" t="s">
        <v>575</v>
      </c>
      <c r="I203" s="1132"/>
      <c r="J203" s="1178"/>
      <c r="K203" s="1178" t="s">
        <v>5834</v>
      </c>
      <c r="L203" s="1441" t="s">
        <v>5713</v>
      </c>
      <c r="M203" s="1127">
        <v>140</v>
      </c>
      <c r="N203" s="1127">
        <v>136</v>
      </c>
      <c r="O203" s="1127">
        <v>38</v>
      </c>
      <c r="P203" s="1127">
        <v>35</v>
      </c>
      <c r="Q203" s="12">
        <v>124</v>
      </c>
      <c r="R203" s="1134">
        <v>102</v>
      </c>
      <c r="S203" s="1136">
        <f t="shared" si="5"/>
        <v>45.333333333333329</v>
      </c>
      <c r="T203" s="1127">
        <v>245</v>
      </c>
      <c r="U203" s="1136">
        <f t="shared" si="6"/>
        <v>108.88888888888889</v>
      </c>
      <c r="V203" s="1127">
        <v>1843</v>
      </c>
      <c r="W203" s="13">
        <f t="shared" si="7"/>
        <v>819.11111111111109</v>
      </c>
      <c r="X203" s="1127">
        <v>105</v>
      </c>
      <c r="Y203" s="13">
        <f t="shared" si="8"/>
        <v>46.666666666666664</v>
      </c>
      <c r="Z203" s="1127">
        <v>81</v>
      </c>
      <c r="AA203" s="13">
        <f t="shared" si="9"/>
        <v>36</v>
      </c>
    </row>
    <row r="204" spans="1:30" x14ac:dyDescent="0.25">
      <c r="A204" s="1135" t="s">
        <v>1494</v>
      </c>
      <c r="B204" s="47" t="s">
        <v>5717</v>
      </c>
      <c r="C204" s="399" t="s">
        <v>3891</v>
      </c>
      <c r="D204" s="399" t="s">
        <v>5715</v>
      </c>
      <c r="E204" s="1441" t="s">
        <v>296</v>
      </c>
      <c r="F204" s="1132" t="s">
        <v>3459</v>
      </c>
      <c r="G204" s="1132" t="s">
        <v>749</v>
      </c>
      <c r="H204" s="1132" t="s">
        <v>575</v>
      </c>
      <c r="I204" s="1132"/>
      <c r="J204" s="1178"/>
      <c r="K204" s="1178" t="s">
        <v>5834</v>
      </c>
      <c r="L204" s="1441" t="s">
        <v>5716</v>
      </c>
      <c r="M204" s="1127">
        <v>130</v>
      </c>
      <c r="N204" s="1127">
        <v>136</v>
      </c>
      <c r="O204" s="1127">
        <v>38</v>
      </c>
      <c r="P204" s="1127">
        <v>35</v>
      </c>
      <c r="Q204" s="12">
        <v>124</v>
      </c>
      <c r="R204" s="1134">
        <v>102</v>
      </c>
      <c r="S204" s="1136">
        <f t="shared" si="5"/>
        <v>45.333333333333329</v>
      </c>
      <c r="T204" s="1127">
        <v>245</v>
      </c>
      <c r="U204" s="1136">
        <f t="shared" si="6"/>
        <v>108.88888888888889</v>
      </c>
      <c r="V204" s="1127">
        <v>1843</v>
      </c>
      <c r="W204" s="13">
        <f t="shared" si="7"/>
        <v>819.11111111111109</v>
      </c>
      <c r="X204" s="1127">
        <v>105</v>
      </c>
      <c r="Y204" s="13">
        <f t="shared" si="8"/>
        <v>46.666666666666664</v>
      </c>
      <c r="Z204" s="1127">
        <v>81</v>
      </c>
      <c r="AA204" s="13">
        <f t="shared" si="9"/>
        <v>36</v>
      </c>
    </row>
    <row r="205" spans="1:30" x14ac:dyDescent="0.25">
      <c r="A205" s="1135" t="s">
        <v>1494</v>
      </c>
      <c r="B205" s="47" t="s">
        <v>5719</v>
      </c>
      <c r="C205" s="399" t="s">
        <v>3891</v>
      </c>
      <c r="D205" s="399" t="s">
        <v>5718</v>
      </c>
      <c r="E205" s="1441" t="s">
        <v>296</v>
      </c>
      <c r="F205" s="1132" t="s">
        <v>3459</v>
      </c>
      <c r="G205" s="1132" t="s">
        <v>391</v>
      </c>
      <c r="H205" s="1132" t="s">
        <v>578</v>
      </c>
      <c r="I205" s="1132"/>
      <c r="J205" s="1178"/>
      <c r="K205" s="1178" t="s">
        <v>1632</v>
      </c>
      <c r="L205" s="1441" t="s">
        <v>4784</v>
      </c>
      <c r="M205" s="1127">
        <v>88</v>
      </c>
      <c r="N205" s="1127">
        <v>75</v>
      </c>
      <c r="O205" s="1127">
        <v>14</v>
      </c>
      <c r="P205" s="1127">
        <v>10</v>
      </c>
      <c r="Q205" s="12">
        <v>18</v>
      </c>
      <c r="R205" s="1134">
        <v>66</v>
      </c>
      <c r="S205" s="1136">
        <f t="shared" si="5"/>
        <v>29.333333333333332</v>
      </c>
      <c r="T205" s="1127"/>
      <c r="U205" s="1136">
        <f t="shared" si="6"/>
        <v>0</v>
      </c>
      <c r="V205" s="1127">
        <v>634</v>
      </c>
      <c r="W205" s="13">
        <f t="shared" si="7"/>
        <v>281.77777777777777</v>
      </c>
      <c r="X205" s="1127">
        <v>63</v>
      </c>
      <c r="Y205" s="13">
        <f t="shared" si="8"/>
        <v>28</v>
      </c>
      <c r="Z205" s="1127">
        <v>34</v>
      </c>
      <c r="AA205" s="13">
        <f t="shared" si="9"/>
        <v>15.111111111111109</v>
      </c>
    </row>
    <row r="206" spans="1:30" x14ac:dyDescent="0.25">
      <c r="A206" s="1135" t="s">
        <v>1494</v>
      </c>
      <c r="B206" s="47" t="s">
        <v>5780</v>
      </c>
      <c r="C206" s="399" t="s">
        <v>3891</v>
      </c>
      <c r="D206" s="399" t="s">
        <v>5736</v>
      </c>
      <c r="E206" s="1441" t="s">
        <v>296</v>
      </c>
      <c r="F206" s="1132" t="s">
        <v>3459</v>
      </c>
      <c r="G206" s="1132" t="s">
        <v>391</v>
      </c>
      <c r="H206" s="1155" t="s">
        <v>575</v>
      </c>
      <c r="I206" s="1132"/>
      <c r="J206" s="1178"/>
      <c r="K206" s="1178" t="s">
        <v>5834</v>
      </c>
      <c r="L206" s="1441" t="s">
        <v>5720</v>
      </c>
      <c r="M206" s="1127">
        <v>80</v>
      </c>
      <c r="N206" s="1127">
        <v>96</v>
      </c>
      <c r="O206" s="1127">
        <v>20</v>
      </c>
      <c r="P206" s="1127">
        <v>15</v>
      </c>
      <c r="Q206" s="12">
        <v>15</v>
      </c>
      <c r="R206" s="1134">
        <v>115</v>
      </c>
      <c r="S206" s="1136">
        <f t="shared" si="5"/>
        <v>51.111111111111114</v>
      </c>
      <c r="T206" s="1127"/>
      <c r="U206" s="1136">
        <f t="shared" si="6"/>
        <v>0</v>
      </c>
      <c r="V206" s="1127">
        <v>825</v>
      </c>
      <c r="W206" s="13">
        <f t="shared" si="7"/>
        <v>366.66666666666663</v>
      </c>
      <c r="X206" s="1127">
        <v>70</v>
      </c>
      <c r="Y206" s="13">
        <f t="shared" si="8"/>
        <v>31.111111111111111</v>
      </c>
      <c r="Z206" s="1127">
        <v>38</v>
      </c>
      <c r="AA206" s="13">
        <f t="shared" si="9"/>
        <v>16.888888888888889</v>
      </c>
    </row>
    <row r="207" spans="1:30" x14ac:dyDescent="0.25">
      <c r="A207" s="1135" t="s">
        <v>1494</v>
      </c>
      <c r="B207" s="47" t="s">
        <v>5722</v>
      </c>
      <c r="C207" s="399" t="s">
        <v>3891</v>
      </c>
      <c r="D207" s="399" t="s">
        <v>5721</v>
      </c>
      <c r="E207" s="1441" t="s">
        <v>271</v>
      </c>
      <c r="F207" s="1132" t="s">
        <v>3459</v>
      </c>
      <c r="G207" s="1132" t="s">
        <v>391</v>
      </c>
      <c r="H207" s="1132" t="s">
        <v>575</v>
      </c>
      <c r="I207" s="1132"/>
      <c r="J207" s="1178"/>
      <c r="K207" s="1178" t="s">
        <v>1632</v>
      </c>
      <c r="L207" s="1441" t="s">
        <v>5720</v>
      </c>
      <c r="M207" s="1127">
        <v>94</v>
      </c>
      <c r="N207" s="1127">
        <v>64</v>
      </c>
      <c r="O207" s="1127">
        <v>32</v>
      </c>
      <c r="P207" s="1127">
        <v>37</v>
      </c>
      <c r="Q207" s="12">
        <v>16</v>
      </c>
      <c r="R207" s="1134">
        <v>115</v>
      </c>
      <c r="S207" s="1136">
        <f t="shared" si="5"/>
        <v>51.111111111111114</v>
      </c>
      <c r="T207" s="1127"/>
      <c r="U207" s="1136">
        <f t="shared" si="6"/>
        <v>0</v>
      </c>
      <c r="V207" s="1127">
        <v>1225</v>
      </c>
      <c r="W207" s="13">
        <f t="shared" si="7"/>
        <v>544.44444444444446</v>
      </c>
      <c r="X207" s="1127">
        <v>60</v>
      </c>
      <c r="Y207" s="13">
        <f t="shared" si="8"/>
        <v>26.666666666666664</v>
      </c>
      <c r="Z207" s="1127">
        <v>45</v>
      </c>
      <c r="AA207" s="13">
        <f t="shared" si="9"/>
        <v>20</v>
      </c>
    </row>
    <row r="208" spans="1:30" x14ac:dyDescent="0.25">
      <c r="A208" s="1135" t="s">
        <v>1494</v>
      </c>
      <c r="B208" s="47" t="s">
        <v>5724</v>
      </c>
      <c r="C208" s="399" t="s">
        <v>3891</v>
      </c>
      <c r="D208" s="399" t="s">
        <v>5723</v>
      </c>
      <c r="E208" s="1441" t="s">
        <v>569</v>
      </c>
      <c r="F208" s="1132" t="s">
        <v>3459</v>
      </c>
      <c r="G208" s="1132" t="s">
        <v>391</v>
      </c>
      <c r="H208" s="1132" t="s">
        <v>578</v>
      </c>
      <c r="I208" s="1132"/>
      <c r="J208" s="1178"/>
      <c r="K208" s="1178" t="s">
        <v>1632</v>
      </c>
      <c r="L208" s="1441" t="s">
        <v>5327</v>
      </c>
      <c r="M208" s="1127">
        <v>40</v>
      </c>
      <c r="N208" s="1127">
        <v>74</v>
      </c>
      <c r="O208" s="1127">
        <v>37</v>
      </c>
      <c r="P208" s="1127">
        <v>28</v>
      </c>
      <c r="Q208" s="12">
        <v>7</v>
      </c>
      <c r="R208" s="1134">
        <v>66</v>
      </c>
      <c r="S208" s="1136">
        <f t="shared" si="5"/>
        <v>29.333333333333332</v>
      </c>
      <c r="T208" s="1127"/>
      <c r="U208" s="1136">
        <f t="shared" si="6"/>
        <v>0</v>
      </c>
      <c r="V208" s="1127">
        <v>614</v>
      </c>
      <c r="W208" s="13">
        <f t="shared" si="7"/>
        <v>272.88888888888891</v>
      </c>
      <c r="X208" s="1127">
        <v>58</v>
      </c>
      <c r="Y208" s="13">
        <f t="shared" si="8"/>
        <v>25.777777777777779</v>
      </c>
      <c r="Z208" s="1127">
        <v>31</v>
      </c>
      <c r="AA208" s="13">
        <f t="shared" si="9"/>
        <v>13.777777777777779</v>
      </c>
    </row>
    <row r="209" spans="1:28" x14ac:dyDescent="0.25">
      <c r="A209" s="1352" t="s">
        <v>1494</v>
      </c>
      <c r="B209" s="47" t="s">
        <v>6431</v>
      </c>
      <c r="C209" s="399" t="s">
        <v>6428</v>
      </c>
      <c r="D209" s="399" t="s">
        <v>6429</v>
      </c>
      <c r="E209" s="1441" t="s">
        <v>296</v>
      </c>
      <c r="F209" s="1344" t="s">
        <v>3525</v>
      </c>
      <c r="G209" s="1344" t="s">
        <v>391</v>
      </c>
      <c r="H209" s="1344" t="s">
        <v>578</v>
      </c>
      <c r="I209" s="1344"/>
      <c r="J209" s="1344"/>
      <c r="K209" s="1344" t="s">
        <v>5832</v>
      </c>
      <c r="L209" s="1441" t="s">
        <v>6430</v>
      </c>
      <c r="M209" s="1343">
        <v>47</v>
      </c>
      <c r="N209" s="1343">
        <v>52</v>
      </c>
      <c r="O209" s="1343">
        <v>16</v>
      </c>
      <c r="P209" s="1343">
        <v>23</v>
      </c>
      <c r="Q209" s="12">
        <v>25</v>
      </c>
      <c r="R209" s="1351">
        <v>126</v>
      </c>
      <c r="S209" s="1353">
        <f t="shared" si="5"/>
        <v>56</v>
      </c>
      <c r="T209" s="1343"/>
      <c r="U209" s="1353"/>
      <c r="V209" s="1343">
        <v>684</v>
      </c>
      <c r="W209" s="13">
        <f t="shared" ref="W209:W213" si="13">(V209/135)*60</f>
        <v>304</v>
      </c>
      <c r="X209" s="1343">
        <v>63</v>
      </c>
      <c r="Y209" s="13">
        <f t="shared" ref="Y209:Y213" si="14">(X209/135)*60</f>
        <v>28</v>
      </c>
      <c r="Z209" s="1343">
        <v>34</v>
      </c>
      <c r="AA209" s="13">
        <f t="shared" ref="AA209:AA213" si="15">(Z209/135)*60</f>
        <v>15.111111111111109</v>
      </c>
    </row>
    <row r="210" spans="1:28" x14ac:dyDescent="0.25">
      <c r="A210" s="1352" t="s">
        <v>1494</v>
      </c>
      <c r="B210" s="47" t="s">
        <v>6435</v>
      </c>
      <c r="C210" s="399" t="s">
        <v>6428</v>
      </c>
      <c r="D210" s="399" t="s">
        <v>6432</v>
      </c>
      <c r="E210" s="1441" t="s">
        <v>226</v>
      </c>
      <c r="F210" s="1344" t="s">
        <v>3525</v>
      </c>
      <c r="G210" s="1344" t="s">
        <v>391</v>
      </c>
      <c r="H210" s="1344" t="s">
        <v>578</v>
      </c>
      <c r="I210" s="1344" t="s">
        <v>13</v>
      </c>
      <c r="J210" s="1344" t="s">
        <v>5827</v>
      </c>
      <c r="K210" s="1344" t="s">
        <v>5833</v>
      </c>
      <c r="L210" s="1441" t="s">
        <v>6433</v>
      </c>
      <c r="M210" s="1343">
        <v>94</v>
      </c>
      <c r="N210" s="1343">
        <v>132</v>
      </c>
      <c r="O210" s="1343">
        <v>45</v>
      </c>
      <c r="P210" s="1343">
        <v>42</v>
      </c>
      <c r="Q210" s="12">
        <v>23</v>
      </c>
      <c r="R210" s="1351">
        <v>96</v>
      </c>
      <c r="S210" s="1353">
        <f t="shared" si="5"/>
        <v>42.666666666666671</v>
      </c>
      <c r="T210" s="1343"/>
      <c r="U210" s="1353"/>
      <c r="V210" s="1343">
        <v>1620</v>
      </c>
      <c r="W210" s="13">
        <f t="shared" si="13"/>
        <v>720</v>
      </c>
      <c r="X210" s="1343">
        <v>125</v>
      </c>
      <c r="Y210" s="13">
        <f t="shared" si="14"/>
        <v>55.555555555555557</v>
      </c>
      <c r="Z210" s="1343">
        <v>66</v>
      </c>
      <c r="AA210" s="13">
        <f t="shared" si="15"/>
        <v>29.333333333333332</v>
      </c>
      <c r="AB210" t="s">
        <v>6434</v>
      </c>
    </row>
    <row r="211" spans="1:28" x14ac:dyDescent="0.25">
      <c r="A211" s="1352" t="s">
        <v>1494</v>
      </c>
      <c r="B211" s="47" t="s">
        <v>6438</v>
      </c>
      <c r="C211" s="399" t="s">
        <v>6428</v>
      </c>
      <c r="D211" s="399" t="s">
        <v>6436</v>
      </c>
      <c r="E211" s="1441" t="s">
        <v>131</v>
      </c>
      <c r="F211" s="1344" t="s">
        <v>3525</v>
      </c>
      <c r="G211" s="1344" t="s">
        <v>391</v>
      </c>
      <c r="H211" s="1344" t="s">
        <v>578</v>
      </c>
      <c r="I211" s="1344"/>
      <c r="J211" s="1344"/>
      <c r="K211" s="1344" t="s">
        <v>5833</v>
      </c>
      <c r="L211" s="1441" t="s">
        <v>6437</v>
      </c>
      <c r="M211" s="1343">
        <v>86</v>
      </c>
      <c r="N211" s="1343">
        <v>49</v>
      </c>
      <c r="O211" s="1343">
        <v>22</v>
      </c>
      <c r="P211" s="1343">
        <v>18</v>
      </c>
      <c r="Q211" s="12">
        <v>16</v>
      </c>
      <c r="R211" s="1351">
        <v>126</v>
      </c>
      <c r="S211" s="1353">
        <f t="shared" si="5"/>
        <v>56</v>
      </c>
      <c r="T211" s="1343"/>
      <c r="U211" s="1353"/>
      <c r="V211" s="1343">
        <v>1159</v>
      </c>
      <c r="W211" s="13">
        <f t="shared" si="13"/>
        <v>515.11111111111109</v>
      </c>
      <c r="X211" s="1343">
        <v>110</v>
      </c>
      <c r="Y211" s="13">
        <f t="shared" si="14"/>
        <v>48.888888888888886</v>
      </c>
      <c r="Z211" s="1343">
        <v>60</v>
      </c>
      <c r="AA211" s="13">
        <f t="shared" si="15"/>
        <v>26.666666666666664</v>
      </c>
    </row>
    <row r="212" spans="1:28" x14ac:dyDescent="0.25">
      <c r="A212" s="1352" t="s">
        <v>1494</v>
      </c>
      <c r="B212" s="47" t="s">
        <v>6441</v>
      </c>
      <c r="C212" s="399" t="s">
        <v>6428</v>
      </c>
      <c r="D212" s="399" t="s">
        <v>6439</v>
      </c>
      <c r="E212" s="1441" t="s">
        <v>86</v>
      </c>
      <c r="F212" s="1344" t="s">
        <v>3525</v>
      </c>
      <c r="G212" s="1344" t="s">
        <v>391</v>
      </c>
      <c r="H212" s="1344" t="s">
        <v>575</v>
      </c>
      <c r="I212" s="1344"/>
      <c r="J212" s="1344"/>
      <c r="K212" s="1344" t="s">
        <v>5832</v>
      </c>
      <c r="L212" s="1441" t="s">
        <v>6440</v>
      </c>
      <c r="M212" s="1343">
        <v>86</v>
      </c>
      <c r="N212" s="1343">
        <v>97</v>
      </c>
      <c r="O212" s="1343">
        <v>22</v>
      </c>
      <c r="P212" s="1343">
        <v>15</v>
      </c>
      <c r="Q212" s="12">
        <v>16</v>
      </c>
      <c r="R212" s="1351">
        <v>126</v>
      </c>
      <c r="S212" s="1353">
        <f t="shared" si="5"/>
        <v>56</v>
      </c>
      <c r="T212" s="1343"/>
      <c r="U212" s="1353"/>
      <c r="V212" s="1343">
        <v>844</v>
      </c>
      <c r="W212" s="13">
        <f t="shared" si="13"/>
        <v>375.11111111111109</v>
      </c>
      <c r="X212" s="1343">
        <v>70</v>
      </c>
      <c r="Y212" s="13">
        <f t="shared" si="14"/>
        <v>31.111111111111111</v>
      </c>
      <c r="Z212" s="1343">
        <v>38</v>
      </c>
      <c r="AA212" s="13">
        <f t="shared" si="15"/>
        <v>16.888888888888889</v>
      </c>
    </row>
    <row r="213" spans="1:28" x14ac:dyDescent="0.25">
      <c r="A213" s="1394" t="s">
        <v>1494</v>
      </c>
      <c r="B213" s="47" t="s">
        <v>6587</v>
      </c>
      <c r="C213" s="399" t="s">
        <v>2070</v>
      </c>
      <c r="D213" s="399" t="s">
        <v>6585</v>
      </c>
      <c r="E213" s="1441"/>
      <c r="F213" s="1393"/>
      <c r="G213" s="1393"/>
      <c r="H213" s="1393"/>
      <c r="I213" s="1393"/>
      <c r="J213" s="1393"/>
      <c r="K213" s="1393"/>
      <c r="L213" s="1441" t="s">
        <v>6586</v>
      </c>
      <c r="M213" s="1388">
        <v>85</v>
      </c>
      <c r="N213" s="1388">
        <v>72</v>
      </c>
      <c r="O213" s="1388">
        <v>43</v>
      </c>
      <c r="P213" s="1388">
        <v>89</v>
      </c>
      <c r="Q213" s="12">
        <v>0</v>
      </c>
      <c r="R213" s="1391"/>
      <c r="S213" s="1395"/>
      <c r="T213" s="1388"/>
      <c r="U213" s="1395"/>
      <c r="V213" s="1388">
        <v>1170</v>
      </c>
      <c r="W213" s="13">
        <f t="shared" si="13"/>
        <v>520</v>
      </c>
      <c r="X213" s="1388">
        <v>120</v>
      </c>
      <c r="Y213" s="13">
        <f t="shared" si="14"/>
        <v>53.333333333333329</v>
      </c>
      <c r="Z213" s="1388">
        <v>75</v>
      </c>
      <c r="AA213" s="13">
        <f t="shared" si="15"/>
        <v>33.333333333333336</v>
      </c>
    </row>
    <row r="214" spans="1:28" x14ac:dyDescent="0.25">
      <c r="A214" s="195" t="s">
        <v>1503</v>
      </c>
      <c r="B214" s="47" t="s">
        <v>2404</v>
      </c>
      <c r="C214" s="399" t="s">
        <v>880</v>
      </c>
      <c r="D214" s="399" t="s">
        <v>1504</v>
      </c>
      <c r="E214" s="1441" t="s">
        <v>296</v>
      </c>
      <c r="F214" s="1006" t="s">
        <v>3523</v>
      </c>
      <c r="G214" s="369" t="s">
        <v>3547</v>
      </c>
      <c r="H214" s="369"/>
      <c r="I214" s="369"/>
      <c r="J214" s="1178"/>
      <c r="K214" s="1178" t="s">
        <v>1632</v>
      </c>
      <c r="L214" s="1441" t="s">
        <v>1505</v>
      </c>
      <c r="M214" s="37">
        <v>99</v>
      </c>
      <c r="N214" s="37">
        <v>29</v>
      </c>
      <c r="O214" s="37">
        <v>68</v>
      </c>
      <c r="P214" s="37">
        <v>97</v>
      </c>
      <c r="Q214" s="12">
        <v>25</v>
      </c>
      <c r="R214" s="441"/>
      <c r="S214" s="773">
        <f t="shared" si="5"/>
        <v>0</v>
      </c>
      <c r="T214" s="435"/>
      <c r="U214" s="435">
        <f t="shared" si="6"/>
        <v>0</v>
      </c>
      <c r="V214" s="37">
        <v>1740</v>
      </c>
      <c r="W214" s="13">
        <f t="shared" si="7"/>
        <v>773.33333333333337</v>
      </c>
      <c r="X214" s="37">
        <v>63</v>
      </c>
      <c r="Y214" s="13">
        <f t="shared" si="8"/>
        <v>28</v>
      </c>
      <c r="Z214" s="37">
        <v>36</v>
      </c>
      <c r="AA214" s="13">
        <f t="shared" si="9"/>
        <v>16</v>
      </c>
    </row>
    <row r="215" spans="1:28" x14ac:dyDescent="0.25">
      <c r="A215" s="195" t="s">
        <v>1503</v>
      </c>
      <c r="B215" s="47" t="s">
        <v>2405</v>
      </c>
      <c r="C215" s="399" t="s">
        <v>880</v>
      </c>
      <c r="D215" s="399" t="s">
        <v>1506</v>
      </c>
      <c r="E215" s="1441" t="s">
        <v>296</v>
      </c>
      <c r="F215" s="369"/>
      <c r="G215" s="369" t="s">
        <v>391</v>
      </c>
      <c r="H215" s="369"/>
      <c r="I215" s="369"/>
      <c r="J215" s="1178"/>
      <c r="K215" s="1178" t="s">
        <v>1632</v>
      </c>
      <c r="L215" s="1441" t="s">
        <v>1507</v>
      </c>
      <c r="M215" s="37">
        <v>63</v>
      </c>
      <c r="N215" s="37">
        <v>58</v>
      </c>
      <c r="O215" s="37">
        <v>26</v>
      </c>
      <c r="P215" s="37">
        <v>44</v>
      </c>
      <c r="Q215" s="12">
        <v>38</v>
      </c>
      <c r="R215" s="441"/>
      <c r="S215" s="452">
        <f t="shared" si="5"/>
        <v>0</v>
      </c>
      <c r="T215" s="435"/>
      <c r="U215" s="435">
        <f t="shared" si="6"/>
        <v>0</v>
      </c>
      <c r="V215" s="37">
        <v>1000</v>
      </c>
      <c r="W215" s="13">
        <f t="shared" si="7"/>
        <v>444.44444444444446</v>
      </c>
      <c r="X215" s="37">
        <v>80</v>
      </c>
      <c r="Y215" s="13">
        <f t="shared" si="8"/>
        <v>35.555555555555557</v>
      </c>
      <c r="Z215" s="37">
        <v>50</v>
      </c>
      <c r="AA215" s="13">
        <f t="shared" si="9"/>
        <v>22.222222222222221</v>
      </c>
    </row>
    <row r="216" spans="1:28" x14ac:dyDescent="0.25">
      <c r="A216" s="195" t="s">
        <v>1503</v>
      </c>
      <c r="B216" s="47" t="s">
        <v>2406</v>
      </c>
      <c r="C216" s="399" t="s">
        <v>897</v>
      </c>
      <c r="D216" s="399" t="s">
        <v>1517</v>
      </c>
      <c r="E216" s="1441" t="s">
        <v>296</v>
      </c>
      <c r="F216" s="369" t="s">
        <v>3459</v>
      </c>
      <c r="G216" s="369" t="s">
        <v>391</v>
      </c>
      <c r="H216" s="369" t="s">
        <v>578</v>
      </c>
      <c r="I216" s="369"/>
      <c r="J216" s="1178" t="s">
        <v>5828</v>
      </c>
      <c r="K216" s="1178" t="s">
        <v>1632</v>
      </c>
      <c r="L216" s="1441" t="s">
        <v>391</v>
      </c>
      <c r="M216" s="37">
        <v>90</v>
      </c>
      <c r="N216" s="37">
        <v>10</v>
      </c>
      <c r="O216" s="37">
        <v>0</v>
      </c>
      <c r="P216" s="37">
        <v>110</v>
      </c>
      <c r="Q216" s="12">
        <v>10</v>
      </c>
      <c r="R216" s="441"/>
      <c r="S216" s="452">
        <f t="shared" si="5"/>
        <v>0</v>
      </c>
      <c r="T216" s="435"/>
      <c r="U216" s="435">
        <f t="shared" si="6"/>
        <v>0</v>
      </c>
      <c r="V216" s="37">
        <v>463</v>
      </c>
      <c r="W216" s="200">
        <f t="shared" si="7"/>
        <v>205.77777777777777</v>
      </c>
      <c r="X216" s="408"/>
      <c r="Y216" s="13">
        <f t="shared" si="8"/>
        <v>0</v>
      </c>
      <c r="Z216" s="37">
        <v>44</v>
      </c>
      <c r="AA216" s="13">
        <f t="shared" si="9"/>
        <v>19.555555555555557</v>
      </c>
    </row>
    <row r="217" spans="1:28" x14ac:dyDescent="0.25">
      <c r="A217" s="195" t="s">
        <v>1503</v>
      </c>
      <c r="B217" s="47" t="s">
        <v>2407</v>
      </c>
      <c r="C217" s="399" t="s">
        <v>897</v>
      </c>
      <c r="D217" s="399" t="s">
        <v>1518</v>
      </c>
      <c r="E217" s="1441" t="s">
        <v>296</v>
      </c>
      <c r="F217" s="369"/>
      <c r="G217" s="369" t="s">
        <v>749</v>
      </c>
      <c r="H217" s="369" t="s">
        <v>3540</v>
      </c>
      <c r="I217" s="369"/>
      <c r="J217" s="1178"/>
      <c r="K217" s="1178" t="s">
        <v>5834</v>
      </c>
      <c r="L217" s="1441" t="s">
        <v>1519</v>
      </c>
      <c r="M217" s="37">
        <v>120</v>
      </c>
      <c r="N217" s="37">
        <v>45</v>
      </c>
      <c r="O217" s="37">
        <v>50</v>
      </c>
      <c r="P217" s="37">
        <v>159</v>
      </c>
      <c r="Q217" s="12">
        <v>15</v>
      </c>
      <c r="R217" s="441"/>
      <c r="S217" s="452">
        <f t="shared" si="5"/>
        <v>0</v>
      </c>
      <c r="T217" s="435"/>
      <c r="U217" s="435">
        <f t="shared" si="6"/>
        <v>0</v>
      </c>
      <c r="V217" s="37">
        <v>684</v>
      </c>
      <c r="W217" s="200">
        <f t="shared" si="7"/>
        <v>304</v>
      </c>
      <c r="X217" s="408"/>
      <c r="Y217" s="13">
        <f t="shared" si="8"/>
        <v>0</v>
      </c>
      <c r="Z217" s="37">
        <v>70</v>
      </c>
      <c r="AA217" s="13">
        <f t="shared" si="9"/>
        <v>31.111111111111111</v>
      </c>
    </row>
    <row r="218" spans="1:28" x14ac:dyDescent="0.25">
      <c r="A218" s="229" t="s">
        <v>1503</v>
      </c>
      <c r="B218" s="47" t="s">
        <v>2408</v>
      </c>
      <c r="C218" s="399" t="s">
        <v>897</v>
      </c>
      <c r="D218" s="399" t="s">
        <v>2025</v>
      </c>
      <c r="E218" s="1441" t="s">
        <v>296</v>
      </c>
      <c r="F218" s="369" t="s">
        <v>3525</v>
      </c>
      <c r="G218" s="369" t="s">
        <v>391</v>
      </c>
      <c r="H218" s="369" t="s">
        <v>575</v>
      </c>
      <c r="I218" s="369" t="s">
        <v>3541</v>
      </c>
      <c r="J218" s="1178"/>
      <c r="K218" s="1178" t="s">
        <v>1632</v>
      </c>
      <c r="L218" s="1441" t="s">
        <v>2026</v>
      </c>
      <c r="M218" s="226">
        <v>155</v>
      </c>
      <c r="N218" s="226">
        <v>39</v>
      </c>
      <c r="O218" s="226">
        <v>35</v>
      </c>
      <c r="P218" s="226">
        <v>75</v>
      </c>
      <c r="Q218" s="12">
        <v>22</v>
      </c>
      <c r="R218" s="441"/>
      <c r="S218" s="452">
        <f t="shared" si="5"/>
        <v>0</v>
      </c>
      <c r="T218" s="435"/>
      <c r="U218" s="435">
        <f t="shared" si="6"/>
        <v>0</v>
      </c>
      <c r="V218" s="226">
        <v>1377</v>
      </c>
      <c r="W218" s="200">
        <f t="shared" si="7"/>
        <v>612</v>
      </c>
      <c r="X218" s="408">
        <v>57</v>
      </c>
      <c r="Y218" s="13">
        <f t="shared" si="8"/>
        <v>25.333333333333332</v>
      </c>
      <c r="Z218" s="226">
        <v>36</v>
      </c>
      <c r="AA218" s="13">
        <f t="shared" si="9"/>
        <v>16</v>
      </c>
    </row>
    <row r="219" spans="1:28" x14ac:dyDescent="0.25">
      <c r="A219" s="229" t="s">
        <v>1503</v>
      </c>
      <c r="B219" s="47" t="s">
        <v>2409</v>
      </c>
      <c r="C219" s="399" t="s">
        <v>897</v>
      </c>
      <c r="D219" s="399" t="s">
        <v>2027</v>
      </c>
      <c r="E219" s="1441" t="s">
        <v>296</v>
      </c>
      <c r="F219" s="369" t="s">
        <v>3525</v>
      </c>
      <c r="G219" s="369" t="s">
        <v>391</v>
      </c>
      <c r="H219" s="369" t="s">
        <v>575</v>
      </c>
      <c r="I219" s="369" t="s">
        <v>3541</v>
      </c>
      <c r="J219" s="1178"/>
      <c r="K219" s="1178" t="s">
        <v>1632</v>
      </c>
      <c r="L219" s="1441" t="s">
        <v>2028</v>
      </c>
      <c r="M219" s="226">
        <v>155</v>
      </c>
      <c r="N219" s="226">
        <v>39</v>
      </c>
      <c r="O219" s="226">
        <v>35</v>
      </c>
      <c r="P219" s="226">
        <v>75</v>
      </c>
      <c r="Q219" s="12">
        <v>22</v>
      </c>
      <c r="R219" s="441"/>
      <c r="S219" s="452">
        <f t="shared" si="5"/>
        <v>0</v>
      </c>
      <c r="T219" s="435"/>
      <c r="U219" s="435">
        <f t="shared" si="6"/>
        <v>0</v>
      </c>
      <c r="V219" s="226">
        <v>1377</v>
      </c>
      <c r="W219" s="200">
        <f t="shared" si="7"/>
        <v>612</v>
      </c>
      <c r="X219" s="408">
        <v>57</v>
      </c>
      <c r="Y219" s="13">
        <f t="shared" si="8"/>
        <v>25.333333333333332</v>
      </c>
      <c r="Z219" s="226">
        <v>36</v>
      </c>
      <c r="AA219" s="13">
        <f t="shared" si="9"/>
        <v>16</v>
      </c>
    </row>
    <row r="220" spans="1:28" x14ac:dyDescent="0.25">
      <c r="A220" s="1045" t="s">
        <v>1503</v>
      </c>
      <c r="B220" s="47" t="s">
        <v>5377</v>
      </c>
      <c r="C220" s="399" t="s">
        <v>5372</v>
      </c>
      <c r="D220" s="399" t="s">
        <v>5375</v>
      </c>
      <c r="E220" s="1441" t="s">
        <v>271</v>
      </c>
      <c r="F220" s="1040" t="s">
        <v>3525</v>
      </c>
      <c r="G220" s="1040" t="s">
        <v>391</v>
      </c>
      <c r="H220" s="1040" t="s">
        <v>578</v>
      </c>
      <c r="I220" s="1040"/>
      <c r="J220" s="1178"/>
      <c r="K220" s="1178" t="s">
        <v>1632</v>
      </c>
      <c r="L220" s="1441" t="s">
        <v>5376</v>
      </c>
      <c r="M220" s="1039">
        <v>68</v>
      </c>
      <c r="N220" s="1039">
        <v>39</v>
      </c>
      <c r="O220" s="1039">
        <v>27</v>
      </c>
      <c r="P220" s="1039">
        <v>14</v>
      </c>
      <c r="Q220" s="12">
        <v>16</v>
      </c>
      <c r="R220" s="1044">
        <v>66</v>
      </c>
      <c r="S220" s="1046">
        <f t="shared" si="5"/>
        <v>29.333333333333332</v>
      </c>
      <c r="T220" s="1039"/>
      <c r="U220" s="1039">
        <f t="shared" si="6"/>
        <v>0</v>
      </c>
      <c r="V220" s="1039">
        <v>794</v>
      </c>
      <c r="W220" s="13">
        <f t="shared" si="7"/>
        <v>352.88888888888886</v>
      </c>
      <c r="X220" s="1039">
        <v>101</v>
      </c>
      <c r="Y220" s="13">
        <f t="shared" si="8"/>
        <v>44.888888888888886</v>
      </c>
      <c r="Z220" s="1039">
        <v>55</v>
      </c>
      <c r="AA220" s="13">
        <f t="shared" si="9"/>
        <v>24.444444444444443</v>
      </c>
    </row>
    <row r="221" spans="1:28" x14ac:dyDescent="0.25">
      <c r="A221" s="1045" t="s">
        <v>1503</v>
      </c>
      <c r="B221" s="47" t="s">
        <v>5374</v>
      </c>
      <c r="C221" s="399" t="s">
        <v>5372</v>
      </c>
      <c r="D221" s="399" t="s">
        <v>5373</v>
      </c>
      <c r="E221" s="1441" t="s">
        <v>271</v>
      </c>
      <c r="F221" s="1040" t="s">
        <v>3525</v>
      </c>
      <c r="G221" s="1040" t="s">
        <v>749</v>
      </c>
      <c r="H221" s="1040" t="s">
        <v>3540</v>
      </c>
      <c r="I221" s="1040"/>
      <c r="J221" s="1178"/>
      <c r="K221" s="1178" t="s">
        <v>5834</v>
      </c>
      <c r="L221" s="1441" t="s">
        <v>5378</v>
      </c>
      <c r="M221" s="1039">
        <v>110</v>
      </c>
      <c r="N221" s="1039">
        <v>52</v>
      </c>
      <c r="O221" s="1039">
        <v>40</v>
      </c>
      <c r="P221" s="1039">
        <v>46</v>
      </c>
      <c r="Q221" s="12">
        <v>10</v>
      </c>
      <c r="R221" s="1044">
        <v>195</v>
      </c>
      <c r="S221" s="1046">
        <f t="shared" si="5"/>
        <v>86.666666666666671</v>
      </c>
      <c r="T221" s="1039">
        <v>225</v>
      </c>
      <c r="U221" s="1039">
        <f t="shared" si="6"/>
        <v>100</v>
      </c>
      <c r="V221" s="1039">
        <v>1575</v>
      </c>
      <c r="W221" s="200">
        <f t="shared" si="7"/>
        <v>700</v>
      </c>
      <c r="X221" s="1039">
        <v>117</v>
      </c>
      <c r="Y221" s="13">
        <f t="shared" si="8"/>
        <v>52</v>
      </c>
      <c r="Z221" s="1039">
        <v>135</v>
      </c>
      <c r="AA221" s="13">
        <f t="shared" si="9"/>
        <v>60</v>
      </c>
    </row>
    <row r="222" spans="1:28" x14ac:dyDescent="0.25">
      <c r="A222" s="1341" t="s">
        <v>1503</v>
      </c>
      <c r="B222" s="47" t="s">
        <v>6387</v>
      </c>
      <c r="C222" s="399" t="s">
        <v>6384</v>
      </c>
      <c r="D222" s="399" t="s">
        <v>6385</v>
      </c>
      <c r="E222" s="1441" t="s">
        <v>296</v>
      </c>
      <c r="F222" s="1340" t="s">
        <v>3459</v>
      </c>
      <c r="G222" s="1340" t="s">
        <v>391</v>
      </c>
      <c r="H222" s="1340" t="s">
        <v>575</v>
      </c>
      <c r="I222" s="1340"/>
      <c r="J222" s="1340"/>
      <c r="K222" s="1340" t="s">
        <v>5836</v>
      </c>
      <c r="L222" s="1441" t="s">
        <v>6386</v>
      </c>
      <c r="M222" s="1333">
        <v>92</v>
      </c>
      <c r="N222" s="1333">
        <v>17</v>
      </c>
      <c r="O222" s="1333">
        <v>36</v>
      </c>
      <c r="P222" s="1333">
        <v>42</v>
      </c>
      <c r="Q222" s="12">
        <v>0</v>
      </c>
      <c r="R222" s="1338">
        <v>126</v>
      </c>
      <c r="S222" s="1342">
        <f t="shared" si="5"/>
        <v>56</v>
      </c>
      <c r="T222" s="1333"/>
      <c r="U222" s="1333"/>
      <c r="V222" s="1333">
        <v>774</v>
      </c>
      <c r="W222" s="200">
        <f t="shared" ref="W222:W224" si="16">(V222/135)*60</f>
        <v>344</v>
      </c>
      <c r="X222" s="1333">
        <v>70</v>
      </c>
      <c r="Y222" s="13">
        <f t="shared" ref="Y222:Y224" si="17">(X222/135)*60</f>
        <v>31.111111111111111</v>
      </c>
      <c r="Z222" s="1333">
        <v>38</v>
      </c>
      <c r="AA222" s="13">
        <f t="shared" ref="AA222:AA224" si="18">(Z222/135)*60</f>
        <v>16.888888888888889</v>
      </c>
    </row>
    <row r="223" spans="1:28" x14ac:dyDescent="0.25">
      <c r="A223" s="1431" t="s">
        <v>1503</v>
      </c>
      <c r="B223" s="47" t="s">
        <v>6683</v>
      </c>
      <c r="C223" s="399" t="s">
        <v>6680</v>
      </c>
      <c r="D223" s="399" t="s">
        <v>6681</v>
      </c>
      <c r="E223" s="1441" t="s">
        <v>569</v>
      </c>
      <c r="F223" s="1430" t="s">
        <v>3525</v>
      </c>
      <c r="G223" s="1430" t="s">
        <v>391</v>
      </c>
      <c r="H223" s="1430" t="s">
        <v>578</v>
      </c>
      <c r="I223" s="1430"/>
      <c r="J223" s="1430"/>
      <c r="K223" s="1430" t="s">
        <v>5832</v>
      </c>
      <c r="L223" s="1441" t="s">
        <v>6682</v>
      </c>
      <c r="M223" s="1428">
        <v>70</v>
      </c>
      <c r="N223" s="1428">
        <v>39</v>
      </c>
      <c r="O223" s="1428">
        <v>30</v>
      </c>
      <c r="P223" s="1428">
        <v>18</v>
      </c>
      <c r="Q223" s="12">
        <v>16</v>
      </c>
      <c r="R223" s="1429">
        <v>126</v>
      </c>
      <c r="S223" s="1432">
        <f t="shared" si="5"/>
        <v>56</v>
      </c>
      <c r="T223" s="1428"/>
      <c r="U223" s="1428"/>
      <c r="V223" s="1428">
        <v>674</v>
      </c>
      <c r="W223" s="200">
        <f t="shared" si="16"/>
        <v>299.5555555555556</v>
      </c>
      <c r="X223" s="1428">
        <v>60</v>
      </c>
      <c r="Y223" s="13">
        <f t="shared" si="17"/>
        <v>26.666666666666664</v>
      </c>
      <c r="Z223" s="1428">
        <v>35</v>
      </c>
      <c r="AA223" s="13">
        <f t="shared" si="18"/>
        <v>15.555555555555555</v>
      </c>
    </row>
    <row r="224" spans="1:28" x14ac:dyDescent="0.25">
      <c r="A224" s="1431" t="s">
        <v>1503</v>
      </c>
      <c r="B224" s="47" t="s">
        <v>6686</v>
      </c>
      <c r="C224" s="399" t="s">
        <v>6680</v>
      </c>
      <c r="D224" s="399" t="s">
        <v>6684</v>
      </c>
      <c r="E224" s="1441" t="s">
        <v>296</v>
      </c>
      <c r="F224" s="1430" t="s">
        <v>3525</v>
      </c>
      <c r="G224" s="1430" t="s">
        <v>391</v>
      </c>
      <c r="H224" s="1430" t="s">
        <v>575</v>
      </c>
      <c r="I224" s="1430"/>
      <c r="J224" s="1430"/>
      <c r="K224" s="1430" t="s">
        <v>5832</v>
      </c>
      <c r="L224" s="1441" t="s">
        <v>6685</v>
      </c>
      <c r="M224" s="1428">
        <v>111</v>
      </c>
      <c r="N224" s="1428">
        <v>74</v>
      </c>
      <c r="O224" s="1428">
        <v>14</v>
      </c>
      <c r="P224" s="1428">
        <v>32</v>
      </c>
      <c r="Q224" s="12">
        <v>24</v>
      </c>
      <c r="R224" s="1429">
        <v>126</v>
      </c>
      <c r="S224" s="1432">
        <f t="shared" si="5"/>
        <v>56</v>
      </c>
      <c r="T224" s="1428"/>
      <c r="U224" s="1428"/>
      <c r="V224" s="1428">
        <v>924</v>
      </c>
      <c r="W224" s="200">
        <f t="shared" si="16"/>
        <v>410.66666666666663</v>
      </c>
      <c r="X224" s="1428">
        <v>63</v>
      </c>
      <c r="Y224" s="13">
        <f t="shared" si="17"/>
        <v>28</v>
      </c>
      <c r="Z224" s="1428">
        <v>36</v>
      </c>
      <c r="AA224" s="13">
        <f t="shared" si="18"/>
        <v>16</v>
      </c>
    </row>
    <row r="225" spans="1:27" x14ac:dyDescent="0.25">
      <c r="A225" s="433" t="s">
        <v>1986</v>
      </c>
      <c r="B225" s="47" t="s">
        <v>3625</v>
      </c>
      <c r="C225" s="399" t="s">
        <v>3567</v>
      </c>
      <c r="D225" s="399" t="s">
        <v>3624</v>
      </c>
      <c r="E225" s="1441" t="s">
        <v>296</v>
      </c>
      <c r="F225" s="369" t="s">
        <v>3526</v>
      </c>
      <c r="G225" s="369" t="s">
        <v>391</v>
      </c>
      <c r="H225" s="369" t="s">
        <v>578</v>
      </c>
      <c r="I225" s="369"/>
      <c r="J225" s="1178"/>
      <c r="K225" s="1178" t="s">
        <v>5834</v>
      </c>
      <c r="L225" s="1445" t="s">
        <v>1641</v>
      </c>
      <c r="M225" s="428">
        <v>68</v>
      </c>
      <c r="N225" s="428">
        <v>39</v>
      </c>
      <c r="O225" s="428">
        <v>26</v>
      </c>
      <c r="P225" s="428">
        <v>14</v>
      </c>
      <c r="Q225" s="12">
        <v>16</v>
      </c>
      <c r="R225" s="441">
        <v>95</v>
      </c>
      <c r="S225" s="1342">
        <f t="shared" si="5"/>
        <v>42.222222222222221</v>
      </c>
      <c r="T225" s="435"/>
      <c r="U225" s="1039">
        <f t="shared" si="6"/>
        <v>0</v>
      </c>
      <c r="V225" s="428">
        <v>593</v>
      </c>
      <c r="W225" s="200">
        <f t="shared" si="7"/>
        <v>263.55555555555554</v>
      </c>
      <c r="X225" s="429">
        <v>63</v>
      </c>
      <c r="Y225" s="13">
        <f t="shared" si="8"/>
        <v>28</v>
      </c>
      <c r="Z225" s="428">
        <v>34</v>
      </c>
      <c r="AA225" s="13">
        <f t="shared" si="9"/>
        <v>15.111111111111109</v>
      </c>
    </row>
    <row r="226" spans="1:27" x14ac:dyDescent="0.25">
      <c r="A226" s="865" t="s">
        <v>1986</v>
      </c>
      <c r="B226" s="47" t="s">
        <v>4785</v>
      </c>
      <c r="C226" s="399" t="s">
        <v>4782</v>
      </c>
      <c r="D226" s="399" t="s">
        <v>4783</v>
      </c>
      <c r="E226" s="1441" t="s">
        <v>296</v>
      </c>
      <c r="F226" s="864" t="s">
        <v>3459</v>
      </c>
      <c r="G226" s="864" t="s">
        <v>391</v>
      </c>
      <c r="H226" s="864" t="s">
        <v>578</v>
      </c>
      <c r="I226" s="864"/>
      <c r="J226" s="1178"/>
      <c r="K226" s="1178" t="s">
        <v>1632</v>
      </c>
      <c r="L226" s="1445" t="s">
        <v>4784</v>
      </c>
      <c r="M226" s="859">
        <v>63</v>
      </c>
      <c r="N226" s="859">
        <v>37</v>
      </c>
      <c r="O226" s="859">
        <v>26</v>
      </c>
      <c r="P226" s="859">
        <v>14</v>
      </c>
      <c r="Q226" s="12">
        <v>16</v>
      </c>
      <c r="R226" s="863">
        <v>65</v>
      </c>
      <c r="S226" s="866">
        <f t="shared" si="5"/>
        <v>28.888888888888886</v>
      </c>
      <c r="T226" s="859"/>
      <c r="U226" s="1039">
        <f t="shared" si="6"/>
        <v>0</v>
      </c>
      <c r="V226" s="859">
        <v>564</v>
      </c>
      <c r="W226" s="200">
        <f t="shared" si="7"/>
        <v>250.66666666666669</v>
      </c>
      <c r="X226" s="861">
        <v>56</v>
      </c>
      <c r="Y226" s="13">
        <f t="shared" si="8"/>
        <v>24.888888888888889</v>
      </c>
      <c r="Z226" s="859">
        <v>32</v>
      </c>
      <c r="AA226" s="13">
        <f t="shared" si="9"/>
        <v>14.222222222222223</v>
      </c>
    </row>
    <row r="227" spans="1:27" x14ac:dyDescent="0.25">
      <c r="A227" s="1280" t="s">
        <v>1986</v>
      </c>
      <c r="B227" s="47" t="s">
        <v>6167</v>
      </c>
      <c r="C227" s="399" t="s">
        <v>3567</v>
      </c>
      <c r="D227" s="399" t="s">
        <v>6166</v>
      </c>
      <c r="E227" s="1441" t="s">
        <v>296</v>
      </c>
      <c r="F227" s="1276" t="s">
        <v>3427</v>
      </c>
      <c r="G227" s="1276" t="s">
        <v>391</v>
      </c>
      <c r="H227" s="1276" t="s">
        <v>578</v>
      </c>
      <c r="I227" s="1276"/>
      <c r="J227" s="1276"/>
      <c r="K227" s="1276" t="s">
        <v>5834</v>
      </c>
      <c r="L227" s="1445" t="s">
        <v>4491</v>
      </c>
      <c r="M227" s="1275">
        <v>68</v>
      </c>
      <c r="N227" s="1275">
        <v>39</v>
      </c>
      <c r="O227" s="1275">
        <v>26</v>
      </c>
      <c r="P227" s="1275">
        <v>14</v>
      </c>
      <c r="Q227" s="12">
        <v>16</v>
      </c>
      <c r="R227" s="1279">
        <v>95</v>
      </c>
      <c r="S227" s="1281">
        <f t="shared" si="5"/>
        <v>42.222222222222221</v>
      </c>
      <c r="T227" s="1275"/>
      <c r="U227" s="1275"/>
      <c r="V227" s="1275">
        <v>594</v>
      </c>
      <c r="W227" s="200">
        <f t="shared" ref="W227:W228" si="19">(V227/135)*60</f>
        <v>264</v>
      </c>
      <c r="X227" s="1277">
        <v>57</v>
      </c>
      <c r="Y227" s="13">
        <f t="shared" ref="Y227:Y228" si="20">(X227/135)*60</f>
        <v>25.333333333333332</v>
      </c>
      <c r="Z227" s="1275">
        <v>31</v>
      </c>
      <c r="AA227" s="13">
        <f t="shared" ref="AA227:AA228" si="21">(Z227/135)*60</f>
        <v>13.777777777777779</v>
      </c>
    </row>
    <row r="228" spans="1:27" x14ac:dyDescent="0.25">
      <c r="A228" s="1394" t="s">
        <v>1986</v>
      </c>
      <c r="B228" s="47" t="s">
        <v>6584</v>
      </c>
      <c r="C228" s="399" t="s">
        <v>3567</v>
      </c>
      <c r="D228" s="399" t="s">
        <v>6582</v>
      </c>
      <c r="E228" s="1441" t="s">
        <v>569</v>
      </c>
      <c r="F228" s="1393" t="s">
        <v>3427</v>
      </c>
      <c r="G228" s="1393" t="s">
        <v>3544</v>
      </c>
      <c r="H228" s="1393" t="s">
        <v>3540</v>
      </c>
      <c r="I228" s="1393"/>
      <c r="J228" s="1393"/>
      <c r="K228" s="1393" t="s">
        <v>5834</v>
      </c>
      <c r="L228" s="1445" t="s">
        <v>6583</v>
      </c>
      <c r="M228" s="1388">
        <v>70</v>
      </c>
      <c r="N228" s="1388">
        <v>6</v>
      </c>
      <c r="O228" s="1388">
        <v>14</v>
      </c>
      <c r="P228" s="1388">
        <v>40</v>
      </c>
      <c r="Q228" s="12">
        <v>12</v>
      </c>
      <c r="R228" s="1391">
        <v>125</v>
      </c>
      <c r="S228" s="1395">
        <f t="shared" si="5"/>
        <v>55.555555555555557</v>
      </c>
      <c r="T228" s="1388"/>
      <c r="U228" s="1388"/>
      <c r="V228" s="1388">
        <v>960</v>
      </c>
      <c r="W228" s="200">
        <f t="shared" si="19"/>
        <v>426.66666666666663</v>
      </c>
      <c r="X228" s="1390">
        <v>82</v>
      </c>
      <c r="Y228" s="13">
        <f t="shared" si="20"/>
        <v>36.444444444444443</v>
      </c>
      <c r="Z228" s="1388">
        <v>55</v>
      </c>
      <c r="AA228" s="13">
        <f t="shared" si="21"/>
        <v>24.444444444444443</v>
      </c>
    </row>
    <row r="229" spans="1:27" x14ac:dyDescent="0.25">
      <c r="A229" s="195" t="s">
        <v>1520</v>
      </c>
      <c r="B229" s="47" t="s">
        <v>2410</v>
      </c>
      <c r="C229" s="399" t="s">
        <v>1521</v>
      </c>
      <c r="D229" s="399" t="s">
        <v>1522</v>
      </c>
      <c r="E229" s="1441" t="s">
        <v>296</v>
      </c>
      <c r="F229" s="369" t="s">
        <v>3527</v>
      </c>
      <c r="G229" s="369" t="s">
        <v>391</v>
      </c>
      <c r="H229" s="369" t="s">
        <v>575</v>
      </c>
      <c r="I229" s="369"/>
      <c r="J229" s="1178" t="s">
        <v>5827</v>
      </c>
      <c r="K229" s="1178" t="s">
        <v>5834</v>
      </c>
      <c r="L229" s="1441" t="s">
        <v>1523</v>
      </c>
      <c r="M229" s="37">
        <v>148</v>
      </c>
      <c r="N229" s="37">
        <v>65</v>
      </c>
      <c r="O229" s="37">
        <v>15</v>
      </c>
      <c r="P229" s="37">
        <v>36</v>
      </c>
      <c r="Q229" s="12">
        <v>10</v>
      </c>
      <c r="R229" s="441"/>
      <c r="S229" s="443">
        <f t="shared" si="5"/>
        <v>0</v>
      </c>
      <c r="T229" s="435"/>
      <c r="U229" s="435">
        <f t="shared" si="6"/>
        <v>0</v>
      </c>
      <c r="V229" s="37">
        <v>1150</v>
      </c>
      <c r="W229" s="200">
        <f t="shared" si="7"/>
        <v>511.11111111111114</v>
      </c>
      <c r="X229" s="408">
        <v>108</v>
      </c>
      <c r="Y229" s="13">
        <f t="shared" si="8"/>
        <v>48</v>
      </c>
      <c r="Z229" s="37"/>
      <c r="AA229" s="13">
        <f t="shared" si="9"/>
        <v>0</v>
      </c>
    </row>
    <row r="230" spans="1:27" x14ac:dyDescent="0.25">
      <c r="A230" s="195" t="s">
        <v>1520</v>
      </c>
      <c r="B230" s="47" t="s">
        <v>2411</v>
      </c>
      <c r="C230" s="399" t="s">
        <v>1521</v>
      </c>
      <c r="D230" s="399" t="s">
        <v>1524</v>
      </c>
      <c r="E230" s="1441" t="s">
        <v>569</v>
      </c>
      <c r="F230" s="369" t="s">
        <v>3527</v>
      </c>
      <c r="G230" s="369" t="s">
        <v>391</v>
      </c>
      <c r="H230" s="369" t="s">
        <v>575</v>
      </c>
      <c r="I230" s="369"/>
      <c r="J230" s="1178" t="s">
        <v>5827</v>
      </c>
      <c r="K230" s="1178" t="s">
        <v>5834</v>
      </c>
      <c r="L230" s="1441" t="s">
        <v>1523</v>
      </c>
      <c r="M230" s="37">
        <v>106</v>
      </c>
      <c r="N230" s="37">
        <v>48</v>
      </c>
      <c r="O230" s="37">
        <v>15</v>
      </c>
      <c r="P230" s="37">
        <v>25</v>
      </c>
      <c r="Q230" s="12">
        <v>10</v>
      </c>
      <c r="R230" s="441">
        <v>96</v>
      </c>
      <c r="S230" s="443">
        <f t="shared" si="5"/>
        <v>42.666666666666671</v>
      </c>
      <c r="T230" s="435"/>
      <c r="U230" s="435">
        <f t="shared" si="6"/>
        <v>0</v>
      </c>
      <c r="V230" s="37">
        <v>914</v>
      </c>
      <c r="W230" s="200">
        <f t="shared" si="7"/>
        <v>406.22222222222223</v>
      </c>
      <c r="X230" s="408">
        <v>85</v>
      </c>
      <c r="Y230" s="13">
        <f t="shared" si="8"/>
        <v>37.777777777777779</v>
      </c>
      <c r="Z230" s="37">
        <v>40</v>
      </c>
      <c r="AA230" s="13">
        <f t="shared" si="9"/>
        <v>17.777777777777779</v>
      </c>
    </row>
    <row r="231" spans="1:27" x14ac:dyDescent="0.25">
      <c r="A231" s="883" t="s">
        <v>1520</v>
      </c>
      <c r="B231" s="47" t="s">
        <v>4823</v>
      </c>
      <c r="C231" s="399" t="s">
        <v>1521</v>
      </c>
      <c r="D231" s="399" t="s">
        <v>4821</v>
      </c>
      <c r="E231" s="1441" t="s">
        <v>271</v>
      </c>
      <c r="F231" s="877" t="s">
        <v>3525</v>
      </c>
      <c r="G231" s="877" t="s">
        <v>391</v>
      </c>
      <c r="H231" s="877" t="s">
        <v>578</v>
      </c>
      <c r="I231" s="877"/>
      <c r="J231" s="1178"/>
      <c r="K231" s="1178" t="s">
        <v>5833</v>
      </c>
      <c r="L231" s="1441" t="s">
        <v>4822</v>
      </c>
      <c r="M231" s="875">
        <v>94</v>
      </c>
      <c r="N231" s="875">
        <v>78</v>
      </c>
      <c r="O231" s="875">
        <v>15</v>
      </c>
      <c r="P231" s="875">
        <v>10</v>
      </c>
      <c r="Q231" s="12">
        <v>18</v>
      </c>
      <c r="R231" s="882">
        <v>156</v>
      </c>
      <c r="S231" s="884">
        <f t="shared" si="5"/>
        <v>69.333333333333329</v>
      </c>
      <c r="T231" s="875"/>
      <c r="U231" s="875">
        <f t="shared" si="6"/>
        <v>0</v>
      </c>
      <c r="V231" s="875">
        <v>880</v>
      </c>
      <c r="W231" s="200">
        <f t="shared" si="7"/>
        <v>391.11111111111109</v>
      </c>
      <c r="X231" s="879">
        <v>110</v>
      </c>
      <c r="Y231" s="13">
        <f t="shared" si="8"/>
        <v>48.888888888888886</v>
      </c>
      <c r="Z231" s="875">
        <v>55</v>
      </c>
      <c r="AA231" s="13">
        <f t="shared" si="9"/>
        <v>24.444444444444443</v>
      </c>
    </row>
    <row r="232" spans="1:27" x14ac:dyDescent="0.25">
      <c r="A232" s="883" t="s">
        <v>1520</v>
      </c>
      <c r="B232" s="47" t="s">
        <v>4826</v>
      </c>
      <c r="C232" s="399" t="s">
        <v>1521</v>
      </c>
      <c r="D232" s="399" t="s">
        <v>4824</v>
      </c>
      <c r="E232" s="1441" t="s">
        <v>569</v>
      </c>
      <c r="F232" s="877" t="s">
        <v>3527</v>
      </c>
      <c r="G232" s="877" t="s">
        <v>391</v>
      </c>
      <c r="H232" s="877" t="s">
        <v>578</v>
      </c>
      <c r="I232" s="877"/>
      <c r="J232" s="1178"/>
      <c r="K232" s="1178" t="s">
        <v>5833</v>
      </c>
      <c r="L232" s="1441" t="s">
        <v>4825</v>
      </c>
      <c r="M232" s="875">
        <v>61</v>
      </c>
      <c r="N232" s="875">
        <v>64</v>
      </c>
      <c r="O232" s="875">
        <v>15</v>
      </c>
      <c r="P232" s="875">
        <v>10</v>
      </c>
      <c r="Q232" s="12">
        <v>16</v>
      </c>
      <c r="R232" s="882">
        <v>125</v>
      </c>
      <c r="S232" s="884">
        <f t="shared" si="5"/>
        <v>55.555555555555557</v>
      </c>
      <c r="T232" s="875"/>
      <c r="U232" s="875">
        <f t="shared" si="6"/>
        <v>0</v>
      </c>
      <c r="V232" s="875">
        <v>620</v>
      </c>
      <c r="W232" s="200">
        <f t="shared" si="7"/>
        <v>275.55555555555554</v>
      </c>
      <c r="X232" s="879">
        <v>85</v>
      </c>
      <c r="Y232" s="13">
        <f t="shared" si="8"/>
        <v>37.777777777777779</v>
      </c>
      <c r="Z232" s="875">
        <v>40</v>
      </c>
      <c r="AA232" s="13">
        <f t="shared" si="9"/>
        <v>17.777777777777779</v>
      </c>
    </row>
    <row r="233" spans="1:27" x14ac:dyDescent="0.25">
      <c r="A233" s="883" t="s">
        <v>1520</v>
      </c>
      <c r="B233" s="47" t="s">
        <v>4829</v>
      </c>
      <c r="C233" s="399" t="s">
        <v>1521</v>
      </c>
      <c r="D233" s="399" t="s">
        <v>4827</v>
      </c>
      <c r="E233" s="1441" t="s">
        <v>296</v>
      </c>
      <c r="F233" s="877" t="s">
        <v>3525</v>
      </c>
      <c r="G233" s="877" t="s">
        <v>391</v>
      </c>
      <c r="H233" s="877" t="s">
        <v>578</v>
      </c>
      <c r="I233" s="877"/>
      <c r="J233" s="1178"/>
      <c r="K233" s="1178" t="s">
        <v>5833</v>
      </c>
      <c r="L233" s="1441" t="s">
        <v>4828</v>
      </c>
      <c r="M233" s="875">
        <v>87</v>
      </c>
      <c r="N233" s="875">
        <v>78</v>
      </c>
      <c r="O233" s="875">
        <v>15</v>
      </c>
      <c r="P233" s="875">
        <v>10</v>
      </c>
      <c r="Q233" s="12">
        <v>18</v>
      </c>
      <c r="R233" s="882">
        <v>80</v>
      </c>
      <c r="S233" s="884">
        <f t="shared" si="5"/>
        <v>35.555555555555557</v>
      </c>
      <c r="T233" s="875"/>
      <c r="U233" s="875">
        <f t="shared" si="6"/>
        <v>0</v>
      </c>
      <c r="V233" s="875">
        <v>670</v>
      </c>
      <c r="W233" s="200">
        <f t="shared" si="7"/>
        <v>297.77777777777777</v>
      </c>
      <c r="X233" s="879">
        <v>63</v>
      </c>
      <c r="Y233" s="13">
        <f t="shared" si="8"/>
        <v>28</v>
      </c>
      <c r="Z233" s="875">
        <v>34</v>
      </c>
      <c r="AA233" s="13">
        <f t="shared" si="9"/>
        <v>15.111111111111109</v>
      </c>
    </row>
    <row r="234" spans="1:27" x14ac:dyDescent="0.25">
      <c r="A234" s="883" t="s">
        <v>1520</v>
      </c>
      <c r="B234" s="47" t="s">
        <v>4833</v>
      </c>
      <c r="C234" s="399" t="s">
        <v>4830</v>
      </c>
      <c r="D234" s="399" t="s">
        <v>4831</v>
      </c>
      <c r="E234" s="1441" t="s">
        <v>271</v>
      </c>
      <c r="F234" s="877" t="s">
        <v>3459</v>
      </c>
      <c r="G234" s="877" t="s">
        <v>749</v>
      </c>
      <c r="H234" s="877" t="s">
        <v>578</v>
      </c>
      <c r="I234" s="877"/>
      <c r="J234" s="1178"/>
      <c r="K234" s="1178" t="s">
        <v>1632</v>
      </c>
      <c r="L234" s="1441" t="s">
        <v>4832</v>
      </c>
      <c r="M234" s="875">
        <v>95</v>
      </c>
      <c r="N234" s="875">
        <v>132</v>
      </c>
      <c r="O234" s="875">
        <v>66</v>
      </c>
      <c r="P234" s="875">
        <v>52</v>
      </c>
      <c r="Q234" s="12">
        <v>84</v>
      </c>
      <c r="R234" s="882">
        <v>170</v>
      </c>
      <c r="S234" s="884">
        <f t="shared" si="5"/>
        <v>75.555555555555557</v>
      </c>
      <c r="T234" s="875">
        <v>1104</v>
      </c>
      <c r="U234" s="884">
        <f t="shared" si="6"/>
        <v>490.66666666666663</v>
      </c>
      <c r="V234" s="875">
        <v>1801</v>
      </c>
      <c r="W234" s="200">
        <f t="shared" si="7"/>
        <v>800.44444444444446</v>
      </c>
      <c r="X234" s="879">
        <v>126</v>
      </c>
      <c r="Y234" s="13">
        <f t="shared" si="8"/>
        <v>56</v>
      </c>
      <c r="Z234" s="875">
        <v>72</v>
      </c>
      <c r="AA234" s="13">
        <f t="shared" si="9"/>
        <v>32</v>
      </c>
    </row>
    <row r="235" spans="1:27" x14ac:dyDescent="0.25">
      <c r="A235" s="1280" t="s">
        <v>1520</v>
      </c>
      <c r="B235" s="47" t="s">
        <v>6151</v>
      </c>
      <c r="C235" s="399" t="s">
        <v>6148</v>
      </c>
      <c r="D235" s="399" t="s">
        <v>6149</v>
      </c>
      <c r="E235" s="1441" t="s">
        <v>145</v>
      </c>
      <c r="F235" s="1276" t="s">
        <v>3427</v>
      </c>
      <c r="G235" s="1276" t="s">
        <v>509</v>
      </c>
      <c r="H235" s="1276" t="s">
        <v>3540</v>
      </c>
      <c r="I235" s="1276"/>
      <c r="J235" s="1276" t="s">
        <v>5830</v>
      </c>
      <c r="K235" s="1276" t="s">
        <v>5836</v>
      </c>
      <c r="L235" s="1441" t="s">
        <v>6150</v>
      </c>
      <c r="M235" s="1275">
        <v>96</v>
      </c>
      <c r="N235" s="1275">
        <v>34</v>
      </c>
      <c r="O235" s="1275">
        <v>20</v>
      </c>
      <c r="P235" s="1275">
        <v>71</v>
      </c>
      <c r="Q235" s="12">
        <v>18</v>
      </c>
      <c r="R235" s="1279">
        <v>90</v>
      </c>
      <c r="S235" s="1281">
        <f t="shared" si="5"/>
        <v>40</v>
      </c>
      <c r="T235" s="1275"/>
      <c r="U235" s="1281"/>
      <c r="V235" s="1275">
        <v>1110</v>
      </c>
      <c r="W235" s="200">
        <f t="shared" ref="W235:W237" si="22">(V235/135)*60</f>
        <v>493.33333333333326</v>
      </c>
      <c r="X235" s="1277">
        <v>81</v>
      </c>
      <c r="Y235" s="13">
        <f t="shared" ref="Y235:Y237" si="23">(X235/135)*60</f>
        <v>36</v>
      </c>
      <c r="Z235" s="1275">
        <v>45</v>
      </c>
      <c r="AA235" s="13">
        <f t="shared" ref="AA235:AA237" si="24">(Z235/135)*60</f>
        <v>20</v>
      </c>
    </row>
    <row r="236" spans="1:27" x14ac:dyDescent="0.25">
      <c r="A236" s="1280" t="s">
        <v>1520</v>
      </c>
      <c r="B236" s="47" t="s">
        <v>6153</v>
      </c>
      <c r="C236" s="399" t="s">
        <v>6148</v>
      </c>
      <c r="D236" s="399" t="s">
        <v>6152</v>
      </c>
      <c r="E236" s="1441" t="s">
        <v>162</v>
      </c>
      <c r="F236" s="1276" t="s">
        <v>3524</v>
      </c>
      <c r="G236" s="1276" t="s">
        <v>509</v>
      </c>
      <c r="H236" s="1276" t="s">
        <v>3540</v>
      </c>
      <c r="I236" s="1276"/>
      <c r="J236" s="1276" t="s">
        <v>5830</v>
      </c>
      <c r="K236" s="1276" t="s">
        <v>5836</v>
      </c>
      <c r="L236" s="1441" t="s">
        <v>6150</v>
      </c>
      <c r="M236" s="1275">
        <v>46</v>
      </c>
      <c r="N236" s="1275">
        <v>36</v>
      </c>
      <c r="O236" s="1275">
        <v>22</v>
      </c>
      <c r="P236" s="1275">
        <v>67</v>
      </c>
      <c r="Q236" s="12">
        <v>14</v>
      </c>
      <c r="R236" s="1279">
        <v>90</v>
      </c>
      <c r="S236" s="1281">
        <f t="shared" si="5"/>
        <v>40</v>
      </c>
      <c r="T236" s="1275"/>
      <c r="U236" s="1281"/>
      <c r="V236" s="1275">
        <v>980</v>
      </c>
      <c r="W236" s="200">
        <f t="shared" si="22"/>
        <v>435.55555555555554</v>
      </c>
      <c r="X236" s="1277">
        <v>72</v>
      </c>
      <c r="Y236" s="13">
        <f t="shared" si="23"/>
        <v>32</v>
      </c>
      <c r="Z236" s="1275">
        <v>36</v>
      </c>
      <c r="AA236" s="13">
        <f t="shared" si="24"/>
        <v>16</v>
      </c>
    </row>
    <row r="237" spans="1:27" x14ac:dyDescent="0.25">
      <c r="A237" s="1301" t="s">
        <v>1520</v>
      </c>
      <c r="B237" s="47" t="s">
        <v>6281</v>
      </c>
      <c r="C237" s="399" t="s">
        <v>6279</v>
      </c>
      <c r="D237" s="399" t="s">
        <v>6280</v>
      </c>
      <c r="E237" s="1441" t="s">
        <v>772</v>
      </c>
      <c r="F237" s="1294" t="s">
        <v>3523</v>
      </c>
      <c r="G237" s="1294" t="s">
        <v>391</v>
      </c>
      <c r="H237" s="1294" t="s">
        <v>578</v>
      </c>
      <c r="I237" s="1294"/>
      <c r="J237" s="1294"/>
      <c r="K237" s="1294" t="s">
        <v>5834</v>
      </c>
      <c r="L237" s="1444">
        <v>37684</v>
      </c>
      <c r="M237" s="1293">
        <v>46</v>
      </c>
      <c r="N237" s="1293">
        <v>10</v>
      </c>
      <c r="O237" s="1293">
        <v>20</v>
      </c>
      <c r="P237" s="1293">
        <v>44</v>
      </c>
      <c r="Q237" s="12">
        <v>5</v>
      </c>
      <c r="R237" s="1300">
        <v>80</v>
      </c>
      <c r="S237" s="1302">
        <f t="shared" si="5"/>
        <v>35.555555555555557</v>
      </c>
      <c r="T237" s="1293"/>
      <c r="U237" s="1302"/>
      <c r="V237" s="1293">
        <v>450</v>
      </c>
      <c r="W237" s="200">
        <f t="shared" si="22"/>
        <v>200</v>
      </c>
      <c r="X237" s="1297">
        <v>51</v>
      </c>
      <c r="Y237" s="13">
        <f t="shared" si="23"/>
        <v>22.666666666666664</v>
      </c>
      <c r="Z237" s="1293">
        <v>30</v>
      </c>
      <c r="AA237" s="13">
        <f t="shared" si="24"/>
        <v>13.333333333333332</v>
      </c>
    </row>
    <row r="238" spans="1:27" x14ac:dyDescent="0.25">
      <c r="A238" s="195" t="s">
        <v>1525</v>
      </c>
      <c r="B238" s="47" t="s">
        <v>2412</v>
      </c>
      <c r="C238" s="399" t="s">
        <v>1526</v>
      </c>
      <c r="D238" s="399" t="s">
        <v>1527</v>
      </c>
      <c r="E238" s="1441" t="s">
        <v>271</v>
      </c>
      <c r="F238" s="369" t="s">
        <v>3459</v>
      </c>
      <c r="G238" s="369" t="s">
        <v>391</v>
      </c>
      <c r="H238" s="369" t="s">
        <v>575</v>
      </c>
      <c r="I238" s="369"/>
      <c r="J238" s="1178"/>
      <c r="K238" s="1178" t="s">
        <v>5832</v>
      </c>
      <c r="L238" s="1441"/>
      <c r="M238" s="37">
        <v>110</v>
      </c>
      <c r="N238" s="37">
        <v>22</v>
      </c>
      <c r="O238" s="37">
        <v>64</v>
      </c>
      <c r="P238" s="37">
        <v>66</v>
      </c>
      <c r="Q238" s="12">
        <v>0</v>
      </c>
      <c r="R238" s="441"/>
      <c r="S238" s="443">
        <f t="shared" si="5"/>
        <v>0</v>
      </c>
      <c r="T238" s="435"/>
      <c r="U238" s="875">
        <f t="shared" si="6"/>
        <v>0</v>
      </c>
      <c r="V238" s="37">
        <v>1850</v>
      </c>
      <c r="W238" s="200">
        <f t="shared" si="7"/>
        <v>822.22222222222229</v>
      </c>
      <c r="X238" s="408">
        <v>90</v>
      </c>
      <c r="Y238" s="12">
        <f t="shared" si="8"/>
        <v>40</v>
      </c>
      <c r="Z238" s="37">
        <v>49</v>
      </c>
      <c r="AA238" s="13">
        <f t="shared" si="9"/>
        <v>21.777777777777779</v>
      </c>
    </row>
    <row r="239" spans="1:27" x14ac:dyDescent="0.25">
      <c r="A239" s="195" t="s">
        <v>1525</v>
      </c>
      <c r="B239" s="47" t="s">
        <v>2413</v>
      </c>
      <c r="C239" s="399" t="s">
        <v>1528</v>
      </c>
      <c r="D239" s="399" t="s">
        <v>1529</v>
      </c>
      <c r="E239" s="1441" t="s">
        <v>569</v>
      </c>
      <c r="F239" s="369" t="s">
        <v>3521</v>
      </c>
      <c r="G239" s="369" t="s">
        <v>509</v>
      </c>
      <c r="H239" s="369" t="s">
        <v>3540</v>
      </c>
      <c r="I239" s="369"/>
      <c r="J239" s="1178"/>
      <c r="K239" s="1178" t="s">
        <v>5832</v>
      </c>
      <c r="L239" s="1441" t="s">
        <v>509</v>
      </c>
      <c r="M239" s="37">
        <v>74</v>
      </c>
      <c r="N239" s="37">
        <v>31</v>
      </c>
      <c r="O239" s="37">
        <v>38</v>
      </c>
      <c r="P239" s="37">
        <v>39</v>
      </c>
      <c r="Q239" s="12">
        <v>16</v>
      </c>
      <c r="R239" s="441"/>
      <c r="S239" s="443">
        <f t="shared" si="5"/>
        <v>0</v>
      </c>
      <c r="T239" s="435"/>
      <c r="U239" s="974">
        <f t="shared" si="6"/>
        <v>0</v>
      </c>
      <c r="V239" s="37">
        <v>1200</v>
      </c>
      <c r="W239" s="200">
        <f t="shared" si="7"/>
        <v>533.33333333333337</v>
      </c>
      <c r="X239" s="408">
        <v>72</v>
      </c>
      <c r="Y239" s="12">
        <f t="shared" si="8"/>
        <v>32</v>
      </c>
      <c r="Z239" s="37">
        <v>49</v>
      </c>
      <c r="AA239" s="13">
        <f t="shared" si="9"/>
        <v>21.777777777777779</v>
      </c>
    </row>
    <row r="240" spans="1:27" x14ac:dyDescent="0.25">
      <c r="A240" s="318" t="s">
        <v>1525</v>
      </c>
      <c r="B240" s="47" t="s">
        <v>3083</v>
      </c>
      <c r="C240" s="399" t="s">
        <v>3080</v>
      </c>
      <c r="D240" s="399" t="s">
        <v>3081</v>
      </c>
      <c r="E240" s="1441" t="s">
        <v>271</v>
      </c>
      <c r="F240" s="369" t="s">
        <v>3521</v>
      </c>
      <c r="G240" s="369" t="s">
        <v>749</v>
      </c>
      <c r="H240" s="369" t="s">
        <v>3540</v>
      </c>
      <c r="I240" s="369"/>
      <c r="J240" s="1178"/>
      <c r="K240" s="1178" t="s">
        <v>5832</v>
      </c>
      <c r="L240" s="1441" t="s">
        <v>3082</v>
      </c>
      <c r="M240" s="315">
        <v>95</v>
      </c>
      <c r="N240" s="315">
        <v>56</v>
      </c>
      <c r="O240" s="315">
        <v>76</v>
      </c>
      <c r="P240" s="315">
        <v>63</v>
      </c>
      <c r="Q240" s="12">
        <v>36</v>
      </c>
      <c r="R240" s="441"/>
      <c r="S240" s="443">
        <f t="shared" si="5"/>
        <v>0</v>
      </c>
      <c r="T240" s="435"/>
      <c r="U240" s="974">
        <f t="shared" si="6"/>
        <v>0</v>
      </c>
      <c r="V240" s="315">
        <v>1930</v>
      </c>
      <c r="W240" s="200">
        <f t="shared" si="7"/>
        <v>857.77777777777771</v>
      </c>
      <c r="X240" s="408">
        <v>130</v>
      </c>
      <c r="Y240" s="13">
        <f t="shared" si="8"/>
        <v>57.777777777777771</v>
      </c>
      <c r="Z240" s="315">
        <v>75</v>
      </c>
      <c r="AA240" s="13">
        <f t="shared" si="9"/>
        <v>33.333333333333336</v>
      </c>
    </row>
    <row r="241" spans="1:28" x14ac:dyDescent="0.25">
      <c r="A241" s="865" t="s">
        <v>1525</v>
      </c>
      <c r="B241" s="47" t="s">
        <v>4789</v>
      </c>
      <c r="C241" s="399" t="s">
        <v>4739</v>
      </c>
      <c r="D241" s="399" t="s">
        <v>4786</v>
      </c>
      <c r="E241" s="1441" t="s">
        <v>4787</v>
      </c>
      <c r="F241" s="864" t="s">
        <v>3583</v>
      </c>
      <c r="G241" s="864" t="s">
        <v>391</v>
      </c>
      <c r="H241" s="864" t="s">
        <v>575</v>
      </c>
      <c r="I241" s="864"/>
      <c r="J241" s="1178"/>
      <c r="K241" s="1178"/>
      <c r="L241" s="1441" t="s">
        <v>4788</v>
      </c>
      <c r="M241" s="859">
        <v>48</v>
      </c>
      <c r="N241" s="859">
        <v>23</v>
      </c>
      <c r="O241" s="859">
        <v>0</v>
      </c>
      <c r="P241" s="859">
        <v>95</v>
      </c>
      <c r="Q241" s="12">
        <v>0</v>
      </c>
      <c r="R241" s="863"/>
      <c r="S241" s="866">
        <f t="shared" si="5"/>
        <v>0</v>
      </c>
      <c r="T241" s="859"/>
      <c r="U241" s="974">
        <f t="shared" si="6"/>
        <v>0</v>
      </c>
      <c r="V241" s="859">
        <v>320</v>
      </c>
      <c r="W241" s="200">
        <f t="shared" si="7"/>
        <v>142.22222222222223</v>
      </c>
      <c r="X241" s="861">
        <v>46</v>
      </c>
      <c r="Y241" s="13">
        <f t="shared" si="8"/>
        <v>20.444444444444443</v>
      </c>
      <c r="Z241" s="915" t="s">
        <v>4989</v>
      </c>
      <c r="AA241" s="13" t="e">
        <f t="shared" si="9"/>
        <v>#VALUE!</v>
      </c>
    </row>
    <row r="242" spans="1:28" x14ac:dyDescent="0.25">
      <c r="A242" s="923" t="s">
        <v>1525</v>
      </c>
      <c r="B242" s="47" t="s">
        <v>4983</v>
      </c>
      <c r="C242" s="399" t="s">
        <v>4980</v>
      </c>
      <c r="D242" s="399" t="s">
        <v>4981</v>
      </c>
      <c r="E242" s="1441" t="s">
        <v>131</v>
      </c>
      <c r="F242" s="917" t="s">
        <v>3459</v>
      </c>
      <c r="G242" s="917" t="s">
        <v>391</v>
      </c>
      <c r="H242" s="917" t="s">
        <v>578</v>
      </c>
      <c r="K242" s="1178" t="s">
        <v>1632</v>
      </c>
      <c r="L242" s="1441" t="s">
        <v>4982</v>
      </c>
      <c r="M242" s="915">
        <v>127</v>
      </c>
      <c r="N242" s="915">
        <v>25</v>
      </c>
      <c r="O242" s="915">
        <v>20</v>
      </c>
      <c r="P242" s="915">
        <v>45</v>
      </c>
      <c r="Q242" s="12">
        <v>0</v>
      </c>
      <c r="R242" s="922">
        <v>66</v>
      </c>
      <c r="S242" s="924">
        <f t="shared" si="5"/>
        <v>29.333333333333332</v>
      </c>
      <c r="T242" s="915"/>
      <c r="U242" s="974">
        <f t="shared" si="6"/>
        <v>0</v>
      </c>
      <c r="V242" s="915">
        <v>1264</v>
      </c>
      <c r="W242" s="200">
        <f t="shared" si="7"/>
        <v>561.77777777777771</v>
      </c>
      <c r="X242" s="919">
        <v>120</v>
      </c>
      <c r="Y242" s="13">
        <f t="shared" si="8"/>
        <v>53.333333333333329</v>
      </c>
      <c r="Z242" s="915" t="s">
        <v>4990</v>
      </c>
      <c r="AA242" s="13" t="e">
        <f t="shared" si="9"/>
        <v>#VALUE!</v>
      </c>
    </row>
    <row r="243" spans="1:28" x14ac:dyDescent="0.25">
      <c r="A243" s="961" t="s">
        <v>1525</v>
      </c>
      <c r="B243" s="47" t="s">
        <v>5116</v>
      </c>
      <c r="C243" s="399" t="s">
        <v>5113</v>
      </c>
      <c r="D243" s="399" t="s">
        <v>5114</v>
      </c>
      <c r="E243" s="1441" t="s">
        <v>271</v>
      </c>
      <c r="F243" s="956" t="s">
        <v>3427</v>
      </c>
      <c r="G243" s="956" t="s">
        <v>391</v>
      </c>
      <c r="H243" s="956" t="s">
        <v>578</v>
      </c>
      <c r="K243" s="1178" t="s">
        <v>1632</v>
      </c>
      <c r="L243" s="1441" t="s">
        <v>5115</v>
      </c>
      <c r="M243" s="955">
        <v>97</v>
      </c>
      <c r="N243" s="955">
        <v>78</v>
      </c>
      <c r="O243" s="955">
        <v>13</v>
      </c>
      <c r="P243" s="955">
        <v>10</v>
      </c>
      <c r="Q243" s="12">
        <v>18</v>
      </c>
      <c r="R243" s="960">
        <v>66</v>
      </c>
      <c r="S243" s="962">
        <f t="shared" si="5"/>
        <v>29.333333333333332</v>
      </c>
      <c r="T243" s="955"/>
      <c r="U243" s="974">
        <f t="shared" si="6"/>
        <v>0</v>
      </c>
      <c r="V243" s="955">
        <v>954</v>
      </c>
      <c r="W243" s="200">
        <f t="shared" si="7"/>
        <v>424</v>
      </c>
      <c r="X243" s="958">
        <v>110</v>
      </c>
      <c r="Y243" s="13">
        <f t="shared" si="8"/>
        <v>48.888888888888886</v>
      </c>
      <c r="Z243" s="955">
        <v>54</v>
      </c>
      <c r="AA243" s="13">
        <f t="shared" si="9"/>
        <v>24</v>
      </c>
    </row>
    <row r="244" spans="1:28" x14ac:dyDescent="0.25">
      <c r="A244" s="961" t="s">
        <v>1525</v>
      </c>
      <c r="B244" s="47" t="s">
        <v>5118</v>
      </c>
      <c r="C244" s="399" t="s">
        <v>5113</v>
      </c>
      <c r="D244" s="399" t="s">
        <v>5117</v>
      </c>
      <c r="E244" s="1441" t="s">
        <v>296</v>
      </c>
      <c r="F244" s="956" t="s">
        <v>3427</v>
      </c>
      <c r="G244" s="956" t="s">
        <v>391</v>
      </c>
      <c r="H244" s="956" t="s">
        <v>578</v>
      </c>
      <c r="I244" s="956"/>
      <c r="J244" s="1178"/>
      <c r="K244" s="1178" t="s">
        <v>1632</v>
      </c>
      <c r="L244" s="1441" t="s">
        <v>5115</v>
      </c>
      <c r="M244" s="955">
        <v>91</v>
      </c>
      <c r="N244" s="955">
        <v>78</v>
      </c>
      <c r="O244" s="955">
        <v>13</v>
      </c>
      <c r="P244" s="955">
        <v>10</v>
      </c>
      <c r="Q244" s="12">
        <v>18</v>
      </c>
      <c r="R244" s="960">
        <v>66</v>
      </c>
      <c r="S244" s="962">
        <f t="shared" si="5"/>
        <v>29.333333333333332</v>
      </c>
      <c r="T244" s="955"/>
      <c r="U244" s="974">
        <f t="shared" si="6"/>
        <v>0</v>
      </c>
      <c r="V244" s="955">
        <v>679</v>
      </c>
      <c r="W244" s="200">
        <f t="shared" si="7"/>
        <v>301.77777777777777</v>
      </c>
      <c r="X244" s="958">
        <v>63</v>
      </c>
      <c r="Y244" s="13">
        <f t="shared" si="8"/>
        <v>28</v>
      </c>
      <c r="Z244" s="955">
        <v>34</v>
      </c>
      <c r="AA244" s="13">
        <f t="shared" si="9"/>
        <v>15.111111111111109</v>
      </c>
    </row>
    <row r="245" spans="1:28" x14ac:dyDescent="0.25">
      <c r="A245" s="973" t="s">
        <v>1525</v>
      </c>
      <c r="B245" s="47" t="s">
        <v>5148</v>
      </c>
      <c r="C245" s="399" t="s">
        <v>5113</v>
      </c>
      <c r="D245" s="399" t="s">
        <v>5146</v>
      </c>
      <c r="E245" s="1441" t="s">
        <v>271</v>
      </c>
      <c r="F245" s="967" t="s">
        <v>3427</v>
      </c>
      <c r="G245" s="967" t="s">
        <v>749</v>
      </c>
      <c r="H245" s="967" t="s">
        <v>3540</v>
      </c>
      <c r="I245" s="967"/>
      <c r="J245" s="1178"/>
      <c r="K245" s="1178" t="s">
        <v>5834</v>
      </c>
      <c r="L245" s="1441" t="s">
        <v>5147</v>
      </c>
      <c r="M245" s="965">
        <v>120</v>
      </c>
      <c r="N245" s="965">
        <v>89</v>
      </c>
      <c r="O245" s="965">
        <v>35</v>
      </c>
      <c r="P245" s="965">
        <v>107</v>
      </c>
      <c r="Q245" s="12">
        <v>68</v>
      </c>
      <c r="R245" s="972">
        <v>96</v>
      </c>
      <c r="S245" s="974">
        <f t="shared" si="5"/>
        <v>42.666666666666671</v>
      </c>
      <c r="T245" s="965">
        <v>230</v>
      </c>
      <c r="U245" s="974">
        <f t="shared" si="6"/>
        <v>102.22222222222223</v>
      </c>
      <c r="V245" s="965">
        <v>1649</v>
      </c>
      <c r="W245" s="200">
        <f t="shared" si="7"/>
        <v>732.88888888888891</v>
      </c>
      <c r="X245" s="971">
        <v>135</v>
      </c>
      <c r="Y245" s="13">
        <f t="shared" si="8"/>
        <v>60</v>
      </c>
      <c r="Z245" s="965">
        <v>95</v>
      </c>
      <c r="AA245" s="13">
        <f t="shared" si="9"/>
        <v>42.222222222222221</v>
      </c>
    </row>
    <row r="246" spans="1:28" x14ac:dyDescent="0.25">
      <c r="A246" s="1063" t="s">
        <v>1525</v>
      </c>
      <c r="B246" s="47" t="s">
        <v>5411</v>
      </c>
      <c r="C246" s="399" t="s">
        <v>5113</v>
      </c>
      <c r="D246" s="399" t="s">
        <v>5409</v>
      </c>
      <c r="E246" s="1441" t="s">
        <v>271</v>
      </c>
      <c r="F246" s="1057" t="s">
        <v>3427</v>
      </c>
      <c r="G246" s="1057" t="s">
        <v>749</v>
      </c>
      <c r="H246" s="1057" t="s">
        <v>3540</v>
      </c>
      <c r="I246" s="1057"/>
      <c r="J246" s="1178"/>
      <c r="K246" s="1178" t="s">
        <v>5834</v>
      </c>
      <c r="L246" s="1441" t="s">
        <v>5410</v>
      </c>
      <c r="M246" s="1056">
        <v>120</v>
      </c>
      <c r="N246" s="1056">
        <v>89</v>
      </c>
      <c r="O246" s="1056">
        <v>35</v>
      </c>
      <c r="P246" s="1056">
        <v>107</v>
      </c>
      <c r="Q246" s="12">
        <v>68</v>
      </c>
      <c r="R246" s="1061">
        <v>96</v>
      </c>
      <c r="S246" s="1064">
        <f t="shared" si="5"/>
        <v>42.666666666666671</v>
      </c>
      <c r="T246" s="1056">
        <v>230</v>
      </c>
      <c r="U246" s="1064">
        <f t="shared" si="6"/>
        <v>102.22222222222223</v>
      </c>
      <c r="V246" s="1056">
        <v>1649</v>
      </c>
      <c r="W246" s="200">
        <f t="shared" si="7"/>
        <v>732.88888888888891</v>
      </c>
      <c r="X246" s="1059">
        <v>135</v>
      </c>
      <c r="Y246" s="13">
        <f t="shared" si="8"/>
        <v>60</v>
      </c>
      <c r="Z246" s="1056">
        <v>95</v>
      </c>
      <c r="AA246" s="13">
        <f t="shared" si="9"/>
        <v>42.222222222222221</v>
      </c>
    </row>
    <row r="247" spans="1:28" x14ac:dyDescent="0.25">
      <c r="A247" s="1063" t="s">
        <v>1525</v>
      </c>
      <c r="B247" s="47" t="s">
        <v>5421</v>
      </c>
      <c r="C247" s="399" t="s">
        <v>5113</v>
      </c>
      <c r="D247" s="399" t="s">
        <v>5419</v>
      </c>
      <c r="E247" s="1441" t="s">
        <v>569</v>
      </c>
      <c r="F247" s="1057" t="s">
        <v>3427</v>
      </c>
      <c r="G247" s="1057" t="s">
        <v>391</v>
      </c>
      <c r="H247" s="1057" t="s">
        <v>578</v>
      </c>
      <c r="I247" s="1057"/>
      <c r="J247" s="1178"/>
      <c r="K247" s="1178" t="s">
        <v>1632</v>
      </c>
      <c r="L247" s="1441" t="s">
        <v>5420</v>
      </c>
      <c r="M247" s="1056">
        <v>40</v>
      </c>
      <c r="N247" s="1056">
        <v>74</v>
      </c>
      <c r="O247" s="1056">
        <v>37</v>
      </c>
      <c r="P247" s="1056">
        <v>30</v>
      </c>
      <c r="Q247" s="12">
        <v>8</v>
      </c>
      <c r="R247" s="1061">
        <v>66</v>
      </c>
      <c r="S247" s="1064">
        <f t="shared" si="5"/>
        <v>29.333333333333332</v>
      </c>
      <c r="T247" s="1056"/>
      <c r="U247" s="1064"/>
      <c r="V247" s="1056">
        <v>637</v>
      </c>
      <c r="W247" s="200">
        <f t="shared" si="7"/>
        <v>283.11111111111109</v>
      </c>
      <c r="X247" s="1059">
        <v>58</v>
      </c>
      <c r="Y247" s="13">
        <f t="shared" si="8"/>
        <v>25.777777777777779</v>
      </c>
      <c r="Z247" s="1056">
        <v>31</v>
      </c>
      <c r="AA247" s="13">
        <f t="shared" si="9"/>
        <v>13.777777777777779</v>
      </c>
    </row>
    <row r="248" spans="1:28" x14ac:dyDescent="0.25">
      <c r="A248" s="1115" t="s">
        <v>1525</v>
      </c>
      <c r="B248" s="47" t="s">
        <v>5664</v>
      </c>
      <c r="C248" s="399" t="s">
        <v>4739</v>
      </c>
      <c r="D248" s="399" t="s">
        <v>5662</v>
      </c>
      <c r="E248" s="1441" t="s">
        <v>315</v>
      </c>
      <c r="F248" s="1114" t="s">
        <v>3523</v>
      </c>
      <c r="G248" s="1114" t="s">
        <v>766</v>
      </c>
      <c r="H248" s="1114" t="s">
        <v>575</v>
      </c>
      <c r="I248" s="1114"/>
      <c r="J248" s="1178"/>
      <c r="K248" s="1178"/>
      <c r="L248" s="1441" t="s">
        <v>5663</v>
      </c>
      <c r="M248" s="1106">
        <v>54</v>
      </c>
      <c r="N248" s="1106">
        <v>32</v>
      </c>
      <c r="O248" s="1106">
        <v>0</v>
      </c>
      <c r="P248" s="1106">
        <v>106</v>
      </c>
      <c r="Q248" s="12">
        <v>0</v>
      </c>
      <c r="R248" s="1111">
        <v>0</v>
      </c>
      <c r="S248" s="1116">
        <f t="shared" si="5"/>
        <v>0</v>
      </c>
      <c r="T248" s="1106"/>
      <c r="U248" s="1116"/>
      <c r="V248" s="1106">
        <v>310</v>
      </c>
      <c r="W248" s="200">
        <f t="shared" si="7"/>
        <v>137.77777777777777</v>
      </c>
      <c r="X248" s="1110">
        <v>45</v>
      </c>
      <c r="Y248" s="13">
        <f t="shared" si="8"/>
        <v>20</v>
      </c>
      <c r="Z248" s="1106">
        <v>25</v>
      </c>
      <c r="AA248" s="13">
        <f t="shared" si="9"/>
        <v>11.111111111111111</v>
      </c>
    </row>
    <row r="249" spans="1:28" x14ac:dyDescent="0.25">
      <c r="A249" s="1115" t="s">
        <v>1525</v>
      </c>
      <c r="B249" s="47" t="s">
        <v>5667</v>
      </c>
      <c r="C249" s="399" t="s">
        <v>4739</v>
      </c>
      <c r="D249" s="399" t="s">
        <v>5665</v>
      </c>
      <c r="E249" s="1441" t="s">
        <v>2072</v>
      </c>
      <c r="F249" s="1114" t="s">
        <v>3523</v>
      </c>
      <c r="G249" s="1114" t="s">
        <v>391</v>
      </c>
      <c r="H249" s="1114" t="s">
        <v>575</v>
      </c>
      <c r="I249" s="1114"/>
      <c r="J249" s="1178"/>
      <c r="K249" s="1178"/>
      <c r="L249" s="1441" t="s">
        <v>5666</v>
      </c>
      <c r="M249" s="1106">
        <v>57</v>
      </c>
      <c r="N249" s="1106">
        <v>23</v>
      </c>
      <c r="O249" s="1106">
        <v>0</v>
      </c>
      <c r="P249" s="1106">
        <v>99</v>
      </c>
      <c r="Q249" s="12">
        <v>0</v>
      </c>
      <c r="R249" s="1111"/>
      <c r="S249" s="1136">
        <f t="shared" si="5"/>
        <v>0</v>
      </c>
      <c r="T249" s="1106"/>
      <c r="U249" s="1116"/>
      <c r="V249" s="1106">
        <v>340</v>
      </c>
      <c r="W249" s="200">
        <f t="shared" si="7"/>
        <v>151.11111111111111</v>
      </c>
      <c r="X249" s="1110">
        <v>54</v>
      </c>
      <c r="Y249" s="13">
        <f t="shared" si="8"/>
        <v>24</v>
      </c>
      <c r="Z249" s="1106">
        <v>22</v>
      </c>
      <c r="AA249" s="13">
        <f t="shared" si="9"/>
        <v>9.7777777777777786</v>
      </c>
    </row>
    <row r="250" spans="1:28" x14ac:dyDescent="0.25">
      <c r="A250" s="1135" t="s">
        <v>1525</v>
      </c>
      <c r="B250" s="47" t="s">
        <v>5711</v>
      </c>
      <c r="C250" s="399" t="s">
        <v>5709</v>
      </c>
      <c r="D250" s="399" t="s">
        <v>5710</v>
      </c>
      <c r="E250" s="1441" t="s">
        <v>569</v>
      </c>
      <c r="F250" s="1132" t="s">
        <v>3525</v>
      </c>
      <c r="G250" s="1132" t="s">
        <v>509</v>
      </c>
      <c r="H250" s="1132" t="s">
        <v>3540</v>
      </c>
      <c r="I250" s="1132"/>
      <c r="J250" s="1178"/>
      <c r="K250" s="1178" t="s">
        <v>5833</v>
      </c>
      <c r="L250" s="1441" t="s">
        <v>509</v>
      </c>
      <c r="M250" s="1127">
        <v>68</v>
      </c>
      <c r="N250" s="1127">
        <v>4</v>
      </c>
      <c r="O250" s="1127">
        <v>16</v>
      </c>
      <c r="P250" s="1127">
        <v>41</v>
      </c>
      <c r="Q250" s="12">
        <v>0</v>
      </c>
      <c r="R250" s="1134">
        <v>170</v>
      </c>
      <c r="S250" s="1136">
        <f t="shared" si="5"/>
        <v>75.555555555555557</v>
      </c>
      <c r="T250" s="1127"/>
      <c r="U250" s="1136"/>
      <c r="V250" s="1127">
        <v>940</v>
      </c>
      <c r="W250" s="200">
        <f t="shared" si="7"/>
        <v>417.77777777777777</v>
      </c>
      <c r="X250" s="1130">
        <v>81</v>
      </c>
      <c r="Y250" s="13">
        <f t="shared" si="8"/>
        <v>36</v>
      </c>
      <c r="Z250" s="1127">
        <v>54</v>
      </c>
      <c r="AA250" s="13">
        <f t="shared" si="9"/>
        <v>24</v>
      </c>
    </row>
    <row r="251" spans="1:28" x14ac:dyDescent="0.25">
      <c r="A251" s="1162" t="s">
        <v>1525</v>
      </c>
      <c r="B251" s="47" t="s">
        <v>5794</v>
      </c>
      <c r="C251" s="399" t="s">
        <v>5790</v>
      </c>
      <c r="D251" s="399" t="s">
        <v>5791</v>
      </c>
      <c r="E251" s="1441" t="s">
        <v>231</v>
      </c>
      <c r="F251" s="1157" t="s">
        <v>3525</v>
      </c>
      <c r="G251" s="1157" t="s">
        <v>391</v>
      </c>
      <c r="H251" s="1157" t="s">
        <v>575</v>
      </c>
      <c r="I251" s="1157"/>
      <c r="J251" s="1178"/>
      <c r="K251" s="1208" t="s">
        <v>1632</v>
      </c>
      <c r="L251" s="1441" t="s">
        <v>5792</v>
      </c>
      <c r="M251" s="1156">
        <v>166</v>
      </c>
      <c r="N251" s="1156">
        <v>90</v>
      </c>
      <c r="O251" s="1156">
        <v>113</v>
      </c>
      <c r="P251" s="1156">
        <v>184</v>
      </c>
      <c r="Q251" s="12">
        <v>15</v>
      </c>
      <c r="R251" s="1161">
        <v>66</v>
      </c>
      <c r="S251" s="1163">
        <f t="shared" si="5"/>
        <v>29.333333333333332</v>
      </c>
      <c r="T251" s="1156"/>
      <c r="U251" s="1163"/>
      <c r="V251" s="1156">
        <v>1814</v>
      </c>
      <c r="W251" s="200">
        <f t="shared" si="7"/>
        <v>806.22222222222217</v>
      </c>
      <c r="X251" s="1158">
        <v>170</v>
      </c>
      <c r="Y251" s="13">
        <f t="shared" si="8"/>
        <v>75.555555555555557</v>
      </c>
      <c r="Z251" s="1156">
        <v>90</v>
      </c>
      <c r="AA251" s="13">
        <f t="shared" si="9"/>
        <v>40</v>
      </c>
      <c r="AB251" t="s">
        <v>5793</v>
      </c>
    </row>
    <row r="252" spans="1:28" x14ac:dyDescent="0.25">
      <c r="A252" s="1211" t="s">
        <v>1525</v>
      </c>
      <c r="B252" s="47" t="s">
        <v>5923</v>
      </c>
      <c r="C252" s="399" t="s">
        <v>5921</v>
      </c>
      <c r="D252" s="399" t="s">
        <v>5922</v>
      </c>
      <c r="E252" s="1441" t="s">
        <v>162</v>
      </c>
      <c r="F252" s="1208" t="s">
        <v>3459</v>
      </c>
      <c r="G252" s="1208" t="s">
        <v>391</v>
      </c>
      <c r="H252" s="1208" t="s">
        <v>578</v>
      </c>
      <c r="I252" s="1208"/>
      <c r="J252" s="1208"/>
      <c r="K252" s="1208" t="s">
        <v>1632</v>
      </c>
      <c r="L252" s="1441" t="s">
        <v>5327</v>
      </c>
      <c r="M252" s="1206">
        <v>39</v>
      </c>
      <c r="N252" s="1206">
        <v>25</v>
      </c>
      <c r="O252" s="1206">
        <v>33</v>
      </c>
      <c r="P252" s="1206">
        <v>40</v>
      </c>
      <c r="Q252" s="12">
        <v>7</v>
      </c>
      <c r="R252" s="1210">
        <v>66</v>
      </c>
      <c r="S252" s="1212">
        <f t="shared" si="5"/>
        <v>29.333333333333332</v>
      </c>
      <c r="T252" s="1206"/>
      <c r="U252" s="1212"/>
      <c r="V252" s="1206">
        <v>534</v>
      </c>
      <c r="W252" s="200">
        <f t="shared" si="7"/>
        <v>237.33333333333334</v>
      </c>
      <c r="X252" s="1207">
        <v>57</v>
      </c>
      <c r="Y252" s="13">
        <f t="shared" si="8"/>
        <v>25.333333333333332</v>
      </c>
      <c r="Z252" s="1206">
        <v>31</v>
      </c>
      <c r="AA252" s="13">
        <f t="shared" si="9"/>
        <v>13.777777777777779</v>
      </c>
    </row>
    <row r="253" spans="1:28" x14ac:dyDescent="0.25">
      <c r="A253" s="1331" t="s">
        <v>1525</v>
      </c>
      <c r="B253" s="47" t="s">
        <v>6336</v>
      </c>
      <c r="C253" s="399" t="s">
        <v>5790</v>
      </c>
      <c r="D253" s="399" t="s">
        <v>6334</v>
      </c>
      <c r="E253" s="1441" t="s">
        <v>296</v>
      </c>
      <c r="F253" s="1325" t="s">
        <v>3427</v>
      </c>
      <c r="G253" s="1325" t="s">
        <v>749</v>
      </c>
      <c r="H253" s="1325" t="s">
        <v>575</v>
      </c>
      <c r="I253" s="1325"/>
      <c r="J253" s="1325"/>
      <c r="K253" s="1325" t="s">
        <v>1632</v>
      </c>
      <c r="L253" s="1441" t="s">
        <v>6335</v>
      </c>
      <c r="M253" s="1324">
        <v>92</v>
      </c>
      <c r="N253" s="1324">
        <v>171</v>
      </c>
      <c r="O253" s="1324">
        <v>69</v>
      </c>
      <c r="P253" s="1324">
        <v>41</v>
      </c>
      <c r="Q253" s="12">
        <v>100</v>
      </c>
      <c r="R253" s="1330">
        <v>66</v>
      </c>
      <c r="S253" s="1332">
        <f t="shared" si="5"/>
        <v>29.333333333333332</v>
      </c>
      <c r="T253" s="1324"/>
      <c r="U253" s="1332"/>
      <c r="V253" s="1324">
        <v>1074</v>
      </c>
      <c r="W253" s="200">
        <f t="shared" ref="W253" si="25">(V253/135)*60</f>
        <v>477.33333333333337</v>
      </c>
      <c r="X253" s="1328">
        <v>70</v>
      </c>
      <c r="Y253" s="13">
        <f t="shared" ref="Y253" si="26">(X253/135)*60</f>
        <v>31.111111111111111</v>
      </c>
      <c r="Z253" s="1324">
        <v>38</v>
      </c>
      <c r="AA253" s="13">
        <f t="shared" ref="AA253" si="27">(Z253/135)*60</f>
        <v>16.888888888888889</v>
      </c>
    </row>
    <row r="254" spans="1:28" x14ac:dyDescent="0.25">
      <c r="A254" s="195" t="s">
        <v>1530</v>
      </c>
      <c r="B254" s="47" t="s">
        <v>2414</v>
      </c>
      <c r="C254" s="399" t="s">
        <v>925</v>
      </c>
      <c r="D254" s="399" t="s">
        <v>1531</v>
      </c>
      <c r="E254" s="1441" t="s">
        <v>271</v>
      </c>
      <c r="F254" s="369" t="s">
        <v>3459</v>
      </c>
      <c r="G254" s="369" t="s">
        <v>391</v>
      </c>
      <c r="H254" s="369" t="s">
        <v>578</v>
      </c>
      <c r="I254" s="369"/>
      <c r="J254" s="1178"/>
      <c r="K254" s="1208" t="s">
        <v>5834</v>
      </c>
      <c r="L254" s="1441" t="s">
        <v>1532</v>
      </c>
      <c r="M254" s="37">
        <v>92</v>
      </c>
      <c r="N254" s="37">
        <v>54</v>
      </c>
      <c r="O254" s="37">
        <v>22</v>
      </c>
      <c r="P254" s="37">
        <v>24</v>
      </c>
      <c r="Q254" s="12">
        <v>26</v>
      </c>
      <c r="R254" s="441"/>
      <c r="S254" s="1136">
        <f t="shared" si="5"/>
        <v>0</v>
      </c>
      <c r="T254" s="435"/>
      <c r="U254" s="974">
        <f t="shared" si="6"/>
        <v>0</v>
      </c>
      <c r="V254" s="37">
        <v>990</v>
      </c>
      <c r="W254" s="200">
        <f t="shared" si="7"/>
        <v>440</v>
      </c>
      <c r="X254" s="408">
        <v>91</v>
      </c>
      <c r="Y254" s="13">
        <f t="shared" si="8"/>
        <v>40.444444444444443</v>
      </c>
      <c r="Z254" s="37">
        <v>0</v>
      </c>
      <c r="AA254" s="13">
        <f t="shared" si="9"/>
        <v>0</v>
      </c>
    </row>
    <row r="255" spans="1:28" x14ac:dyDescent="0.25">
      <c r="A255" s="195" t="s">
        <v>1530</v>
      </c>
      <c r="B255" s="47" t="s">
        <v>2415</v>
      </c>
      <c r="C255" s="399" t="s">
        <v>1533</v>
      </c>
      <c r="D255" s="399" t="s">
        <v>1534</v>
      </c>
      <c r="E255" s="1441" t="s">
        <v>131</v>
      </c>
      <c r="F255" s="369" t="s">
        <v>3427</v>
      </c>
      <c r="G255" s="369" t="s">
        <v>391</v>
      </c>
      <c r="H255" s="369" t="s">
        <v>575</v>
      </c>
      <c r="I255" s="369"/>
      <c r="J255" s="1178" t="s">
        <v>5829</v>
      </c>
      <c r="K255" s="1208" t="s">
        <v>5836</v>
      </c>
      <c r="L255" s="1441"/>
      <c r="M255" s="37">
        <v>100</v>
      </c>
      <c r="N255" s="37">
        <v>79</v>
      </c>
      <c r="O255" s="37">
        <v>32</v>
      </c>
      <c r="P255" s="37">
        <v>41</v>
      </c>
      <c r="Q255" s="411">
        <v>0</v>
      </c>
      <c r="R255" s="441"/>
      <c r="S255" s="460">
        <f t="shared" si="5"/>
        <v>0</v>
      </c>
      <c r="T255" s="435"/>
      <c r="U255" s="974">
        <f t="shared" si="6"/>
        <v>0</v>
      </c>
      <c r="V255" s="408">
        <v>1450</v>
      </c>
      <c r="W255" s="13">
        <f t="shared" si="7"/>
        <v>644.44444444444446</v>
      </c>
      <c r="X255" s="411">
        <v>99</v>
      </c>
      <c r="Y255" s="13">
        <f t="shared" si="8"/>
        <v>44</v>
      </c>
      <c r="Z255" s="915" t="s">
        <v>4991</v>
      </c>
      <c r="AA255" s="13" t="e">
        <f t="shared" si="9"/>
        <v>#VALUE!</v>
      </c>
    </row>
    <row r="256" spans="1:28" x14ac:dyDescent="0.25">
      <c r="A256" s="195" t="s">
        <v>1530</v>
      </c>
      <c r="B256" s="47" t="s">
        <v>2416</v>
      </c>
      <c r="C256" s="399" t="s">
        <v>1535</v>
      </c>
      <c r="D256" s="399" t="s">
        <v>1536</v>
      </c>
      <c r="E256" s="1441" t="s">
        <v>271</v>
      </c>
      <c r="F256" s="369" t="s">
        <v>3703</v>
      </c>
      <c r="G256" s="369" t="s">
        <v>391</v>
      </c>
      <c r="H256" s="369" t="s">
        <v>578</v>
      </c>
      <c r="I256" s="369"/>
      <c r="J256" s="1178"/>
      <c r="K256" s="1208" t="s">
        <v>5833</v>
      </c>
      <c r="L256" s="1441" t="s">
        <v>1537</v>
      </c>
      <c r="M256" s="37">
        <v>90</v>
      </c>
      <c r="N256" s="37">
        <v>42</v>
      </c>
      <c r="O256" s="37">
        <v>78</v>
      </c>
      <c r="P256" s="37">
        <v>55</v>
      </c>
      <c r="Q256" s="411">
        <v>10</v>
      </c>
      <c r="R256" s="441"/>
      <c r="S256" s="460">
        <f t="shared" si="5"/>
        <v>0</v>
      </c>
      <c r="T256" s="435"/>
      <c r="U256" s="974">
        <f t="shared" si="6"/>
        <v>0</v>
      </c>
      <c r="V256" s="408">
        <v>1080</v>
      </c>
      <c r="W256" s="13">
        <f t="shared" si="7"/>
        <v>480</v>
      </c>
      <c r="X256" s="411">
        <v>90</v>
      </c>
      <c r="Y256" s="13">
        <f t="shared" si="8"/>
        <v>40</v>
      </c>
      <c r="Z256" s="37">
        <v>50</v>
      </c>
      <c r="AA256" s="13">
        <f t="shared" si="9"/>
        <v>22.222222222222221</v>
      </c>
    </row>
    <row r="257" spans="1:27" x14ac:dyDescent="0.25">
      <c r="A257" s="459" t="s">
        <v>1530</v>
      </c>
      <c r="B257" s="47" t="s">
        <v>3705</v>
      </c>
      <c r="C257" s="399" t="s">
        <v>1535</v>
      </c>
      <c r="D257" s="399" t="s">
        <v>3702</v>
      </c>
      <c r="E257" s="1441" t="s">
        <v>271</v>
      </c>
      <c r="F257" s="369" t="s">
        <v>3703</v>
      </c>
      <c r="G257" s="369" t="s">
        <v>391</v>
      </c>
      <c r="H257" s="369" t="s">
        <v>578</v>
      </c>
      <c r="I257" s="369"/>
      <c r="J257" s="1178"/>
      <c r="K257" s="1208" t="s">
        <v>5833</v>
      </c>
      <c r="L257" s="1441" t="s">
        <v>3704</v>
      </c>
      <c r="M257" s="453">
        <v>90</v>
      </c>
      <c r="N257" s="453">
        <v>42</v>
      </c>
      <c r="O257" s="453">
        <v>78</v>
      </c>
      <c r="P257" s="453">
        <v>55</v>
      </c>
      <c r="Q257" s="457">
        <v>10</v>
      </c>
      <c r="R257" s="457">
        <v>80</v>
      </c>
      <c r="S257" s="460">
        <f t="shared" si="5"/>
        <v>35.555555555555557</v>
      </c>
      <c r="T257" s="453"/>
      <c r="U257" s="974">
        <f t="shared" si="6"/>
        <v>0</v>
      </c>
      <c r="V257" s="458">
        <v>1000</v>
      </c>
      <c r="W257" s="13">
        <f t="shared" si="7"/>
        <v>444.44444444444446</v>
      </c>
      <c r="X257" s="457">
        <v>90</v>
      </c>
      <c r="Y257" s="13">
        <f t="shared" si="8"/>
        <v>40</v>
      </c>
      <c r="Z257" s="915" t="s">
        <v>4990</v>
      </c>
      <c r="AA257" s="13" t="e">
        <f t="shared" si="9"/>
        <v>#VALUE!</v>
      </c>
    </row>
    <row r="258" spans="1:27" x14ac:dyDescent="0.25">
      <c r="A258" s="442" t="s">
        <v>1530</v>
      </c>
      <c r="B258" s="47" t="s">
        <v>3650</v>
      </c>
      <c r="C258" s="399" t="s">
        <v>3643</v>
      </c>
      <c r="D258" s="399" t="s">
        <v>3644</v>
      </c>
      <c r="E258" s="1441" t="s">
        <v>271</v>
      </c>
      <c r="F258" s="369" t="s">
        <v>3525</v>
      </c>
      <c r="G258" s="369" t="s">
        <v>391</v>
      </c>
      <c r="H258" s="369" t="s">
        <v>578</v>
      </c>
      <c r="I258" s="369"/>
      <c r="J258" s="1208" t="s">
        <v>5827</v>
      </c>
      <c r="K258" s="1208" t="s">
        <v>1632</v>
      </c>
      <c r="L258" s="1441" t="s">
        <v>3645</v>
      </c>
      <c r="M258" s="435">
        <v>125</v>
      </c>
      <c r="N258" s="435">
        <v>47</v>
      </c>
      <c r="O258" s="435">
        <v>25</v>
      </c>
      <c r="P258" s="435">
        <v>58</v>
      </c>
      <c r="Q258" s="441">
        <v>0</v>
      </c>
      <c r="R258" s="441">
        <v>90</v>
      </c>
      <c r="S258" s="460">
        <f t="shared" si="5"/>
        <v>40</v>
      </c>
      <c r="T258" s="435"/>
      <c r="U258" s="974">
        <f t="shared" si="6"/>
        <v>0</v>
      </c>
      <c r="V258" s="436">
        <v>1310</v>
      </c>
      <c r="W258" s="13">
        <f t="shared" si="7"/>
        <v>582.22222222222229</v>
      </c>
      <c r="X258" s="441"/>
      <c r="Y258" s="13">
        <f t="shared" si="8"/>
        <v>0</v>
      </c>
      <c r="Z258" s="435"/>
      <c r="AA258" s="13">
        <f t="shared" si="9"/>
        <v>0</v>
      </c>
    </row>
    <row r="259" spans="1:27" x14ac:dyDescent="0.25">
      <c r="A259" s="442" t="s">
        <v>1530</v>
      </c>
      <c r="B259" s="47" t="s">
        <v>3652</v>
      </c>
      <c r="C259" s="399" t="s">
        <v>3643</v>
      </c>
      <c r="D259" s="399" t="s">
        <v>3651</v>
      </c>
      <c r="E259" s="1441" t="s">
        <v>296</v>
      </c>
      <c r="F259" s="369" t="s">
        <v>3523</v>
      </c>
      <c r="G259" s="369" t="s">
        <v>3544</v>
      </c>
      <c r="H259" s="369" t="s">
        <v>3540</v>
      </c>
      <c r="I259" s="369"/>
      <c r="J259" s="1178" t="s">
        <v>5827</v>
      </c>
      <c r="K259" s="1208" t="s">
        <v>5834</v>
      </c>
      <c r="L259" s="1441" t="s">
        <v>1627</v>
      </c>
      <c r="M259" s="435">
        <v>107</v>
      </c>
      <c r="N259" s="435">
        <v>41</v>
      </c>
      <c r="O259" s="435">
        <v>44</v>
      </c>
      <c r="P259" s="435">
        <v>66</v>
      </c>
      <c r="Q259" s="441">
        <v>44</v>
      </c>
      <c r="R259" s="441">
        <v>139</v>
      </c>
      <c r="S259" s="460">
        <f t="shared" si="5"/>
        <v>61.777777777777779</v>
      </c>
      <c r="T259" s="435"/>
      <c r="U259" s="974">
        <f t="shared" si="6"/>
        <v>0</v>
      </c>
      <c r="V259" s="436">
        <v>1451</v>
      </c>
      <c r="W259" s="13">
        <f t="shared" si="7"/>
        <v>644.88888888888891</v>
      </c>
      <c r="X259" s="441">
        <v>70</v>
      </c>
      <c r="Y259" s="13">
        <f t="shared" si="8"/>
        <v>31.111111111111111</v>
      </c>
      <c r="Z259" s="435">
        <v>40</v>
      </c>
      <c r="AA259" s="13">
        <f t="shared" si="9"/>
        <v>17.777777777777779</v>
      </c>
    </row>
    <row r="260" spans="1:27" x14ac:dyDescent="0.25">
      <c r="A260" s="451" t="s">
        <v>1530</v>
      </c>
      <c r="B260" s="47" t="s">
        <v>3688</v>
      </c>
      <c r="C260" s="399" t="s">
        <v>3643</v>
      </c>
      <c r="D260" s="399" t="s">
        <v>3687</v>
      </c>
      <c r="E260" s="1441" t="s">
        <v>296</v>
      </c>
      <c r="F260" s="369" t="s">
        <v>3525</v>
      </c>
      <c r="G260" s="369"/>
      <c r="H260" s="369" t="s">
        <v>578</v>
      </c>
      <c r="I260" s="369"/>
      <c r="J260" s="1178" t="s">
        <v>5827</v>
      </c>
      <c r="K260" s="1208" t="s">
        <v>1632</v>
      </c>
      <c r="L260" s="1441" t="s">
        <v>3645</v>
      </c>
      <c r="M260" s="445">
        <v>78</v>
      </c>
      <c r="N260" s="445">
        <v>58</v>
      </c>
      <c r="O260" s="445">
        <v>20</v>
      </c>
      <c r="P260" s="445">
        <v>56</v>
      </c>
      <c r="Q260" s="450">
        <v>0</v>
      </c>
      <c r="R260" s="450">
        <v>90</v>
      </c>
      <c r="S260" s="460">
        <f t="shared" si="5"/>
        <v>40</v>
      </c>
      <c r="T260" s="445"/>
      <c r="U260" s="974">
        <f t="shared" si="6"/>
        <v>0</v>
      </c>
      <c r="V260" s="446">
        <v>1125</v>
      </c>
      <c r="W260" s="13">
        <f t="shared" si="7"/>
        <v>500.00000000000006</v>
      </c>
      <c r="X260" s="450">
        <v>70</v>
      </c>
      <c r="Y260" s="13">
        <f t="shared" si="8"/>
        <v>31.111111111111111</v>
      </c>
      <c r="Z260" s="445">
        <v>38</v>
      </c>
      <c r="AA260" s="13">
        <f t="shared" si="9"/>
        <v>16.888888888888889</v>
      </c>
    </row>
    <row r="261" spans="1:27" x14ac:dyDescent="0.25">
      <c r="A261" s="563" t="s">
        <v>1530</v>
      </c>
      <c r="B261" s="47" t="s">
        <v>3997</v>
      </c>
      <c r="C261" s="399" t="s">
        <v>1535</v>
      </c>
      <c r="D261" s="399" t="s">
        <v>3995</v>
      </c>
      <c r="E261" s="1441" t="s">
        <v>271</v>
      </c>
      <c r="F261" s="369" t="s">
        <v>3528</v>
      </c>
      <c r="G261" s="369" t="s">
        <v>391</v>
      </c>
      <c r="H261" s="369" t="s">
        <v>578</v>
      </c>
      <c r="I261" s="369"/>
      <c r="J261" s="1178"/>
      <c r="K261" s="1208" t="s">
        <v>5833</v>
      </c>
      <c r="L261" s="1441" t="s">
        <v>3996</v>
      </c>
      <c r="M261" s="554">
        <v>130</v>
      </c>
      <c r="N261" s="554">
        <v>42</v>
      </c>
      <c r="O261" s="554">
        <v>78</v>
      </c>
      <c r="P261" s="554">
        <v>55</v>
      </c>
      <c r="Q261" s="560">
        <v>40</v>
      </c>
      <c r="R261" s="560">
        <v>102</v>
      </c>
      <c r="S261" s="564">
        <f t="shared" si="5"/>
        <v>45.333333333333329</v>
      </c>
      <c r="T261" s="554"/>
      <c r="U261" s="974">
        <f t="shared" si="6"/>
        <v>0</v>
      </c>
      <c r="V261" s="561">
        <v>1060</v>
      </c>
      <c r="W261" s="13">
        <f t="shared" si="7"/>
        <v>471.11111111111114</v>
      </c>
      <c r="X261" s="560">
        <v>90</v>
      </c>
      <c r="Y261" s="13">
        <f t="shared" si="8"/>
        <v>40</v>
      </c>
      <c r="Z261" s="554">
        <v>50</v>
      </c>
      <c r="AA261" s="13">
        <f t="shared" si="9"/>
        <v>22.222222222222221</v>
      </c>
    </row>
    <row r="262" spans="1:27" x14ac:dyDescent="0.25">
      <c r="A262" s="195" t="s">
        <v>1538</v>
      </c>
      <c r="B262" s="47" t="s">
        <v>2417</v>
      </c>
      <c r="C262" s="399" t="s">
        <v>1022</v>
      </c>
      <c r="D262" s="399" t="s">
        <v>1539</v>
      </c>
      <c r="E262" s="1441" t="s">
        <v>271</v>
      </c>
      <c r="F262" s="369" t="s">
        <v>3525</v>
      </c>
      <c r="G262" s="369" t="s">
        <v>391</v>
      </c>
      <c r="H262" s="369" t="s">
        <v>578</v>
      </c>
      <c r="I262" s="369"/>
      <c r="J262" s="1178"/>
      <c r="K262" s="1208" t="s">
        <v>5834</v>
      </c>
      <c r="L262" s="1441" t="s">
        <v>1540</v>
      </c>
      <c r="M262" s="37">
        <v>73</v>
      </c>
      <c r="N262" s="37">
        <v>39</v>
      </c>
      <c r="O262" s="37">
        <v>27</v>
      </c>
      <c r="P262" s="37">
        <v>14</v>
      </c>
      <c r="Q262" s="411">
        <v>16</v>
      </c>
      <c r="R262" s="441"/>
      <c r="S262" s="460">
        <f t="shared" si="5"/>
        <v>0</v>
      </c>
      <c r="T262" s="435"/>
      <c r="U262" s="974">
        <f t="shared" si="6"/>
        <v>0</v>
      </c>
      <c r="V262" s="408">
        <v>891</v>
      </c>
      <c r="W262" s="12">
        <f t="shared" si="7"/>
        <v>396</v>
      </c>
      <c r="X262" s="411">
        <v>82</v>
      </c>
      <c r="Y262" s="13">
        <f t="shared" si="8"/>
        <v>36.444444444444443</v>
      </c>
      <c r="Z262" s="37">
        <v>89</v>
      </c>
      <c r="AA262" s="13">
        <f t="shared" si="9"/>
        <v>39.55555555555555</v>
      </c>
    </row>
    <row r="263" spans="1:27" x14ac:dyDescent="0.25">
      <c r="A263" s="988" t="s">
        <v>1538</v>
      </c>
      <c r="B263" s="47" t="s">
        <v>5200</v>
      </c>
      <c r="C263" s="399" t="s">
        <v>1022</v>
      </c>
      <c r="D263" s="399" t="s">
        <v>5199</v>
      </c>
      <c r="E263" s="1441" t="s">
        <v>4652</v>
      </c>
      <c r="F263" s="987"/>
      <c r="G263" s="987" t="s">
        <v>391</v>
      </c>
      <c r="H263" s="987" t="s">
        <v>575</v>
      </c>
      <c r="I263" s="987"/>
      <c r="J263" s="1178"/>
      <c r="K263" s="1178"/>
      <c r="L263" s="1441" t="s">
        <v>2261</v>
      </c>
      <c r="M263" s="983">
        <v>30</v>
      </c>
      <c r="N263" s="983">
        <v>0</v>
      </c>
      <c r="O263" s="983">
        <v>75</v>
      </c>
      <c r="P263" s="983">
        <v>42</v>
      </c>
      <c r="Q263" s="986">
        <v>0</v>
      </c>
      <c r="R263" s="986"/>
      <c r="S263" s="989"/>
      <c r="T263" s="983"/>
      <c r="U263" s="989"/>
      <c r="V263" s="984">
        <v>200</v>
      </c>
      <c r="W263" s="13">
        <f t="shared" si="7"/>
        <v>88.888888888888886</v>
      </c>
      <c r="X263" s="986">
        <v>40</v>
      </c>
      <c r="Y263" s="13">
        <f t="shared" si="8"/>
        <v>17.777777777777779</v>
      </c>
      <c r="Z263" s="983">
        <v>25</v>
      </c>
      <c r="AA263" s="13">
        <f t="shared" si="9"/>
        <v>11.111111111111111</v>
      </c>
    </row>
    <row r="264" spans="1:27" x14ac:dyDescent="0.25">
      <c r="A264" s="195" t="s">
        <v>1538</v>
      </c>
      <c r="B264" s="47" t="s">
        <v>2418</v>
      </c>
      <c r="C264" s="399" t="s">
        <v>1541</v>
      </c>
      <c r="D264" s="399" t="s">
        <v>1542</v>
      </c>
      <c r="E264" s="1441" t="s">
        <v>296</v>
      </c>
      <c r="F264" s="369" t="s">
        <v>3525</v>
      </c>
      <c r="G264" s="369" t="s">
        <v>749</v>
      </c>
      <c r="H264" s="369" t="s">
        <v>3540</v>
      </c>
      <c r="I264" s="369"/>
      <c r="J264" s="1178"/>
      <c r="K264" s="1208" t="s">
        <v>5832</v>
      </c>
      <c r="L264" s="1441" t="s">
        <v>1543</v>
      </c>
      <c r="M264" s="37">
        <v>140</v>
      </c>
      <c r="N264" s="37">
        <v>58</v>
      </c>
      <c r="O264" s="37">
        <v>67</v>
      </c>
      <c r="P264" s="37">
        <v>114</v>
      </c>
      <c r="Q264" s="37">
        <v>10</v>
      </c>
      <c r="R264" s="435"/>
      <c r="S264" s="460">
        <f t="shared" si="5"/>
        <v>0</v>
      </c>
      <c r="T264" s="435"/>
      <c r="U264" s="435">
        <f t="shared" ref="U264:U381" si="28">(T264/135)*60</f>
        <v>0</v>
      </c>
      <c r="V264" s="408">
        <v>684</v>
      </c>
      <c r="W264" s="12">
        <f t="shared" si="7"/>
        <v>304</v>
      </c>
      <c r="X264" s="411"/>
      <c r="Y264" s="13">
        <f t="shared" si="8"/>
        <v>0</v>
      </c>
      <c r="Z264" s="37">
        <v>70</v>
      </c>
      <c r="AA264" s="13">
        <f t="shared" si="9"/>
        <v>31.111111111111111</v>
      </c>
    </row>
    <row r="265" spans="1:27" x14ac:dyDescent="0.25">
      <c r="A265" s="195" t="s">
        <v>1538</v>
      </c>
      <c r="B265" s="47" t="s">
        <v>2650</v>
      </c>
      <c r="C265" s="399" t="s">
        <v>1037</v>
      </c>
      <c r="D265" s="399" t="s">
        <v>1544</v>
      </c>
      <c r="E265" s="1441" t="s">
        <v>145</v>
      </c>
      <c r="F265" s="369" t="s">
        <v>3526</v>
      </c>
      <c r="G265" s="369" t="s">
        <v>391</v>
      </c>
      <c r="H265" s="369" t="s">
        <v>3540</v>
      </c>
      <c r="I265" s="369"/>
      <c r="J265" s="1178"/>
      <c r="K265" s="1208" t="s">
        <v>5836</v>
      </c>
      <c r="L265" s="1441"/>
      <c r="M265" s="37">
        <v>106</v>
      </c>
      <c r="N265" s="37">
        <v>5</v>
      </c>
      <c r="O265" s="37">
        <v>20</v>
      </c>
      <c r="P265" s="37">
        <v>45</v>
      </c>
      <c r="Q265" s="37">
        <v>0</v>
      </c>
      <c r="R265" s="435"/>
      <c r="S265" s="460">
        <f t="shared" ref="S265" si="29">(R265/135)*60</f>
        <v>0</v>
      </c>
      <c r="T265" s="435"/>
      <c r="U265" s="435">
        <f t="shared" si="28"/>
        <v>0</v>
      </c>
      <c r="V265" s="408">
        <v>1180</v>
      </c>
      <c r="W265" s="13">
        <f t="shared" si="7"/>
        <v>524.44444444444446</v>
      </c>
      <c r="X265" s="411">
        <v>81</v>
      </c>
      <c r="Y265" s="13">
        <f t="shared" si="8"/>
        <v>36</v>
      </c>
      <c r="Z265" s="37">
        <v>45</v>
      </c>
      <c r="AA265" s="13">
        <f t="shared" si="9"/>
        <v>20</v>
      </c>
    </row>
    <row r="266" spans="1:27" x14ac:dyDescent="0.25">
      <c r="A266" s="197" t="s">
        <v>1538</v>
      </c>
      <c r="B266" s="47" t="s">
        <v>2651</v>
      </c>
      <c r="C266" s="399" t="s">
        <v>1037</v>
      </c>
      <c r="D266" s="399" t="s">
        <v>1563</v>
      </c>
      <c r="E266" s="1441" t="s">
        <v>145</v>
      </c>
      <c r="F266" s="369" t="s">
        <v>3526</v>
      </c>
      <c r="G266" s="369" t="s">
        <v>391</v>
      </c>
      <c r="H266" s="369" t="s">
        <v>3540</v>
      </c>
      <c r="I266" s="369"/>
      <c r="J266" s="1178"/>
      <c r="K266" s="1208" t="s">
        <v>5836</v>
      </c>
      <c r="L266" s="1441" t="s">
        <v>2652</v>
      </c>
      <c r="M266" s="196">
        <v>106</v>
      </c>
      <c r="N266" s="196">
        <v>5</v>
      </c>
      <c r="O266" s="196">
        <v>20</v>
      </c>
      <c r="P266" s="196">
        <v>45</v>
      </c>
      <c r="Q266" s="196">
        <v>0</v>
      </c>
      <c r="R266" s="435"/>
      <c r="S266" s="443">
        <f t="shared" ref="S266:S382" si="30">(R266/135)*60</f>
        <v>0</v>
      </c>
      <c r="T266" s="435"/>
      <c r="U266" s="435">
        <f t="shared" si="28"/>
        <v>0</v>
      </c>
      <c r="V266" s="408">
        <v>1180</v>
      </c>
      <c r="W266" s="13">
        <f t="shared" si="7"/>
        <v>524.44444444444446</v>
      </c>
      <c r="X266" s="411">
        <v>81</v>
      </c>
      <c r="Y266" s="13">
        <f t="shared" si="8"/>
        <v>36</v>
      </c>
      <c r="Z266" s="196">
        <v>45</v>
      </c>
      <c r="AA266" s="200">
        <f t="shared" si="9"/>
        <v>20</v>
      </c>
    </row>
    <row r="267" spans="1:27" x14ac:dyDescent="0.25">
      <c r="A267" s="195" t="s">
        <v>1538</v>
      </c>
      <c r="B267" s="47" t="s">
        <v>2653</v>
      </c>
      <c r="C267" s="399" t="s">
        <v>1037</v>
      </c>
      <c r="D267" s="399" t="s">
        <v>1562</v>
      </c>
      <c r="E267" s="1441" t="s">
        <v>296</v>
      </c>
      <c r="F267" s="369" t="s">
        <v>3526</v>
      </c>
      <c r="G267" s="369" t="s">
        <v>391</v>
      </c>
      <c r="H267" s="369" t="s">
        <v>3540</v>
      </c>
      <c r="I267" s="369"/>
      <c r="J267" s="1178"/>
      <c r="K267" s="1208" t="s">
        <v>5832</v>
      </c>
      <c r="L267" s="1441" t="s">
        <v>1545</v>
      </c>
      <c r="M267" s="37">
        <v>79</v>
      </c>
      <c r="N267" s="37">
        <v>5</v>
      </c>
      <c r="O267" s="37">
        <v>15</v>
      </c>
      <c r="P267" s="37">
        <v>34</v>
      </c>
      <c r="Q267" s="37">
        <v>16</v>
      </c>
      <c r="R267" s="435"/>
      <c r="S267" s="443">
        <f t="shared" si="30"/>
        <v>0</v>
      </c>
      <c r="T267" s="435"/>
      <c r="U267" s="435">
        <f t="shared" si="28"/>
        <v>0</v>
      </c>
      <c r="V267" s="408">
        <v>920</v>
      </c>
      <c r="W267" s="13">
        <f t="shared" si="7"/>
        <v>408.88888888888891</v>
      </c>
      <c r="X267" s="411">
        <v>63</v>
      </c>
      <c r="Y267" s="13">
        <f t="shared" si="8"/>
        <v>28</v>
      </c>
      <c r="Z267" s="37">
        <v>45</v>
      </c>
      <c r="AA267" s="37">
        <f t="shared" si="9"/>
        <v>20</v>
      </c>
    </row>
    <row r="268" spans="1:27" x14ac:dyDescent="0.25">
      <c r="A268" s="195" t="s">
        <v>1538</v>
      </c>
      <c r="B268" s="47" t="s">
        <v>2654</v>
      </c>
      <c r="C268" s="399" t="s">
        <v>1037</v>
      </c>
      <c r="D268" s="399" t="s">
        <v>1546</v>
      </c>
      <c r="E268" s="1441" t="s">
        <v>315</v>
      </c>
      <c r="F268" s="369" t="s">
        <v>3523</v>
      </c>
      <c r="G268" s="369" t="s">
        <v>3548</v>
      </c>
      <c r="H268" s="369"/>
      <c r="I268" s="369"/>
      <c r="J268" s="1178"/>
      <c r="K268" s="1178"/>
      <c r="L268" s="1441" t="s">
        <v>961</v>
      </c>
      <c r="M268" s="37">
        <v>50</v>
      </c>
      <c r="N268" s="37">
        <v>5</v>
      </c>
      <c r="O268" s="37">
        <v>0</v>
      </c>
      <c r="P268" s="37">
        <v>23</v>
      </c>
      <c r="Q268" s="37">
        <v>0</v>
      </c>
      <c r="R268" s="435"/>
      <c r="S268" s="443">
        <f t="shared" si="30"/>
        <v>0</v>
      </c>
      <c r="T268" s="435"/>
      <c r="U268" s="435">
        <f t="shared" si="28"/>
        <v>0</v>
      </c>
      <c r="V268" s="408">
        <v>380</v>
      </c>
      <c r="W268" s="13">
        <f t="shared" si="7"/>
        <v>168.88888888888889</v>
      </c>
      <c r="X268" s="411">
        <v>27</v>
      </c>
      <c r="Y268" s="13">
        <f t="shared" si="8"/>
        <v>12</v>
      </c>
      <c r="Z268" s="37">
        <v>27</v>
      </c>
      <c r="AA268" s="37">
        <f t="shared" si="9"/>
        <v>12</v>
      </c>
    </row>
    <row r="269" spans="1:27" x14ac:dyDescent="0.25">
      <c r="A269" s="195" t="s">
        <v>1538</v>
      </c>
      <c r="B269" s="47" t="s">
        <v>2655</v>
      </c>
      <c r="C269" s="399" t="s">
        <v>1037</v>
      </c>
      <c r="D269" s="399" t="s">
        <v>1547</v>
      </c>
      <c r="E269" s="1441" t="s">
        <v>271</v>
      </c>
      <c r="F269" s="369" t="s">
        <v>3521</v>
      </c>
      <c r="G269" s="369" t="s">
        <v>391</v>
      </c>
      <c r="H269" s="369" t="s">
        <v>3540</v>
      </c>
      <c r="I269" s="369"/>
      <c r="J269" s="1178"/>
      <c r="K269" s="1208" t="s">
        <v>5834</v>
      </c>
      <c r="L269" s="1441"/>
      <c r="M269" s="37">
        <v>90</v>
      </c>
      <c r="N269" s="37">
        <v>19</v>
      </c>
      <c r="O269" s="37">
        <v>25</v>
      </c>
      <c r="P269" s="37">
        <v>34</v>
      </c>
      <c r="Q269" s="37">
        <v>16</v>
      </c>
      <c r="R269" s="435"/>
      <c r="S269" s="443">
        <f t="shared" si="30"/>
        <v>0</v>
      </c>
      <c r="T269" s="435"/>
      <c r="U269" s="435">
        <f t="shared" si="28"/>
        <v>0</v>
      </c>
      <c r="V269" s="408">
        <v>1165</v>
      </c>
      <c r="W269" s="13">
        <f t="shared" si="7"/>
        <v>517.77777777777783</v>
      </c>
      <c r="X269" s="411">
        <v>90</v>
      </c>
      <c r="Y269" s="13">
        <f t="shared" si="8"/>
        <v>40</v>
      </c>
      <c r="Z269" s="37">
        <v>49</v>
      </c>
      <c r="AA269" s="20">
        <f t="shared" si="9"/>
        <v>21.777777777777779</v>
      </c>
    </row>
    <row r="270" spans="1:27" x14ac:dyDescent="0.25">
      <c r="A270" s="195" t="s">
        <v>1538</v>
      </c>
      <c r="B270" s="47" t="s">
        <v>2656</v>
      </c>
      <c r="C270" s="399" t="s">
        <v>1037</v>
      </c>
      <c r="D270" s="399" t="s">
        <v>1548</v>
      </c>
      <c r="E270" s="1441" t="s">
        <v>1351</v>
      </c>
      <c r="F270" s="369" t="s">
        <v>3529</v>
      </c>
      <c r="G270" s="369" t="s">
        <v>391</v>
      </c>
      <c r="H270" s="369" t="s">
        <v>578</v>
      </c>
      <c r="I270" s="369"/>
      <c r="J270" s="1178" t="s">
        <v>5828</v>
      </c>
      <c r="K270" s="1208" t="s">
        <v>5836</v>
      </c>
      <c r="L270" s="1441"/>
      <c r="M270" s="37">
        <v>135</v>
      </c>
      <c r="N270" s="37">
        <v>19</v>
      </c>
      <c r="O270" s="37">
        <v>36</v>
      </c>
      <c r="P270" s="37">
        <v>39</v>
      </c>
      <c r="Q270" s="37">
        <v>16</v>
      </c>
      <c r="R270" s="435"/>
      <c r="S270" s="443">
        <f t="shared" si="30"/>
        <v>0</v>
      </c>
      <c r="T270" s="435"/>
      <c r="U270" s="435">
        <f t="shared" si="28"/>
        <v>0</v>
      </c>
      <c r="V270" s="408">
        <v>1400</v>
      </c>
      <c r="W270" s="13">
        <f t="shared" si="7"/>
        <v>622.22222222222217</v>
      </c>
      <c r="X270" s="411">
        <v>90</v>
      </c>
      <c r="Y270" s="13">
        <f t="shared" si="8"/>
        <v>40</v>
      </c>
      <c r="Z270" s="37">
        <v>45</v>
      </c>
      <c r="AA270" s="20">
        <f t="shared" si="9"/>
        <v>20</v>
      </c>
    </row>
    <row r="271" spans="1:27" x14ac:dyDescent="0.25">
      <c r="A271" s="195" t="s">
        <v>1538</v>
      </c>
      <c r="B271" s="47" t="s">
        <v>2657</v>
      </c>
      <c r="C271" s="399" t="s">
        <v>1037</v>
      </c>
      <c r="D271" s="399" t="s">
        <v>1549</v>
      </c>
      <c r="E271" s="1441" t="s">
        <v>296</v>
      </c>
      <c r="F271" s="369" t="s">
        <v>3525</v>
      </c>
      <c r="G271" s="369" t="s">
        <v>391</v>
      </c>
      <c r="H271" s="369" t="s">
        <v>578</v>
      </c>
      <c r="I271" s="369" t="s">
        <v>3541</v>
      </c>
      <c r="J271" s="1178"/>
      <c r="K271" s="1208" t="s">
        <v>1632</v>
      </c>
      <c r="L271" s="1441" t="s">
        <v>1550</v>
      </c>
      <c r="M271" s="37">
        <v>73</v>
      </c>
      <c r="N271" s="37">
        <v>41</v>
      </c>
      <c r="O271" s="37">
        <v>36</v>
      </c>
      <c r="P271" s="37">
        <v>58</v>
      </c>
      <c r="Q271" s="37">
        <v>20</v>
      </c>
      <c r="R271" s="435"/>
      <c r="S271" s="443">
        <f t="shared" si="30"/>
        <v>0</v>
      </c>
      <c r="T271" s="435"/>
      <c r="U271" s="435">
        <f t="shared" si="28"/>
        <v>0</v>
      </c>
      <c r="V271" s="408">
        <v>1250</v>
      </c>
      <c r="W271" s="13">
        <f t="shared" si="7"/>
        <v>555.55555555555554</v>
      </c>
      <c r="X271" s="411">
        <v>94</v>
      </c>
      <c r="Y271" s="13">
        <f t="shared" si="8"/>
        <v>41.777777777777779</v>
      </c>
      <c r="Z271" s="37">
        <v>49</v>
      </c>
      <c r="AA271" s="20">
        <f t="shared" si="9"/>
        <v>21.777777777777779</v>
      </c>
    </row>
    <row r="272" spans="1:27" x14ac:dyDescent="0.25">
      <c r="A272" s="195" t="s">
        <v>1538</v>
      </c>
      <c r="B272" s="47" t="s">
        <v>2658</v>
      </c>
      <c r="C272" s="399" t="s">
        <v>1037</v>
      </c>
      <c r="D272" s="399" t="s">
        <v>1551</v>
      </c>
      <c r="E272" s="1441" t="s">
        <v>751</v>
      </c>
      <c r="F272" s="369" t="s">
        <v>3526</v>
      </c>
      <c r="G272" s="369" t="s">
        <v>391</v>
      </c>
      <c r="H272" s="369" t="s">
        <v>578</v>
      </c>
      <c r="I272" s="369"/>
      <c r="J272" s="1178"/>
      <c r="K272" s="1208" t="s">
        <v>5836</v>
      </c>
      <c r="L272" s="1441"/>
      <c r="M272" s="37">
        <v>90</v>
      </c>
      <c r="N272" s="37">
        <v>16</v>
      </c>
      <c r="O272" s="37">
        <v>32</v>
      </c>
      <c r="P272" s="37">
        <v>34</v>
      </c>
      <c r="Q272" s="37">
        <v>0</v>
      </c>
      <c r="R272" s="435"/>
      <c r="S272" s="443">
        <f t="shared" si="30"/>
        <v>0</v>
      </c>
      <c r="T272" s="435"/>
      <c r="U272" s="435">
        <f t="shared" si="28"/>
        <v>0</v>
      </c>
      <c r="V272" s="408">
        <v>1000</v>
      </c>
      <c r="W272" s="13">
        <f t="shared" si="7"/>
        <v>444.44444444444446</v>
      </c>
      <c r="X272" s="411">
        <v>63</v>
      </c>
      <c r="Y272" s="13">
        <f t="shared" si="8"/>
        <v>28</v>
      </c>
      <c r="Z272" s="37">
        <v>36</v>
      </c>
      <c r="AA272" s="20">
        <f t="shared" si="9"/>
        <v>16</v>
      </c>
    </row>
    <row r="273" spans="1:27" x14ac:dyDescent="0.25">
      <c r="A273" s="195" t="s">
        <v>1538</v>
      </c>
      <c r="B273" s="47" t="s">
        <v>2659</v>
      </c>
      <c r="C273" s="399" t="s">
        <v>1037</v>
      </c>
      <c r="D273" s="399" t="s">
        <v>1552</v>
      </c>
      <c r="E273" s="1441" t="s">
        <v>569</v>
      </c>
      <c r="F273" s="369" t="s">
        <v>3526</v>
      </c>
      <c r="G273" s="369" t="s">
        <v>391</v>
      </c>
      <c r="H273" s="369" t="s">
        <v>578</v>
      </c>
      <c r="I273" s="369"/>
      <c r="J273" s="1178" t="s">
        <v>5827</v>
      </c>
      <c r="K273" s="1208" t="s">
        <v>5832</v>
      </c>
      <c r="L273" s="1441" t="s">
        <v>1553</v>
      </c>
      <c r="M273" s="37">
        <v>70</v>
      </c>
      <c r="N273" s="37">
        <v>14</v>
      </c>
      <c r="O273" s="37">
        <v>32</v>
      </c>
      <c r="P273" s="37">
        <v>64</v>
      </c>
      <c r="Q273" s="37">
        <v>0</v>
      </c>
      <c r="R273" s="435"/>
      <c r="S273" s="443">
        <f t="shared" si="30"/>
        <v>0</v>
      </c>
      <c r="T273" s="435"/>
      <c r="U273" s="435">
        <f t="shared" si="28"/>
        <v>0</v>
      </c>
      <c r="V273" s="408">
        <v>900</v>
      </c>
      <c r="W273" s="13">
        <f t="shared" si="7"/>
        <v>400</v>
      </c>
      <c r="X273" s="411">
        <v>63</v>
      </c>
      <c r="Y273" s="13">
        <f t="shared" si="8"/>
        <v>28</v>
      </c>
      <c r="Z273" s="37">
        <v>36</v>
      </c>
      <c r="AA273" s="20">
        <f t="shared" si="9"/>
        <v>16</v>
      </c>
    </row>
    <row r="274" spans="1:27" x14ac:dyDescent="0.25">
      <c r="A274" s="195" t="s">
        <v>1538</v>
      </c>
      <c r="B274" s="47" t="s">
        <v>2660</v>
      </c>
      <c r="C274" s="399" t="s">
        <v>1037</v>
      </c>
      <c r="D274" s="399" t="s">
        <v>1554</v>
      </c>
      <c r="E274" s="1441" t="s">
        <v>271</v>
      </c>
      <c r="F274" s="369" t="s">
        <v>3521</v>
      </c>
      <c r="G274" s="369" t="s">
        <v>391</v>
      </c>
      <c r="H274" s="369" t="s">
        <v>578</v>
      </c>
      <c r="I274" s="369"/>
      <c r="J274" s="1178"/>
      <c r="K274" s="1208" t="s">
        <v>5832</v>
      </c>
      <c r="L274" s="1441"/>
      <c r="M274" s="37">
        <v>95</v>
      </c>
      <c r="N274" s="37">
        <v>5</v>
      </c>
      <c r="O274" s="37">
        <v>15</v>
      </c>
      <c r="P274" s="37">
        <v>44</v>
      </c>
      <c r="Q274" s="37">
        <v>16</v>
      </c>
      <c r="R274" s="435"/>
      <c r="S274" s="443">
        <f t="shared" si="30"/>
        <v>0</v>
      </c>
      <c r="T274" s="435"/>
      <c r="U274" s="435">
        <f t="shared" si="28"/>
        <v>0</v>
      </c>
      <c r="V274" s="408">
        <v>1230</v>
      </c>
      <c r="W274" s="13">
        <f t="shared" si="7"/>
        <v>546.66666666666663</v>
      </c>
      <c r="X274" s="411">
        <v>91</v>
      </c>
      <c r="Y274" s="13">
        <f t="shared" si="8"/>
        <v>40.444444444444443</v>
      </c>
      <c r="Z274" s="37">
        <v>49</v>
      </c>
      <c r="AA274" s="20">
        <f t="shared" si="9"/>
        <v>21.777777777777779</v>
      </c>
    </row>
    <row r="275" spans="1:27" x14ac:dyDescent="0.25">
      <c r="A275" s="195" t="s">
        <v>1538</v>
      </c>
      <c r="B275" s="47" t="s">
        <v>2661</v>
      </c>
      <c r="C275" s="399" t="s">
        <v>1037</v>
      </c>
      <c r="D275" s="399" t="s">
        <v>1555</v>
      </c>
      <c r="E275" s="1441" t="s">
        <v>271</v>
      </c>
      <c r="F275" s="369" t="s">
        <v>3529</v>
      </c>
      <c r="G275" s="369" t="s">
        <v>391</v>
      </c>
      <c r="H275" s="369" t="s">
        <v>3540</v>
      </c>
      <c r="I275" s="369"/>
      <c r="J275" s="1178" t="s">
        <v>5828</v>
      </c>
      <c r="K275" s="1208" t="s">
        <v>5836</v>
      </c>
      <c r="L275" s="1441"/>
      <c r="M275" s="37">
        <v>111</v>
      </c>
      <c r="N275" s="37">
        <v>5</v>
      </c>
      <c r="O275" s="37">
        <v>20</v>
      </c>
      <c r="P275" s="37">
        <v>50</v>
      </c>
      <c r="Q275" s="37">
        <v>0</v>
      </c>
      <c r="R275" s="435"/>
      <c r="S275" s="443">
        <f t="shared" si="30"/>
        <v>0</v>
      </c>
      <c r="T275" s="435"/>
      <c r="U275" s="435">
        <f t="shared" si="28"/>
        <v>0</v>
      </c>
      <c r="V275" s="408">
        <v>1125</v>
      </c>
      <c r="W275" s="13">
        <f t="shared" si="7"/>
        <v>500.00000000000006</v>
      </c>
      <c r="X275" s="411">
        <v>97</v>
      </c>
      <c r="Y275" s="13">
        <f t="shared" si="8"/>
        <v>43.111111111111114</v>
      </c>
      <c r="Z275" s="194">
        <v>57</v>
      </c>
      <c r="AA275" s="20">
        <f t="shared" si="9"/>
        <v>25.333333333333332</v>
      </c>
    </row>
    <row r="276" spans="1:27" x14ac:dyDescent="0.25">
      <c r="A276" s="195" t="s">
        <v>1538</v>
      </c>
      <c r="B276" s="47" t="s">
        <v>2662</v>
      </c>
      <c r="C276" s="399" t="s">
        <v>1037</v>
      </c>
      <c r="D276" s="399" t="s">
        <v>1556</v>
      </c>
      <c r="E276" s="1441" t="s">
        <v>271</v>
      </c>
      <c r="F276" s="369" t="s">
        <v>3525</v>
      </c>
      <c r="G276" s="369" t="s">
        <v>391</v>
      </c>
      <c r="H276" s="369" t="s">
        <v>578</v>
      </c>
      <c r="I276" s="369"/>
      <c r="J276" s="1178"/>
      <c r="K276" s="1208" t="s">
        <v>1632</v>
      </c>
      <c r="L276" s="1441"/>
      <c r="M276" s="37">
        <v>90</v>
      </c>
      <c r="N276" s="37">
        <v>19</v>
      </c>
      <c r="O276" s="37">
        <v>24</v>
      </c>
      <c r="P276" s="37">
        <v>34</v>
      </c>
      <c r="Q276" s="37">
        <v>16</v>
      </c>
      <c r="R276" s="435"/>
      <c r="S276" s="443">
        <f t="shared" si="30"/>
        <v>0</v>
      </c>
      <c r="T276" s="435"/>
      <c r="U276" s="435">
        <f t="shared" si="28"/>
        <v>0</v>
      </c>
      <c r="V276" s="408">
        <v>1100</v>
      </c>
      <c r="W276" s="13">
        <f t="shared" si="7"/>
        <v>488.88888888888891</v>
      </c>
      <c r="X276" s="411">
        <v>91</v>
      </c>
      <c r="Y276" s="13">
        <f t="shared" si="8"/>
        <v>40.444444444444443</v>
      </c>
      <c r="Z276" s="194">
        <v>49</v>
      </c>
      <c r="AA276" s="20">
        <f t="shared" si="9"/>
        <v>21.777777777777779</v>
      </c>
    </row>
    <row r="277" spans="1:27" x14ac:dyDescent="0.25">
      <c r="A277" s="195" t="s">
        <v>1538</v>
      </c>
      <c r="B277" s="47" t="s">
        <v>2663</v>
      </c>
      <c r="C277" s="399" t="s">
        <v>1037</v>
      </c>
      <c r="D277" s="399" t="s">
        <v>1557</v>
      </c>
      <c r="E277" s="1441" t="s">
        <v>569</v>
      </c>
      <c r="F277" s="369" t="s">
        <v>3525</v>
      </c>
      <c r="G277" s="369" t="s">
        <v>391</v>
      </c>
      <c r="H277" s="369" t="s">
        <v>578</v>
      </c>
      <c r="I277" s="369"/>
      <c r="J277" s="1178"/>
      <c r="K277" s="1208" t="s">
        <v>1632</v>
      </c>
      <c r="L277" s="1441"/>
      <c r="M277" s="37">
        <v>52</v>
      </c>
      <c r="N277" s="37">
        <v>0</v>
      </c>
      <c r="O277" s="37">
        <v>10</v>
      </c>
      <c r="P277" s="37">
        <v>52</v>
      </c>
      <c r="Q277" s="37">
        <v>0</v>
      </c>
      <c r="R277" s="435"/>
      <c r="S277" s="443">
        <f t="shared" si="30"/>
        <v>0</v>
      </c>
      <c r="T277" s="435"/>
      <c r="U277" s="435">
        <f t="shared" si="28"/>
        <v>0</v>
      </c>
      <c r="V277" s="408">
        <v>700</v>
      </c>
      <c r="W277" s="13">
        <f t="shared" si="7"/>
        <v>311.11111111111109</v>
      </c>
      <c r="X277" s="411">
        <v>63</v>
      </c>
      <c r="Y277" s="13">
        <f t="shared" si="8"/>
        <v>28</v>
      </c>
      <c r="Z277" s="37">
        <v>36</v>
      </c>
      <c r="AA277" s="20">
        <f t="shared" si="9"/>
        <v>16</v>
      </c>
    </row>
    <row r="278" spans="1:27" x14ac:dyDescent="0.25">
      <c r="A278" s="197" t="s">
        <v>1538</v>
      </c>
      <c r="B278" s="47" t="s">
        <v>2664</v>
      </c>
      <c r="C278" s="399" t="s">
        <v>1037</v>
      </c>
      <c r="D278" s="399" t="s">
        <v>1558</v>
      </c>
      <c r="E278" s="1441" t="s">
        <v>271</v>
      </c>
      <c r="F278" s="369" t="s">
        <v>3525</v>
      </c>
      <c r="G278" s="369" t="s">
        <v>391</v>
      </c>
      <c r="H278" s="369" t="s">
        <v>578</v>
      </c>
      <c r="I278" s="369"/>
      <c r="J278" s="1178" t="s">
        <v>5827</v>
      </c>
      <c r="K278" s="1208" t="s">
        <v>5832</v>
      </c>
      <c r="L278" s="1441"/>
      <c r="M278" s="37">
        <v>108</v>
      </c>
      <c r="N278" s="37">
        <v>19</v>
      </c>
      <c r="O278" s="37">
        <v>20</v>
      </c>
      <c r="P278" s="37">
        <v>64</v>
      </c>
      <c r="Q278" s="37">
        <v>16</v>
      </c>
      <c r="R278" s="435"/>
      <c r="S278" s="443">
        <f t="shared" si="30"/>
        <v>0</v>
      </c>
      <c r="T278" s="435"/>
      <c r="U278" s="435">
        <f t="shared" si="28"/>
        <v>0</v>
      </c>
      <c r="V278" s="408">
        <v>1350</v>
      </c>
      <c r="W278" s="13">
        <f t="shared" si="7"/>
        <v>600</v>
      </c>
      <c r="X278" s="411">
        <v>91</v>
      </c>
      <c r="Y278" s="13">
        <f t="shared" si="8"/>
        <v>40.444444444444443</v>
      </c>
      <c r="Z278" s="37">
        <v>49</v>
      </c>
      <c r="AA278" s="20">
        <f t="shared" si="9"/>
        <v>21.777777777777779</v>
      </c>
    </row>
    <row r="279" spans="1:27" x14ac:dyDescent="0.25">
      <c r="A279" s="197" t="s">
        <v>1538</v>
      </c>
      <c r="B279" s="47" t="s">
        <v>2665</v>
      </c>
      <c r="C279" s="399" t="s">
        <v>1037</v>
      </c>
      <c r="D279" s="399" t="s">
        <v>1559</v>
      </c>
      <c r="E279" s="1441" t="s">
        <v>296</v>
      </c>
      <c r="F279" s="369" t="s">
        <v>3525</v>
      </c>
      <c r="G279" s="369" t="s">
        <v>391</v>
      </c>
      <c r="H279" s="369" t="s">
        <v>578</v>
      </c>
      <c r="I279" s="369"/>
      <c r="J279" s="1178" t="s">
        <v>5827</v>
      </c>
      <c r="K279" s="1208" t="s">
        <v>5832</v>
      </c>
      <c r="L279" s="1441"/>
      <c r="M279" s="37">
        <v>64</v>
      </c>
      <c r="N279" s="37">
        <v>19</v>
      </c>
      <c r="O279" s="37">
        <v>20</v>
      </c>
      <c r="P279" s="37">
        <v>108</v>
      </c>
      <c r="Q279" s="37">
        <v>16</v>
      </c>
      <c r="R279" s="435"/>
      <c r="S279" s="443">
        <f t="shared" si="30"/>
        <v>0</v>
      </c>
      <c r="T279" s="435"/>
      <c r="U279" s="435">
        <f t="shared" si="28"/>
        <v>0</v>
      </c>
      <c r="V279" s="408">
        <v>1000</v>
      </c>
      <c r="W279" s="13">
        <f t="shared" si="7"/>
        <v>444.44444444444446</v>
      </c>
      <c r="X279" s="411">
        <v>91</v>
      </c>
      <c r="Y279" s="13">
        <f t="shared" si="8"/>
        <v>40.444444444444443</v>
      </c>
      <c r="Z279" s="37">
        <v>45</v>
      </c>
      <c r="AA279" s="20">
        <f t="shared" si="9"/>
        <v>20</v>
      </c>
    </row>
    <row r="280" spans="1:27" x14ac:dyDescent="0.25">
      <c r="A280" s="197" t="s">
        <v>1538</v>
      </c>
      <c r="B280" s="47" t="s">
        <v>2666</v>
      </c>
      <c r="C280" s="399" t="s">
        <v>1037</v>
      </c>
      <c r="D280" s="399" t="s">
        <v>1560</v>
      </c>
      <c r="E280" s="1441" t="s">
        <v>296</v>
      </c>
      <c r="F280" s="369" t="s">
        <v>3521</v>
      </c>
      <c r="G280" s="369" t="s">
        <v>391</v>
      </c>
      <c r="H280" s="369" t="s">
        <v>3540</v>
      </c>
      <c r="I280" s="369"/>
      <c r="J280" s="1178"/>
      <c r="K280" s="1208" t="s">
        <v>5834</v>
      </c>
      <c r="L280" s="1441"/>
      <c r="M280" s="37">
        <v>90</v>
      </c>
      <c r="N280" s="37">
        <v>19</v>
      </c>
      <c r="O280" s="37">
        <v>24</v>
      </c>
      <c r="P280" s="37">
        <v>34</v>
      </c>
      <c r="Q280" s="37">
        <v>16</v>
      </c>
      <c r="R280" s="435"/>
      <c r="S280" s="532">
        <f t="shared" si="30"/>
        <v>0</v>
      </c>
      <c r="T280" s="435"/>
      <c r="U280" s="435">
        <f t="shared" si="28"/>
        <v>0</v>
      </c>
      <c r="V280" s="408">
        <v>840</v>
      </c>
      <c r="W280" s="13">
        <f t="shared" si="7"/>
        <v>373.33333333333331</v>
      </c>
      <c r="X280" s="411">
        <v>63</v>
      </c>
      <c r="Y280" s="13">
        <f t="shared" si="8"/>
        <v>28</v>
      </c>
      <c r="Z280" s="37">
        <v>45</v>
      </c>
      <c r="AA280" s="20">
        <f t="shared" si="9"/>
        <v>20</v>
      </c>
    </row>
    <row r="281" spans="1:27" x14ac:dyDescent="0.25">
      <c r="A281" s="197" t="s">
        <v>1538</v>
      </c>
      <c r="B281" s="47" t="s">
        <v>2667</v>
      </c>
      <c r="C281" s="399" t="s">
        <v>1037</v>
      </c>
      <c r="D281" s="399" t="s">
        <v>1561</v>
      </c>
      <c r="E281" s="1441" t="s">
        <v>296</v>
      </c>
      <c r="F281" s="369" t="s">
        <v>3525</v>
      </c>
      <c r="G281" s="369" t="s">
        <v>391</v>
      </c>
      <c r="H281" s="369" t="s">
        <v>578</v>
      </c>
      <c r="I281" s="369"/>
      <c r="J281" s="1178"/>
      <c r="K281" s="1208" t="s">
        <v>1632</v>
      </c>
      <c r="L281" s="1441"/>
      <c r="M281" s="37">
        <v>90</v>
      </c>
      <c r="N281" s="37">
        <v>15</v>
      </c>
      <c r="O281" s="37">
        <v>15</v>
      </c>
      <c r="P281" s="37">
        <v>34</v>
      </c>
      <c r="Q281" s="37">
        <v>16</v>
      </c>
      <c r="R281" s="435"/>
      <c r="S281" s="532">
        <f t="shared" si="30"/>
        <v>0</v>
      </c>
      <c r="T281" s="435"/>
      <c r="U281" s="435">
        <f t="shared" si="28"/>
        <v>0</v>
      </c>
      <c r="V281" s="408">
        <v>750</v>
      </c>
      <c r="W281" s="13">
        <f t="shared" si="7"/>
        <v>333.33333333333331</v>
      </c>
      <c r="X281" s="411">
        <v>63</v>
      </c>
      <c r="Y281" s="13">
        <f t="shared" si="8"/>
        <v>28</v>
      </c>
      <c r="Z281" s="37">
        <v>36</v>
      </c>
      <c r="AA281" s="20">
        <f t="shared" si="9"/>
        <v>16</v>
      </c>
    </row>
    <row r="282" spans="1:27" x14ac:dyDescent="0.25">
      <c r="A282" s="377" t="s">
        <v>1538</v>
      </c>
      <c r="B282" s="47" t="s">
        <v>3460</v>
      </c>
      <c r="C282" s="399" t="s">
        <v>1010</v>
      </c>
      <c r="D282" s="399" t="s">
        <v>3457</v>
      </c>
      <c r="E282" s="1441" t="s">
        <v>86</v>
      </c>
      <c r="F282" s="369" t="s">
        <v>3459</v>
      </c>
      <c r="G282" s="369" t="s">
        <v>391</v>
      </c>
      <c r="H282" s="369" t="s">
        <v>575</v>
      </c>
      <c r="I282" s="369"/>
      <c r="J282" s="1178"/>
      <c r="K282" s="1208" t="s">
        <v>5833</v>
      </c>
      <c r="L282" s="1441" t="s">
        <v>3461</v>
      </c>
      <c r="M282" s="370">
        <v>85</v>
      </c>
      <c r="N282" s="370">
        <v>96</v>
      </c>
      <c r="O282" s="370">
        <v>20</v>
      </c>
      <c r="P282" s="370">
        <v>15</v>
      </c>
      <c r="Q282" s="370">
        <v>15</v>
      </c>
      <c r="R282" s="435"/>
      <c r="S282" s="532">
        <f t="shared" si="30"/>
        <v>0</v>
      </c>
      <c r="T282" s="435"/>
      <c r="U282" s="435">
        <f t="shared" si="28"/>
        <v>0</v>
      </c>
      <c r="V282" s="408">
        <v>950</v>
      </c>
      <c r="W282" s="13">
        <f t="shared" si="7"/>
        <v>422.22222222222223</v>
      </c>
      <c r="X282" s="411">
        <v>70</v>
      </c>
      <c r="Y282" s="13">
        <f t="shared" si="8"/>
        <v>31.111111111111111</v>
      </c>
      <c r="Z282" s="370">
        <v>38</v>
      </c>
      <c r="AA282" s="378">
        <f t="shared" si="9"/>
        <v>16.888888888888889</v>
      </c>
    </row>
    <row r="283" spans="1:27" x14ac:dyDescent="0.25">
      <c r="A283" s="518" t="s">
        <v>1538</v>
      </c>
      <c r="B283" s="47" t="s">
        <v>3871</v>
      </c>
      <c r="C283" s="399" t="s">
        <v>3867</v>
      </c>
      <c r="D283" s="399" t="s">
        <v>3868</v>
      </c>
      <c r="E283" s="1441" t="s">
        <v>181</v>
      </c>
      <c r="F283" s="369" t="s">
        <v>3869</v>
      </c>
      <c r="G283" s="369" t="s">
        <v>391</v>
      </c>
      <c r="H283" s="369" t="s">
        <v>575</v>
      </c>
      <c r="I283" s="369"/>
      <c r="J283" s="1178"/>
      <c r="K283" s="1178"/>
      <c r="L283" s="1441" t="s">
        <v>3870</v>
      </c>
      <c r="M283" s="511">
        <v>15</v>
      </c>
      <c r="N283" s="511">
        <v>61</v>
      </c>
      <c r="O283" s="511">
        <v>26</v>
      </c>
      <c r="P283" s="511">
        <v>0</v>
      </c>
      <c r="Q283" s="511">
        <v>25</v>
      </c>
      <c r="R283" s="511"/>
      <c r="S283" s="532">
        <f t="shared" si="30"/>
        <v>0</v>
      </c>
      <c r="T283" s="511"/>
      <c r="U283" s="511"/>
      <c r="V283" s="512">
        <v>780</v>
      </c>
      <c r="W283" s="13">
        <f t="shared" si="7"/>
        <v>346.66666666666669</v>
      </c>
      <c r="X283" s="516">
        <v>65</v>
      </c>
      <c r="Y283" s="13">
        <f t="shared" si="8"/>
        <v>28.888888888888886</v>
      </c>
      <c r="Z283" s="511">
        <v>40</v>
      </c>
      <c r="AA283" s="519">
        <f t="shared" si="9"/>
        <v>17.777777777777779</v>
      </c>
    </row>
    <row r="284" spans="1:27" x14ac:dyDescent="0.25">
      <c r="A284" s="834" t="s">
        <v>1538</v>
      </c>
      <c r="B284" s="47" t="s">
        <v>4654</v>
      </c>
      <c r="C284" s="399" t="s">
        <v>1022</v>
      </c>
      <c r="D284" s="399" t="s">
        <v>4651</v>
      </c>
      <c r="E284" s="1441" t="s">
        <v>4652</v>
      </c>
      <c r="F284" s="833" t="s">
        <v>3869</v>
      </c>
      <c r="G284" s="833" t="s">
        <v>391</v>
      </c>
      <c r="H284" s="833" t="s">
        <v>575</v>
      </c>
      <c r="I284" s="833"/>
      <c r="J284" s="1178"/>
      <c r="K284" s="1178"/>
      <c r="L284" s="1441" t="s">
        <v>4653</v>
      </c>
      <c r="M284" s="830">
        <v>30</v>
      </c>
      <c r="N284" s="830">
        <v>0</v>
      </c>
      <c r="O284" s="830">
        <v>75</v>
      </c>
      <c r="P284" s="830">
        <v>42</v>
      </c>
      <c r="Q284" s="830">
        <v>0</v>
      </c>
      <c r="R284" s="830">
        <v>191</v>
      </c>
      <c r="S284" s="835">
        <f t="shared" si="30"/>
        <v>84.888888888888886</v>
      </c>
      <c r="T284" s="830"/>
      <c r="U284" s="830"/>
      <c r="V284" s="831">
        <v>225</v>
      </c>
      <c r="W284" s="13">
        <f t="shared" si="7"/>
        <v>100</v>
      </c>
      <c r="X284" s="832">
        <v>36</v>
      </c>
      <c r="Y284" s="13">
        <f t="shared" si="8"/>
        <v>16</v>
      </c>
      <c r="Z284" s="830">
        <v>16</v>
      </c>
      <c r="AA284" s="835">
        <f t="shared" si="9"/>
        <v>7.1111111111111116</v>
      </c>
    </row>
    <row r="285" spans="1:27" x14ac:dyDescent="0.25">
      <c r="A285" s="951" t="s">
        <v>1538</v>
      </c>
      <c r="B285" s="47" t="s">
        <v>5071</v>
      </c>
      <c r="C285" s="399" t="s">
        <v>5032</v>
      </c>
      <c r="D285" s="399" t="s">
        <v>5069</v>
      </c>
      <c r="E285" s="1441" t="s">
        <v>271</v>
      </c>
      <c r="F285" s="943" t="s">
        <v>3427</v>
      </c>
      <c r="G285" s="943" t="s">
        <v>391</v>
      </c>
      <c r="H285" s="943" t="s">
        <v>578</v>
      </c>
      <c r="I285" s="943"/>
      <c r="J285" s="1178"/>
      <c r="K285" s="1208" t="s">
        <v>5833</v>
      </c>
      <c r="L285" s="1441" t="s">
        <v>5070</v>
      </c>
      <c r="M285" s="942">
        <v>138</v>
      </c>
      <c r="N285" s="942">
        <v>84</v>
      </c>
      <c r="O285" s="942">
        <v>15</v>
      </c>
      <c r="P285" s="942">
        <v>10</v>
      </c>
      <c r="Q285" s="942">
        <v>15</v>
      </c>
      <c r="R285" s="942">
        <v>81</v>
      </c>
      <c r="S285" s="952">
        <f t="shared" si="30"/>
        <v>36</v>
      </c>
      <c r="T285" s="942"/>
      <c r="U285" s="942"/>
      <c r="V285" s="946">
        <v>945</v>
      </c>
      <c r="W285" s="13">
        <f t="shared" si="7"/>
        <v>420</v>
      </c>
      <c r="X285" s="949">
        <v>110</v>
      </c>
      <c r="Y285" s="13">
        <f t="shared" si="8"/>
        <v>48.888888888888886</v>
      </c>
      <c r="Z285" s="942">
        <v>54</v>
      </c>
      <c r="AA285" s="952">
        <f t="shared" si="9"/>
        <v>24</v>
      </c>
    </row>
    <row r="286" spans="1:27" x14ac:dyDescent="0.25">
      <c r="A286" s="951" t="s">
        <v>1538</v>
      </c>
      <c r="B286" s="47" t="s">
        <v>5074</v>
      </c>
      <c r="C286" s="399" t="s">
        <v>5032</v>
      </c>
      <c r="D286" s="399" t="s">
        <v>5072</v>
      </c>
      <c r="E286" s="1441" t="s">
        <v>296</v>
      </c>
      <c r="F286" s="943" t="s">
        <v>3427</v>
      </c>
      <c r="G286" s="943" t="s">
        <v>391</v>
      </c>
      <c r="H286" s="943" t="s">
        <v>578</v>
      </c>
      <c r="I286" s="943"/>
      <c r="J286" s="1178"/>
      <c r="K286" s="1208" t="s">
        <v>5833</v>
      </c>
      <c r="L286" s="1441" t="s">
        <v>5073</v>
      </c>
      <c r="M286" s="942">
        <v>84</v>
      </c>
      <c r="N286" s="942">
        <v>82</v>
      </c>
      <c r="O286" s="942">
        <v>15</v>
      </c>
      <c r="P286" s="942">
        <v>20</v>
      </c>
      <c r="Q286" s="942">
        <v>10</v>
      </c>
      <c r="R286" s="942">
        <v>81</v>
      </c>
      <c r="S286" s="952">
        <f t="shared" si="30"/>
        <v>36</v>
      </c>
      <c r="T286" s="942"/>
      <c r="U286" s="942"/>
      <c r="V286" s="946">
        <v>679</v>
      </c>
      <c r="W286" s="13">
        <f t="shared" si="7"/>
        <v>301.77777777777777</v>
      </c>
      <c r="X286" s="949">
        <v>63</v>
      </c>
      <c r="Y286" s="13">
        <f t="shared" si="8"/>
        <v>28</v>
      </c>
      <c r="Z286" s="942">
        <v>34</v>
      </c>
      <c r="AA286" s="952">
        <f t="shared" si="9"/>
        <v>15.111111111111109</v>
      </c>
    </row>
    <row r="287" spans="1:27" x14ac:dyDescent="0.25">
      <c r="A287" s="1238" t="s">
        <v>1538</v>
      </c>
      <c r="B287" s="47" t="s">
        <v>6036</v>
      </c>
      <c r="C287" s="399" t="s">
        <v>6033</v>
      </c>
      <c r="D287" s="399" t="s">
        <v>6034</v>
      </c>
      <c r="E287" s="1441"/>
      <c r="F287" s="1231"/>
      <c r="G287" s="1231" t="s">
        <v>391</v>
      </c>
      <c r="H287" s="1231" t="s">
        <v>578</v>
      </c>
      <c r="I287" s="1231"/>
      <c r="J287" s="1231"/>
      <c r="K287" s="1231"/>
      <c r="L287" s="1441" t="s">
        <v>6035</v>
      </c>
      <c r="M287" s="1230">
        <v>85</v>
      </c>
      <c r="N287" s="1230">
        <v>30</v>
      </c>
      <c r="O287" s="1230">
        <v>0</v>
      </c>
      <c r="P287" s="1230">
        <v>44</v>
      </c>
      <c r="Q287" s="1230">
        <v>0</v>
      </c>
      <c r="R287" s="1230"/>
      <c r="S287" s="1239"/>
      <c r="T287" s="1230"/>
      <c r="U287" s="1230"/>
      <c r="V287" s="1236">
        <v>850</v>
      </c>
      <c r="W287" s="13">
        <f t="shared" si="7"/>
        <v>377.77777777777783</v>
      </c>
      <c r="X287" s="1237">
        <v>61</v>
      </c>
      <c r="Y287" s="13">
        <f t="shared" si="8"/>
        <v>27.111111111111111</v>
      </c>
      <c r="Z287" s="1230">
        <v>41</v>
      </c>
      <c r="AA287" s="1239">
        <f t="shared" si="9"/>
        <v>18.222222222222221</v>
      </c>
    </row>
    <row r="288" spans="1:27" x14ac:dyDescent="0.25">
      <c r="A288" s="197" t="s">
        <v>1564</v>
      </c>
      <c r="B288" s="47" t="s">
        <v>2419</v>
      </c>
      <c r="C288" s="399" t="s">
        <v>1043</v>
      </c>
      <c r="D288" s="399" t="s">
        <v>1565</v>
      </c>
      <c r="E288" s="1441" t="s">
        <v>296</v>
      </c>
      <c r="F288" s="369" t="s">
        <v>3525</v>
      </c>
      <c r="G288" s="369" t="s">
        <v>391</v>
      </c>
      <c r="H288" s="369" t="s">
        <v>578</v>
      </c>
      <c r="I288" s="369"/>
      <c r="J288" s="1178"/>
      <c r="K288" s="1208" t="s">
        <v>5834</v>
      </c>
      <c r="L288" s="1441"/>
      <c r="M288" s="37">
        <v>83</v>
      </c>
      <c r="N288" s="37">
        <v>20</v>
      </c>
      <c r="O288" s="37">
        <v>43</v>
      </c>
      <c r="P288" s="37">
        <v>53</v>
      </c>
      <c r="Q288" s="37">
        <v>16</v>
      </c>
      <c r="R288" s="435"/>
      <c r="S288" s="835">
        <f t="shared" si="30"/>
        <v>0</v>
      </c>
      <c r="T288" s="435"/>
      <c r="U288" s="435">
        <f t="shared" si="28"/>
        <v>0</v>
      </c>
      <c r="V288" s="408">
        <v>860</v>
      </c>
      <c r="W288" s="13">
        <f t="shared" si="7"/>
        <v>382.22222222222223</v>
      </c>
      <c r="X288" s="411">
        <v>63</v>
      </c>
      <c r="Y288" s="13">
        <f t="shared" si="8"/>
        <v>28</v>
      </c>
      <c r="Z288" s="37">
        <v>36</v>
      </c>
      <c r="AA288" s="20">
        <f t="shared" si="9"/>
        <v>16</v>
      </c>
    </row>
    <row r="289" spans="1:28" x14ac:dyDescent="0.25">
      <c r="A289" s="265" t="s">
        <v>1564</v>
      </c>
      <c r="B289" s="47" t="s">
        <v>5823</v>
      </c>
      <c r="C289" s="399" t="s">
        <v>1043</v>
      </c>
      <c r="D289" s="399" t="s">
        <v>2366</v>
      </c>
      <c r="E289" s="1441" t="s">
        <v>271</v>
      </c>
      <c r="F289" s="1178" t="s">
        <v>3523</v>
      </c>
      <c r="G289" s="369"/>
      <c r="H289" s="369"/>
      <c r="I289" s="369"/>
      <c r="J289" s="1178" t="s">
        <v>5828</v>
      </c>
      <c r="K289" s="1208" t="s">
        <v>5834</v>
      </c>
      <c r="L289" s="1441" t="s">
        <v>2367</v>
      </c>
      <c r="M289" s="264">
        <v>104</v>
      </c>
      <c r="N289" s="264">
        <v>44</v>
      </c>
      <c r="O289" s="264">
        <v>58</v>
      </c>
      <c r="P289" s="264">
        <v>67</v>
      </c>
      <c r="Q289" s="264">
        <v>16</v>
      </c>
      <c r="R289" s="435"/>
      <c r="S289" s="532">
        <f t="shared" si="30"/>
        <v>0</v>
      </c>
      <c r="T289" s="435"/>
      <c r="U289" s="435">
        <f t="shared" si="28"/>
        <v>0</v>
      </c>
      <c r="V289" s="408">
        <v>2105</v>
      </c>
      <c r="W289" s="13">
        <f t="shared" si="7"/>
        <v>935.55555555555566</v>
      </c>
      <c r="X289" s="411">
        <v>117</v>
      </c>
      <c r="Y289" s="13">
        <f t="shared" si="8"/>
        <v>52</v>
      </c>
      <c r="Z289" s="264">
        <v>67</v>
      </c>
      <c r="AA289" s="266">
        <f t="shared" si="9"/>
        <v>29.777777777777779</v>
      </c>
    </row>
    <row r="290" spans="1:28" x14ac:dyDescent="0.25">
      <c r="A290" s="197" t="s">
        <v>1564</v>
      </c>
      <c r="B290" s="47" t="s">
        <v>2420</v>
      </c>
      <c r="C290" s="399" t="s">
        <v>1566</v>
      </c>
      <c r="D290" s="399" t="s">
        <v>1567</v>
      </c>
      <c r="E290" s="1441" t="s">
        <v>569</v>
      </c>
      <c r="F290" s="369" t="s">
        <v>3459</v>
      </c>
      <c r="G290" s="369" t="s">
        <v>391</v>
      </c>
      <c r="H290" s="369" t="s">
        <v>575</v>
      </c>
      <c r="I290" s="369" t="s">
        <v>3541</v>
      </c>
      <c r="J290" s="1178"/>
      <c r="K290" s="1208" t="s">
        <v>5834</v>
      </c>
      <c r="L290" s="1441" t="s">
        <v>1568</v>
      </c>
      <c r="M290" s="37">
        <v>82</v>
      </c>
      <c r="N290" s="37">
        <v>58</v>
      </c>
      <c r="O290" s="37">
        <v>54</v>
      </c>
      <c r="P290" s="37">
        <v>54</v>
      </c>
      <c r="Q290" s="37">
        <v>35</v>
      </c>
      <c r="R290" s="435"/>
      <c r="S290" s="532">
        <f t="shared" si="30"/>
        <v>0</v>
      </c>
      <c r="T290" s="435"/>
      <c r="U290" s="435">
        <f t="shared" si="28"/>
        <v>0</v>
      </c>
      <c r="V290" s="408">
        <v>885</v>
      </c>
      <c r="W290" s="13">
        <f t="shared" si="7"/>
        <v>393.33333333333331</v>
      </c>
      <c r="X290" s="411">
        <v>52</v>
      </c>
      <c r="Y290" s="13">
        <f t="shared" si="8"/>
        <v>23.111111111111111</v>
      </c>
      <c r="Z290" s="37">
        <v>22</v>
      </c>
      <c r="AA290" s="20">
        <f t="shared" si="9"/>
        <v>9.7777777777777786</v>
      </c>
    </row>
    <row r="291" spans="1:28" x14ac:dyDescent="0.25">
      <c r="A291" s="217" t="s">
        <v>1564</v>
      </c>
      <c r="B291" s="47" t="s">
        <v>2421</v>
      </c>
      <c r="C291" s="399" t="s">
        <v>1969</v>
      </c>
      <c r="D291" s="399" t="s">
        <v>1970</v>
      </c>
      <c r="E291" s="1441" t="s">
        <v>296</v>
      </c>
      <c r="F291" s="369"/>
      <c r="G291" s="369" t="s">
        <v>749</v>
      </c>
      <c r="H291" s="369" t="s">
        <v>578</v>
      </c>
      <c r="I291" s="369"/>
      <c r="J291" s="1178"/>
      <c r="K291" s="1208" t="s">
        <v>5834</v>
      </c>
      <c r="L291" s="1441" t="s">
        <v>1971</v>
      </c>
      <c r="M291" s="216">
        <v>90</v>
      </c>
      <c r="N291" s="216">
        <v>45</v>
      </c>
      <c r="O291" s="216">
        <v>40</v>
      </c>
      <c r="P291" s="216">
        <v>20</v>
      </c>
      <c r="Q291" s="216">
        <v>16</v>
      </c>
      <c r="R291" s="435"/>
      <c r="S291" s="532">
        <f t="shared" si="30"/>
        <v>0</v>
      </c>
      <c r="T291" s="435"/>
      <c r="U291" s="762">
        <f t="shared" si="28"/>
        <v>0</v>
      </c>
      <c r="V291" s="408">
        <v>938</v>
      </c>
      <c r="W291" s="13">
        <f t="shared" si="7"/>
        <v>416.88888888888886</v>
      </c>
      <c r="X291" s="411">
        <v>63</v>
      </c>
      <c r="Y291" s="13">
        <f t="shared" si="8"/>
        <v>28</v>
      </c>
      <c r="Z291" s="216">
        <v>34</v>
      </c>
      <c r="AA291" s="218">
        <f t="shared" si="9"/>
        <v>15.111111111111109</v>
      </c>
    </row>
    <row r="292" spans="1:28" x14ac:dyDescent="0.25">
      <c r="A292" s="761" t="s">
        <v>1564</v>
      </c>
      <c r="B292" s="47" t="s">
        <v>4483</v>
      </c>
      <c r="C292" s="399" t="s">
        <v>4466</v>
      </c>
      <c r="D292" s="399" t="s">
        <v>4482</v>
      </c>
      <c r="E292" s="1441" t="s">
        <v>569</v>
      </c>
      <c r="F292" s="760" t="s">
        <v>3427</v>
      </c>
      <c r="G292" s="760" t="s">
        <v>391</v>
      </c>
      <c r="H292" s="760" t="s">
        <v>578</v>
      </c>
      <c r="I292" s="760"/>
      <c r="J292" s="1178"/>
      <c r="K292" s="1208" t="s">
        <v>5928</v>
      </c>
      <c r="L292" s="1441" t="s">
        <v>391</v>
      </c>
      <c r="M292" s="754">
        <v>70</v>
      </c>
      <c r="N292" s="754">
        <v>15</v>
      </c>
      <c r="O292" s="754">
        <v>20</v>
      </c>
      <c r="P292" s="754">
        <v>39</v>
      </c>
      <c r="Q292" s="754">
        <v>0</v>
      </c>
      <c r="R292" s="754"/>
      <c r="S292" s="762">
        <f t="shared" si="30"/>
        <v>0</v>
      </c>
      <c r="T292" s="754"/>
      <c r="U292" s="762">
        <f t="shared" si="28"/>
        <v>0</v>
      </c>
      <c r="V292" s="756">
        <v>600</v>
      </c>
      <c r="W292" s="13">
        <f t="shared" si="7"/>
        <v>266.66666666666669</v>
      </c>
      <c r="X292" s="759">
        <v>60</v>
      </c>
      <c r="Y292" s="13">
        <f t="shared" si="8"/>
        <v>26.666666666666664</v>
      </c>
      <c r="Z292" s="754">
        <v>40</v>
      </c>
      <c r="AA292" s="762">
        <f t="shared" si="9"/>
        <v>17.777777777777779</v>
      </c>
    </row>
    <row r="293" spans="1:28" x14ac:dyDescent="0.25">
      <c r="A293" s="761" t="s">
        <v>1564</v>
      </c>
      <c r="B293" s="47" t="s">
        <v>4488</v>
      </c>
      <c r="C293" s="399" t="s">
        <v>4466</v>
      </c>
      <c r="D293" s="399" t="s">
        <v>4484</v>
      </c>
      <c r="E293" s="1441" t="s">
        <v>569</v>
      </c>
      <c r="F293" s="760" t="s">
        <v>3427</v>
      </c>
      <c r="G293" s="760" t="s">
        <v>4485</v>
      </c>
      <c r="H293" s="760" t="s">
        <v>578</v>
      </c>
      <c r="I293" s="760"/>
      <c r="J293" s="1178"/>
      <c r="K293" s="1208" t="s">
        <v>5928</v>
      </c>
      <c r="L293" s="1441" t="s">
        <v>4486</v>
      </c>
      <c r="M293" s="754">
        <v>89</v>
      </c>
      <c r="N293" s="754">
        <v>15</v>
      </c>
      <c r="O293" s="754">
        <v>34</v>
      </c>
      <c r="P293" s="754">
        <v>49</v>
      </c>
      <c r="Q293" s="754">
        <v>15</v>
      </c>
      <c r="R293" s="754"/>
      <c r="S293" s="762">
        <f t="shared" si="30"/>
        <v>0</v>
      </c>
      <c r="T293" s="754">
        <v>800</v>
      </c>
      <c r="U293" s="762">
        <f t="shared" si="28"/>
        <v>355.55555555555554</v>
      </c>
      <c r="V293" s="756">
        <v>600</v>
      </c>
      <c r="W293" s="13">
        <f t="shared" si="7"/>
        <v>266.66666666666669</v>
      </c>
      <c r="X293" s="759">
        <v>60</v>
      </c>
      <c r="Y293" s="13">
        <f t="shared" si="8"/>
        <v>26.666666666666664</v>
      </c>
      <c r="Z293" s="754">
        <v>40</v>
      </c>
      <c r="AA293" s="762">
        <f t="shared" si="9"/>
        <v>17.777777777777779</v>
      </c>
      <c r="AB293" t="s">
        <v>4487</v>
      </c>
    </row>
    <row r="294" spans="1:28" x14ac:dyDescent="0.25">
      <c r="A294" s="761" t="s">
        <v>1564</v>
      </c>
      <c r="B294" s="47" t="s">
        <v>4492</v>
      </c>
      <c r="C294" s="399" t="s">
        <v>4489</v>
      </c>
      <c r="D294" s="399" t="s">
        <v>4490</v>
      </c>
      <c r="E294" s="1441" t="s">
        <v>293</v>
      </c>
      <c r="F294" s="760" t="s">
        <v>3427</v>
      </c>
      <c r="G294" s="760" t="s">
        <v>391</v>
      </c>
      <c r="H294" s="760" t="s">
        <v>578</v>
      </c>
      <c r="I294" s="760"/>
      <c r="J294" s="1178"/>
      <c r="K294" s="1208" t="s">
        <v>5834</v>
      </c>
      <c r="L294" s="1441" t="s">
        <v>4491</v>
      </c>
      <c r="M294" s="754">
        <v>62</v>
      </c>
      <c r="N294" s="754">
        <v>39</v>
      </c>
      <c r="O294" s="754">
        <v>30</v>
      </c>
      <c r="P294" s="754">
        <v>12</v>
      </c>
      <c r="Q294" s="754">
        <v>16</v>
      </c>
      <c r="R294" s="754">
        <v>96</v>
      </c>
      <c r="S294" s="762">
        <f t="shared" si="30"/>
        <v>42.666666666666671</v>
      </c>
      <c r="T294" s="754"/>
      <c r="U294" s="762"/>
      <c r="V294" s="756">
        <v>639</v>
      </c>
      <c r="W294" s="13">
        <f t="shared" si="7"/>
        <v>284</v>
      </c>
      <c r="X294" s="759">
        <v>60</v>
      </c>
      <c r="Y294" s="13">
        <f t="shared" si="8"/>
        <v>26.666666666666664</v>
      </c>
      <c r="Z294" s="754">
        <v>36</v>
      </c>
      <c r="AA294" s="762">
        <f t="shared" si="9"/>
        <v>16</v>
      </c>
    </row>
    <row r="295" spans="1:28" x14ac:dyDescent="0.25">
      <c r="A295" s="865" t="s">
        <v>1564</v>
      </c>
      <c r="B295" s="47" t="s">
        <v>4793</v>
      </c>
      <c r="C295" s="399" t="s">
        <v>4790</v>
      </c>
      <c r="D295" s="399" t="s">
        <v>4791</v>
      </c>
      <c r="E295" s="1441" t="s">
        <v>271</v>
      </c>
      <c r="F295" s="864" t="s">
        <v>3525</v>
      </c>
      <c r="G295" s="864" t="s">
        <v>391</v>
      </c>
      <c r="H295" s="864" t="s">
        <v>578</v>
      </c>
      <c r="I295" s="864"/>
      <c r="J295" s="1178" t="s">
        <v>5827</v>
      </c>
      <c r="K295" s="1208" t="s">
        <v>5833</v>
      </c>
      <c r="L295" s="1441" t="s">
        <v>4792</v>
      </c>
      <c r="M295" s="859">
        <v>105</v>
      </c>
      <c r="N295" s="859">
        <v>47</v>
      </c>
      <c r="O295" s="859">
        <v>61</v>
      </c>
      <c r="P295" s="859">
        <v>94</v>
      </c>
      <c r="Q295" s="859">
        <v>14</v>
      </c>
      <c r="R295" s="859">
        <v>254</v>
      </c>
      <c r="S295" s="866">
        <f t="shared" si="30"/>
        <v>112.88888888888889</v>
      </c>
      <c r="T295" s="859"/>
      <c r="U295" s="866"/>
      <c r="V295" s="861">
        <v>1149</v>
      </c>
      <c r="W295" s="13">
        <f t="shared" si="7"/>
        <v>510.66666666666669</v>
      </c>
      <c r="X295" s="863">
        <v>90</v>
      </c>
      <c r="Y295" s="13">
        <f t="shared" si="8"/>
        <v>40</v>
      </c>
      <c r="Z295" s="859">
        <v>50</v>
      </c>
      <c r="AA295" s="866">
        <f t="shared" si="9"/>
        <v>22.222222222222221</v>
      </c>
    </row>
    <row r="296" spans="1:28" x14ac:dyDescent="0.25">
      <c r="A296" s="904" t="s">
        <v>1564</v>
      </c>
      <c r="B296" s="47" t="s">
        <v>4890</v>
      </c>
      <c r="C296" s="399" t="s">
        <v>4887</v>
      </c>
      <c r="D296" s="399" t="s">
        <v>4888</v>
      </c>
      <c r="E296" s="1441" t="s">
        <v>296</v>
      </c>
      <c r="F296" s="897" t="s">
        <v>3525</v>
      </c>
      <c r="G296" s="897" t="s">
        <v>391</v>
      </c>
      <c r="H296" s="897" t="s">
        <v>578</v>
      </c>
      <c r="I296" s="897" t="s">
        <v>3541</v>
      </c>
      <c r="J296" s="1178"/>
      <c r="K296" s="1208" t="s">
        <v>5832</v>
      </c>
      <c r="L296" s="1441" t="s">
        <v>4889</v>
      </c>
      <c r="M296" s="895">
        <v>59</v>
      </c>
      <c r="N296" s="895">
        <v>84</v>
      </c>
      <c r="O296" s="895">
        <v>39</v>
      </c>
      <c r="P296" s="895">
        <v>28</v>
      </c>
      <c r="Q296" s="895">
        <v>38</v>
      </c>
      <c r="R296" s="895">
        <v>111</v>
      </c>
      <c r="S296" s="905">
        <f t="shared" si="30"/>
        <v>49.333333333333329</v>
      </c>
      <c r="T296" s="895"/>
      <c r="U296" s="905"/>
      <c r="V296" s="899">
        <v>870</v>
      </c>
      <c r="W296" s="13">
        <f t="shared" si="7"/>
        <v>386.66666666666669</v>
      </c>
      <c r="X296" s="902">
        <v>63</v>
      </c>
      <c r="Y296" s="13">
        <f t="shared" si="8"/>
        <v>28</v>
      </c>
      <c r="Z296" s="895">
        <v>36</v>
      </c>
      <c r="AA296" s="905">
        <f t="shared" si="9"/>
        <v>16</v>
      </c>
    </row>
    <row r="297" spans="1:28" x14ac:dyDescent="0.25">
      <c r="A297" s="904" t="s">
        <v>1564</v>
      </c>
      <c r="B297" s="47" t="s">
        <v>4893</v>
      </c>
      <c r="C297" s="399" t="s">
        <v>4887</v>
      </c>
      <c r="D297" s="399" t="s">
        <v>4891</v>
      </c>
      <c r="E297" s="1441" t="s">
        <v>296</v>
      </c>
      <c r="F297" s="897" t="s">
        <v>3525</v>
      </c>
      <c r="G297" s="897" t="s">
        <v>391</v>
      </c>
      <c r="H297" s="897" t="s">
        <v>575</v>
      </c>
      <c r="I297" s="897"/>
      <c r="J297" s="1178"/>
      <c r="K297" s="1208" t="s">
        <v>5929</v>
      </c>
      <c r="L297" s="1441" t="s">
        <v>4892</v>
      </c>
      <c r="M297" s="895">
        <v>72</v>
      </c>
      <c r="N297" s="895">
        <v>79</v>
      </c>
      <c r="O297" s="895">
        <v>10</v>
      </c>
      <c r="P297" s="895">
        <v>28</v>
      </c>
      <c r="Q297" s="895">
        <v>68</v>
      </c>
      <c r="R297" s="895">
        <v>111</v>
      </c>
      <c r="S297" s="905">
        <f t="shared" si="30"/>
        <v>49.333333333333329</v>
      </c>
      <c r="T297" s="895"/>
      <c r="U297" s="905"/>
      <c r="V297" s="899">
        <v>969</v>
      </c>
      <c r="W297" s="13">
        <f t="shared" si="7"/>
        <v>430.66666666666669</v>
      </c>
      <c r="X297" s="902">
        <v>70</v>
      </c>
      <c r="Y297" s="13">
        <f t="shared" si="8"/>
        <v>31.111111111111111</v>
      </c>
      <c r="Z297" s="895">
        <v>38</v>
      </c>
      <c r="AA297" s="905">
        <f t="shared" si="9"/>
        <v>16.888888888888889</v>
      </c>
    </row>
    <row r="298" spans="1:28" x14ac:dyDescent="0.25">
      <c r="A298" s="904" t="s">
        <v>1564</v>
      </c>
      <c r="B298" s="47" t="s">
        <v>4896</v>
      </c>
      <c r="C298" s="399" t="s">
        <v>4887</v>
      </c>
      <c r="D298" s="399" t="s">
        <v>4894</v>
      </c>
      <c r="E298" s="1441" t="s">
        <v>271</v>
      </c>
      <c r="F298" s="897" t="s">
        <v>3525</v>
      </c>
      <c r="G298" s="897" t="s">
        <v>391</v>
      </c>
      <c r="H298" s="897" t="s">
        <v>578</v>
      </c>
      <c r="I298" s="897"/>
      <c r="J298" s="1178"/>
      <c r="K298" s="1208" t="s">
        <v>5929</v>
      </c>
      <c r="L298" s="1441" t="s">
        <v>4895</v>
      </c>
      <c r="M298" s="895">
        <v>84</v>
      </c>
      <c r="N298" s="895">
        <v>70</v>
      </c>
      <c r="O298" s="895">
        <v>10</v>
      </c>
      <c r="P298" s="895">
        <v>14</v>
      </c>
      <c r="Q298" s="895">
        <v>68</v>
      </c>
      <c r="R298" s="895">
        <v>111</v>
      </c>
      <c r="S298" s="905">
        <f t="shared" si="30"/>
        <v>49.333333333333329</v>
      </c>
      <c r="T298" s="895"/>
      <c r="U298" s="905"/>
      <c r="V298" s="899">
        <v>875</v>
      </c>
      <c r="W298" s="13">
        <f t="shared" si="7"/>
        <v>388.88888888888891</v>
      </c>
      <c r="X298" s="902">
        <v>94</v>
      </c>
      <c r="Y298" s="13">
        <f t="shared" si="8"/>
        <v>41.777777777777779</v>
      </c>
      <c r="Z298" s="895">
        <v>66</v>
      </c>
      <c r="AA298" s="905">
        <f t="shared" si="9"/>
        <v>29.333333333333332</v>
      </c>
    </row>
    <row r="299" spans="1:28" x14ac:dyDescent="0.25">
      <c r="A299" s="934" t="s">
        <v>1564</v>
      </c>
      <c r="B299" s="47" t="s">
        <v>5012</v>
      </c>
      <c r="C299" s="399" t="s">
        <v>4466</v>
      </c>
      <c r="D299" s="399" t="s">
        <v>5011</v>
      </c>
      <c r="E299" s="1441" t="s">
        <v>2072</v>
      </c>
      <c r="F299" s="927" t="s">
        <v>3427</v>
      </c>
      <c r="G299" s="927" t="s">
        <v>391</v>
      </c>
      <c r="H299" s="927" t="s">
        <v>578</v>
      </c>
      <c r="I299" s="927"/>
      <c r="J299" s="1178"/>
      <c r="K299" s="1178"/>
      <c r="L299" s="1441" t="s">
        <v>1641</v>
      </c>
      <c r="M299" s="925">
        <v>70</v>
      </c>
      <c r="N299" s="925">
        <v>15</v>
      </c>
      <c r="O299" s="925">
        <v>20</v>
      </c>
      <c r="P299" s="925">
        <v>39</v>
      </c>
      <c r="Q299" s="925">
        <v>0</v>
      </c>
      <c r="R299" s="925"/>
      <c r="S299" s="1395">
        <f t="shared" si="30"/>
        <v>0</v>
      </c>
      <c r="T299" s="925"/>
      <c r="U299" s="935"/>
      <c r="V299" s="929">
        <v>560</v>
      </c>
      <c r="W299" s="13">
        <f t="shared" si="7"/>
        <v>248.88888888888889</v>
      </c>
      <c r="X299" s="932">
        <v>60</v>
      </c>
      <c r="Y299" s="13">
        <f t="shared" si="8"/>
        <v>26.666666666666664</v>
      </c>
      <c r="Z299" s="925">
        <v>40</v>
      </c>
      <c r="AA299" s="935">
        <f t="shared" si="9"/>
        <v>17.777777777777779</v>
      </c>
    </row>
    <row r="300" spans="1:28" x14ac:dyDescent="0.25">
      <c r="A300" s="934" t="s">
        <v>1564</v>
      </c>
      <c r="B300" s="47" t="s">
        <v>5016</v>
      </c>
      <c r="C300" s="399" t="s">
        <v>4466</v>
      </c>
      <c r="D300" s="399" t="s">
        <v>5013</v>
      </c>
      <c r="E300" s="1441" t="s">
        <v>162</v>
      </c>
      <c r="F300" s="927" t="s">
        <v>3427</v>
      </c>
      <c r="G300" s="927" t="s">
        <v>5014</v>
      </c>
      <c r="H300" s="927" t="s">
        <v>3540</v>
      </c>
      <c r="I300" s="927"/>
      <c r="J300" s="1178"/>
      <c r="K300" s="1178"/>
      <c r="L300" s="1441" t="s">
        <v>5015</v>
      </c>
      <c r="M300" s="925">
        <v>88</v>
      </c>
      <c r="N300" s="925">
        <v>23</v>
      </c>
      <c r="O300" s="925">
        <v>24</v>
      </c>
      <c r="P300" s="925">
        <v>75</v>
      </c>
      <c r="Q300" s="925">
        <v>78</v>
      </c>
      <c r="R300" s="925"/>
      <c r="S300" s="1395">
        <f t="shared" si="30"/>
        <v>0</v>
      </c>
      <c r="T300" s="925"/>
      <c r="U300" s="935"/>
      <c r="V300" s="929">
        <v>1200</v>
      </c>
      <c r="W300" s="13">
        <f t="shared" si="7"/>
        <v>533.33333333333337</v>
      </c>
      <c r="X300" s="932">
        <v>80</v>
      </c>
      <c r="Y300" s="13">
        <f t="shared" si="8"/>
        <v>35.555555555555557</v>
      </c>
      <c r="Z300" s="925">
        <v>40</v>
      </c>
      <c r="AA300" s="935">
        <f t="shared" si="9"/>
        <v>17.777777777777779</v>
      </c>
    </row>
    <row r="301" spans="1:28" x14ac:dyDescent="0.25">
      <c r="A301" s="1394" t="s">
        <v>1564</v>
      </c>
      <c r="B301" s="47" t="s">
        <v>6575</v>
      </c>
      <c r="C301" s="399" t="s">
        <v>6573</v>
      </c>
      <c r="D301" s="399" t="s">
        <v>6574</v>
      </c>
      <c r="E301" s="1441" t="s">
        <v>271</v>
      </c>
      <c r="F301" s="1393" t="s">
        <v>3459</v>
      </c>
      <c r="G301" s="1393" t="s">
        <v>391</v>
      </c>
      <c r="H301" s="1393" t="s">
        <v>575</v>
      </c>
      <c r="I301" s="1393"/>
      <c r="J301" s="1393"/>
      <c r="K301" s="1393" t="s">
        <v>5833</v>
      </c>
      <c r="L301" s="1441" t="s">
        <v>391</v>
      </c>
      <c r="M301" s="1388">
        <v>70</v>
      </c>
      <c r="N301" s="1388">
        <v>82</v>
      </c>
      <c r="O301" s="1388">
        <v>44</v>
      </c>
      <c r="P301" s="1388">
        <v>94</v>
      </c>
      <c r="Q301" s="1388">
        <v>10</v>
      </c>
      <c r="R301" s="1388">
        <v>126</v>
      </c>
      <c r="S301" s="1395">
        <f t="shared" si="30"/>
        <v>56</v>
      </c>
      <c r="T301" s="1388"/>
      <c r="U301" s="1395"/>
      <c r="V301" s="1390">
        <v>1064</v>
      </c>
      <c r="W301" s="13">
        <f t="shared" ref="W301" si="31">(V301/135)*60</f>
        <v>472.88888888888886</v>
      </c>
      <c r="X301" s="1391">
        <v>90</v>
      </c>
      <c r="Y301" s="13">
        <f t="shared" ref="Y301" si="32">(X301/135)*60</f>
        <v>40</v>
      </c>
      <c r="Z301" s="1388">
        <v>45</v>
      </c>
      <c r="AA301" s="1395">
        <f t="shared" ref="AA301" si="33">(Z301/135)*60</f>
        <v>20</v>
      </c>
    </row>
    <row r="302" spans="1:28" x14ac:dyDescent="0.25">
      <c r="A302" s="923" t="s">
        <v>4984</v>
      </c>
      <c r="B302" s="47" t="s">
        <v>2668</v>
      </c>
      <c r="C302" s="399" t="s">
        <v>1645</v>
      </c>
      <c r="D302" s="399" t="s">
        <v>1646</v>
      </c>
      <c r="E302" s="1441" t="s">
        <v>772</v>
      </c>
      <c r="F302" s="369" t="s">
        <v>3427</v>
      </c>
      <c r="G302" s="369" t="s">
        <v>391</v>
      </c>
      <c r="H302" s="369" t="s">
        <v>3540</v>
      </c>
      <c r="I302" s="369"/>
      <c r="J302" s="1178"/>
      <c r="K302" s="1208" t="s">
        <v>5834</v>
      </c>
      <c r="L302" s="1441" t="s">
        <v>1647</v>
      </c>
      <c r="M302" s="203">
        <v>70</v>
      </c>
      <c r="N302" s="203">
        <v>10</v>
      </c>
      <c r="O302" s="203">
        <v>15</v>
      </c>
      <c r="P302" s="203">
        <v>36</v>
      </c>
      <c r="Q302" s="203">
        <v>0</v>
      </c>
      <c r="R302" s="435"/>
      <c r="S302" s="1395">
        <f t="shared" si="30"/>
        <v>0</v>
      </c>
      <c r="T302" s="435"/>
      <c r="U302" s="762">
        <f t="shared" si="28"/>
        <v>0</v>
      </c>
      <c r="V302" s="408">
        <v>480</v>
      </c>
      <c r="W302" s="13">
        <f t="shared" si="7"/>
        <v>213.33333333333331</v>
      </c>
      <c r="X302" s="411">
        <v>60</v>
      </c>
      <c r="Y302" s="13">
        <f t="shared" si="8"/>
        <v>26.666666666666664</v>
      </c>
      <c r="Z302" s="203">
        <v>33</v>
      </c>
      <c r="AA302" s="20">
        <f t="shared" si="9"/>
        <v>14.666666666666666</v>
      </c>
    </row>
    <row r="303" spans="1:28" x14ac:dyDescent="0.25">
      <c r="A303" s="923" t="s">
        <v>4984</v>
      </c>
      <c r="B303" s="47" t="s">
        <v>4988</v>
      </c>
      <c r="C303" s="399" t="s">
        <v>4985</v>
      </c>
      <c r="D303" s="399" t="s">
        <v>4986</v>
      </c>
      <c r="E303" s="1441" t="s">
        <v>293</v>
      </c>
      <c r="F303" s="917" t="s">
        <v>3427</v>
      </c>
      <c r="G303" s="917" t="s">
        <v>391</v>
      </c>
      <c r="H303" s="917" t="s">
        <v>575</v>
      </c>
      <c r="I303" s="917"/>
      <c r="J303" s="1178" t="s">
        <v>5828</v>
      </c>
      <c r="K303" s="1208" t="s">
        <v>5832</v>
      </c>
      <c r="L303" s="1441" t="s">
        <v>4987</v>
      </c>
      <c r="M303" s="915">
        <v>120</v>
      </c>
      <c r="N303" s="915">
        <v>20</v>
      </c>
      <c r="O303" s="915">
        <v>0</v>
      </c>
      <c r="P303" s="915">
        <v>83</v>
      </c>
      <c r="Q303" s="915">
        <v>10</v>
      </c>
      <c r="R303" s="915">
        <v>65</v>
      </c>
      <c r="S303" s="924">
        <f t="shared" si="30"/>
        <v>28.888888888888886</v>
      </c>
      <c r="T303" s="915"/>
      <c r="U303" s="924"/>
      <c r="V303" s="919">
        <v>835</v>
      </c>
      <c r="W303" s="13">
        <f t="shared" si="7"/>
        <v>371.11111111111109</v>
      </c>
      <c r="X303" s="922">
        <v>70</v>
      </c>
      <c r="Y303" s="13">
        <f t="shared" si="8"/>
        <v>31.111111111111111</v>
      </c>
      <c r="Z303" s="915">
        <v>40</v>
      </c>
      <c r="AA303" s="924">
        <f t="shared" si="9"/>
        <v>17.777777777777779</v>
      </c>
    </row>
    <row r="304" spans="1:28" x14ac:dyDescent="0.25">
      <c r="A304" s="197" t="s">
        <v>1569</v>
      </c>
      <c r="B304" s="47" t="s">
        <v>2669</v>
      </c>
      <c r="C304" s="399" t="s">
        <v>1570</v>
      </c>
      <c r="D304" s="399" t="s">
        <v>1571</v>
      </c>
      <c r="E304" s="1441" t="s">
        <v>296</v>
      </c>
      <c r="F304" s="369" t="s">
        <v>3525</v>
      </c>
      <c r="G304" s="369" t="s">
        <v>391</v>
      </c>
      <c r="H304" s="369" t="s">
        <v>578</v>
      </c>
      <c r="I304" s="369"/>
      <c r="J304" s="1178"/>
      <c r="K304" s="1208" t="s">
        <v>5832</v>
      </c>
      <c r="L304" s="1441" t="s">
        <v>1572</v>
      </c>
      <c r="M304" s="37">
        <v>93</v>
      </c>
      <c r="N304" s="37">
        <v>39</v>
      </c>
      <c r="O304" s="37">
        <v>33</v>
      </c>
      <c r="P304" s="37">
        <v>15</v>
      </c>
      <c r="Q304" s="37">
        <v>16</v>
      </c>
      <c r="R304" s="435">
        <v>126</v>
      </c>
      <c r="S304" s="532">
        <f t="shared" si="30"/>
        <v>56</v>
      </c>
      <c r="T304" s="435"/>
      <c r="U304" s="762">
        <f t="shared" si="28"/>
        <v>0</v>
      </c>
      <c r="V304" s="408">
        <v>854</v>
      </c>
      <c r="W304" s="13">
        <f t="shared" si="7"/>
        <v>379.55555555555554</v>
      </c>
      <c r="X304" s="411">
        <v>63</v>
      </c>
      <c r="Y304" s="13">
        <f t="shared" si="8"/>
        <v>28</v>
      </c>
      <c r="Z304" s="37">
        <v>36</v>
      </c>
      <c r="AA304" s="20">
        <f t="shared" si="9"/>
        <v>16</v>
      </c>
    </row>
    <row r="305" spans="1:30" x14ac:dyDescent="0.25">
      <c r="A305" s="197" t="s">
        <v>1569</v>
      </c>
      <c r="B305" s="47" t="s">
        <v>2670</v>
      </c>
      <c r="C305" s="399" t="s">
        <v>1570</v>
      </c>
      <c r="D305" s="399" t="s">
        <v>1573</v>
      </c>
      <c r="E305" s="1441" t="s">
        <v>296</v>
      </c>
      <c r="F305" s="369" t="s">
        <v>3525</v>
      </c>
      <c r="G305" s="369" t="s">
        <v>391</v>
      </c>
      <c r="H305" s="369" t="s">
        <v>578</v>
      </c>
      <c r="I305" s="369" t="s">
        <v>3541</v>
      </c>
      <c r="J305" s="1178"/>
      <c r="K305" s="1208" t="s">
        <v>5832</v>
      </c>
      <c r="L305" s="1441" t="s">
        <v>1574</v>
      </c>
      <c r="M305" s="37">
        <v>74</v>
      </c>
      <c r="N305" s="37">
        <v>110</v>
      </c>
      <c r="O305" s="37">
        <v>66</v>
      </c>
      <c r="P305" s="37">
        <v>24</v>
      </c>
      <c r="Q305" s="37">
        <v>0</v>
      </c>
      <c r="R305" s="435"/>
      <c r="S305" s="532">
        <f t="shared" si="30"/>
        <v>0</v>
      </c>
      <c r="T305" s="435"/>
      <c r="U305" s="762">
        <f t="shared" si="28"/>
        <v>0</v>
      </c>
      <c r="V305" s="408">
        <v>1130</v>
      </c>
      <c r="W305" s="13">
        <f t="shared" si="7"/>
        <v>502.22222222222223</v>
      </c>
      <c r="X305" s="411">
        <v>63</v>
      </c>
      <c r="Y305" s="13">
        <f t="shared" si="8"/>
        <v>28</v>
      </c>
      <c r="Z305" s="37">
        <v>36</v>
      </c>
      <c r="AA305" s="20">
        <f t="shared" si="9"/>
        <v>16</v>
      </c>
    </row>
    <row r="306" spans="1:30" x14ac:dyDescent="0.25">
      <c r="A306" s="197" t="s">
        <v>1569</v>
      </c>
      <c r="B306" s="47" t="s">
        <v>2671</v>
      </c>
      <c r="C306" s="399" t="s">
        <v>1570</v>
      </c>
      <c r="D306" s="399" t="s">
        <v>1575</v>
      </c>
      <c r="E306" s="1441" t="s">
        <v>296</v>
      </c>
      <c r="F306" s="369" t="s">
        <v>3528</v>
      </c>
      <c r="G306" s="369" t="s">
        <v>749</v>
      </c>
      <c r="H306" s="369" t="s">
        <v>3540</v>
      </c>
      <c r="I306" s="369"/>
      <c r="J306" s="1178"/>
      <c r="K306" s="1208" t="s">
        <v>5832</v>
      </c>
      <c r="L306" s="1441" t="s">
        <v>1576</v>
      </c>
      <c r="M306" s="37">
        <v>105</v>
      </c>
      <c r="N306" s="37">
        <v>78</v>
      </c>
      <c r="O306" s="37">
        <v>78</v>
      </c>
      <c r="P306" s="37">
        <v>45</v>
      </c>
      <c r="Q306" s="37">
        <v>0</v>
      </c>
      <c r="R306" s="435"/>
      <c r="S306" s="532">
        <f t="shared" si="30"/>
        <v>0</v>
      </c>
      <c r="T306" s="435"/>
      <c r="U306" s="762">
        <f t="shared" si="28"/>
        <v>0</v>
      </c>
      <c r="V306" s="408">
        <v>1620</v>
      </c>
      <c r="W306" s="13">
        <f t="shared" si="7"/>
        <v>720</v>
      </c>
      <c r="X306" s="411">
        <v>90</v>
      </c>
      <c r="Y306" s="13">
        <f t="shared" si="8"/>
        <v>40</v>
      </c>
      <c r="Z306" s="37">
        <v>67</v>
      </c>
      <c r="AA306" s="20">
        <f t="shared" si="9"/>
        <v>29.777777777777779</v>
      </c>
    </row>
    <row r="307" spans="1:30" x14ac:dyDescent="0.25">
      <c r="A307" s="617" t="s">
        <v>1569</v>
      </c>
      <c r="B307" s="47" t="s">
        <v>4183</v>
      </c>
      <c r="C307" s="399" t="s">
        <v>4180</v>
      </c>
      <c r="D307" s="399" t="s">
        <v>4181</v>
      </c>
      <c r="E307" s="1441" t="s">
        <v>569</v>
      </c>
      <c r="F307" s="616" t="s">
        <v>3525</v>
      </c>
      <c r="G307" s="616" t="s">
        <v>391</v>
      </c>
      <c r="H307" s="616" t="s">
        <v>578</v>
      </c>
      <c r="I307" s="616"/>
      <c r="J307" s="1178"/>
      <c r="K307" s="1208" t="s">
        <v>5834</v>
      </c>
      <c r="L307" s="1441" t="s">
        <v>4182</v>
      </c>
      <c r="M307" s="611">
        <v>68</v>
      </c>
      <c r="N307" s="611">
        <v>39</v>
      </c>
      <c r="O307" s="611">
        <v>26</v>
      </c>
      <c r="P307" s="611">
        <v>14</v>
      </c>
      <c r="Q307" s="611">
        <v>16</v>
      </c>
      <c r="R307" s="611">
        <v>96</v>
      </c>
      <c r="S307" s="618">
        <f t="shared" si="30"/>
        <v>42.666666666666671</v>
      </c>
      <c r="T307" s="611"/>
      <c r="U307" s="762"/>
      <c r="V307" s="615">
        <v>527</v>
      </c>
      <c r="W307" s="13">
        <f t="shared" si="7"/>
        <v>234.22222222222223</v>
      </c>
      <c r="X307" s="614">
        <v>61</v>
      </c>
      <c r="Y307" s="13">
        <f t="shared" si="8"/>
        <v>27.111111111111111</v>
      </c>
      <c r="Z307" s="611">
        <v>33</v>
      </c>
      <c r="AA307" s="618">
        <f t="shared" si="9"/>
        <v>14.666666666666666</v>
      </c>
    </row>
    <row r="308" spans="1:30" x14ac:dyDescent="0.25">
      <c r="A308" s="1029" t="s">
        <v>1569</v>
      </c>
      <c r="B308" s="47" t="s">
        <v>5307</v>
      </c>
      <c r="C308" s="399" t="s">
        <v>4180</v>
      </c>
      <c r="D308" s="399" t="s">
        <v>5305</v>
      </c>
      <c r="E308" s="1441" t="s">
        <v>108</v>
      </c>
      <c r="F308" s="1028" t="s">
        <v>3459</v>
      </c>
      <c r="G308" s="1028" t="s">
        <v>391</v>
      </c>
      <c r="H308" s="1028" t="s">
        <v>575</v>
      </c>
      <c r="I308" s="1028"/>
      <c r="J308" s="1178"/>
      <c r="K308" s="1208" t="s">
        <v>5833</v>
      </c>
      <c r="L308" s="1444">
        <v>37717</v>
      </c>
      <c r="M308" s="1020">
        <v>94</v>
      </c>
      <c r="N308" s="1020">
        <v>132</v>
      </c>
      <c r="O308" s="1020">
        <v>45</v>
      </c>
      <c r="P308" s="1020">
        <v>42</v>
      </c>
      <c r="Q308" s="1020">
        <v>32</v>
      </c>
      <c r="R308" s="1020">
        <v>630</v>
      </c>
      <c r="S308" s="1030">
        <f t="shared" si="30"/>
        <v>280</v>
      </c>
      <c r="T308" s="1020"/>
      <c r="U308" s="1030"/>
      <c r="V308" s="1022">
        <v>1620</v>
      </c>
      <c r="W308" s="13">
        <f t="shared" si="7"/>
        <v>720</v>
      </c>
      <c r="X308" s="1027">
        <v>125</v>
      </c>
      <c r="Y308" s="13">
        <f t="shared" si="8"/>
        <v>55.555555555555557</v>
      </c>
      <c r="Z308" s="1020">
        <v>66</v>
      </c>
      <c r="AA308" s="1030">
        <f t="shared" si="9"/>
        <v>29.333333333333332</v>
      </c>
      <c r="AB308" t="s">
        <v>3721</v>
      </c>
      <c r="AD308" t="s">
        <v>5306</v>
      </c>
    </row>
    <row r="309" spans="1:30" x14ac:dyDescent="0.25">
      <c r="A309" s="198" t="s">
        <v>1577</v>
      </c>
      <c r="B309" s="47" t="s">
        <v>2672</v>
      </c>
      <c r="C309" s="399" t="s">
        <v>1068</v>
      </c>
      <c r="D309" s="399" t="s">
        <v>1578</v>
      </c>
      <c r="E309" s="1441" t="s">
        <v>271</v>
      </c>
      <c r="F309" s="369" t="s">
        <v>3459</v>
      </c>
      <c r="G309" s="369" t="s">
        <v>749</v>
      </c>
      <c r="H309" s="369" t="s">
        <v>575</v>
      </c>
      <c r="I309" s="369"/>
      <c r="J309" s="1178"/>
      <c r="K309" s="1208" t="s">
        <v>1632</v>
      </c>
      <c r="L309" s="1441" t="s">
        <v>1579</v>
      </c>
      <c r="M309" s="37">
        <v>95</v>
      </c>
      <c r="N309" s="37">
        <v>132</v>
      </c>
      <c r="O309" s="37">
        <v>66</v>
      </c>
      <c r="P309" s="37">
        <v>52</v>
      </c>
      <c r="Q309" s="37">
        <v>84</v>
      </c>
      <c r="R309" s="435"/>
      <c r="S309" s="618">
        <f t="shared" si="30"/>
        <v>0</v>
      </c>
      <c r="T309" s="435"/>
      <c r="U309" s="435">
        <f t="shared" si="28"/>
        <v>0</v>
      </c>
      <c r="V309" s="408">
        <v>3035</v>
      </c>
      <c r="W309" s="13">
        <f t="shared" si="7"/>
        <v>1348.8888888888889</v>
      </c>
      <c r="X309" s="411">
        <v>126</v>
      </c>
      <c r="Y309" s="13">
        <f t="shared" si="8"/>
        <v>56</v>
      </c>
      <c r="Z309" s="37">
        <v>72</v>
      </c>
      <c r="AA309" s="20">
        <f t="shared" si="9"/>
        <v>32</v>
      </c>
    </row>
    <row r="310" spans="1:30" x14ac:dyDescent="0.25">
      <c r="A310" s="198" t="s">
        <v>1577</v>
      </c>
      <c r="B310" s="47" t="s">
        <v>2673</v>
      </c>
      <c r="C310" s="399" t="s">
        <v>1068</v>
      </c>
      <c r="D310" s="399" t="s">
        <v>1580</v>
      </c>
      <c r="E310" s="1441" t="s">
        <v>162</v>
      </c>
      <c r="F310" s="369" t="s">
        <v>3459</v>
      </c>
      <c r="G310" s="369" t="s">
        <v>749</v>
      </c>
      <c r="H310" s="369" t="s">
        <v>3540</v>
      </c>
      <c r="I310" s="369"/>
      <c r="J310" s="1178"/>
      <c r="K310" s="1208" t="s">
        <v>5834</v>
      </c>
      <c r="L310" s="1441" t="s">
        <v>1581</v>
      </c>
      <c r="M310" s="37">
        <v>64</v>
      </c>
      <c r="N310" s="37">
        <v>74</v>
      </c>
      <c r="O310" s="37">
        <v>28</v>
      </c>
      <c r="P310" s="37">
        <v>64</v>
      </c>
      <c r="Q310" s="37">
        <v>0</v>
      </c>
      <c r="R310" s="435"/>
      <c r="S310" s="532">
        <f t="shared" si="30"/>
        <v>0</v>
      </c>
      <c r="T310" s="435"/>
      <c r="U310" s="435">
        <f t="shared" si="28"/>
        <v>0</v>
      </c>
      <c r="V310" s="408">
        <v>1195</v>
      </c>
      <c r="W310" s="13">
        <f t="shared" si="7"/>
        <v>531.11111111111109</v>
      </c>
      <c r="X310" s="411">
        <v>91</v>
      </c>
      <c r="Y310" s="13">
        <f t="shared" si="8"/>
        <v>40.444444444444443</v>
      </c>
      <c r="Z310" s="37">
        <v>49</v>
      </c>
      <c r="AA310" s="20">
        <f t="shared" si="9"/>
        <v>21.777777777777779</v>
      </c>
    </row>
    <row r="311" spans="1:30" x14ac:dyDescent="0.25">
      <c r="A311" s="198" t="s">
        <v>1577</v>
      </c>
      <c r="B311" s="47" t="s">
        <v>2674</v>
      </c>
      <c r="C311" s="399" t="s">
        <v>1068</v>
      </c>
      <c r="D311" s="399" t="s">
        <v>1582</v>
      </c>
      <c r="E311" s="1441" t="s">
        <v>296</v>
      </c>
      <c r="F311" s="369" t="s">
        <v>3459</v>
      </c>
      <c r="G311" s="369" t="s">
        <v>391</v>
      </c>
      <c r="H311" s="369" t="s">
        <v>578</v>
      </c>
      <c r="I311" s="369"/>
      <c r="J311" s="1178"/>
      <c r="K311" s="1208" t="s">
        <v>1632</v>
      </c>
      <c r="L311" s="1441" t="s">
        <v>1583</v>
      </c>
      <c r="M311" s="37">
        <v>73</v>
      </c>
      <c r="N311" s="37">
        <v>39</v>
      </c>
      <c r="O311" s="37">
        <v>29</v>
      </c>
      <c r="P311" s="37">
        <v>14</v>
      </c>
      <c r="Q311" s="37">
        <v>16</v>
      </c>
      <c r="R311" s="435"/>
      <c r="S311" s="532">
        <f t="shared" si="30"/>
        <v>0</v>
      </c>
      <c r="T311" s="435"/>
      <c r="U311" s="618">
        <f t="shared" si="28"/>
        <v>0</v>
      </c>
      <c r="V311" s="408">
        <v>1050</v>
      </c>
      <c r="W311" s="13">
        <f t="shared" si="7"/>
        <v>466.66666666666669</v>
      </c>
      <c r="X311" s="411">
        <v>63</v>
      </c>
      <c r="Y311" s="13">
        <f t="shared" si="8"/>
        <v>28</v>
      </c>
      <c r="Z311" s="37">
        <v>36</v>
      </c>
      <c r="AA311" s="20">
        <f t="shared" si="9"/>
        <v>16</v>
      </c>
    </row>
    <row r="312" spans="1:30" x14ac:dyDescent="0.25">
      <c r="A312" s="198" t="s">
        <v>1577</v>
      </c>
      <c r="B312" s="47" t="s">
        <v>2675</v>
      </c>
      <c r="C312" s="399" t="s">
        <v>1068</v>
      </c>
      <c r="D312" s="399" t="s">
        <v>1584</v>
      </c>
      <c r="E312" s="1441" t="s">
        <v>86</v>
      </c>
      <c r="F312" s="369" t="s">
        <v>3459</v>
      </c>
      <c r="G312" s="369" t="s">
        <v>749</v>
      </c>
      <c r="H312" s="369" t="s">
        <v>575</v>
      </c>
      <c r="I312" s="369"/>
      <c r="J312" s="1178"/>
      <c r="K312" s="1208" t="s">
        <v>1632</v>
      </c>
      <c r="L312" s="1441" t="s">
        <v>1579</v>
      </c>
      <c r="M312" s="37">
        <v>120</v>
      </c>
      <c r="N312" s="37">
        <v>107</v>
      </c>
      <c r="O312" s="37">
        <v>75</v>
      </c>
      <c r="P312" s="37">
        <v>104</v>
      </c>
      <c r="Q312" s="37">
        <v>10</v>
      </c>
      <c r="R312" s="435"/>
      <c r="S312" s="1281">
        <f t="shared" si="30"/>
        <v>0</v>
      </c>
      <c r="T312" s="435"/>
      <c r="U312" s="618">
        <f t="shared" si="28"/>
        <v>0</v>
      </c>
      <c r="V312" s="408">
        <v>2835</v>
      </c>
      <c r="W312" s="13">
        <f t="shared" si="7"/>
        <v>1260</v>
      </c>
      <c r="X312" s="411">
        <v>117</v>
      </c>
      <c r="Y312" s="13">
        <f t="shared" si="8"/>
        <v>52</v>
      </c>
      <c r="Z312" s="37">
        <v>63</v>
      </c>
      <c r="AA312" s="20">
        <f t="shared" si="9"/>
        <v>28</v>
      </c>
    </row>
    <row r="313" spans="1:30" x14ac:dyDescent="0.25">
      <c r="A313" s="198" t="s">
        <v>1577</v>
      </c>
      <c r="B313" s="47" t="s">
        <v>2676</v>
      </c>
      <c r="C313" s="399" t="s">
        <v>1068</v>
      </c>
      <c r="D313" s="399" t="s">
        <v>1585</v>
      </c>
      <c r="E313" s="1441" t="s">
        <v>296</v>
      </c>
      <c r="F313" s="917" t="s">
        <v>3459</v>
      </c>
      <c r="G313" s="369" t="s">
        <v>749</v>
      </c>
      <c r="H313" s="369" t="s">
        <v>3540</v>
      </c>
      <c r="I313" s="369"/>
      <c r="J313" s="1178"/>
      <c r="K313" s="1178"/>
      <c r="L313" s="1441" t="s">
        <v>1586</v>
      </c>
      <c r="M313" s="37">
        <v>90</v>
      </c>
      <c r="N313" s="37">
        <v>84</v>
      </c>
      <c r="O313" s="37">
        <v>50</v>
      </c>
      <c r="P313" s="37">
        <v>150</v>
      </c>
      <c r="Q313" s="37">
        <v>15</v>
      </c>
      <c r="R313" s="435">
        <v>196</v>
      </c>
      <c r="S313" s="1281">
        <f t="shared" si="30"/>
        <v>87.111111111111114</v>
      </c>
      <c r="T313" s="435">
        <v>226</v>
      </c>
      <c r="U313" s="618">
        <f t="shared" si="28"/>
        <v>100.44444444444444</v>
      </c>
      <c r="V313" s="408">
        <v>1118</v>
      </c>
      <c r="W313" s="13">
        <f t="shared" si="7"/>
        <v>496.88888888888891</v>
      </c>
      <c r="X313" s="411">
        <v>90</v>
      </c>
      <c r="Y313" s="13">
        <f t="shared" si="8"/>
        <v>40</v>
      </c>
      <c r="Z313" s="37">
        <v>67</v>
      </c>
      <c r="AA313" s="20">
        <f t="shared" si="9"/>
        <v>29.777777777777779</v>
      </c>
    </row>
    <row r="314" spans="1:30" x14ac:dyDescent="0.25">
      <c r="A314" s="198" t="s">
        <v>1577</v>
      </c>
      <c r="B314" s="47" t="s">
        <v>2677</v>
      </c>
      <c r="C314" s="399" t="s">
        <v>1068</v>
      </c>
      <c r="D314" s="399" t="s">
        <v>1587</v>
      </c>
      <c r="E314" s="1441" t="s">
        <v>296</v>
      </c>
      <c r="F314" s="369" t="s">
        <v>3459</v>
      </c>
      <c r="G314" s="369" t="s">
        <v>391</v>
      </c>
      <c r="H314" s="369" t="s">
        <v>578</v>
      </c>
      <c r="I314" s="369" t="s">
        <v>3541</v>
      </c>
      <c r="J314" s="1178"/>
      <c r="K314" s="1208" t="s">
        <v>1632</v>
      </c>
      <c r="L314" s="1441" t="s">
        <v>1588</v>
      </c>
      <c r="M314" s="37">
        <v>52</v>
      </c>
      <c r="N314" s="37">
        <v>77</v>
      </c>
      <c r="O314" s="37">
        <v>39</v>
      </c>
      <c r="P314" s="37">
        <v>28</v>
      </c>
      <c r="Q314" s="37">
        <v>38</v>
      </c>
      <c r="R314" s="435">
        <v>66</v>
      </c>
      <c r="S314" s="532">
        <f t="shared" si="30"/>
        <v>29.333333333333332</v>
      </c>
      <c r="T314" s="435"/>
      <c r="U314" s="618">
        <f t="shared" si="28"/>
        <v>0</v>
      </c>
      <c r="V314" s="408">
        <v>834</v>
      </c>
      <c r="W314" s="13">
        <f t="shared" si="7"/>
        <v>370.66666666666669</v>
      </c>
      <c r="X314" s="411">
        <v>63</v>
      </c>
      <c r="Y314" s="13">
        <f t="shared" si="8"/>
        <v>28</v>
      </c>
      <c r="Z314" s="37">
        <v>36</v>
      </c>
      <c r="AA314" s="20">
        <f t="shared" si="9"/>
        <v>16</v>
      </c>
    </row>
    <row r="315" spans="1:30" x14ac:dyDescent="0.25">
      <c r="A315" s="198" t="s">
        <v>1577</v>
      </c>
      <c r="B315" s="47" t="s">
        <v>2678</v>
      </c>
      <c r="C315" s="399" t="s">
        <v>1068</v>
      </c>
      <c r="D315" s="399" t="s">
        <v>1589</v>
      </c>
      <c r="E315" s="1441" t="s">
        <v>271</v>
      </c>
      <c r="F315" s="369"/>
      <c r="G315" s="369" t="s">
        <v>749</v>
      </c>
      <c r="H315" s="369" t="s">
        <v>3540</v>
      </c>
      <c r="I315" s="369"/>
      <c r="J315" s="1178"/>
      <c r="K315" s="1208" t="s">
        <v>5834</v>
      </c>
      <c r="L315" s="1441" t="s">
        <v>1590</v>
      </c>
      <c r="M315" s="37">
        <v>90</v>
      </c>
      <c r="N315" s="37">
        <v>136</v>
      </c>
      <c r="O315" s="37">
        <v>60</v>
      </c>
      <c r="P315" s="37">
        <v>197</v>
      </c>
      <c r="Q315" s="37">
        <v>15</v>
      </c>
      <c r="R315" s="435"/>
      <c r="S315" s="1281">
        <f t="shared" si="30"/>
        <v>0</v>
      </c>
      <c r="T315" s="435"/>
      <c r="U315" s="618">
        <f t="shared" si="28"/>
        <v>0</v>
      </c>
      <c r="V315" s="408">
        <v>2100</v>
      </c>
      <c r="W315" s="13">
        <f t="shared" si="7"/>
        <v>933.33333333333337</v>
      </c>
      <c r="X315" s="411">
        <v>117</v>
      </c>
      <c r="Y315" s="13">
        <f t="shared" si="8"/>
        <v>52</v>
      </c>
      <c r="Z315" s="37">
        <v>81</v>
      </c>
      <c r="AA315" s="20">
        <f t="shared" si="9"/>
        <v>36</v>
      </c>
    </row>
    <row r="316" spans="1:30" x14ac:dyDescent="0.25">
      <c r="A316" s="1280" t="s">
        <v>1577</v>
      </c>
      <c r="B316" s="47" t="s">
        <v>6140</v>
      </c>
      <c r="C316" s="399" t="s">
        <v>1068</v>
      </c>
      <c r="D316" s="399" t="s">
        <v>6139</v>
      </c>
      <c r="E316" s="1441" t="s">
        <v>271</v>
      </c>
      <c r="F316" s="1276" t="s">
        <v>3459</v>
      </c>
      <c r="G316" s="1276" t="s">
        <v>391</v>
      </c>
      <c r="H316" s="1276" t="s">
        <v>578</v>
      </c>
      <c r="I316" s="1276"/>
      <c r="J316" s="1276"/>
      <c r="K316" s="1276" t="s">
        <v>1632</v>
      </c>
      <c r="L316" s="1441" t="s">
        <v>6145</v>
      </c>
      <c r="M316" s="1275">
        <v>68</v>
      </c>
      <c r="N316" s="1275">
        <v>39</v>
      </c>
      <c r="O316" s="1275">
        <v>26</v>
      </c>
      <c r="P316" s="1275">
        <v>14</v>
      </c>
      <c r="Q316" s="1275">
        <v>16</v>
      </c>
      <c r="R316" s="1275">
        <v>66</v>
      </c>
      <c r="S316" s="1281">
        <f t="shared" si="30"/>
        <v>29.333333333333332</v>
      </c>
      <c r="T316" s="1275"/>
      <c r="U316" s="1281"/>
      <c r="V316" s="1277">
        <v>784</v>
      </c>
      <c r="W316" s="13">
        <f t="shared" ref="W316:W317" si="34">(V316/135)*60</f>
        <v>348.44444444444446</v>
      </c>
      <c r="X316" s="1279">
        <v>106</v>
      </c>
      <c r="Y316" s="200">
        <f t="shared" ref="Y316:Y317" si="35">(X316/135)*60</f>
        <v>47.111111111111114</v>
      </c>
      <c r="Z316" s="1275">
        <v>57</v>
      </c>
      <c r="AA316" s="1281">
        <f t="shared" ref="AA316:AA317" si="36">(Z316/135)*60</f>
        <v>25.333333333333332</v>
      </c>
    </row>
    <row r="317" spans="1:30" x14ac:dyDescent="0.25">
      <c r="A317" s="1280" t="s">
        <v>1577</v>
      </c>
      <c r="B317" s="47" t="s">
        <v>6147</v>
      </c>
      <c r="C317" s="399" t="s">
        <v>1068</v>
      </c>
      <c r="D317" s="399" t="s">
        <v>6144</v>
      </c>
      <c r="E317" s="1441" t="s">
        <v>271</v>
      </c>
      <c r="F317" s="1276" t="s">
        <v>3459</v>
      </c>
      <c r="G317" s="1276" t="s">
        <v>391</v>
      </c>
      <c r="H317" s="1276" t="s">
        <v>575</v>
      </c>
      <c r="I317" s="1276"/>
      <c r="J317" s="1276"/>
      <c r="K317" s="1276" t="s">
        <v>1632</v>
      </c>
      <c r="L317" s="1441" t="s">
        <v>6146</v>
      </c>
      <c r="M317" s="1275">
        <v>92</v>
      </c>
      <c r="N317" s="1275">
        <v>40</v>
      </c>
      <c r="O317" s="1275">
        <v>20</v>
      </c>
      <c r="P317" s="1275">
        <v>26</v>
      </c>
      <c r="Q317" s="1275">
        <v>16</v>
      </c>
      <c r="R317" s="1275">
        <v>205</v>
      </c>
      <c r="S317" s="1281">
        <f t="shared" si="30"/>
        <v>91.111111111111114</v>
      </c>
      <c r="T317" s="1275"/>
      <c r="U317" s="1281"/>
      <c r="V317" s="1277">
        <v>1000</v>
      </c>
      <c r="W317" s="13">
        <f t="shared" si="34"/>
        <v>444.44444444444446</v>
      </c>
      <c r="X317" s="1279">
        <v>100</v>
      </c>
      <c r="Y317" s="200">
        <f t="shared" si="35"/>
        <v>44.444444444444443</v>
      </c>
      <c r="Z317" s="1275">
        <v>55</v>
      </c>
      <c r="AA317" s="1281">
        <f t="shared" si="36"/>
        <v>24.444444444444443</v>
      </c>
    </row>
    <row r="318" spans="1:30" x14ac:dyDescent="0.25">
      <c r="A318" s="1053" t="s">
        <v>1577</v>
      </c>
      <c r="B318" s="47" t="s">
        <v>5387</v>
      </c>
      <c r="C318" s="399" t="s">
        <v>5383</v>
      </c>
      <c r="D318" s="399" t="s">
        <v>5384</v>
      </c>
      <c r="E318" s="1441" t="s">
        <v>131</v>
      </c>
      <c r="F318" s="1048" t="s">
        <v>5385</v>
      </c>
      <c r="G318" s="1048" t="s">
        <v>391</v>
      </c>
      <c r="H318" s="1048" t="s">
        <v>578</v>
      </c>
      <c r="I318" s="1048"/>
      <c r="J318" s="1178"/>
      <c r="K318" s="1208" t="s">
        <v>1632</v>
      </c>
      <c r="L318" s="1441" t="s">
        <v>5386</v>
      </c>
      <c r="M318" s="1047">
        <v>124</v>
      </c>
      <c r="N318" s="1047">
        <v>94</v>
      </c>
      <c r="O318" s="1047">
        <v>0</v>
      </c>
      <c r="P318" s="1047">
        <v>104</v>
      </c>
      <c r="Q318" s="1047">
        <v>0</v>
      </c>
      <c r="R318" s="1047">
        <v>102</v>
      </c>
      <c r="S318" s="1281">
        <f t="shared" si="30"/>
        <v>45.333333333333329</v>
      </c>
      <c r="T318" s="1047"/>
      <c r="U318" s="1054"/>
      <c r="V318" s="1049">
        <v>1348</v>
      </c>
      <c r="W318" s="13">
        <f t="shared" si="7"/>
        <v>599.1111111111112</v>
      </c>
      <c r="X318" s="1052">
        <v>90</v>
      </c>
      <c r="Y318" s="200">
        <f t="shared" si="8"/>
        <v>40</v>
      </c>
      <c r="Z318" s="1047">
        <v>46</v>
      </c>
      <c r="AA318" s="1054">
        <f t="shared" si="9"/>
        <v>20.444444444444443</v>
      </c>
    </row>
    <row r="319" spans="1:30" x14ac:dyDescent="0.25">
      <c r="A319" s="1053" t="s">
        <v>1577</v>
      </c>
      <c r="B319" s="47" t="s">
        <v>5389</v>
      </c>
      <c r="C319" s="399" t="s">
        <v>5383</v>
      </c>
      <c r="D319" s="399" t="s">
        <v>5388</v>
      </c>
      <c r="E319" s="1441" t="s">
        <v>86</v>
      </c>
      <c r="F319" s="1048" t="s">
        <v>5385</v>
      </c>
      <c r="G319" s="1048" t="s">
        <v>391</v>
      </c>
      <c r="H319" s="1048" t="s">
        <v>578</v>
      </c>
      <c r="I319" s="1048"/>
      <c r="J319" s="1178"/>
      <c r="K319" s="1208" t="s">
        <v>1632</v>
      </c>
      <c r="L319" s="1441" t="s">
        <v>5386</v>
      </c>
      <c r="M319" s="1047">
        <v>94</v>
      </c>
      <c r="N319" s="1047">
        <v>94</v>
      </c>
      <c r="O319" s="1047">
        <v>46</v>
      </c>
      <c r="P319" s="1047">
        <v>78</v>
      </c>
      <c r="Q319" s="1047">
        <v>0</v>
      </c>
      <c r="R319" s="1047">
        <v>66</v>
      </c>
      <c r="S319" s="1054">
        <f t="shared" si="30"/>
        <v>29.333333333333332</v>
      </c>
      <c r="T319" s="1047"/>
      <c r="U319" s="1054"/>
      <c r="V319" s="1049">
        <v>1204</v>
      </c>
      <c r="W319" s="13">
        <f t="shared" si="7"/>
        <v>535.1111111111112</v>
      </c>
      <c r="X319" s="1052">
        <v>73</v>
      </c>
      <c r="Y319" s="200">
        <f t="shared" si="8"/>
        <v>32.444444444444443</v>
      </c>
      <c r="Z319" s="1047">
        <v>37</v>
      </c>
      <c r="AA319" s="1054">
        <f t="shared" si="9"/>
        <v>16.444444444444446</v>
      </c>
    </row>
    <row r="320" spans="1:30" x14ac:dyDescent="0.25">
      <c r="A320" s="1331" t="s">
        <v>1577</v>
      </c>
      <c r="B320" s="47" t="s">
        <v>6326</v>
      </c>
      <c r="C320" s="399" t="s">
        <v>5383</v>
      </c>
      <c r="D320" s="399" t="s">
        <v>6325</v>
      </c>
      <c r="E320" s="1441" t="s">
        <v>145</v>
      </c>
      <c r="F320" s="1325" t="s">
        <v>5385</v>
      </c>
      <c r="G320" s="1325" t="s">
        <v>391</v>
      </c>
      <c r="H320" s="1325" t="s">
        <v>578</v>
      </c>
      <c r="I320" s="1325"/>
      <c r="J320" s="1325"/>
      <c r="K320" s="1325" t="s">
        <v>1632</v>
      </c>
      <c r="L320" s="1441" t="s">
        <v>5386</v>
      </c>
      <c r="M320" s="1324">
        <v>124</v>
      </c>
      <c r="N320" s="1324">
        <v>51</v>
      </c>
      <c r="O320" s="1324">
        <v>46</v>
      </c>
      <c r="P320" s="1324">
        <v>126</v>
      </c>
      <c r="Q320" s="1324">
        <v>0</v>
      </c>
      <c r="R320" s="1324">
        <v>66</v>
      </c>
      <c r="S320" s="1332">
        <f t="shared" si="30"/>
        <v>29.333333333333332</v>
      </c>
      <c r="T320" s="1324"/>
      <c r="U320" s="1332"/>
      <c r="V320" s="1328">
        <v>980</v>
      </c>
      <c r="W320" s="13">
        <f t="shared" ref="W320:W322" si="37">(V320/135)*60</f>
        <v>435.55555555555554</v>
      </c>
      <c r="X320" s="1330">
        <v>70</v>
      </c>
      <c r="Y320" s="200">
        <f t="shared" ref="Y320:Y322" si="38">(X320/135)*60</f>
        <v>31.111111111111111</v>
      </c>
      <c r="Z320" s="1324">
        <v>35</v>
      </c>
      <c r="AA320" s="1332">
        <f t="shared" ref="AA320:AA322" si="39">(Z320/135)*60</f>
        <v>15.555555555555555</v>
      </c>
    </row>
    <row r="321" spans="1:28" x14ac:dyDescent="0.25">
      <c r="A321" s="1341" t="s">
        <v>1577</v>
      </c>
      <c r="B321" s="47" t="s">
        <v>6391</v>
      </c>
      <c r="C321" s="399" t="s">
        <v>5383</v>
      </c>
      <c r="D321" s="399" t="s">
        <v>6388</v>
      </c>
      <c r="E321" s="1441" t="s">
        <v>145</v>
      </c>
      <c r="F321" s="1340" t="s">
        <v>3526</v>
      </c>
      <c r="G321" s="1340" t="s">
        <v>391</v>
      </c>
      <c r="H321" s="1340" t="s">
        <v>578</v>
      </c>
      <c r="I321" s="1340"/>
      <c r="J321" s="1340"/>
      <c r="K321" s="1340" t="s">
        <v>1632</v>
      </c>
      <c r="L321" s="1441" t="s">
        <v>6389</v>
      </c>
      <c r="M321" s="1333">
        <v>117</v>
      </c>
      <c r="N321" s="1333">
        <v>30</v>
      </c>
      <c r="O321" s="1333">
        <v>15</v>
      </c>
      <c r="P321" s="1333">
        <v>80</v>
      </c>
      <c r="Q321" s="1333">
        <v>0</v>
      </c>
      <c r="R321" s="1333"/>
      <c r="S321" s="1342"/>
      <c r="T321" s="1333"/>
      <c r="U321" s="1342"/>
      <c r="V321" s="1337">
        <v>743</v>
      </c>
      <c r="W321" s="13">
        <f t="shared" si="37"/>
        <v>330.22222222222223</v>
      </c>
      <c r="X321" s="1338">
        <v>70</v>
      </c>
      <c r="Y321" s="200">
        <f t="shared" si="38"/>
        <v>31.111111111111111</v>
      </c>
      <c r="Z321" s="1333">
        <v>35</v>
      </c>
      <c r="AA321" s="1342">
        <f t="shared" si="39"/>
        <v>15.555555555555555</v>
      </c>
      <c r="AB321" t="s">
        <v>6390</v>
      </c>
    </row>
    <row r="322" spans="1:28" x14ac:dyDescent="0.25">
      <c r="A322" s="1426" t="s">
        <v>1577</v>
      </c>
      <c r="B322" s="47"/>
      <c r="C322" s="399" t="s">
        <v>5383</v>
      </c>
      <c r="D322" s="399" t="s">
        <v>6677</v>
      </c>
      <c r="E322" s="1441" t="s">
        <v>137</v>
      </c>
      <c r="F322" s="1423" t="s">
        <v>3528</v>
      </c>
      <c r="G322" s="1423" t="s">
        <v>391</v>
      </c>
      <c r="H322" s="1423" t="s">
        <v>578</v>
      </c>
      <c r="I322" s="1423"/>
      <c r="J322" s="1423"/>
      <c r="K322" s="1423" t="s">
        <v>1632</v>
      </c>
      <c r="L322" s="1441" t="s">
        <v>6678</v>
      </c>
      <c r="M322" s="1421">
        <v>124</v>
      </c>
      <c r="N322" s="1421">
        <v>30</v>
      </c>
      <c r="O322" s="1421">
        <v>17</v>
      </c>
      <c r="P322" s="1421">
        <v>85</v>
      </c>
      <c r="Q322" s="1421">
        <v>0</v>
      </c>
      <c r="R322" s="1421"/>
      <c r="S322" s="1427"/>
      <c r="T322" s="1421"/>
      <c r="U322" s="1427"/>
      <c r="V322" s="1422">
        <v>960</v>
      </c>
      <c r="W322" s="13">
        <f t="shared" si="37"/>
        <v>426.66666666666663</v>
      </c>
      <c r="X322" s="1425">
        <v>76</v>
      </c>
      <c r="Y322" s="200">
        <f t="shared" si="38"/>
        <v>33.777777777777779</v>
      </c>
      <c r="Z322" s="1421">
        <v>37</v>
      </c>
      <c r="AA322" s="1427">
        <f t="shared" si="39"/>
        <v>16.444444444444446</v>
      </c>
      <c r="AB322" t="s">
        <v>6679</v>
      </c>
    </row>
    <row r="323" spans="1:28" x14ac:dyDescent="0.25">
      <c r="A323" s="240" t="s">
        <v>2127</v>
      </c>
      <c r="B323" s="47" t="s">
        <v>2679</v>
      </c>
      <c r="C323" s="399" t="s">
        <v>2128</v>
      </c>
      <c r="D323" s="399" t="s">
        <v>2129</v>
      </c>
      <c r="E323" s="1441" t="s">
        <v>131</v>
      </c>
      <c r="F323" s="369" t="s">
        <v>3525</v>
      </c>
      <c r="G323" s="369" t="s">
        <v>391</v>
      </c>
      <c r="H323" s="369" t="s">
        <v>578</v>
      </c>
      <c r="I323" s="369"/>
      <c r="J323" s="1178" t="s">
        <v>5830</v>
      </c>
      <c r="K323" s="1208" t="s">
        <v>1632</v>
      </c>
      <c r="L323" s="1441" t="s">
        <v>2130</v>
      </c>
      <c r="M323" s="239">
        <v>137</v>
      </c>
      <c r="N323" s="239">
        <v>25</v>
      </c>
      <c r="O323" s="239">
        <v>20</v>
      </c>
      <c r="P323" s="239">
        <v>55</v>
      </c>
      <c r="Q323" s="239">
        <v>0</v>
      </c>
      <c r="R323" s="435"/>
      <c r="S323" s="532">
        <f t="shared" si="30"/>
        <v>0</v>
      </c>
      <c r="T323" s="435"/>
      <c r="U323" s="618">
        <f t="shared" si="28"/>
        <v>0</v>
      </c>
      <c r="V323" s="408">
        <v>1400</v>
      </c>
      <c r="W323" s="13">
        <f t="shared" si="7"/>
        <v>622.22222222222217</v>
      </c>
      <c r="X323" s="239">
        <v>120</v>
      </c>
      <c r="Y323" s="241">
        <f t="shared" si="8"/>
        <v>53.333333333333329</v>
      </c>
      <c r="Z323" s="239">
        <v>75</v>
      </c>
      <c r="AA323" s="241">
        <f t="shared" si="9"/>
        <v>33.333333333333336</v>
      </c>
    </row>
    <row r="324" spans="1:28" x14ac:dyDescent="0.25">
      <c r="A324" s="1218" t="s">
        <v>2127</v>
      </c>
      <c r="B324" s="47" t="s">
        <v>5960</v>
      </c>
      <c r="C324" s="399" t="s">
        <v>5957</v>
      </c>
      <c r="D324" s="399" t="s">
        <v>5958</v>
      </c>
      <c r="E324" s="1441" t="s">
        <v>162</v>
      </c>
      <c r="F324" s="1214" t="s">
        <v>3523</v>
      </c>
      <c r="G324" s="1214" t="s">
        <v>391</v>
      </c>
      <c r="H324" s="1214" t="s">
        <v>575</v>
      </c>
      <c r="I324" s="1214"/>
      <c r="J324" s="1214"/>
      <c r="K324" s="1214"/>
      <c r="L324" s="1441" t="s">
        <v>5959</v>
      </c>
      <c r="M324" s="1213">
        <v>31</v>
      </c>
      <c r="N324" s="1213">
        <v>26</v>
      </c>
      <c r="O324" s="1213">
        <v>17</v>
      </c>
      <c r="P324" s="1213">
        <v>28</v>
      </c>
      <c r="Q324" s="1213">
        <v>29</v>
      </c>
      <c r="R324" s="1213"/>
      <c r="S324" s="1281">
        <f t="shared" si="30"/>
        <v>0</v>
      </c>
      <c r="T324" s="1213"/>
      <c r="U324" s="1219"/>
      <c r="V324" s="1217">
        <v>560</v>
      </c>
      <c r="W324" s="13">
        <f t="shared" si="7"/>
        <v>248.88888888888889</v>
      </c>
      <c r="X324" s="1213">
        <v>90</v>
      </c>
      <c r="Y324" s="1219">
        <f t="shared" si="8"/>
        <v>40</v>
      </c>
      <c r="Z324" s="1213">
        <v>44</v>
      </c>
      <c r="AA324" s="1219">
        <f t="shared" si="9"/>
        <v>19.555555555555557</v>
      </c>
    </row>
    <row r="325" spans="1:28" x14ac:dyDescent="0.25">
      <c r="A325" s="1301" t="s">
        <v>2127</v>
      </c>
      <c r="B325" s="47" t="s">
        <v>6263</v>
      </c>
      <c r="C325" s="399" t="s">
        <v>6246</v>
      </c>
      <c r="D325" s="399" t="s">
        <v>6262</v>
      </c>
      <c r="E325" s="1441" t="s">
        <v>296</v>
      </c>
      <c r="F325" s="1294" t="s">
        <v>3427</v>
      </c>
      <c r="G325" s="1294" t="s">
        <v>391</v>
      </c>
      <c r="H325" s="1294" t="s">
        <v>578</v>
      </c>
      <c r="I325" s="1294" t="s">
        <v>3541</v>
      </c>
      <c r="J325" s="1294"/>
      <c r="K325" s="1294" t="s">
        <v>1632</v>
      </c>
      <c r="L325" s="1441" t="s">
        <v>1643</v>
      </c>
      <c r="M325" s="1293">
        <v>75</v>
      </c>
      <c r="N325" s="1293">
        <v>53</v>
      </c>
      <c r="O325" s="1293">
        <v>38</v>
      </c>
      <c r="P325" s="1293">
        <v>26</v>
      </c>
      <c r="Q325" s="1293">
        <v>43</v>
      </c>
      <c r="R325" s="1293">
        <v>119</v>
      </c>
      <c r="S325" s="1302">
        <f t="shared" si="30"/>
        <v>52.888888888888893</v>
      </c>
      <c r="T325" s="1293"/>
      <c r="U325" s="1302"/>
      <c r="V325" s="1297">
        <v>900</v>
      </c>
      <c r="W325" s="13">
        <f t="shared" ref="W325" si="40">(V325/135)*60</f>
        <v>400</v>
      </c>
      <c r="X325" s="1293">
        <v>72</v>
      </c>
      <c r="Y325" s="1302">
        <f t="shared" ref="Y325" si="41">(X325/135)*60</f>
        <v>32</v>
      </c>
      <c r="Z325" s="1293">
        <v>36</v>
      </c>
      <c r="AA325" s="1302">
        <f t="shared" ref="AA325" si="42">(Z325/135)*60</f>
        <v>16</v>
      </c>
    </row>
    <row r="326" spans="1:28" x14ac:dyDescent="0.25">
      <c r="A326" s="606" t="s">
        <v>4149</v>
      </c>
      <c r="B326" s="47" t="s">
        <v>4154</v>
      </c>
      <c r="C326" s="399" t="s">
        <v>4150</v>
      </c>
      <c r="D326" s="399" t="s">
        <v>4151</v>
      </c>
      <c r="E326" s="1441" t="s">
        <v>108</v>
      </c>
      <c r="F326" s="605" t="s">
        <v>3525</v>
      </c>
      <c r="G326" s="605" t="s">
        <v>391</v>
      </c>
      <c r="H326" s="605" t="s">
        <v>4152</v>
      </c>
      <c r="I326" s="605"/>
      <c r="J326" s="1178"/>
      <c r="K326" s="1178"/>
      <c r="L326" s="1441" t="s">
        <v>4153</v>
      </c>
      <c r="M326" s="599">
        <v>94</v>
      </c>
      <c r="N326" s="599">
        <v>132</v>
      </c>
      <c r="O326" s="599">
        <v>45</v>
      </c>
      <c r="P326" s="599">
        <v>42</v>
      </c>
      <c r="Q326" s="599">
        <v>23</v>
      </c>
      <c r="R326" s="599">
        <v>630</v>
      </c>
      <c r="S326" s="1302">
        <f t="shared" si="30"/>
        <v>280</v>
      </c>
      <c r="T326" s="599"/>
      <c r="U326" s="905">
        <f t="shared" si="28"/>
        <v>0</v>
      </c>
      <c r="V326" s="604">
        <v>1620</v>
      </c>
      <c r="W326" s="13">
        <f t="shared" si="7"/>
        <v>720</v>
      </c>
      <c r="X326" s="599">
        <v>125</v>
      </c>
      <c r="Y326" s="607">
        <f t="shared" si="8"/>
        <v>55.555555555555557</v>
      </c>
      <c r="Z326" s="599">
        <v>66</v>
      </c>
      <c r="AA326" s="607">
        <f t="shared" si="9"/>
        <v>29.333333333333332</v>
      </c>
      <c r="AB326" t="s">
        <v>3721</v>
      </c>
    </row>
    <row r="327" spans="1:28" x14ac:dyDescent="0.25">
      <c r="A327" s="847" t="s">
        <v>4149</v>
      </c>
      <c r="B327" s="47" t="s">
        <v>4696</v>
      </c>
      <c r="C327" s="399" t="s">
        <v>4150</v>
      </c>
      <c r="D327" s="399" t="s">
        <v>4694</v>
      </c>
      <c r="E327" s="1441" t="s">
        <v>271</v>
      </c>
      <c r="F327" s="843" t="s">
        <v>3525</v>
      </c>
      <c r="G327" s="843" t="s">
        <v>391</v>
      </c>
      <c r="H327" s="843" t="s">
        <v>578</v>
      </c>
      <c r="I327" s="843"/>
      <c r="J327" s="1178"/>
      <c r="K327" s="1208" t="s">
        <v>1632</v>
      </c>
      <c r="L327" s="1441" t="s">
        <v>4695</v>
      </c>
      <c r="M327" s="842">
        <v>70</v>
      </c>
      <c r="N327" s="842">
        <v>53</v>
      </c>
      <c r="O327" s="842">
        <v>32</v>
      </c>
      <c r="P327" s="842">
        <v>0</v>
      </c>
      <c r="Q327" s="842">
        <v>16</v>
      </c>
      <c r="R327" s="842">
        <v>66</v>
      </c>
      <c r="S327" s="1302">
        <f t="shared" si="30"/>
        <v>29.333333333333332</v>
      </c>
      <c r="T327" s="842"/>
      <c r="U327" s="905">
        <f t="shared" si="28"/>
        <v>0</v>
      </c>
      <c r="V327" s="845">
        <v>854</v>
      </c>
      <c r="W327" s="13">
        <f t="shared" si="7"/>
        <v>379.55555555555554</v>
      </c>
      <c r="X327" s="842">
        <v>101</v>
      </c>
      <c r="Y327" s="848">
        <f t="shared" si="8"/>
        <v>44.888888888888886</v>
      </c>
      <c r="Z327" s="842">
        <v>55</v>
      </c>
      <c r="AA327" s="848">
        <f t="shared" si="9"/>
        <v>24.444444444444443</v>
      </c>
    </row>
    <row r="328" spans="1:28" x14ac:dyDescent="0.25">
      <c r="A328" s="951" t="s">
        <v>4149</v>
      </c>
      <c r="B328" s="47"/>
      <c r="C328" s="399" t="s">
        <v>5066</v>
      </c>
      <c r="D328" s="399" t="s">
        <v>5067</v>
      </c>
      <c r="E328" s="1441" t="s">
        <v>271</v>
      </c>
      <c r="F328" s="943" t="s">
        <v>3525</v>
      </c>
      <c r="G328" s="943" t="s">
        <v>391</v>
      </c>
      <c r="H328" s="943" t="s">
        <v>578</v>
      </c>
      <c r="I328" s="943"/>
      <c r="J328" s="1178"/>
      <c r="K328" s="1178"/>
      <c r="L328" s="1441" t="s">
        <v>5068</v>
      </c>
      <c r="M328" s="942">
        <v>98</v>
      </c>
      <c r="N328" s="942">
        <v>39</v>
      </c>
      <c r="O328" s="942">
        <v>32</v>
      </c>
      <c r="P328" s="942">
        <v>28</v>
      </c>
      <c r="Q328" s="942">
        <v>16</v>
      </c>
      <c r="R328" s="942">
        <v>126</v>
      </c>
      <c r="S328" s="1281">
        <f t="shared" si="30"/>
        <v>56</v>
      </c>
      <c r="T328" s="942"/>
      <c r="U328" s="952"/>
      <c r="V328" s="946">
        <v>1110</v>
      </c>
      <c r="W328" s="13">
        <f t="shared" si="7"/>
        <v>493.33333333333326</v>
      </c>
      <c r="X328" s="942">
        <v>89</v>
      </c>
      <c r="Y328" s="952">
        <f t="shared" si="8"/>
        <v>39.55555555555555</v>
      </c>
      <c r="Z328" s="942">
        <v>44</v>
      </c>
      <c r="AA328" s="952">
        <f t="shared" si="9"/>
        <v>19.555555555555557</v>
      </c>
    </row>
    <row r="329" spans="1:28" x14ac:dyDescent="0.25">
      <c r="A329" s="1162" t="s">
        <v>4149</v>
      </c>
      <c r="B329" s="47" t="s">
        <v>5798</v>
      </c>
      <c r="C329" s="399" t="s">
        <v>5795</v>
      </c>
      <c r="D329" s="399" t="s">
        <v>5796</v>
      </c>
      <c r="E329" s="1441" t="s">
        <v>271</v>
      </c>
      <c r="F329" s="1157" t="s">
        <v>3525</v>
      </c>
      <c r="G329" s="1157" t="s">
        <v>391</v>
      </c>
      <c r="H329" s="1157" t="s">
        <v>575</v>
      </c>
      <c r="I329" s="1157"/>
      <c r="J329" s="1178"/>
      <c r="K329" s="1208" t="s">
        <v>5832</v>
      </c>
      <c r="L329" s="1441" t="s">
        <v>5797</v>
      </c>
      <c r="M329" s="1156">
        <v>93</v>
      </c>
      <c r="N329" s="1156">
        <v>65</v>
      </c>
      <c r="O329" s="1156">
        <v>30</v>
      </c>
      <c r="P329" s="1156">
        <v>38</v>
      </c>
      <c r="Q329" s="1156">
        <v>16</v>
      </c>
      <c r="R329" s="1156">
        <v>96</v>
      </c>
      <c r="S329" s="1281">
        <f t="shared" si="30"/>
        <v>42.666666666666671</v>
      </c>
      <c r="T329" s="1156"/>
      <c r="U329" s="1163"/>
      <c r="V329" s="1158">
        <v>1244</v>
      </c>
      <c r="W329" s="13">
        <f t="shared" si="7"/>
        <v>552.88888888888891</v>
      </c>
      <c r="X329" s="1156">
        <v>60</v>
      </c>
      <c r="Y329" s="1163">
        <f t="shared" si="8"/>
        <v>26.666666666666664</v>
      </c>
      <c r="Z329" s="1156">
        <v>45</v>
      </c>
      <c r="AA329" s="1163">
        <f t="shared" si="9"/>
        <v>20</v>
      </c>
    </row>
    <row r="330" spans="1:28" x14ac:dyDescent="0.25">
      <c r="A330" s="1228" t="s">
        <v>4149</v>
      </c>
      <c r="B330" s="47" t="s">
        <v>5998</v>
      </c>
      <c r="C330" s="399" t="s">
        <v>5947</v>
      </c>
      <c r="D330" s="399" t="s">
        <v>5996</v>
      </c>
      <c r="E330" s="1441"/>
      <c r="F330" s="1221" t="s">
        <v>3525</v>
      </c>
      <c r="G330" s="1221" t="s">
        <v>391</v>
      </c>
      <c r="H330" s="1221" t="s">
        <v>578</v>
      </c>
      <c r="I330" s="1221"/>
      <c r="J330" s="1221"/>
      <c r="K330" s="1221"/>
      <c r="L330" s="1441" t="s">
        <v>5997</v>
      </c>
      <c r="M330" s="1220">
        <v>90</v>
      </c>
      <c r="N330" s="1220">
        <v>0</v>
      </c>
      <c r="O330" s="1220">
        <v>0</v>
      </c>
      <c r="P330" s="1220">
        <v>46</v>
      </c>
      <c r="Q330" s="1220"/>
      <c r="R330" s="1220"/>
      <c r="S330" s="1281">
        <f t="shared" si="30"/>
        <v>0</v>
      </c>
      <c r="T330" s="1220"/>
      <c r="U330" s="1229"/>
      <c r="V330" s="1226">
        <v>800</v>
      </c>
      <c r="W330" s="13">
        <f t="shared" si="7"/>
        <v>355.55555555555554</v>
      </c>
      <c r="X330" s="1220">
        <v>61</v>
      </c>
      <c r="Y330" s="1229">
        <f t="shared" si="8"/>
        <v>27.111111111111111</v>
      </c>
      <c r="Z330" s="1220">
        <v>41</v>
      </c>
      <c r="AA330" s="1229">
        <f t="shared" si="9"/>
        <v>18.222222222222221</v>
      </c>
    </row>
    <row r="331" spans="1:28" x14ac:dyDescent="0.25">
      <c r="A331" s="1280" t="s">
        <v>4149</v>
      </c>
      <c r="B331" s="47" t="s">
        <v>6162</v>
      </c>
      <c r="C331" s="399" t="s">
        <v>6159</v>
      </c>
      <c r="D331" s="399" t="s">
        <v>6160</v>
      </c>
      <c r="E331" s="1441" t="s">
        <v>569</v>
      </c>
      <c r="F331" s="1276" t="s">
        <v>3525</v>
      </c>
      <c r="G331" s="1276" t="s">
        <v>391</v>
      </c>
      <c r="H331" s="1276" t="s">
        <v>578</v>
      </c>
      <c r="I331" s="1276" t="s">
        <v>3541</v>
      </c>
      <c r="J331" s="1276"/>
      <c r="K331" s="1276" t="s">
        <v>5834</v>
      </c>
      <c r="L331" s="1441" t="s">
        <v>6161</v>
      </c>
      <c r="M331" s="1275">
        <v>60</v>
      </c>
      <c r="N331" s="1275">
        <v>56</v>
      </c>
      <c r="O331" s="1275">
        <v>23</v>
      </c>
      <c r="P331" s="1275">
        <v>15</v>
      </c>
      <c r="Q331" s="1275">
        <v>35</v>
      </c>
      <c r="R331" s="1275">
        <v>96</v>
      </c>
      <c r="S331" s="1281">
        <f t="shared" si="30"/>
        <v>42.666666666666671</v>
      </c>
      <c r="T331" s="1275"/>
      <c r="U331" s="1281"/>
      <c r="V331" s="1277">
        <v>667</v>
      </c>
      <c r="W331" s="13">
        <f t="shared" ref="W331:W332" si="43">(V331/135)*60</f>
        <v>296.44444444444446</v>
      </c>
      <c r="X331" s="1275">
        <v>58</v>
      </c>
      <c r="Y331" s="1281">
        <f t="shared" ref="Y331:Y332" si="44">(X331/135)*60</f>
        <v>25.777777777777779</v>
      </c>
      <c r="Z331" s="1275">
        <v>31</v>
      </c>
      <c r="AA331" s="1281">
        <f t="shared" ref="AA331:AA332" si="45">(Z331/135)*60</f>
        <v>13.777777777777779</v>
      </c>
    </row>
    <row r="332" spans="1:28" x14ac:dyDescent="0.25">
      <c r="A332" s="1280" t="s">
        <v>4149</v>
      </c>
      <c r="B332" s="47" t="s">
        <v>6165</v>
      </c>
      <c r="C332" s="399" t="s">
        <v>4150</v>
      </c>
      <c r="D332" s="399" t="s">
        <v>6163</v>
      </c>
      <c r="E332" s="1441" t="s">
        <v>296</v>
      </c>
      <c r="F332" s="1276" t="s">
        <v>3525</v>
      </c>
      <c r="G332" s="1276" t="s">
        <v>391</v>
      </c>
      <c r="H332" s="1276" t="s">
        <v>578</v>
      </c>
      <c r="I332" s="1276"/>
      <c r="J332" s="1276"/>
      <c r="K332" s="1276" t="s">
        <v>1632</v>
      </c>
      <c r="L332" s="1441" t="s">
        <v>6164</v>
      </c>
      <c r="M332" s="1275">
        <v>68</v>
      </c>
      <c r="N332" s="1275">
        <v>41</v>
      </c>
      <c r="O332" s="1275">
        <v>29</v>
      </c>
      <c r="P332" s="1275">
        <v>14</v>
      </c>
      <c r="Q332" s="1275">
        <v>16</v>
      </c>
      <c r="R332" s="1275">
        <v>66</v>
      </c>
      <c r="S332" s="1281">
        <f t="shared" si="30"/>
        <v>29.333333333333332</v>
      </c>
      <c r="T332" s="1275"/>
      <c r="U332" s="1281"/>
      <c r="V332" s="1277">
        <v>654</v>
      </c>
      <c r="W332" s="13">
        <f t="shared" si="43"/>
        <v>290.66666666666663</v>
      </c>
      <c r="X332" s="1275">
        <v>57</v>
      </c>
      <c r="Y332" s="1281">
        <f t="shared" si="44"/>
        <v>25.333333333333332</v>
      </c>
      <c r="Z332" s="1275">
        <v>31</v>
      </c>
      <c r="AA332" s="1281">
        <f t="shared" si="45"/>
        <v>13.777777777777779</v>
      </c>
    </row>
    <row r="333" spans="1:28" x14ac:dyDescent="0.25">
      <c r="A333" s="198" t="s">
        <v>1591</v>
      </c>
      <c r="B333" s="47" t="s">
        <v>2680</v>
      </c>
      <c r="C333" s="399" t="s">
        <v>1594</v>
      </c>
      <c r="D333" s="399" t="s">
        <v>1592</v>
      </c>
      <c r="E333" s="1441" t="s">
        <v>296</v>
      </c>
      <c r="F333" s="369" t="s">
        <v>3525</v>
      </c>
      <c r="G333" s="369" t="s">
        <v>391</v>
      </c>
      <c r="H333" s="369" t="s">
        <v>578</v>
      </c>
      <c r="I333" s="369"/>
      <c r="J333" s="1178" t="s">
        <v>5828</v>
      </c>
      <c r="K333" s="1208" t="s">
        <v>1632</v>
      </c>
      <c r="L333" s="1441" t="s">
        <v>391</v>
      </c>
      <c r="M333" s="37">
        <v>125</v>
      </c>
      <c r="N333" s="37">
        <v>35</v>
      </c>
      <c r="O333" s="37">
        <v>0</v>
      </c>
      <c r="P333" s="37">
        <v>69</v>
      </c>
      <c r="Q333" s="37">
        <v>15</v>
      </c>
      <c r="R333" s="435"/>
      <c r="S333" s="1281">
        <f t="shared" si="30"/>
        <v>0</v>
      </c>
      <c r="T333" s="435"/>
      <c r="U333" s="618">
        <f t="shared" si="28"/>
        <v>0</v>
      </c>
      <c r="V333" s="408">
        <v>900</v>
      </c>
      <c r="W333" s="13">
        <f t="shared" si="7"/>
        <v>400</v>
      </c>
      <c r="X333" s="37">
        <v>63</v>
      </c>
      <c r="Y333" s="20">
        <f t="shared" si="8"/>
        <v>28</v>
      </c>
      <c r="Z333" s="37">
        <v>36</v>
      </c>
      <c r="AA333" s="20">
        <f t="shared" si="9"/>
        <v>16</v>
      </c>
    </row>
    <row r="334" spans="1:28" x14ac:dyDescent="0.25">
      <c r="A334" s="198" t="s">
        <v>1591</v>
      </c>
      <c r="B334" s="47" t="s">
        <v>2681</v>
      </c>
      <c r="C334" s="399" t="s">
        <v>1593</v>
      </c>
      <c r="D334" s="399" t="s">
        <v>1595</v>
      </c>
      <c r="E334" s="1441" t="s">
        <v>271</v>
      </c>
      <c r="F334" s="369" t="s">
        <v>3525</v>
      </c>
      <c r="G334" s="369" t="s">
        <v>391</v>
      </c>
      <c r="H334" s="369" t="s">
        <v>578</v>
      </c>
      <c r="I334" s="369"/>
      <c r="J334" s="1178" t="s">
        <v>5828</v>
      </c>
      <c r="K334" s="1208" t="s">
        <v>1632</v>
      </c>
      <c r="L334" s="1441" t="s">
        <v>1596</v>
      </c>
      <c r="M334" s="37">
        <v>125</v>
      </c>
      <c r="N334" s="37">
        <v>35</v>
      </c>
      <c r="O334" s="37">
        <v>0</v>
      </c>
      <c r="P334" s="37">
        <v>69</v>
      </c>
      <c r="Q334" s="37">
        <v>75</v>
      </c>
      <c r="R334" s="435"/>
      <c r="S334" s="1281">
        <f t="shared" si="30"/>
        <v>0</v>
      </c>
      <c r="T334" s="435"/>
      <c r="U334" s="435">
        <f t="shared" si="28"/>
        <v>0</v>
      </c>
      <c r="V334" s="408">
        <v>1238</v>
      </c>
      <c r="W334" s="13">
        <f t="shared" si="7"/>
        <v>550.22222222222229</v>
      </c>
      <c r="X334" s="37">
        <v>81</v>
      </c>
      <c r="Y334" s="20">
        <f t="shared" si="8"/>
        <v>36</v>
      </c>
      <c r="Z334" s="37">
        <v>49</v>
      </c>
      <c r="AA334" s="20">
        <f t="shared" si="9"/>
        <v>21.777777777777779</v>
      </c>
    </row>
    <row r="335" spans="1:28" x14ac:dyDescent="0.25">
      <c r="A335" s="198" t="s">
        <v>1591</v>
      </c>
      <c r="B335" s="47"/>
      <c r="C335" s="399" t="s">
        <v>1593</v>
      </c>
      <c r="D335" s="399" t="s">
        <v>1597</v>
      </c>
      <c r="E335" s="1441" t="s">
        <v>271</v>
      </c>
      <c r="F335" s="369"/>
      <c r="G335" s="369"/>
      <c r="H335" s="369"/>
      <c r="I335" s="369"/>
      <c r="J335" s="1178"/>
      <c r="K335" s="1178"/>
      <c r="L335" s="1441" t="s">
        <v>1598</v>
      </c>
      <c r="M335" s="37">
        <v>125</v>
      </c>
      <c r="N335" s="37">
        <v>35</v>
      </c>
      <c r="O335" s="37">
        <v>0</v>
      </c>
      <c r="P335" s="37">
        <v>69</v>
      </c>
      <c r="Q335" s="37">
        <v>75</v>
      </c>
      <c r="R335" s="435"/>
      <c r="S335" s="532">
        <f t="shared" si="30"/>
        <v>0</v>
      </c>
      <c r="T335" s="435"/>
      <c r="U335" s="435">
        <f t="shared" si="28"/>
        <v>0</v>
      </c>
      <c r="V335" s="408">
        <v>1170</v>
      </c>
      <c r="W335" s="13">
        <f t="shared" si="7"/>
        <v>520</v>
      </c>
      <c r="X335" s="37">
        <v>81</v>
      </c>
      <c r="Y335" s="20">
        <f t="shared" si="8"/>
        <v>36</v>
      </c>
      <c r="Z335" s="37">
        <v>49</v>
      </c>
      <c r="AA335" s="20">
        <f t="shared" si="9"/>
        <v>21.777777777777779</v>
      </c>
    </row>
    <row r="336" spans="1:28" x14ac:dyDescent="0.25">
      <c r="A336" s="198" t="s">
        <v>1591</v>
      </c>
      <c r="B336" s="47" t="s">
        <v>2682</v>
      </c>
      <c r="C336" s="399" t="s">
        <v>1593</v>
      </c>
      <c r="D336" s="399" t="s">
        <v>1599</v>
      </c>
      <c r="E336" s="1441" t="s">
        <v>271</v>
      </c>
      <c r="F336" s="369" t="s">
        <v>3525</v>
      </c>
      <c r="G336" s="369" t="s">
        <v>391</v>
      </c>
      <c r="H336" s="369" t="s">
        <v>578</v>
      </c>
      <c r="I336" s="369"/>
      <c r="J336" s="1178" t="s">
        <v>5828</v>
      </c>
      <c r="K336" s="1208" t="s">
        <v>1632</v>
      </c>
      <c r="L336" s="1441" t="s">
        <v>578</v>
      </c>
      <c r="M336" s="37">
        <v>125</v>
      </c>
      <c r="N336" s="37">
        <v>35</v>
      </c>
      <c r="O336" s="37">
        <v>0</v>
      </c>
      <c r="P336" s="37">
        <v>69</v>
      </c>
      <c r="Q336" s="37">
        <v>75</v>
      </c>
      <c r="R336" s="435"/>
      <c r="S336" s="532">
        <f t="shared" si="30"/>
        <v>0</v>
      </c>
      <c r="T336" s="435"/>
      <c r="U336" s="435">
        <f t="shared" si="28"/>
        <v>0</v>
      </c>
      <c r="V336" s="408">
        <v>1170</v>
      </c>
      <c r="W336" s="13">
        <f t="shared" si="7"/>
        <v>520</v>
      </c>
      <c r="X336" s="37">
        <v>81</v>
      </c>
      <c r="Y336" s="20">
        <f t="shared" si="8"/>
        <v>36</v>
      </c>
      <c r="Z336" s="37">
        <v>49</v>
      </c>
      <c r="AA336" s="20">
        <f t="shared" si="9"/>
        <v>21.777777777777779</v>
      </c>
    </row>
    <row r="337" spans="1:27" x14ac:dyDescent="0.25">
      <c r="A337" s="198" t="s">
        <v>1591</v>
      </c>
      <c r="B337" s="47" t="s">
        <v>2683</v>
      </c>
      <c r="C337" s="399" t="s">
        <v>1593</v>
      </c>
      <c r="D337" s="399" t="s">
        <v>1600</v>
      </c>
      <c r="E337" s="1441" t="s">
        <v>271</v>
      </c>
      <c r="F337" s="369" t="s">
        <v>3523</v>
      </c>
      <c r="G337" s="369" t="s">
        <v>749</v>
      </c>
      <c r="H337" s="369" t="s">
        <v>3540</v>
      </c>
      <c r="I337" s="369"/>
      <c r="J337" s="1178" t="s">
        <v>5828</v>
      </c>
      <c r="K337" s="1208" t="s">
        <v>5834</v>
      </c>
      <c r="L337" s="1441" t="s">
        <v>1601</v>
      </c>
      <c r="M337" s="37">
        <v>150</v>
      </c>
      <c r="N337" s="37">
        <v>38</v>
      </c>
      <c r="O337" s="37">
        <v>29</v>
      </c>
      <c r="P337" s="37">
        <v>112</v>
      </c>
      <c r="Q337" s="37">
        <v>26</v>
      </c>
      <c r="R337" s="435"/>
      <c r="S337" s="532">
        <f t="shared" si="30"/>
        <v>0</v>
      </c>
      <c r="T337" s="435"/>
      <c r="U337" s="435">
        <f t="shared" si="28"/>
        <v>0</v>
      </c>
      <c r="V337" s="408">
        <v>2050</v>
      </c>
      <c r="W337" s="13">
        <f t="shared" si="7"/>
        <v>911.11111111111109</v>
      </c>
      <c r="X337" s="37">
        <v>90</v>
      </c>
      <c r="Y337" s="20">
        <f t="shared" si="8"/>
        <v>40</v>
      </c>
      <c r="Z337" s="37">
        <v>49</v>
      </c>
      <c r="AA337" s="20">
        <f t="shared" si="9"/>
        <v>21.777777777777779</v>
      </c>
    </row>
    <row r="338" spans="1:27" x14ac:dyDescent="0.25">
      <c r="A338" s="198" t="s">
        <v>1591</v>
      </c>
      <c r="B338" s="47" t="s">
        <v>2680</v>
      </c>
      <c r="C338" s="399" t="s">
        <v>1593</v>
      </c>
      <c r="D338" s="399" t="s">
        <v>1602</v>
      </c>
      <c r="E338" s="1441" t="s">
        <v>296</v>
      </c>
      <c r="F338" s="369" t="s">
        <v>3525</v>
      </c>
      <c r="G338" s="369" t="s">
        <v>391</v>
      </c>
      <c r="H338" s="369" t="s">
        <v>578</v>
      </c>
      <c r="I338" s="369"/>
      <c r="J338" s="1178" t="s">
        <v>5828</v>
      </c>
      <c r="K338" s="1208" t="s">
        <v>1632</v>
      </c>
      <c r="L338" s="1441" t="s">
        <v>1603</v>
      </c>
      <c r="M338" s="37">
        <v>90</v>
      </c>
      <c r="N338" s="37">
        <v>70</v>
      </c>
      <c r="O338" s="37">
        <v>0</v>
      </c>
      <c r="P338" s="37">
        <v>52</v>
      </c>
      <c r="Q338" s="37">
        <v>10</v>
      </c>
      <c r="R338" s="435"/>
      <c r="S338" s="532">
        <f t="shared" si="30"/>
        <v>0</v>
      </c>
      <c r="T338" s="435"/>
      <c r="U338" s="435">
        <f t="shared" si="28"/>
        <v>0</v>
      </c>
      <c r="V338" s="408">
        <v>920</v>
      </c>
      <c r="W338" s="13">
        <f t="shared" si="7"/>
        <v>408.88888888888891</v>
      </c>
      <c r="X338" s="37">
        <v>63</v>
      </c>
      <c r="Y338" s="20">
        <f t="shared" si="8"/>
        <v>28</v>
      </c>
      <c r="Z338" s="37">
        <v>36</v>
      </c>
      <c r="AA338" s="20">
        <f t="shared" si="9"/>
        <v>16</v>
      </c>
    </row>
    <row r="339" spans="1:27" x14ac:dyDescent="0.25">
      <c r="A339" s="606" t="s">
        <v>1591</v>
      </c>
      <c r="B339" s="47" t="s">
        <v>4141</v>
      </c>
      <c r="C339" s="399" t="s">
        <v>4138</v>
      </c>
      <c r="D339" s="399" t="s">
        <v>4139</v>
      </c>
      <c r="E339" s="1441" t="s">
        <v>271</v>
      </c>
      <c r="F339" s="605" t="s">
        <v>3521</v>
      </c>
      <c r="G339" s="605" t="s">
        <v>749</v>
      </c>
      <c r="H339" s="605" t="s">
        <v>3540</v>
      </c>
      <c r="I339" s="605"/>
      <c r="J339" s="1178"/>
      <c r="K339" s="1208" t="s">
        <v>5832</v>
      </c>
      <c r="L339" s="1441" t="s">
        <v>4140</v>
      </c>
      <c r="M339" s="599">
        <v>87</v>
      </c>
      <c r="N339" s="599">
        <v>56</v>
      </c>
      <c r="O339" s="599">
        <v>76</v>
      </c>
      <c r="P339" s="599">
        <v>63</v>
      </c>
      <c r="Q339" s="599">
        <v>36</v>
      </c>
      <c r="R339" s="599">
        <v>295</v>
      </c>
      <c r="S339" s="607">
        <f t="shared" si="30"/>
        <v>131.11111111111111</v>
      </c>
      <c r="T339" s="599">
        <v>225</v>
      </c>
      <c r="U339" s="599">
        <f t="shared" si="28"/>
        <v>100</v>
      </c>
      <c r="V339" s="604">
        <v>1410</v>
      </c>
      <c r="W339" s="13">
        <f t="shared" si="7"/>
        <v>626.66666666666663</v>
      </c>
      <c r="X339" s="599">
        <v>130</v>
      </c>
      <c r="Y339" s="607">
        <f t="shared" si="8"/>
        <v>57.777777777777771</v>
      </c>
      <c r="Z339" s="599">
        <v>74</v>
      </c>
      <c r="AA339" s="607">
        <f t="shared" si="9"/>
        <v>32.888888888888893</v>
      </c>
    </row>
    <row r="340" spans="1:27" x14ac:dyDescent="0.25">
      <c r="A340" s="1045" t="s">
        <v>1591</v>
      </c>
      <c r="B340" s="47" t="s">
        <v>5366</v>
      </c>
      <c r="C340" s="399" t="s">
        <v>5363</v>
      </c>
      <c r="D340" s="399" t="s">
        <v>5364</v>
      </c>
      <c r="E340" s="1441" t="s">
        <v>271</v>
      </c>
      <c r="F340" s="1040" t="s">
        <v>3525</v>
      </c>
      <c r="G340" s="1040" t="s">
        <v>391</v>
      </c>
      <c r="H340" s="1040" t="s">
        <v>575</v>
      </c>
      <c r="I340" s="1040"/>
      <c r="J340" s="1178"/>
      <c r="K340" s="1208" t="s">
        <v>5832</v>
      </c>
      <c r="L340" s="1441" t="s">
        <v>5365</v>
      </c>
      <c r="M340" s="1039">
        <v>97</v>
      </c>
      <c r="N340" s="1039">
        <v>65</v>
      </c>
      <c r="O340" s="1039">
        <v>32</v>
      </c>
      <c r="P340" s="1039">
        <v>38</v>
      </c>
      <c r="Q340" s="1039">
        <v>16</v>
      </c>
      <c r="R340" s="1039">
        <v>126</v>
      </c>
      <c r="S340" s="1046">
        <f t="shared" si="30"/>
        <v>56</v>
      </c>
      <c r="T340" s="1039"/>
      <c r="U340" s="1039"/>
      <c r="V340" s="1042">
        <v>1184</v>
      </c>
      <c r="W340" s="13">
        <f t="shared" si="7"/>
        <v>526.22222222222229</v>
      </c>
      <c r="X340" s="1039">
        <v>60</v>
      </c>
      <c r="Y340" s="1046">
        <f t="shared" si="8"/>
        <v>26.666666666666664</v>
      </c>
      <c r="Z340" s="1039">
        <v>45</v>
      </c>
      <c r="AA340" s="1046">
        <f t="shared" si="9"/>
        <v>20</v>
      </c>
    </row>
    <row r="341" spans="1:27" x14ac:dyDescent="0.25">
      <c r="A341" s="1115" t="s">
        <v>1591</v>
      </c>
      <c r="B341" s="47" t="s">
        <v>5671</v>
      </c>
      <c r="C341" s="399" t="s">
        <v>5668</v>
      </c>
      <c r="D341" s="399" t="s">
        <v>5669</v>
      </c>
      <c r="E341" s="1441" t="s">
        <v>271</v>
      </c>
      <c r="F341" s="1114" t="s">
        <v>3459</v>
      </c>
      <c r="G341" s="1114" t="s">
        <v>391</v>
      </c>
      <c r="H341" s="1114" t="s">
        <v>578</v>
      </c>
      <c r="I341" s="1114"/>
      <c r="J341" s="1178"/>
      <c r="K341" s="1208" t="s">
        <v>1632</v>
      </c>
      <c r="L341" s="1441" t="s">
        <v>5670</v>
      </c>
      <c r="M341" s="1106">
        <v>70</v>
      </c>
      <c r="N341" s="1106">
        <v>35</v>
      </c>
      <c r="O341" s="1106">
        <v>27</v>
      </c>
      <c r="P341" s="1106">
        <v>14</v>
      </c>
      <c r="Q341" s="1106">
        <v>16</v>
      </c>
      <c r="R341" s="1106">
        <v>96</v>
      </c>
      <c r="S341" s="1116">
        <f t="shared" si="30"/>
        <v>42.666666666666671</v>
      </c>
      <c r="T341" s="1106"/>
      <c r="U341" s="1106"/>
      <c r="V341" s="1110">
        <v>765</v>
      </c>
      <c r="W341" s="13">
        <f t="shared" si="7"/>
        <v>340</v>
      </c>
      <c r="X341" s="1106">
        <v>73</v>
      </c>
      <c r="Y341" s="1116">
        <f t="shared" si="8"/>
        <v>32.444444444444443</v>
      </c>
      <c r="Z341" s="1106">
        <v>81</v>
      </c>
      <c r="AA341" s="1116">
        <f t="shared" si="9"/>
        <v>36</v>
      </c>
    </row>
    <row r="342" spans="1:27" x14ac:dyDescent="0.25">
      <c r="A342" s="201" t="s">
        <v>1604</v>
      </c>
      <c r="B342" s="47" t="s">
        <v>2684</v>
      </c>
      <c r="C342" s="399" t="s">
        <v>1605</v>
      </c>
      <c r="D342" s="399" t="s">
        <v>1606</v>
      </c>
      <c r="E342" s="1441" t="s">
        <v>296</v>
      </c>
      <c r="F342" s="369" t="s">
        <v>3525</v>
      </c>
      <c r="G342" s="369" t="s">
        <v>391</v>
      </c>
      <c r="H342" s="369" t="s">
        <v>578</v>
      </c>
      <c r="I342" s="369"/>
      <c r="J342" s="1178"/>
      <c r="K342" s="1208" t="s">
        <v>5832</v>
      </c>
      <c r="L342" s="1441" t="s">
        <v>1607</v>
      </c>
      <c r="M342" s="37">
        <v>50</v>
      </c>
      <c r="N342" s="37">
        <v>54</v>
      </c>
      <c r="O342" s="37">
        <v>16</v>
      </c>
      <c r="P342" s="37">
        <v>26</v>
      </c>
      <c r="Q342" s="37">
        <v>26</v>
      </c>
      <c r="R342" s="435"/>
      <c r="S342" s="1116">
        <f t="shared" si="30"/>
        <v>0</v>
      </c>
      <c r="T342" s="435"/>
      <c r="U342" s="435">
        <f t="shared" si="28"/>
        <v>0</v>
      </c>
      <c r="V342" s="408">
        <v>845</v>
      </c>
      <c r="W342" s="13">
        <f t="shared" si="7"/>
        <v>375.55555555555554</v>
      </c>
      <c r="X342" s="37">
        <v>63</v>
      </c>
      <c r="Y342" s="20">
        <f t="shared" si="8"/>
        <v>28</v>
      </c>
      <c r="Z342" s="37">
        <v>34</v>
      </c>
      <c r="AA342" s="20">
        <f t="shared" si="9"/>
        <v>15.111111111111109</v>
      </c>
    </row>
    <row r="343" spans="1:27" x14ac:dyDescent="0.25">
      <c r="A343" s="201" t="s">
        <v>1604</v>
      </c>
      <c r="B343" s="47" t="s">
        <v>2685</v>
      </c>
      <c r="C343" s="399" t="s">
        <v>1605</v>
      </c>
      <c r="D343" s="399" t="s">
        <v>1608</v>
      </c>
      <c r="E343" s="1441" t="s">
        <v>271</v>
      </c>
      <c r="F343" s="369" t="s">
        <v>3525</v>
      </c>
      <c r="G343" s="369" t="s">
        <v>391</v>
      </c>
      <c r="H343" s="369" t="s">
        <v>578</v>
      </c>
      <c r="I343" s="369"/>
      <c r="J343" s="1178"/>
      <c r="K343" s="1208" t="s">
        <v>5832</v>
      </c>
      <c r="L343" s="1441" t="s">
        <v>1609</v>
      </c>
      <c r="M343" s="37">
        <v>83</v>
      </c>
      <c r="N343" s="37">
        <v>39</v>
      </c>
      <c r="O343" s="37">
        <v>32</v>
      </c>
      <c r="P343" s="37">
        <v>18</v>
      </c>
      <c r="Q343" s="37">
        <v>16</v>
      </c>
      <c r="R343" s="435">
        <v>126</v>
      </c>
      <c r="S343" s="532">
        <f t="shared" si="30"/>
        <v>56</v>
      </c>
      <c r="T343" s="435"/>
      <c r="U343" s="435">
        <f t="shared" si="28"/>
        <v>0</v>
      </c>
      <c r="V343" s="408">
        <v>974</v>
      </c>
      <c r="W343" s="13">
        <f t="shared" si="7"/>
        <v>432.88888888888891</v>
      </c>
      <c r="X343" s="37">
        <v>89</v>
      </c>
      <c r="Y343" s="20">
        <f t="shared" si="8"/>
        <v>39.55555555555555</v>
      </c>
      <c r="Z343" s="37">
        <v>44</v>
      </c>
      <c r="AA343" s="20">
        <f t="shared" si="9"/>
        <v>19.555555555555557</v>
      </c>
    </row>
    <row r="344" spans="1:27" x14ac:dyDescent="0.25">
      <c r="A344" s="201" t="s">
        <v>1604</v>
      </c>
      <c r="B344" s="47" t="s">
        <v>2686</v>
      </c>
      <c r="C344" s="399" t="s">
        <v>1605</v>
      </c>
      <c r="D344" s="399" t="s">
        <v>1610</v>
      </c>
      <c r="E344" s="1441" t="s">
        <v>296</v>
      </c>
      <c r="F344" s="369" t="s">
        <v>3525</v>
      </c>
      <c r="G344" s="369" t="s">
        <v>509</v>
      </c>
      <c r="H344" s="369" t="s">
        <v>3540</v>
      </c>
      <c r="I344" s="369"/>
      <c r="J344" s="1178"/>
      <c r="K344" s="1178"/>
      <c r="L344" s="1441" t="s">
        <v>1611</v>
      </c>
      <c r="M344" s="37">
        <v>82</v>
      </c>
      <c r="N344" s="37">
        <v>6</v>
      </c>
      <c r="O344" s="37">
        <v>16</v>
      </c>
      <c r="P344" s="37">
        <v>64</v>
      </c>
      <c r="Q344" s="37">
        <v>25</v>
      </c>
      <c r="R344" s="435"/>
      <c r="S344" s="532">
        <f t="shared" si="30"/>
        <v>0</v>
      </c>
      <c r="T344" s="435"/>
      <c r="U344" s="435">
        <f t="shared" si="28"/>
        <v>0</v>
      </c>
      <c r="V344" s="408">
        <v>1325</v>
      </c>
      <c r="W344" s="13">
        <f t="shared" si="7"/>
        <v>588.88888888888891</v>
      </c>
      <c r="X344" s="37">
        <v>73</v>
      </c>
      <c r="Y344" s="20">
        <f t="shared" si="8"/>
        <v>32.444444444444443</v>
      </c>
      <c r="Z344" s="37">
        <v>49</v>
      </c>
      <c r="AA344" s="20">
        <f t="shared" si="9"/>
        <v>21.777777777777779</v>
      </c>
    </row>
    <row r="345" spans="1:27" x14ac:dyDescent="0.25">
      <c r="A345" s="518" t="s">
        <v>1604</v>
      </c>
      <c r="B345" s="47" t="s">
        <v>3866</v>
      </c>
      <c r="C345" s="399" t="s">
        <v>3863</v>
      </c>
      <c r="D345" s="399" t="s">
        <v>3864</v>
      </c>
      <c r="E345" s="1441" t="s">
        <v>271</v>
      </c>
      <c r="F345" s="369" t="s">
        <v>3459</v>
      </c>
      <c r="G345" s="369" t="s">
        <v>749</v>
      </c>
      <c r="H345" s="369" t="s">
        <v>3540</v>
      </c>
      <c r="I345" s="369"/>
      <c r="J345" s="1178"/>
      <c r="K345" s="1178"/>
      <c r="L345" s="1441" t="s">
        <v>3865</v>
      </c>
      <c r="M345" s="511">
        <v>95</v>
      </c>
      <c r="N345" s="511">
        <v>56</v>
      </c>
      <c r="O345" s="511">
        <v>76</v>
      </c>
      <c r="P345" s="511">
        <v>63</v>
      </c>
      <c r="Q345" s="511">
        <v>36</v>
      </c>
      <c r="R345" s="511">
        <v>274</v>
      </c>
      <c r="S345" s="519">
        <f t="shared" si="30"/>
        <v>121.77777777777779</v>
      </c>
      <c r="T345" s="511">
        <v>225</v>
      </c>
      <c r="U345" s="511">
        <f t="shared" si="28"/>
        <v>100</v>
      </c>
      <c r="V345" s="512">
        <v>1305</v>
      </c>
      <c r="W345" s="13">
        <f t="shared" si="7"/>
        <v>580</v>
      </c>
      <c r="X345" s="511">
        <v>130</v>
      </c>
      <c r="Y345" s="519">
        <f t="shared" si="8"/>
        <v>57.777777777777771</v>
      </c>
      <c r="Z345" s="511">
        <v>75</v>
      </c>
      <c r="AA345" s="519">
        <f t="shared" si="9"/>
        <v>33.333333333333336</v>
      </c>
    </row>
    <row r="346" spans="1:27" x14ac:dyDescent="0.25">
      <c r="A346" s="606" t="s">
        <v>1604</v>
      </c>
      <c r="B346" s="47" t="s">
        <v>4145</v>
      </c>
      <c r="C346" s="399" t="s">
        <v>4142</v>
      </c>
      <c r="D346" s="399" t="s">
        <v>4143</v>
      </c>
      <c r="E346" s="1441" t="s">
        <v>271</v>
      </c>
      <c r="F346" s="605" t="s">
        <v>3521</v>
      </c>
      <c r="G346" s="605" t="s">
        <v>509</v>
      </c>
      <c r="H346" s="605" t="s">
        <v>3540</v>
      </c>
      <c r="I346" s="605"/>
      <c r="J346" s="1178"/>
      <c r="K346" s="1178"/>
      <c r="L346" s="1441" t="s">
        <v>4144</v>
      </c>
      <c r="M346" s="599">
        <v>115</v>
      </c>
      <c r="N346" s="599">
        <v>16</v>
      </c>
      <c r="O346" s="599">
        <v>54</v>
      </c>
      <c r="P346" s="599">
        <v>58</v>
      </c>
      <c r="Q346" s="599">
        <v>38</v>
      </c>
      <c r="R346" s="599">
        <v>312</v>
      </c>
      <c r="S346" s="607">
        <f t="shared" si="30"/>
        <v>138.66666666666666</v>
      </c>
      <c r="T346" s="599"/>
      <c r="U346" s="599">
        <f t="shared" si="28"/>
        <v>0</v>
      </c>
      <c r="V346" s="604">
        <v>1215</v>
      </c>
      <c r="W346" s="13">
        <f t="shared" si="7"/>
        <v>540</v>
      </c>
      <c r="X346" s="599">
        <v>140</v>
      </c>
      <c r="Y346" s="607">
        <f t="shared" si="8"/>
        <v>62.222222222222221</v>
      </c>
      <c r="Z346" s="599">
        <v>75</v>
      </c>
      <c r="AA346" s="607">
        <f t="shared" si="9"/>
        <v>33.333333333333336</v>
      </c>
    </row>
    <row r="347" spans="1:27" x14ac:dyDescent="0.25">
      <c r="A347" s="606" t="s">
        <v>1604</v>
      </c>
      <c r="B347" s="47" t="s">
        <v>4148</v>
      </c>
      <c r="C347" s="399" t="s">
        <v>4142</v>
      </c>
      <c r="D347" s="399" t="s">
        <v>4146</v>
      </c>
      <c r="E347" s="1441" t="s">
        <v>271</v>
      </c>
      <c r="F347" s="605" t="s">
        <v>3521</v>
      </c>
      <c r="G347" s="605" t="s">
        <v>509</v>
      </c>
      <c r="H347" s="605" t="s">
        <v>3540</v>
      </c>
      <c r="I347" s="605"/>
      <c r="J347" s="1178"/>
      <c r="K347" s="1178"/>
      <c r="L347" s="1441" t="s">
        <v>4147</v>
      </c>
      <c r="M347" s="599">
        <v>107</v>
      </c>
      <c r="N347" s="599">
        <v>16</v>
      </c>
      <c r="O347" s="599">
        <v>54</v>
      </c>
      <c r="P347" s="599">
        <v>58</v>
      </c>
      <c r="Q347" s="599">
        <v>38</v>
      </c>
      <c r="R347" s="599">
        <v>312</v>
      </c>
      <c r="S347" s="607">
        <f t="shared" si="30"/>
        <v>138.66666666666666</v>
      </c>
      <c r="T347" s="599"/>
      <c r="U347" s="599">
        <f t="shared" si="28"/>
        <v>0</v>
      </c>
      <c r="V347" s="604">
        <v>1128</v>
      </c>
      <c r="W347" s="13">
        <f t="shared" si="7"/>
        <v>501.33333333333337</v>
      </c>
      <c r="X347" s="599">
        <v>130</v>
      </c>
      <c r="Y347" s="607">
        <f t="shared" si="8"/>
        <v>57.777777777777771</v>
      </c>
      <c r="Z347" s="599">
        <v>75</v>
      </c>
      <c r="AA347" s="607">
        <f t="shared" si="9"/>
        <v>33.333333333333336</v>
      </c>
    </row>
    <row r="348" spans="1:27" x14ac:dyDescent="0.25">
      <c r="A348" s="904" t="s">
        <v>1604</v>
      </c>
      <c r="B348" s="47" t="s">
        <v>4912</v>
      </c>
      <c r="C348" s="399" t="s">
        <v>4868</v>
      </c>
      <c r="D348" s="399" t="s">
        <v>4910</v>
      </c>
      <c r="E348" s="1441" t="s">
        <v>569</v>
      </c>
      <c r="F348" s="897" t="s">
        <v>3459</v>
      </c>
      <c r="G348" s="897" t="s">
        <v>509</v>
      </c>
      <c r="H348" s="897" t="s">
        <v>3540</v>
      </c>
      <c r="I348" s="897"/>
      <c r="J348" s="1178"/>
      <c r="K348" s="1178"/>
      <c r="L348" s="1441" t="s">
        <v>4911</v>
      </c>
      <c r="M348" s="895">
        <v>72</v>
      </c>
      <c r="N348" s="895">
        <v>6</v>
      </c>
      <c r="O348" s="895">
        <v>16</v>
      </c>
      <c r="P348" s="895">
        <v>41</v>
      </c>
      <c r="Q348" s="895">
        <v>0</v>
      </c>
      <c r="R348" s="895">
        <v>116</v>
      </c>
      <c r="S348" s="905">
        <f t="shared" si="30"/>
        <v>51.555555555555557</v>
      </c>
      <c r="T348" s="895">
        <v>199</v>
      </c>
      <c r="U348" s="905">
        <f t="shared" si="28"/>
        <v>88.444444444444443</v>
      </c>
      <c r="V348" s="899">
        <v>890</v>
      </c>
      <c r="W348" s="13">
        <f t="shared" si="7"/>
        <v>395.55555555555554</v>
      </c>
      <c r="X348" s="895">
        <v>81</v>
      </c>
      <c r="Y348" s="905">
        <f t="shared" si="8"/>
        <v>36</v>
      </c>
      <c r="Z348" s="895">
        <v>54</v>
      </c>
      <c r="AA348" s="905">
        <f t="shared" si="9"/>
        <v>24</v>
      </c>
    </row>
    <row r="349" spans="1:27" x14ac:dyDescent="0.25">
      <c r="A349" s="904" t="s">
        <v>1604</v>
      </c>
      <c r="B349" s="47" t="s">
        <v>4914</v>
      </c>
      <c r="C349" s="399" t="s">
        <v>4868</v>
      </c>
      <c r="D349" s="399" t="s">
        <v>4913</v>
      </c>
      <c r="E349" s="1441" t="s">
        <v>271</v>
      </c>
      <c r="F349" s="897" t="s">
        <v>3459</v>
      </c>
      <c r="G349" s="897" t="s">
        <v>509</v>
      </c>
      <c r="H349" s="897" t="s">
        <v>3540</v>
      </c>
      <c r="I349" s="897"/>
      <c r="J349" s="1178"/>
      <c r="K349" s="1178"/>
      <c r="L349" s="1441" t="s">
        <v>4911</v>
      </c>
      <c r="M349" s="895">
        <v>98</v>
      </c>
      <c r="N349" s="895">
        <v>9</v>
      </c>
      <c r="O349" s="895">
        <v>9</v>
      </c>
      <c r="P349" s="895">
        <v>43</v>
      </c>
      <c r="Q349" s="895">
        <v>0</v>
      </c>
      <c r="R349" s="895">
        <v>96</v>
      </c>
      <c r="S349" s="905">
        <f t="shared" si="30"/>
        <v>42.666666666666671</v>
      </c>
      <c r="T349" s="895">
        <v>240</v>
      </c>
      <c r="U349" s="905">
        <f t="shared" si="28"/>
        <v>106.66666666666666</v>
      </c>
      <c r="V349" s="899">
        <v>1270</v>
      </c>
      <c r="W349" s="13">
        <f t="shared" si="7"/>
        <v>564.44444444444434</v>
      </c>
      <c r="X349" s="895">
        <v>90</v>
      </c>
      <c r="Y349" s="905">
        <f t="shared" si="8"/>
        <v>40</v>
      </c>
      <c r="Z349" s="895">
        <v>50</v>
      </c>
      <c r="AA349" s="905">
        <f t="shared" si="9"/>
        <v>22.222222222222221</v>
      </c>
    </row>
    <row r="350" spans="1:27" x14ac:dyDescent="0.25">
      <c r="A350" s="1045" t="s">
        <v>5367</v>
      </c>
      <c r="B350" s="47" t="s">
        <v>5371</v>
      </c>
      <c r="C350" s="399" t="s">
        <v>5368</v>
      </c>
      <c r="D350" s="399" t="s">
        <v>5369</v>
      </c>
      <c r="E350" s="1441" t="s">
        <v>181</v>
      </c>
      <c r="F350" s="1040" t="s">
        <v>3523</v>
      </c>
      <c r="G350" s="1040" t="s">
        <v>391</v>
      </c>
      <c r="H350" s="1040" t="s">
        <v>575</v>
      </c>
      <c r="I350" s="1040"/>
      <c r="J350" s="1178"/>
      <c r="K350" s="1178"/>
      <c r="L350" s="1441" t="s">
        <v>5370</v>
      </c>
      <c r="M350" s="1039">
        <v>17</v>
      </c>
      <c r="N350" s="1039">
        <v>0</v>
      </c>
      <c r="O350" s="1039">
        <v>40</v>
      </c>
      <c r="P350" s="1039">
        <v>32</v>
      </c>
      <c r="Q350" s="1039">
        <v>0</v>
      </c>
      <c r="R350" s="1039">
        <v>0</v>
      </c>
      <c r="S350" s="1046">
        <f t="shared" si="30"/>
        <v>0</v>
      </c>
      <c r="T350" s="1039"/>
      <c r="U350" s="1046"/>
      <c r="V350" s="1042">
        <v>405</v>
      </c>
      <c r="W350" s="13">
        <f t="shared" si="7"/>
        <v>180</v>
      </c>
      <c r="X350" s="1039">
        <v>43</v>
      </c>
      <c r="Y350" s="1046">
        <f t="shared" si="8"/>
        <v>19.111111111111111</v>
      </c>
      <c r="Z350" s="1039">
        <v>21</v>
      </c>
      <c r="AA350" s="1046">
        <f t="shared" si="9"/>
        <v>9.3333333333333339</v>
      </c>
    </row>
    <row r="351" spans="1:27" x14ac:dyDescent="0.25">
      <c r="A351" s="1115" t="s">
        <v>5367</v>
      </c>
      <c r="B351" s="47" t="s">
        <v>5674</v>
      </c>
      <c r="C351" s="399" t="s">
        <v>5672</v>
      </c>
      <c r="D351" s="399" t="s">
        <v>5673</v>
      </c>
      <c r="E351" s="1441" t="s">
        <v>296</v>
      </c>
      <c r="F351" s="1114" t="s">
        <v>3427</v>
      </c>
      <c r="G351" s="1114" t="s">
        <v>391</v>
      </c>
      <c r="H351" s="1114" t="s">
        <v>578</v>
      </c>
      <c r="I351" s="1114"/>
      <c r="J351" s="1178"/>
      <c r="K351" s="1178"/>
      <c r="L351" s="1441" t="s">
        <v>4491</v>
      </c>
      <c r="M351" s="1106">
        <v>68</v>
      </c>
      <c r="N351" s="1106">
        <v>39</v>
      </c>
      <c r="O351" s="1106">
        <v>26</v>
      </c>
      <c r="P351" s="1106">
        <v>14</v>
      </c>
      <c r="Q351" s="1106">
        <v>16</v>
      </c>
      <c r="R351" s="1106">
        <v>95</v>
      </c>
      <c r="S351" s="1116">
        <f t="shared" si="30"/>
        <v>42.222222222222221</v>
      </c>
      <c r="T351" s="1106"/>
      <c r="U351" s="1116"/>
      <c r="V351" s="1110">
        <v>594</v>
      </c>
      <c r="W351" s="13">
        <f t="shared" si="7"/>
        <v>264</v>
      </c>
      <c r="X351" s="1106">
        <v>57</v>
      </c>
      <c r="Y351" s="1116">
        <f t="shared" si="8"/>
        <v>25.333333333333332</v>
      </c>
      <c r="Z351" s="1106">
        <v>31</v>
      </c>
      <c r="AA351" s="1116">
        <f t="shared" si="9"/>
        <v>13.777777777777779</v>
      </c>
    </row>
    <row r="352" spans="1:27" x14ac:dyDescent="0.25">
      <c r="A352" s="1115" t="s">
        <v>5367</v>
      </c>
      <c r="B352" s="47" t="s">
        <v>5676</v>
      </c>
      <c r="C352" s="399" t="s">
        <v>5672</v>
      </c>
      <c r="D352" s="399" t="s">
        <v>5675</v>
      </c>
      <c r="E352" s="1441" t="s">
        <v>569</v>
      </c>
      <c r="F352" s="1114" t="s">
        <v>3427</v>
      </c>
      <c r="G352" s="1114" t="s">
        <v>391</v>
      </c>
      <c r="H352" s="1114" t="s">
        <v>578</v>
      </c>
      <c r="I352" s="1114"/>
      <c r="J352" s="1178"/>
      <c r="K352" s="1178"/>
      <c r="L352" s="1441" t="s">
        <v>4491</v>
      </c>
      <c r="M352" s="1106">
        <v>40</v>
      </c>
      <c r="N352" s="1106">
        <v>74</v>
      </c>
      <c r="O352" s="1106">
        <v>37</v>
      </c>
      <c r="P352" s="1106">
        <v>30</v>
      </c>
      <c r="Q352" s="1106">
        <v>8</v>
      </c>
      <c r="R352" s="1106">
        <v>95</v>
      </c>
      <c r="S352" s="1116">
        <f t="shared" si="30"/>
        <v>42.222222222222221</v>
      </c>
      <c r="T352" s="1106"/>
      <c r="U352" s="1116"/>
      <c r="V352" s="1110">
        <v>515</v>
      </c>
      <c r="W352" s="13">
        <f t="shared" si="7"/>
        <v>228.88888888888889</v>
      </c>
      <c r="X352" s="1106">
        <v>58</v>
      </c>
      <c r="Y352" s="1116">
        <f t="shared" si="8"/>
        <v>25.777777777777779</v>
      </c>
      <c r="Z352" s="1106">
        <v>31</v>
      </c>
      <c r="AA352" s="1116">
        <f t="shared" si="9"/>
        <v>13.777777777777779</v>
      </c>
    </row>
    <row r="353" spans="1:27" x14ac:dyDescent="0.25">
      <c r="A353" s="1394" t="s">
        <v>5367</v>
      </c>
      <c r="B353" s="47" t="s">
        <v>6581</v>
      </c>
      <c r="C353" s="399" t="s">
        <v>5368</v>
      </c>
      <c r="D353" s="399" t="s">
        <v>6579</v>
      </c>
      <c r="E353" s="1441" t="s">
        <v>2072</v>
      </c>
      <c r="F353" s="1393" t="s">
        <v>3523</v>
      </c>
      <c r="G353" s="1393" t="s">
        <v>391</v>
      </c>
      <c r="H353" s="1393" t="s">
        <v>575</v>
      </c>
      <c r="I353" s="1393"/>
      <c r="J353" s="1393"/>
      <c r="K353" s="1393"/>
      <c r="L353" s="1441" t="s">
        <v>6580</v>
      </c>
      <c r="M353" s="1388">
        <v>16</v>
      </c>
      <c r="N353" s="1388">
        <v>0</v>
      </c>
      <c r="O353" s="1388">
        <v>38</v>
      </c>
      <c r="P353" s="1388">
        <v>31</v>
      </c>
      <c r="Q353" s="1388">
        <v>0</v>
      </c>
      <c r="R353" s="1388"/>
      <c r="S353" s="1395"/>
      <c r="T353" s="1388"/>
      <c r="U353" s="1395"/>
      <c r="V353" s="1390">
        <v>385</v>
      </c>
      <c r="W353" s="13">
        <f t="shared" ref="W353" si="46">(V353/135)*60</f>
        <v>171.11111111111109</v>
      </c>
      <c r="X353" s="1388">
        <v>40</v>
      </c>
      <c r="Y353" s="1395">
        <f t="shared" ref="Y353" si="47">(X353/135)*60</f>
        <v>17.777777777777779</v>
      </c>
      <c r="Z353" s="1388">
        <v>19</v>
      </c>
      <c r="AA353" s="1395">
        <f t="shared" ref="AA353" si="48">(Z353/135)*60</f>
        <v>8.4444444444444446</v>
      </c>
    </row>
    <row r="354" spans="1:27" x14ac:dyDescent="0.25">
      <c r="A354" s="204" t="s">
        <v>1612</v>
      </c>
      <c r="B354" s="47" t="s">
        <v>2687</v>
      </c>
      <c r="C354" s="399" t="s">
        <v>1287</v>
      </c>
      <c r="D354" s="399" t="s">
        <v>1613</v>
      </c>
      <c r="E354" s="1441" t="s">
        <v>271</v>
      </c>
      <c r="F354" s="369" t="s">
        <v>3525</v>
      </c>
      <c r="G354" s="369" t="s">
        <v>391</v>
      </c>
      <c r="H354" s="369" t="s">
        <v>578</v>
      </c>
      <c r="I354" s="369"/>
      <c r="J354" s="1178"/>
      <c r="K354" s="1178"/>
      <c r="L354" s="1441" t="s">
        <v>1614</v>
      </c>
      <c r="M354" s="37">
        <v>63</v>
      </c>
      <c r="N354" s="37">
        <v>64</v>
      </c>
      <c r="O354" s="203">
        <v>34</v>
      </c>
      <c r="P354" s="37">
        <v>22</v>
      </c>
      <c r="Q354" s="37">
        <v>0</v>
      </c>
      <c r="R354" s="435"/>
      <c r="S354" s="519">
        <f t="shared" si="30"/>
        <v>0</v>
      </c>
      <c r="T354" s="435"/>
      <c r="U354" s="895">
        <f t="shared" si="28"/>
        <v>0</v>
      </c>
      <c r="V354" s="408">
        <v>1100</v>
      </c>
      <c r="W354" s="13">
        <f t="shared" si="7"/>
        <v>488.88888888888891</v>
      </c>
      <c r="X354" s="37">
        <v>99</v>
      </c>
      <c r="Y354" s="20">
        <f t="shared" si="8"/>
        <v>44</v>
      </c>
      <c r="Z354" s="37">
        <v>49</v>
      </c>
      <c r="AA354" s="20">
        <f t="shared" si="9"/>
        <v>21.777777777777779</v>
      </c>
    </row>
    <row r="355" spans="1:27" x14ac:dyDescent="0.25">
      <c r="A355" s="204" t="s">
        <v>1612</v>
      </c>
      <c r="B355" s="47" t="s">
        <v>2688</v>
      </c>
      <c r="C355" s="399" t="s">
        <v>1287</v>
      </c>
      <c r="D355" s="399" t="s">
        <v>1615</v>
      </c>
      <c r="E355" s="1441" t="s">
        <v>296</v>
      </c>
      <c r="F355" s="369" t="s">
        <v>3525</v>
      </c>
      <c r="G355" s="1274" t="s">
        <v>6116</v>
      </c>
      <c r="H355" s="369" t="s">
        <v>578</v>
      </c>
      <c r="I355" s="369"/>
      <c r="J355" s="1178"/>
      <c r="K355" s="1178"/>
      <c r="L355" s="1441" t="s">
        <v>1616</v>
      </c>
      <c r="M355" s="37">
        <v>90</v>
      </c>
      <c r="N355" s="37">
        <v>171</v>
      </c>
      <c r="O355" s="37">
        <v>66</v>
      </c>
      <c r="P355" s="37">
        <v>41</v>
      </c>
      <c r="Q355" s="37">
        <v>98</v>
      </c>
      <c r="R355" s="435">
        <v>120</v>
      </c>
      <c r="S355" s="519">
        <f t="shared" si="30"/>
        <v>53.333333333333329</v>
      </c>
      <c r="T355" s="435">
        <v>350</v>
      </c>
      <c r="U355" s="532">
        <f t="shared" si="28"/>
        <v>155.55555555555554</v>
      </c>
      <c r="V355" s="408">
        <v>994</v>
      </c>
      <c r="W355" s="13">
        <f t="shared" si="7"/>
        <v>441.77777777777777</v>
      </c>
      <c r="X355" s="37">
        <v>70</v>
      </c>
      <c r="Y355" s="20">
        <f t="shared" si="8"/>
        <v>31.111111111111111</v>
      </c>
      <c r="Z355" s="37">
        <v>38</v>
      </c>
      <c r="AA355" s="20">
        <f t="shared" si="9"/>
        <v>16.888888888888889</v>
      </c>
    </row>
    <row r="356" spans="1:27" x14ac:dyDescent="0.25">
      <c r="A356" s="204" t="s">
        <v>1612</v>
      </c>
      <c r="B356" s="47" t="s">
        <v>2689</v>
      </c>
      <c r="C356" s="399" t="s">
        <v>1617</v>
      </c>
      <c r="D356" s="399" t="s">
        <v>1618</v>
      </c>
      <c r="E356" s="1441" t="s">
        <v>271</v>
      </c>
      <c r="F356" s="369"/>
      <c r="G356" s="369" t="s">
        <v>749</v>
      </c>
      <c r="H356" s="369" t="s">
        <v>3540</v>
      </c>
      <c r="I356" s="369"/>
      <c r="J356" s="1178"/>
      <c r="K356" s="1178"/>
      <c r="L356" s="1441" t="s">
        <v>1619</v>
      </c>
      <c r="M356" s="37">
        <v>45</v>
      </c>
      <c r="N356" s="37">
        <v>60</v>
      </c>
      <c r="O356" s="37">
        <v>108</v>
      </c>
      <c r="P356" s="37">
        <v>62</v>
      </c>
      <c r="Q356" s="37">
        <v>15</v>
      </c>
      <c r="R356" s="435"/>
      <c r="S356" s="519">
        <f t="shared" si="30"/>
        <v>0</v>
      </c>
      <c r="T356" s="435"/>
      <c r="U356" s="532">
        <f t="shared" si="28"/>
        <v>0</v>
      </c>
      <c r="V356" s="408">
        <v>1430</v>
      </c>
      <c r="W356" s="13">
        <f t="shared" si="7"/>
        <v>635.55555555555566</v>
      </c>
      <c r="X356" s="37">
        <v>121</v>
      </c>
      <c r="Y356" s="20">
        <f t="shared" si="8"/>
        <v>53.777777777777779</v>
      </c>
      <c r="Z356" s="37">
        <v>63</v>
      </c>
      <c r="AA356" s="20">
        <f t="shared" si="9"/>
        <v>28</v>
      </c>
    </row>
    <row r="357" spans="1:27" x14ac:dyDescent="0.25">
      <c r="A357" s="204" t="s">
        <v>1620</v>
      </c>
      <c r="C357" s="399" t="s">
        <v>1365</v>
      </c>
      <c r="D357" s="399" t="s">
        <v>1621</v>
      </c>
      <c r="E357" s="1441" t="s">
        <v>271</v>
      </c>
      <c r="F357" s="369"/>
      <c r="G357" s="369"/>
      <c r="H357" s="369"/>
      <c r="I357" s="369"/>
      <c r="J357" s="1178"/>
      <c r="K357" s="1178"/>
      <c r="L357" s="1441" t="s">
        <v>1622</v>
      </c>
      <c r="M357" s="37">
        <v>169</v>
      </c>
      <c r="N357" s="37">
        <v>40</v>
      </c>
      <c r="O357" s="37">
        <v>25</v>
      </c>
      <c r="P357" s="37">
        <v>40</v>
      </c>
      <c r="Q357" s="37">
        <v>10</v>
      </c>
      <c r="R357" s="435"/>
      <c r="S357" s="519">
        <f t="shared" si="30"/>
        <v>0</v>
      </c>
      <c r="T357" s="435"/>
      <c r="U357" s="532">
        <f t="shared" si="28"/>
        <v>0</v>
      </c>
      <c r="V357" s="408">
        <v>1250</v>
      </c>
      <c r="W357" s="13">
        <f t="shared" si="7"/>
        <v>555.55555555555554</v>
      </c>
      <c r="X357" s="37">
        <v>90</v>
      </c>
      <c r="Y357" s="20">
        <f t="shared" si="8"/>
        <v>40</v>
      </c>
      <c r="Z357" s="37">
        <v>45</v>
      </c>
      <c r="AA357" s="20">
        <f t="shared" si="9"/>
        <v>20</v>
      </c>
    </row>
    <row r="358" spans="1:27" x14ac:dyDescent="0.25">
      <c r="A358" s="204" t="s">
        <v>1620</v>
      </c>
      <c r="B358" s="47" t="s">
        <v>5824</v>
      </c>
      <c r="C358" s="399" t="s">
        <v>1365</v>
      </c>
      <c r="D358" s="399" t="s">
        <v>1623</v>
      </c>
      <c r="E358" s="1441" t="s">
        <v>271</v>
      </c>
      <c r="F358" s="1178" t="s">
        <v>3525</v>
      </c>
      <c r="G358" s="1178" t="s">
        <v>391</v>
      </c>
      <c r="H358" s="1178" t="s">
        <v>578</v>
      </c>
      <c r="I358" s="369"/>
      <c r="J358" s="1178"/>
      <c r="K358" s="1178"/>
      <c r="L358" s="1441"/>
      <c r="M358" s="37">
        <v>73</v>
      </c>
      <c r="N358" s="37">
        <v>42</v>
      </c>
      <c r="O358" s="37">
        <v>55</v>
      </c>
      <c r="P358" s="37">
        <v>67</v>
      </c>
      <c r="Q358" s="37">
        <v>13</v>
      </c>
      <c r="R358" s="435"/>
      <c r="S358" s="519">
        <f t="shared" si="30"/>
        <v>0</v>
      </c>
      <c r="T358" s="435"/>
      <c r="U358" s="532">
        <f t="shared" si="28"/>
        <v>0</v>
      </c>
      <c r="V358" s="408">
        <v>1150</v>
      </c>
      <c r="W358" s="13">
        <f t="shared" si="7"/>
        <v>511.11111111111114</v>
      </c>
      <c r="X358" s="37">
        <v>91</v>
      </c>
      <c r="Y358" s="20">
        <f t="shared" si="8"/>
        <v>40.444444444444443</v>
      </c>
      <c r="Z358" s="37">
        <v>49</v>
      </c>
      <c r="AA358" s="20">
        <f t="shared" si="9"/>
        <v>21.777777777777779</v>
      </c>
    </row>
    <row r="359" spans="1:27" x14ac:dyDescent="0.25">
      <c r="A359" s="262" t="s">
        <v>1620</v>
      </c>
      <c r="C359" s="399" t="s">
        <v>1365</v>
      </c>
      <c r="D359" s="399" t="s">
        <v>2363</v>
      </c>
      <c r="E359" s="1441" t="s">
        <v>271</v>
      </c>
      <c r="F359" s="369"/>
      <c r="G359" s="369"/>
      <c r="H359" s="369"/>
      <c r="I359" s="369"/>
      <c r="J359" s="1178"/>
      <c r="K359" s="1178"/>
      <c r="L359" s="1441" t="s">
        <v>2364</v>
      </c>
      <c r="M359" s="261">
        <v>110</v>
      </c>
      <c r="N359" s="261">
        <v>52</v>
      </c>
      <c r="O359" s="261">
        <v>40</v>
      </c>
      <c r="P359" s="261">
        <v>46</v>
      </c>
      <c r="Q359" s="261">
        <v>10</v>
      </c>
      <c r="R359" s="435"/>
      <c r="S359" s="519">
        <f t="shared" si="30"/>
        <v>0</v>
      </c>
      <c r="T359" s="435"/>
      <c r="U359" s="532">
        <f t="shared" si="28"/>
        <v>0</v>
      </c>
      <c r="V359" s="408">
        <v>1900</v>
      </c>
      <c r="W359" s="13">
        <f t="shared" si="7"/>
        <v>844.44444444444446</v>
      </c>
      <c r="X359" s="261">
        <v>117</v>
      </c>
      <c r="Y359" s="263">
        <f t="shared" si="8"/>
        <v>52</v>
      </c>
      <c r="Z359" s="261">
        <v>135</v>
      </c>
      <c r="AA359" s="263">
        <f t="shared" si="9"/>
        <v>60</v>
      </c>
    </row>
    <row r="360" spans="1:27" x14ac:dyDescent="0.25">
      <c r="A360" s="265" t="s">
        <v>1620</v>
      </c>
      <c r="C360" s="399" t="s">
        <v>1365</v>
      </c>
      <c r="D360" s="399" t="s">
        <v>2365</v>
      </c>
      <c r="E360" s="1441" t="s">
        <v>271</v>
      </c>
      <c r="F360" s="369"/>
      <c r="G360" s="369"/>
      <c r="H360" s="369"/>
      <c r="I360" s="369"/>
      <c r="J360" s="1178"/>
      <c r="K360" s="1178"/>
      <c r="L360" s="1441" t="s">
        <v>2364</v>
      </c>
      <c r="M360" s="264">
        <v>110</v>
      </c>
      <c r="N360" s="264">
        <v>52</v>
      </c>
      <c r="O360" s="264">
        <v>40</v>
      </c>
      <c r="P360" s="264">
        <v>46</v>
      </c>
      <c r="Q360" s="264">
        <v>10</v>
      </c>
      <c r="R360" s="435">
        <v>196</v>
      </c>
      <c r="S360" s="443">
        <f t="shared" si="30"/>
        <v>87.111111111111114</v>
      </c>
      <c r="T360" s="435">
        <v>226</v>
      </c>
      <c r="U360" s="532">
        <f t="shared" si="28"/>
        <v>100.44444444444444</v>
      </c>
      <c r="V360" s="264">
        <v>1574</v>
      </c>
      <c r="W360" s="266">
        <f t="shared" si="7"/>
        <v>699.55555555555554</v>
      </c>
      <c r="X360" s="264">
        <v>117</v>
      </c>
      <c r="Y360" s="266">
        <f t="shared" si="8"/>
        <v>52</v>
      </c>
      <c r="Z360" s="264">
        <v>135</v>
      </c>
      <c r="AA360" s="266">
        <f t="shared" si="9"/>
        <v>60</v>
      </c>
    </row>
    <row r="361" spans="1:27" x14ac:dyDescent="0.25">
      <c r="A361" s="248" t="s">
        <v>1620</v>
      </c>
      <c r="B361" s="47" t="s">
        <v>2191</v>
      </c>
      <c r="C361" s="399" t="s">
        <v>780</v>
      </c>
      <c r="D361" s="399" t="s">
        <v>2189</v>
      </c>
      <c r="E361" s="1441" t="s">
        <v>2072</v>
      </c>
      <c r="F361" s="369"/>
      <c r="G361" s="369" t="s">
        <v>391</v>
      </c>
      <c r="H361" s="369" t="s">
        <v>575</v>
      </c>
      <c r="I361" s="369"/>
      <c r="J361" s="1178"/>
      <c r="K361" s="1178"/>
      <c r="L361" s="1441" t="s">
        <v>2190</v>
      </c>
      <c r="M361" s="246">
        <v>50</v>
      </c>
      <c r="N361" s="246">
        <v>26</v>
      </c>
      <c r="O361" s="246">
        <v>36</v>
      </c>
      <c r="P361" s="246">
        <v>42</v>
      </c>
      <c r="Q361" s="246">
        <v>9</v>
      </c>
      <c r="R361" s="435"/>
      <c r="S361" s="443">
        <f t="shared" si="30"/>
        <v>0</v>
      </c>
      <c r="T361" s="435"/>
      <c r="U361" s="532">
        <f t="shared" si="28"/>
        <v>0</v>
      </c>
      <c r="V361" s="246">
        <v>630</v>
      </c>
      <c r="W361" s="249">
        <f t="shared" si="7"/>
        <v>280</v>
      </c>
      <c r="X361" s="246">
        <v>54</v>
      </c>
      <c r="Y361" s="249">
        <f t="shared" si="8"/>
        <v>24</v>
      </c>
      <c r="Z361" s="246">
        <v>36</v>
      </c>
      <c r="AA361" s="249">
        <f t="shared" si="9"/>
        <v>16</v>
      </c>
    </row>
    <row r="362" spans="1:27" x14ac:dyDescent="0.25">
      <c r="A362" s="341" t="s">
        <v>1620</v>
      </c>
      <c r="B362" s="47" t="s">
        <v>3286</v>
      </c>
      <c r="C362" s="399" t="s">
        <v>3283</v>
      </c>
      <c r="D362" s="399" t="s">
        <v>3284</v>
      </c>
      <c r="E362" s="1441" t="s">
        <v>2072</v>
      </c>
      <c r="F362" s="369"/>
      <c r="G362" s="369" t="s">
        <v>391</v>
      </c>
      <c r="H362" s="369" t="s">
        <v>575</v>
      </c>
      <c r="I362" s="369"/>
      <c r="J362" s="1178"/>
      <c r="K362" s="1178"/>
      <c r="L362" s="1441" t="s">
        <v>3285</v>
      </c>
      <c r="M362" s="339">
        <v>60</v>
      </c>
      <c r="N362" s="339">
        <v>18</v>
      </c>
      <c r="O362" s="339">
        <v>24</v>
      </c>
      <c r="P362" s="339">
        <v>48</v>
      </c>
      <c r="Q362" s="339">
        <v>0</v>
      </c>
      <c r="R362" s="435"/>
      <c r="S362" s="443">
        <f t="shared" si="30"/>
        <v>0</v>
      </c>
      <c r="T362" s="435"/>
      <c r="U362" s="532">
        <f t="shared" si="28"/>
        <v>0</v>
      </c>
      <c r="V362" s="339">
        <v>650</v>
      </c>
      <c r="W362" s="342">
        <f t="shared" si="7"/>
        <v>288.88888888888891</v>
      </c>
      <c r="X362" s="339">
        <v>45</v>
      </c>
      <c r="Y362" s="342">
        <f t="shared" si="8"/>
        <v>20</v>
      </c>
      <c r="Z362" s="339">
        <v>16</v>
      </c>
      <c r="AA362" s="342">
        <f t="shared" si="9"/>
        <v>7.1111111111111116</v>
      </c>
    </row>
    <row r="363" spans="1:27" x14ac:dyDescent="0.25">
      <c r="A363" s="1394" t="s">
        <v>1620</v>
      </c>
      <c r="B363" s="47" t="s">
        <v>6591</v>
      </c>
      <c r="C363" s="399" t="s">
        <v>6588</v>
      </c>
      <c r="D363" s="399" t="s">
        <v>6589</v>
      </c>
      <c r="E363" s="1441" t="s">
        <v>131</v>
      </c>
      <c r="F363" s="1393" t="s">
        <v>3459</v>
      </c>
      <c r="G363" s="1393" t="s">
        <v>391</v>
      </c>
      <c r="H363" s="1393" t="s">
        <v>575</v>
      </c>
      <c r="I363" s="1393"/>
      <c r="J363" s="1393"/>
      <c r="K363" s="1393" t="s">
        <v>5832</v>
      </c>
      <c r="L363" s="1441" t="s">
        <v>6590</v>
      </c>
      <c r="M363" s="1388">
        <v>111</v>
      </c>
      <c r="N363" s="1388">
        <v>17</v>
      </c>
      <c r="O363" s="1388">
        <v>36</v>
      </c>
      <c r="P363" s="1388">
        <v>42</v>
      </c>
      <c r="Q363" s="1388">
        <v>0</v>
      </c>
      <c r="R363" s="1388">
        <v>96</v>
      </c>
      <c r="S363" s="1395">
        <f t="shared" si="30"/>
        <v>42.666666666666671</v>
      </c>
      <c r="T363" s="1388"/>
      <c r="U363" s="1395"/>
      <c r="V363" s="1388">
        <v>1254</v>
      </c>
      <c r="W363" s="1395">
        <f t="shared" ref="W363" si="49">(V363/135)*60</f>
        <v>557.33333333333337</v>
      </c>
      <c r="X363" s="1388">
        <v>96</v>
      </c>
      <c r="Y363" s="1395">
        <f t="shared" ref="Y363" si="50">(X363/135)*60</f>
        <v>42.666666666666671</v>
      </c>
      <c r="Z363" s="1388">
        <v>52</v>
      </c>
      <c r="AA363" s="1395">
        <f t="shared" ref="AA363" si="51">(Z363/135)*60</f>
        <v>23.111111111111111</v>
      </c>
    </row>
    <row r="364" spans="1:27" x14ac:dyDescent="0.25">
      <c r="A364" s="904" t="s">
        <v>1538</v>
      </c>
      <c r="B364" s="47" t="s">
        <v>4906</v>
      </c>
      <c r="C364" s="399" t="s">
        <v>1442</v>
      </c>
      <c r="D364" s="399" t="s">
        <v>4902</v>
      </c>
      <c r="E364" s="1441" t="s">
        <v>4903</v>
      </c>
      <c r="F364" s="897"/>
      <c r="G364" s="897" t="s">
        <v>4904</v>
      </c>
      <c r="H364" s="897" t="s">
        <v>3540</v>
      </c>
      <c r="I364" s="897"/>
      <c r="J364" s="1178"/>
      <c r="K364" s="1178"/>
      <c r="L364" s="1441" t="s">
        <v>4905</v>
      </c>
      <c r="M364" s="895">
        <v>40</v>
      </c>
      <c r="N364" s="895">
        <v>170</v>
      </c>
      <c r="O364" s="895">
        <v>80</v>
      </c>
      <c r="P364" s="895">
        <v>25</v>
      </c>
      <c r="Q364" s="895">
        <v>78</v>
      </c>
      <c r="R364" s="895"/>
      <c r="S364" s="1395">
        <f t="shared" si="30"/>
        <v>0</v>
      </c>
      <c r="T364" s="895">
        <v>120</v>
      </c>
      <c r="U364" s="905">
        <f t="shared" si="28"/>
        <v>53.333333333333329</v>
      </c>
      <c r="V364" s="895">
        <v>1580</v>
      </c>
      <c r="W364" s="905">
        <f t="shared" si="7"/>
        <v>702.22222222222229</v>
      </c>
      <c r="X364" s="895">
        <v>65</v>
      </c>
      <c r="Y364" s="905">
        <f t="shared" si="8"/>
        <v>28.888888888888886</v>
      </c>
      <c r="Z364" s="895">
        <v>40</v>
      </c>
      <c r="AA364" s="905">
        <f t="shared" si="9"/>
        <v>17.777777777777779</v>
      </c>
    </row>
    <row r="365" spans="1:27" x14ac:dyDescent="0.25">
      <c r="A365" s="904" t="s">
        <v>1538</v>
      </c>
      <c r="B365" s="47" t="s">
        <v>4909</v>
      </c>
      <c r="C365" s="399" t="s">
        <v>1442</v>
      </c>
      <c r="D365" s="399" t="s">
        <v>4907</v>
      </c>
      <c r="E365" s="1441" t="s">
        <v>181</v>
      </c>
      <c r="F365" s="897"/>
      <c r="G365" s="897" t="s">
        <v>391</v>
      </c>
      <c r="H365" s="897" t="s">
        <v>575</v>
      </c>
      <c r="I365" s="897"/>
      <c r="J365" s="1178"/>
      <c r="K365" s="1178"/>
      <c r="L365" s="1441" t="s">
        <v>4908</v>
      </c>
      <c r="M365" s="895">
        <v>15</v>
      </c>
      <c r="N365" s="895">
        <v>61</v>
      </c>
      <c r="O365" s="895">
        <v>26</v>
      </c>
      <c r="P365" s="895">
        <v>0</v>
      </c>
      <c r="Q365" s="895">
        <v>25</v>
      </c>
      <c r="R365" s="895"/>
      <c r="S365" s="1395">
        <f t="shared" si="30"/>
        <v>0</v>
      </c>
      <c r="T365" s="895"/>
      <c r="U365" s="905">
        <f t="shared" si="28"/>
        <v>0</v>
      </c>
      <c r="V365" s="895">
        <v>780</v>
      </c>
      <c r="W365" s="905">
        <f t="shared" si="7"/>
        <v>346.66666666666669</v>
      </c>
      <c r="X365" s="895">
        <v>65</v>
      </c>
      <c r="Y365" s="905">
        <f t="shared" si="8"/>
        <v>28.888888888888886</v>
      </c>
      <c r="Z365" s="895">
        <v>40</v>
      </c>
      <c r="AA365" s="905">
        <f t="shared" si="9"/>
        <v>17.777777777777779</v>
      </c>
    </row>
    <row r="366" spans="1:27" x14ac:dyDescent="0.25">
      <c r="A366" s="204" t="s">
        <v>1624</v>
      </c>
      <c r="B366" s="47" t="s">
        <v>2516</v>
      </c>
      <c r="C366" s="399" t="s">
        <v>1437</v>
      </c>
      <c r="D366" s="399" t="s">
        <v>1625</v>
      </c>
      <c r="E366" s="1441" t="s">
        <v>271</v>
      </c>
      <c r="F366" s="369" t="s">
        <v>3525</v>
      </c>
      <c r="G366" s="369" t="s">
        <v>391</v>
      </c>
      <c r="H366" s="369" t="s">
        <v>578</v>
      </c>
      <c r="I366" s="369"/>
      <c r="J366" s="1178" t="s">
        <v>5827</v>
      </c>
      <c r="K366" s="1178"/>
      <c r="L366" s="1441"/>
      <c r="M366" s="37">
        <v>123</v>
      </c>
      <c r="N366" s="37">
        <v>58</v>
      </c>
      <c r="O366" s="37">
        <v>27</v>
      </c>
      <c r="P366" s="37">
        <v>58</v>
      </c>
      <c r="Q366" s="37">
        <v>0</v>
      </c>
      <c r="R366" s="435">
        <v>66</v>
      </c>
      <c r="S366" s="1395">
        <f t="shared" si="30"/>
        <v>29.333333333333332</v>
      </c>
      <c r="T366" s="435"/>
      <c r="U366" s="532">
        <f t="shared" si="28"/>
        <v>0</v>
      </c>
      <c r="V366" s="37">
        <v>1334</v>
      </c>
      <c r="W366" s="20">
        <f t="shared" si="7"/>
        <v>592.88888888888891</v>
      </c>
      <c r="X366" s="37">
        <v>90</v>
      </c>
      <c r="Y366" s="20">
        <f t="shared" si="8"/>
        <v>40</v>
      </c>
      <c r="Z366" s="37">
        <v>58</v>
      </c>
      <c r="AA366" s="20">
        <f t="shared" si="9"/>
        <v>25.777777777777779</v>
      </c>
    </row>
    <row r="367" spans="1:27" x14ac:dyDescent="0.25">
      <c r="A367" s="204" t="s">
        <v>1624</v>
      </c>
      <c r="B367" s="47" t="s">
        <v>2515</v>
      </c>
      <c r="C367" s="399" t="s">
        <v>1437</v>
      </c>
      <c r="D367" s="399" t="s">
        <v>1626</v>
      </c>
      <c r="E367" s="1441" t="s">
        <v>271</v>
      </c>
      <c r="F367" s="369" t="s">
        <v>3523</v>
      </c>
      <c r="G367" s="369" t="s">
        <v>3544</v>
      </c>
      <c r="H367" s="369" t="s">
        <v>3540</v>
      </c>
      <c r="I367" s="369"/>
      <c r="J367" s="1178" t="s">
        <v>5827</v>
      </c>
      <c r="K367" s="1178"/>
      <c r="L367" s="1441" t="s">
        <v>1627</v>
      </c>
      <c r="M367" s="37">
        <v>86</v>
      </c>
      <c r="N367" s="37">
        <v>47</v>
      </c>
      <c r="O367" s="37">
        <v>35</v>
      </c>
      <c r="P367" s="37">
        <v>115</v>
      </c>
      <c r="Q367" s="37">
        <v>38</v>
      </c>
      <c r="R367" s="435">
        <v>96</v>
      </c>
      <c r="S367" s="1395">
        <f t="shared" si="30"/>
        <v>42.666666666666671</v>
      </c>
      <c r="T367" s="435">
        <v>405</v>
      </c>
      <c r="U367" s="532">
        <f t="shared" si="28"/>
        <v>180</v>
      </c>
      <c r="V367" s="37">
        <v>1389</v>
      </c>
      <c r="W367" s="20">
        <f t="shared" si="7"/>
        <v>617.33333333333337</v>
      </c>
      <c r="X367" s="37">
        <v>117</v>
      </c>
      <c r="Y367" s="20">
        <f t="shared" si="8"/>
        <v>52</v>
      </c>
      <c r="Z367" s="37">
        <v>67</v>
      </c>
      <c r="AA367" s="20">
        <f t="shared" si="9"/>
        <v>29.777777777777779</v>
      </c>
    </row>
    <row r="368" spans="1:27" x14ac:dyDescent="0.25">
      <c r="A368" s="204" t="s">
        <v>1624</v>
      </c>
      <c r="B368" s="47" t="s">
        <v>2513</v>
      </c>
      <c r="C368" s="399" t="s">
        <v>1437</v>
      </c>
      <c r="D368" s="399" t="s">
        <v>1628</v>
      </c>
      <c r="E368" s="1441" t="s">
        <v>296</v>
      </c>
      <c r="F368" s="369" t="s">
        <v>3525</v>
      </c>
      <c r="G368" s="369" t="s">
        <v>391</v>
      </c>
      <c r="H368" s="369" t="s">
        <v>578</v>
      </c>
      <c r="I368" s="369"/>
      <c r="J368" s="1178" t="s">
        <v>5827</v>
      </c>
      <c r="K368" s="1178"/>
      <c r="L368" s="1441"/>
      <c r="M368" s="37">
        <v>78</v>
      </c>
      <c r="N368" s="37">
        <v>58</v>
      </c>
      <c r="O368" s="37">
        <v>20</v>
      </c>
      <c r="P368" s="37">
        <v>56</v>
      </c>
      <c r="Q368" s="37">
        <v>0</v>
      </c>
      <c r="R368" s="435">
        <v>66</v>
      </c>
      <c r="S368" s="443">
        <f t="shared" si="30"/>
        <v>29.333333333333332</v>
      </c>
      <c r="T368" s="435"/>
      <c r="U368" s="532">
        <f t="shared" si="28"/>
        <v>0</v>
      </c>
      <c r="V368" s="37">
        <v>1124</v>
      </c>
      <c r="W368" s="20">
        <f t="shared" si="7"/>
        <v>499.55555555555554</v>
      </c>
      <c r="X368" s="37">
        <v>63</v>
      </c>
      <c r="Y368" s="20">
        <f t="shared" si="8"/>
        <v>28</v>
      </c>
      <c r="Z368" s="37">
        <v>36</v>
      </c>
      <c r="AA368" s="20">
        <f t="shared" si="9"/>
        <v>16</v>
      </c>
    </row>
    <row r="369" spans="1:27" x14ac:dyDescent="0.25">
      <c r="A369" s="1331" t="s">
        <v>1624</v>
      </c>
      <c r="B369" s="47" t="s">
        <v>6329</v>
      </c>
      <c r="C369" s="399" t="s">
        <v>6330</v>
      </c>
      <c r="D369" s="399" t="s">
        <v>6327</v>
      </c>
      <c r="E369" s="1441" t="s">
        <v>271</v>
      </c>
      <c r="F369" s="1325" t="s">
        <v>3523</v>
      </c>
      <c r="G369" s="1325" t="s">
        <v>749</v>
      </c>
      <c r="H369" s="1325" t="s">
        <v>3540</v>
      </c>
      <c r="I369" s="1325"/>
      <c r="J369" s="1325" t="s">
        <v>5827</v>
      </c>
      <c r="K369" s="1325" t="s">
        <v>5834</v>
      </c>
      <c r="L369" s="1441" t="s">
        <v>6328</v>
      </c>
      <c r="M369" s="1324">
        <v>127</v>
      </c>
      <c r="N369" s="1324">
        <v>89</v>
      </c>
      <c r="O369" s="1324">
        <v>50</v>
      </c>
      <c r="P369" s="1324">
        <v>122</v>
      </c>
      <c r="Q369" s="1324">
        <v>35</v>
      </c>
      <c r="R369" s="1324">
        <v>96</v>
      </c>
      <c r="S369" s="1332">
        <f t="shared" si="30"/>
        <v>42.666666666666671</v>
      </c>
      <c r="T369" s="1324">
        <v>225</v>
      </c>
      <c r="U369" s="1332">
        <f t="shared" si="28"/>
        <v>100</v>
      </c>
      <c r="V369" s="1324">
        <v>1570</v>
      </c>
      <c r="W369" s="1332">
        <f t="shared" ref="W369" si="52">(V369/135)*60</f>
        <v>697.77777777777783</v>
      </c>
      <c r="X369" s="1324">
        <v>120</v>
      </c>
      <c r="Y369" s="1332">
        <f t="shared" ref="Y369" si="53">(X369/135)*60</f>
        <v>53.333333333333329</v>
      </c>
      <c r="Z369" s="1324">
        <v>81</v>
      </c>
      <c r="AA369" s="1332">
        <f t="shared" ref="AA369" si="54">(Z369/135)*60</f>
        <v>36</v>
      </c>
    </row>
    <row r="370" spans="1:27" x14ac:dyDescent="0.25">
      <c r="A370" s="1315" t="s">
        <v>1624</v>
      </c>
      <c r="B370" s="47" t="s">
        <v>6300</v>
      </c>
      <c r="C370" s="399" t="s">
        <v>6301</v>
      </c>
      <c r="D370" s="399" t="s">
        <v>6302</v>
      </c>
      <c r="E370" s="1441" t="s">
        <v>296</v>
      </c>
      <c r="F370" s="1314" t="s">
        <v>3525</v>
      </c>
      <c r="G370" s="1314" t="s">
        <v>391</v>
      </c>
      <c r="H370" s="1314" t="s">
        <v>578</v>
      </c>
      <c r="I370" s="1314"/>
      <c r="J370" s="1314" t="s">
        <v>5827</v>
      </c>
      <c r="K370" s="1314"/>
      <c r="L370" s="1441"/>
      <c r="M370" s="1313">
        <v>78</v>
      </c>
      <c r="N370" s="1313">
        <v>58</v>
      </c>
      <c r="O370" s="1313">
        <v>20</v>
      </c>
      <c r="P370" s="1313">
        <v>56</v>
      </c>
      <c r="Q370" s="1313">
        <v>0</v>
      </c>
      <c r="R370" s="1313">
        <v>66</v>
      </c>
      <c r="S370" s="1316">
        <f t="shared" si="30"/>
        <v>29.333333333333332</v>
      </c>
      <c r="T370" s="1313"/>
      <c r="U370" s="1332">
        <f t="shared" si="28"/>
        <v>0</v>
      </c>
      <c r="V370" s="1313">
        <v>1124</v>
      </c>
      <c r="W370" s="1316">
        <f t="shared" ref="W370" si="55">(V370/135)*60</f>
        <v>499.55555555555554</v>
      </c>
      <c r="X370" s="1313">
        <v>63</v>
      </c>
      <c r="Y370" s="1316">
        <f t="shared" ref="Y370" si="56">(X370/135)*60</f>
        <v>28</v>
      </c>
      <c r="Z370" s="1313">
        <v>36</v>
      </c>
      <c r="AA370" s="1316">
        <f t="shared" ref="AA370" si="57">(Z370/135)*60</f>
        <v>16</v>
      </c>
    </row>
    <row r="371" spans="1:27" x14ac:dyDescent="0.25">
      <c r="A371" s="204" t="s">
        <v>1624</v>
      </c>
      <c r="B371" s="47" t="s">
        <v>2514</v>
      </c>
      <c r="C371" s="399" t="s">
        <v>1437</v>
      </c>
      <c r="D371" s="399" t="s">
        <v>1629</v>
      </c>
      <c r="E371" s="1441" t="s">
        <v>296</v>
      </c>
      <c r="F371" s="369" t="s">
        <v>3427</v>
      </c>
      <c r="G371" s="369" t="s">
        <v>509</v>
      </c>
      <c r="H371" s="369" t="s">
        <v>575</v>
      </c>
      <c r="I371" s="369"/>
      <c r="J371" s="1178"/>
      <c r="K371" s="1178"/>
      <c r="L371" s="1441" t="s">
        <v>1630</v>
      </c>
      <c r="M371" s="37">
        <v>129</v>
      </c>
      <c r="N371" s="37">
        <v>71</v>
      </c>
      <c r="O371" s="37">
        <v>79</v>
      </c>
      <c r="P371" s="37">
        <v>99</v>
      </c>
      <c r="Q371" s="37">
        <v>420</v>
      </c>
      <c r="R371" s="435">
        <v>66</v>
      </c>
      <c r="S371" s="1316">
        <f t="shared" si="30"/>
        <v>29.333333333333332</v>
      </c>
      <c r="T371" s="435"/>
      <c r="U371" s="1332">
        <f t="shared" si="28"/>
        <v>0</v>
      </c>
      <c r="V371" s="37">
        <v>1284</v>
      </c>
      <c r="W371" s="20">
        <f t="shared" si="7"/>
        <v>570.66666666666663</v>
      </c>
      <c r="X371" s="37">
        <v>93</v>
      </c>
      <c r="Y371" s="20">
        <f t="shared" si="8"/>
        <v>41.333333333333336</v>
      </c>
      <c r="Z371" s="37">
        <v>76</v>
      </c>
      <c r="AA371" s="20">
        <f t="shared" si="9"/>
        <v>33.777777777777779</v>
      </c>
    </row>
    <row r="372" spans="1:27" x14ac:dyDescent="0.25">
      <c r="A372" s="1315" t="s">
        <v>1624</v>
      </c>
      <c r="B372" s="47" t="s">
        <v>6300</v>
      </c>
      <c r="C372" s="399" t="s">
        <v>6298</v>
      </c>
      <c r="D372" s="399" t="s">
        <v>6299</v>
      </c>
      <c r="E372" s="1441" t="s">
        <v>296</v>
      </c>
      <c r="F372" s="1314" t="s">
        <v>3427</v>
      </c>
      <c r="G372" s="1314" t="s">
        <v>509</v>
      </c>
      <c r="H372" s="1314" t="s">
        <v>575</v>
      </c>
      <c r="I372" s="1314"/>
      <c r="J372" s="1314"/>
      <c r="K372" s="1314"/>
      <c r="L372" s="1441" t="s">
        <v>1630</v>
      </c>
      <c r="M372" s="1313">
        <v>129</v>
      </c>
      <c r="N372" s="1313">
        <v>71</v>
      </c>
      <c r="O372" s="1313">
        <v>79</v>
      </c>
      <c r="P372" s="1313">
        <v>99</v>
      </c>
      <c r="Q372" s="1313">
        <v>420</v>
      </c>
      <c r="R372" s="1313">
        <v>66</v>
      </c>
      <c r="S372" s="1316">
        <f t="shared" si="30"/>
        <v>29.333333333333332</v>
      </c>
      <c r="T372" s="1313"/>
      <c r="U372" s="1332">
        <f t="shared" si="28"/>
        <v>0</v>
      </c>
      <c r="V372" s="1313">
        <v>1284</v>
      </c>
      <c r="W372" s="1316">
        <f t="shared" ref="W372" si="58">(V372/135)*60</f>
        <v>570.66666666666663</v>
      </c>
      <c r="X372" s="1313">
        <v>93</v>
      </c>
      <c r="Y372" s="1316">
        <f t="shared" ref="Y372" si="59">(X372/135)*60</f>
        <v>41.333333333333336</v>
      </c>
      <c r="Z372" s="1313">
        <v>76</v>
      </c>
      <c r="AA372" s="1316">
        <f t="shared" ref="AA372" si="60">(Z372/135)*60</f>
        <v>33.777777777777779</v>
      </c>
    </row>
    <row r="373" spans="1:27" x14ac:dyDescent="0.25">
      <c r="A373" s="1120" t="s">
        <v>5694</v>
      </c>
      <c r="B373" s="47" t="s">
        <v>2512</v>
      </c>
      <c r="C373" s="399" t="s">
        <v>1338</v>
      </c>
      <c r="D373" s="399" t="s">
        <v>1631</v>
      </c>
      <c r="E373" s="1441" t="s">
        <v>86</v>
      </c>
      <c r="F373" s="369" t="s">
        <v>3459</v>
      </c>
      <c r="G373" s="369" t="s">
        <v>391</v>
      </c>
      <c r="H373" s="369" t="s">
        <v>578</v>
      </c>
      <c r="I373" s="369"/>
      <c r="J373" s="1178"/>
      <c r="K373" s="1178"/>
      <c r="L373" s="1441" t="s">
        <v>1632</v>
      </c>
      <c r="M373" s="37">
        <v>68</v>
      </c>
      <c r="N373" s="37">
        <v>39</v>
      </c>
      <c r="O373" s="37">
        <v>26</v>
      </c>
      <c r="P373" s="37">
        <v>14</v>
      </c>
      <c r="Q373" s="37">
        <v>16</v>
      </c>
      <c r="R373" s="435"/>
      <c r="S373" s="443">
        <f t="shared" si="30"/>
        <v>0</v>
      </c>
      <c r="T373" s="435"/>
      <c r="U373" s="1332">
        <f t="shared" si="28"/>
        <v>0</v>
      </c>
      <c r="V373" s="37">
        <v>661</v>
      </c>
      <c r="W373" s="20">
        <f t="shared" si="7"/>
        <v>293.77777777777777</v>
      </c>
      <c r="X373" s="37">
        <v>57</v>
      </c>
      <c r="Y373" s="20">
        <f t="shared" si="8"/>
        <v>25.333333333333332</v>
      </c>
      <c r="Z373" s="37">
        <v>31</v>
      </c>
      <c r="AA373" s="20">
        <f t="shared" si="9"/>
        <v>13.777777777777779</v>
      </c>
    </row>
    <row r="374" spans="1:27" x14ac:dyDescent="0.25">
      <c r="A374" s="352" t="s">
        <v>1624</v>
      </c>
      <c r="B374" s="47" t="s">
        <v>3371</v>
      </c>
      <c r="C374" s="399" t="s">
        <v>1437</v>
      </c>
      <c r="D374" s="399" t="s">
        <v>3369</v>
      </c>
      <c r="E374" s="1441" t="s">
        <v>296</v>
      </c>
      <c r="F374" s="369" t="s">
        <v>3525</v>
      </c>
      <c r="G374" s="369" t="s">
        <v>391</v>
      </c>
      <c r="H374" s="369" t="s">
        <v>575</v>
      </c>
      <c r="I374" s="369" t="s">
        <v>3541</v>
      </c>
      <c r="J374" s="1178" t="s">
        <v>5827</v>
      </c>
      <c r="K374" s="1178"/>
      <c r="L374" s="1441" t="s">
        <v>3370</v>
      </c>
      <c r="M374" s="350">
        <v>160</v>
      </c>
      <c r="N374" s="350">
        <v>56</v>
      </c>
      <c r="O374" s="350">
        <v>18</v>
      </c>
      <c r="P374" s="350">
        <v>104</v>
      </c>
      <c r="Q374" s="350">
        <v>36</v>
      </c>
      <c r="R374" s="435"/>
      <c r="S374" s="443">
        <f t="shared" si="30"/>
        <v>0</v>
      </c>
      <c r="T374" s="435"/>
      <c r="U374" s="532">
        <f t="shared" si="28"/>
        <v>0</v>
      </c>
      <c r="V374" s="350">
        <v>1700</v>
      </c>
      <c r="W374" s="353">
        <f t="shared" si="7"/>
        <v>755.55555555555566</v>
      </c>
      <c r="X374" s="350">
        <v>70</v>
      </c>
      <c r="Y374" s="353">
        <f t="shared" si="8"/>
        <v>31.111111111111111</v>
      </c>
      <c r="Z374" s="350">
        <v>40</v>
      </c>
      <c r="AA374" s="353">
        <f t="shared" si="9"/>
        <v>17.777777777777779</v>
      </c>
    </row>
    <row r="375" spans="1:27" x14ac:dyDescent="0.25">
      <c r="A375" s="883" t="s">
        <v>1624</v>
      </c>
      <c r="B375" s="47" t="s">
        <v>4835</v>
      </c>
      <c r="C375" s="399" t="s">
        <v>1437</v>
      </c>
      <c r="D375" s="399" t="s">
        <v>4834</v>
      </c>
      <c r="E375" s="1441" t="s">
        <v>296</v>
      </c>
      <c r="F375" s="877" t="s">
        <v>3523</v>
      </c>
      <c r="G375" s="877" t="s">
        <v>3544</v>
      </c>
      <c r="H375" s="877" t="s">
        <v>3540</v>
      </c>
      <c r="I375" s="877"/>
      <c r="J375" s="1178" t="s">
        <v>5827</v>
      </c>
      <c r="K375" s="1178"/>
      <c r="L375" s="1441" t="s">
        <v>1627</v>
      </c>
      <c r="M375" s="875">
        <v>94</v>
      </c>
      <c r="N375" s="875">
        <v>47</v>
      </c>
      <c r="O375" s="875">
        <v>68</v>
      </c>
      <c r="P375" s="875">
        <v>135</v>
      </c>
      <c r="Q375" s="875">
        <v>68</v>
      </c>
      <c r="R375" s="875">
        <v>96</v>
      </c>
      <c r="S375" s="884">
        <f t="shared" si="30"/>
        <v>42.666666666666671</v>
      </c>
      <c r="T375" s="875">
        <v>405</v>
      </c>
      <c r="U375" s="884">
        <f t="shared" si="28"/>
        <v>180</v>
      </c>
      <c r="V375" s="875">
        <v>1089</v>
      </c>
      <c r="W375" s="884">
        <f t="shared" si="7"/>
        <v>484</v>
      </c>
      <c r="X375" s="875">
        <v>130</v>
      </c>
      <c r="Y375" s="884">
        <f t="shared" si="8"/>
        <v>57.777777777777771</v>
      </c>
      <c r="Z375" s="875">
        <v>75</v>
      </c>
      <c r="AA375" s="884">
        <f t="shared" si="9"/>
        <v>33.333333333333336</v>
      </c>
    </row>
    <row r="376" spans="1:27" x14ac:dyDescent="0.25">
      <c r="A376" s="1120" t="s">
        <v>5694</v>
      </c>
      <c r="B376" s="47" t="s">
        <v>2511</v>
      </c>
      <c r="C376" s="399" t="s">
        <v>1322</v>
      </c>
      <c r="D376" s="399" t="s">
        <v>1633</v>
      </c>
      <c r="E376" s="1441" t="s">
        <v>296</v>
      </c>
      <c r="F376" s="369" t="s">
        <v>3525</v>
      </c>
      <c r="G376" s="369" t="s">
        <v>391</v>
      </c>
      <c r="H376" s="369" t="s">
        <v>578</v>
      </c>
      <c r="I376" s="369"/>
      <c r="J376" s="1178"/>
      <c r="K376" s="1178"/>
      <c r="L376" s="1441" t="s">
        <v>1493</v>
      </c>
      <c r="M376" s="37">
        <v>105</v>
      </c>
      <c r="N376" s="37">
        <v>20</v>
      </c>
      <c r="O376" s="37">
        <v>28</v>
      </c>
      <c r="P376" s="37">
        <v>54</v>
      </c>
      <c r="Q376" s="37">
        <v>0</v>
      </c>
      <c r="R376" s="435"/>
      <c r="S376" s="443">
        <f t="shared" si="30"/>
        <v>0</v>
      </c>
      <c r="T376" s="435"/>
      <c r="U376" s="884">
        <f t="shared" si="28"/>
        <v>0</v>
      </c>
      <c r="V376" s="37">
        <v>860</v>
      </c>
      <c r="W376" s="20">
        <f t="shared" si="7"/>
        <v>382.22222222222223</v>
      </c>
      <c r="X376" s="37">
        <v>70</v>
      </c>
      <c r="Y376" s="20">
        <f t="shared" si="8"/>
        <v>31.111111111111111</v>
      </c>
      <c r="Z376" s="37">
        <v>40</v>
      </c>
      <c r="AA376" s="20">
        <f t="shared" si="9"/>
        <v>17.777777777777779</v>
      </c>
    </row>
    <row r="377" spans="1:27" x14ac:dyDescent="0.25">
      <c r="A377" s="1120" t="s">
        <v>5694</v>
      </c>
      <c r="B377" s="47" t="s">
        <v>2510</v>
      </c>
      <c r="C377" s="399" t="s">
        <v>1322</v>
      </c>
      <c r="D377" s="399" t="s">
        <v>1634</v>
      </c>
      <c r="E377" s="1441" t="s">
        <v>569</v>
      </c>
      <c r="F377" s="369" t="s">
        <v>3525</v>
      </c>
      <c r="G377" s="369" t="s">
        <v>391</v>
      </c>
      <c r="H377" s="369" t="s">
        <v>578</v>
      </c>
      <c r="I377" s="369"/>
      <c r="J377" s="1178"/>
      <c r="K377" s="1178"/>
      <c r="L377" s="1441" t="s">
        <v>1635</v>
      </c>
      <c r="M377" s="37">
        <v>85</v>
      </c>
      <c r="N377" s="37">
        <v>12</v>
      </c>
      <c r="O377" s="37">
        <v>28</v>
      </c>
      <c r="P377" s="37">
        <v>45</v>
      </c>
      <c r="Q377" s="37">
        <v>0</v>
      </c>
      <c r="R377" s="435"/>
      <c r="S377" s="443">
        <f t="shared" si="30"/>
        <v>0</v>
      </c>
      <c r="T377" s="435"/>
      <c r="U377" s="443">
        <f t="shared" si="28"/>
        <v>0</v>
      </c>
      <c r="V377" s="37">
        <v>700</v>
      </c>
      <c r="W377" s="20">
        <f t="shared" si="7"/>
        <v>311.11111111111109</v>
      </c>
      <c r="X377" s="37">
        <v>61</v>
      </c>
      <c r="Y377" s="20">
        <f t="shared" si="8"/>
        <v>27.111111111111111</v>
      </c>
      <c r="Z377" s="37">
        <v>33</v>
      </c>
      <c r="AA377" s="20">
        <f t="shared" si="9"/>
        <v>14.666666666666666</v>
      </c>
    </row>
    <row r="378" spans="1:27" x14ac:dyDescent="0.25">
      <c r="A378" s="1120" t="s">
        <v>5694</v>
      </c>
      <c r="B378" s="47" t="s">
        <v>4591</v>
      </c>
      <c r="C378" s="399" t="s">
        <v>1322</v>
      </c>
      <c r="D378" s="399" t="s">
        <v>4590</v>
      </c>
      <c r="E378" s="1441" t="s">
        <v>1226</v>
      </c>
      <c r="F378" s="810" t="s">
        <v>3583</v>
      </c>
      <c r="G378" s="810" t="s">
        <v>391</v>
      </c>
      <c r="H378" s="810"/>
      <c r="I378" s="810"/>
      <c r="J378" s="1178"/>
      <c r="K378" s="1178"/>
      <c r="L378" s="1441" t="s">
        <v>2073</v>
      </c>
      <c r="M378" s="809">
        <v>53</v>
      </c>
      <c r="N378" s="809">
        <v>18</v>
      </c>
      <c r="O378" s="809">
        <v>10</v>
      </c>
      <c r="P378" s="809">
        <v>95</v>
      </c>
      <c r="Q378" s="809">
        <v>0</v>
      </c>
      <c r="R378" s="809"/>
      <c r="S378" s="811"/>
      <c r="T378" s="809"/>
      <c r="U378" s="811"/>
      <c r="V378" s="809">
        <v>315</v>
      </c>
      <c r="W378" s="811">
        <f t="shared" si="7"/>
        <v>140</v>
      </c>
      <c r="X378" s="809">
        <v>54</v>
      </c>
      <c r="Y378" s="811">
        <f t="shared" si="8"/>
        <v>24</v>
      </c>
      <c r="Z378" s="809">
        <v>32</v>
      </c>
      <c r="AA378" s="811">
        <f t="shared" si="9"/>
        <v>14.222222222222223</v>
      </c>
    </row>
    <row r="379" spans="1:27" x14ac:dyDescent="0.25">
      <c r="A379" s="1120" t="s">
        <v>5694</v>
      </c>
      <c r="B379" s="47" t="s">
        <v>2509</v>
      </c>
      <c r="C379" s="399" t="s">
        <v>698</v>
      </c>
      <c r="D379" s="399" t="s">
        <v>1636</v>
      </c>
      <c r="E379" s="1441" t="s">
        <v>131</v>
      </c>
      <c r="F379" s="369" t="s">
        <v>3525</v>
      </c>
      <c r="G379" s="369" t="s">
        <v>391</v>
      </c>
      <c r="H379" s="369" t="s">
        <v>575</v>
      </c>
      <c r="I379" s="369"/>
      <c r="J379" s="1178"/>
      <c r="K379" s="1178"/>
      <c r="L379" s="1441" t="s">
        <v>1637</v>
      </c>
      <c r="M379" s="37">
        <v>110</v>
      </c>
      <c r="N379" s="37">
        <v>156</v>
      </c>
      <c r="O379" s="37">
        <v>40</v>
      </c>
      <c r="P379" s="37">
        <v>38</v>
      </c>
      <c r="Q379" s="37">
        <v>10</v>
      </c>
      <c r="R379" s="435"/>
      <c r="S379" s="443">
        <f t="shared" si="30"/>
        <v>0</v>
      </c>
      <c r="T379" s="435"/>
      <c r="U379" s="443">
        <f t="shared" si="28"/>
        <v>0</v>
      </c>
      <c r="V379" s="37">
        <v>1500</v>
      </c>
      <c r="W379" s="20">
        <f t="shared" si="7"/>
        <v>666.66666666666663</v>
      </c>
      <c r="X379" s="37">
        <v>110</v>
      </c>
      <c r="Y379" s="20">
        <f t="shared" si="8"/>
        <v>48.888888888888886</v>
      </c>
      <c r="Z379" s="37">
        <v>60</v>
      </c>
      <c r="AA379" s="20">
        <f t="shared" si="9"/>
        <v>26.666666666666664</v>
      </c>
    </row>
    <row r="380" spans="1:27" x14ac:dyDescent="0.25">
      <c r="A380" s="1120" t="s">
        <v>5694</v>
      </c>
      <c r="B380" s="47" t="s">
        <v>2380</v>
      </c>
      <c r="C380" s="399" t="s">
        <v>698</v>
      </c>
      <c r="D380" s="399" t="s">
        <v>2376</v>
      </c>
      <c r="E380" s="1441" t="s">
        <v>271</v>
      </c>
      <c r="F380" s="369" t="s">
        <v>3525</v>
      </c>
      <c r="G380" s="369" t="s">
        <v>391</v>
      </c>
      <c r="H380" s="369" t="s">
        <v>575</v>
      </c>
      <c r="I380" s="369"/>
      <c r="J380" s="1178"/>
      <c r="K380" s="1178"/>
      <c r="L380" s="1441" t="s">
        <v>2377</v>
      </c>
      <c r="M380" s="271">
        <v>97</v>
      </c>
      <c r="N380" s="271">
        <v>65</v>
      </c>
      <c r="O380" s="271">
        <v>32</v>
      </c>
      <c r="P380" s="271">
        <v>38</v>
      </c>
      <c r="Q380" s="271">
        <v>16</v>
      </c>
      <c r="R380" s="435"/>
      <c r="S380" s="443">
        <f t="shared" si="30"/>
        <v>0</v>
      </c>
      <c r="T380" s="435"/>
      <c r="U380" s="443">
        <f t="shared" si="28"/>
        <v>0</v>
      </c>
      <c r="V380" s="271">
        <v>1360</v>
      </c>
      <c r="W380" s="274">
        <f t="shared" si="7"/>
        <v>604.44444444444446</v>
      </c>
      <c r="X380" s="271">
        <v>60</v>
      </c>
      <c r="Y380" s="274">
        <f t="shared" si="8"/>
        <v>26.666666666666664</v>
      </c>
      <c r="Z380" s="271">
        <v>45</v>
      </c>
      <c r="AA380" s="274">
        <f t="shared" si="9"/>
        <v>20</v>
      </c>
    </row>
    <row r="381" spans="1:27" x14ac:dyDescent="0.25">
      <c r="A381" s="1120" t="s">
        <v>5694</v>
      </c>
      <c r="B381" s="47" t="s">
        <v>2381</v>
      </c>
      <c r="C381" s="399" t="s">
        <v>698</v>
      </c>
      <c r="D381" s="399" t="s">
        <v>2378</v>
      </c>
      <c r="E381" s="1441" t="s">
        <v>569</v>
      </c>
      <c r="F381" s="369" t="s">
        <v>3525</v>
      </c>
      <c r="G381" s="369" t="s">
        <v>391</v>
      </c>
      <c r="H381" s="369" t="s">
        <v>575</v>
      </c>
      <c r="I381" s="369"/>
      <c r="J381" s="1178"/>
      <c r="K381" s="1178"/>
      <c r="L381" s="1441" t="s">
        <v>2379</v>
      </c>
      <c r="M381" s="271">
        <v>81</v>
      </c>
      <c r="N381" s="271">
        <v>55</v>
      </c>
      <c r="O381" s="271">
        <v>28</v>
      </c>
      <c r="P381" s="271">
        <v>38</v>
      </c>
      <c r="Q381" s="271">
        <v>16</v>
      </c>
      <c r="R381" s="435"/>
      <c r="S381" s="443">
        <f t="shared" si="30"/>
        <v>0</v>
      </c>
      <c r="T381" s="435"/>
      <c r="U381" s="443">
        <f t="shared" si="28"/>
        <v>0</v>
      </c>
      <c r="V381" s="271">
        <v>935</v>
      </c>
      <c r="W381" s="274">
        <f t="shared" si="7"/>
        <v>415.55555555555554</v>
      </c>
      <c r="X381" s="271">
        <v>50</v>
      </c>
      <c r="Y381" s="274">
        <f t="shared" si="8"/>
        <v>22.222222222222221</v>
      </c>
      <c r="Z381" s="271">
        <v>35</v>
      </c>
      <c r="AA381" s="274">
        <f t="shared" si="9"/>
        <v>15.555555555555555</v>
      </c>
    </row>
    <row r="382" spans="1:27" x14ac:dyDescent="0.25">
      <c r="A382" s="1120" t="s">
        <v>5694</v>
      </c>
      <c r="B382" s="47" t="s">
        <v>3039</v>
      </c>
      <c r="C382" s="399" t="s">
        <v>698</v>
      </c>
      <c r="D382" s="399" t="s">
        <v>3033</v>
      </c>
      <c r="E382" s="1441" t="s">
        <v>271</v>
      </c>
      <c r="F382" s="369" t="s">
        <v>3522</v>
      </c>
      <c r="G382" s="369" t="s">
        <v>749</v>
      </c>
      <c r="H382" s="369" t="s">
        <v>3540</v>
      </c>
      <c r="I382" s="369"/>
      <c r="J382" s="1178"/>
      <c r="K382" s="1178"/>
      <c r="L382" s="1441" t="s">
        <v>3034</v>
      </c>
      <c r="M382" s="308">
        <v>95</v>
      </c>
      <c r="N382" s="308">
        <v>71</v>
      </c>
      <c r="O382" s="308">
        <v>50</v>
      </c>
      <c r="P382" s="308">
        <v>140</v>
      </c>
      <c r="Q382" s="308">
        <v>38</v>
      </c>
      <c r="R382" s="435">
        <v>239</v>
      </c>
      <c r="S382" s="443">
        <f t="shared" si="30"/>
        <v>106.22222222222223</v>
      </c>
      <c r="T382" s="435">
        <v>112</v>
      </c>
      <c r="U382" s="443">
        <f t="shared" ref="U382:U442" si="61">(T382/135)*60</f>
        <v>49.777777777777779</v>
      </c>
      <c r="V382" s="308">
        <v>1579</v>
      </c>
      <c r="W382" s="309">
        <f t="shared" si="7"/>
        <v>701.77777777777783</v>
      </c>
      <c r="X382" s="308">
        <v>120</v>
      </c>
      <c r="Y382" s="309">
        <f t="shared" si="8"/>
        <v>53.333333333333329</v>
      </c>
      <c r="Z382" s="308">
        <v>80</v>
      </c>
      <c r="AA382" s="309">
        <f t="shared" si="9"/>
        <v>35.555555555555557</v>
      </c>
    </row>
    <row r="383" spans="1:27" x14ac:dyDescent="0.25">
      <c r="A383" s="1120" t="s">
        <v>5694</v>
      </c>
      <c r="B383" s="47" t="s">
        <v>3266</v>
      </c>
      <c r="C383" s="399" t="s">
        <v>698</v>
      </c>
      <c r="D383" s="399" t="s">
        <v>3035</v>
      </c>
      <c r="E383" s="1441" t="s">
        <v>162</v>
      </c>
      <c r="F383" s="369" t="s">
        <v>3522</v>
      </c>
      <c r="G383" s="369" t="s">
        <v>749</v>
      </c>
      <c r="H383" s="369" t="s">
        <v>3540</v>
      </c>
      <c r="I383" s="369"/>
      <c r="J383" s="1178"/>
      <c r="K383" s="1178"/>
      <c r="L383" s="1441" t="s">
        <v>3036</v>
      </c>
      <c r="M383" s="308">
        <v>71</v>
      </c>
      <c r="N383" s="308">
        <v>35</v>
      </c>
      <c r="O383" s="308">
        <v>32</v>
      </c>
      <c r="P383" s="308">
        <v>65</v>
      </c>
      <c r="Q383" s="308">
        <v>45</v>
      </c>
      <c r="R383" s="435">
        <v>65</v>
      </c>
      <c r="S383" s="443">
        <f t="shared" ref="S383:S436" si="62">(R383/135)*60</f>
        <v>28.888888888888886</v>
      </c>
      <c r="T383" s="435">
        <v>112</v>
      </c>
      <c r="U383" s="443">
        <f t="shared" si="61"/>
        <v>49.777777777777779</v>
      </c>
      <c r="V383" s="308">
        <v>1023</v>
      </c>
      <c r="W383" s="309">
        <f t="shared" si="7"/>
        <v>454.66666666666663</v>
      </c>
      <c r="X383" s="308">
        <v>100</v>
      </c>
      <c r="Y383" s="309">
        <f t="shared" si="8"/>
        <v>44.444444444444443</v>
      </c>
      <c r="Z383" s="308">
        <v>50</v>
      </c>
      <c r="AA383" s="309">
        <f t="shared" si="9"/>
        <v>22.222222222222221</v>
      </c>
    </row>
    <row r="384" spans="1:27" x14ac:dyDescent="0.25">
      <c r="A384" s="1120" t="s">
        <v>5694</v>
      </c>
      <c r="B384" s="47" t="s">
        <v>3040</v>
      </c>
      <c r="C384" s="399" t="s">
        <v>698</v>
      </c>
      <c r="D384" s="399" t="s">
        <v>3037</v>
      </c>
      <c r="E384" s="1441" t="s">
        <v>296</v>
      </c>
      <c r="F384" s="369" t="s">
        <v>3522</v>
      </c>
      <c r="G384" s="369" t="s">
        <v>749</v>
      </c>
      <c r="H384" s="369" t="s">
        <v>3540</v>
      </c>
      <c r="I384" s="369"/>
      <c r="J384" s="1178"/>
      <c r="K384" s="1178"/>
      <c r="L384" s="1441" t="s">
        <v>3034</v>
      </c>
      <c r="M384" s="308">
        <v>90</v>
      </c>
      <c r="N384" s="308">
        <v>71</v>
      </c>
      <c r="O384" s="308">
        <v>50</v>
      </c>
      <c r="P384" s="308">
        <v>140</v>
      </c>
      <c r="Q384" s="308">
        <v>38</v>
      </c>
      <c r="R384" s="435">
        <v>126</v>
      </c>
      <c r="S384" s="443">
        <f t="shared" si="62"/>
        <v>56</v>
      </c>
      <c r="T384" s="435">
        <v>225</v>
      </c>
      <c r="U384" s="443">
        <f t="shared" si="61"/>
        <v>100</v>
      </c>
      <c r="V384" s="308">
        <v>1189</v>
      </c>
      <c r="W384" s="309">
        <f t="shared" si="7"/>
        <v>528.44444444444446</v>
      </c>
      <c r="X384" s="308">
        <v>90</v>
      </c>
      <c r="Y384" s="309">
        <f t="shared" si="8"/>
        <v>40</v>
      </c>
      <c r="Z384" s="308">
        <v>67</v>
      </c>
      <c r="AA384" s="309">
        <f t="shared" si="9"/>
        <v>29.777777777777779</v>
      </c>
    </row>
    <row r="385" spans="1:27" x14ac:dyDescent="0.25">
      <c r="A385" s="1120" t="s">
        <v>5694</v>
      </c>
      <c r="B385" s="47" t="s">
        <v>3041</v>
      </c>
      <c r="C385" s="399" t="s">
        <v>698</v>
      </c>
      <c r="D385" s="399" t="s">
        <v>3038</v>
      </c>
      <c r="E385" s="1441" t="s">
        <v>569</v>
      </c>
      <c r="F385" s="369" t="s">
        <v>3522</v>
      </c>
      <c r="G385" s="369" t="s">
        <v>749</v>
      </c>
      <c r="H385" s="369" t="s">
        <v>3540</v>
      </c>
      <c r="I385" s="369"/>
      <c r="J385" s="1178"/>
      <c r="K385" s="1178"/>
      <c r="L385" s="1441" t="s">
        <v>3034</v>
      </c>
      <c r="M385" s="308">
        <v>80</v>
      </c>
      <c r="N385" s="308">
        <v>71</v>
      </c>
      <c r="O385" s="308">
        <v>50</v>
      </c>
      <c r="P385" s="308">
        <v>140</v>
      </c>
      <c r="Q385" s="308">
        <v>38</v>
      </c>
      <c r="R385" s="435"/>
      <c r="S385" s="443">
        <f t="shared" si="62"/>
        <v>0</v>
      </c>
      <c r="T385" s="435"/>
      <c r="U385" s="443">
        <f t="shared" si="61"/>
        <v>0</v>
      </c>
      <c r="V385" s="308">
        <v>1405</v>
      </c>
      <c r="W385" s="309">
        <f t="shared" si="7"/>
        <v>624.44444444444434</v>
      </c>
      <c r="X385" s="308">
        <v>85</v>
      </c>
      <c r="Y385" s="309">
        <f t="shared" si="8"/>
        <v>37.777777777777779</v>
      </c>
      <c r="Z385" s="308">
        <v>62</v>
      </c>
      <c r="AA385" s="309">
        <f t="shared" si="9"/>
        <v>27.555555555555557</v>
      </c>
    </row>
    <row r="386" spans="1:27" x14ac:dyDescent="0.25">
      <c r="A386" s="1120" t="s">
        <v>5694</v>
      </c>
      <c r="B386" s="47" t="s">
        <v>3838</v>
      </c>
      <c r="C386" s="399" t="s">
        <v>698</v>
      </c>
      <c r="D386" s="399" t="s">
        <v>3836</v>
      </c>
      <c r="E386" s="1441" t="s">
        <v>296</v>
      </c>
      <c r="F386" s="369" t="s">
        <v>3525</v>
      </c>
      <c r="G386" s="369" t="s">
        <v>391</v>
      </c>
      <c r="H386" s="369" t="s">
        <v>578</v>
      </c>
      <c r="I386" s="369"/>
      <c r="J386" s="1178"/>
      <c r="K386" s="1178"/>
      <c r="L386" s="1441" t="s">
        <v>3837</v>
      </c>
      <c r="M386" s="499">
        <v>95</v>
      </c>
      <c r="N386" s="499">
        <v>82</v>
      </c>
      <c r="O386" s="499">
        <v>15</v>
      </c>
      <c r="P386" s="499">
        <v>10</v>
      </c>
      <c r="Q386" s="499">
        <v>238</v>
      </c>
      <c r="R386" s="499">
        <v>126</v>
      </c>
      <c r="S386" s="505">
        <f t="shared" si="62"/>
        <v>56</v>
      </c>
      <c r="T386" s="499"/>
      <c r="U386" s="1432">
        <f t="shared" si="61"/>
        <v>0</v>
      </c>
      <c r="V386" s="499">
        <v>677</v>
      </c>
      <c r="W386" s="505">
        <f t="shared" si="7"/>
        <v>300.88888888888891</v>
      </c>
      <c r="X386" s="499">
        <v>63</v>
      </c>
      <c r="Y386" s="505">
        <f t="shared" si="8"/>
        <v>28</v>
      </c>
      <c r="Z386" s="499">
        <v>34</v>
      </c>
      <c r="AA386" s="505">
        <f t="shared" si="9"/>
        <v>15.111111111111109</v>
      </c>
    </row>
    <row r="387" spans="1:27" x14ac:dyDescent="0.25">
      <c r="A387" s="1120" t="s">
        <v>5694</v>
      </c>
      <c r="B387" s="47" t="s">
        <v>4690</v>
      </c>
      <c r="C387" s="399" t="s">
        <v>698</v>
      </c>
      <c r="D387" s="399" t="s">
        <v>4688</v>
      </c>
      <c r="E387" s="1441" t="s">
        <v>296</v>
      </c>
      <c r="F387" s="843" t="s">
        <v>3525</v>
      </c>
      <c r="G387" s="843" t="s">
        <v>391</v>
      </c>
      <c r="H387" s="843" t="s">
        <v>578</v>
      </c>
      <c r="I387" s="843"/>
      <c r="J387" s="1178"/>
      <c r="K387" s="1178"/>
      <c r="L387" s="1441" t="s">
        <v>4689</v>
      </c>
      <c r="M387" s="842">
        <v>135</v>
      </c>
      <c r="N387" s="842">
        <v>56</v>
      </c>
      <c r="O387" s="842">
        <v>20</v>
      </c>
      <c r="P387" s="842">
        <v>28</v>
      </c>
      <c r="Q387" s="842">
        <v>15</v>
      </c>
      <c r="R387" s="842">
        <v>81</v>
      </c>
      <c r="S387" s="848">
        <f t="shared" si="62"/>
        <v>36</v>
      </c>
      <c r="T387" s="842"/>
      <c r="U387" s="1432">
        <f t="shared" si="61"/>
        <v>0</v>
      </c>
      <c r="V387" s="842">
        <v>1084</v>
      </c>
      <c r="W387" s="848">
        <f t="shared" si="7"/>
        <v>481.77777777777783</v>
      </c>
      <c r="X387" s="842">
        <v>63</v>
      </c>
      <c r="Y387" s="848">
        <f t="shared" si="8"/>
        <v>28</v>
      </c>
      <c r="Z387" s="842">
        <v>34</v>
      </c>
      <c r="AA387" s="848">
        <f t="shared" si="9"/>
        <v>15.111111111111109</v>
      </c>
    </row>
    <row r="388" spans="1:27" x14ac:dyDescent="0.25">
      <c r="A388" s="1120" t="s">
        <v>5694</v>
      </c>
      <c r="B388" s="47" t="s">
        <v>4693</v>
      </c>
      <c r="C388" s="399" t="s">
        <v>698</v>
      </c>
      <c r="D388" s="399" t="s">
        <v>4691</v>
      </c>
      <c r="E388" s="1441" t="s">
        <v>296</v>
      </c>
      <c r="F388" s="843" t="s">
        <v>3525</v>
      </c>
      <c r="G388" s="843" t="s">
        <v>391</v>
      </c>
      <c r="H388" s="843" t="s">
        <v>578</v>
      </c>
      <c r="I388" s="843"/>
      <c r="J388" s="1178"/>
      <c r="K388" s="1178"/>
      <c r="L388" s="1441" t="s">
        <v>4692</v>
      </c>
      <c r="M388" s="842">
        <v>105</v>
      </c>
      <c r="N388" s="842">
        <v>82</v>
      </c>
      <c r="O388" s="842">
        <v>15</v>
      </c>
      <c r="P388" s="842">
        <v>10</v>
      </c>
      <c r="Q388" s="842">
        <v>18</v>
      </c>
      <c r="R388" s="842">
        <v>126</v>
      </c>
      <c r="S388" s="848">
        <f t="shared" si="62"/>
        <v>56</v>
      </c>
      <c r="T388" s="842"/>
      <c r="U388" s="1432">
        <f t="shared" si="61"/>
        <v>0</v>
      </c>
      <c r="V388" s="842">
        <v>694</v>
      </c>
      <c r="W388" s="848">
        <f t="shared" si="7"/>
        <v>308.44444444444446</v>
      </c>
      <c r="X388" s="842">
        <v>63</v>
      </c>
      <c r="Y388" s="848">
        <f t="shared" si="8"/>
        <v>28</v>
      </c>
      <c r="Z388" s="842">
        <v>34</v>
      </c>
      <c r="AA388" s="848">
        <f t="shared" si="9"/>
        <v>15.111111111111109</v>
      </c>
    </row>
    <row r="389" spans="1:27" x14ac:dyDescent="0.25">
      <c r="A389" s="1431" t="s">
        <v>5694</v>
      </c>
      <c r="B389" s="47" t="s">
        <v>6690</v>
      </c>
      <c r="C389" s="399" t="s">
        <v>698</v>
      </c>
      <c r="D389" s="399" t="s">
        <v>6687</v>
      </c>
      <c r="E389" s="1441" t="s">
        <v>131</v>
      </c>
      <c r="F389" s="1430" t="s">
        <v>3525</v>
      </c>
      <c r="G389" s="1430" t="s">
        <v>6688</v>
      </c>
      <c r="H389" s="1430" t="s">
        <v>575</v>
      </c>
      <c r="I389" s="1430"/>
      <c r="J389" s="1430" t="s">
        <v>5827</v>
      </c>
      <c r="K389" s="1430" t="s">
        <v>5832</v>
      </c>
      <c r="L389" s="1441" t="s">
        <v>6689</v>
      </c>
      <c r="M389" s="1428">
        <v>110</v>
      </c>
      <c r="N389" s="1428">
        <v>156</v>
      </c>
      <c r="O389" s="1428">
        <v>44</v>
      </c>
      <c r="P389" s="1428">
        <v>39</v>
      </c>
      <c r="Q389" s="1428">
        <v>12</v>
      </c>
      <c r="R389" s="1428">
        <v>126</v>
      </c>
      <c r="S389" s="1432">
        <f t="shared" si="62"/>
        <v>56</v>
      </c>
      <c r="T389" s="1428"/>
      <c r="U389" s="1432">
        <f t="shared" si="61"/>
        <v>0</v>
      </c>
      <c r="V389" s="1428">
        <v>1580</v>
      </c>
      <c r="W389" s="1432">
        <f t="shared" ref="W389:W391" si="63">(V389/135)*60</f>
        <v>702.22222222222229</v>
      </c>
      <c r="X389" s="1428">
        <v>110</v>
      </c>
      <c r="Y389" s="1432">
        <f t="shared" ref="Y389:Y391" si="64">(X389/135)*60</f>
        <v>48.888888888888886</v>
      </c>
      <c r="Z389" s="1428">
        <v>60</v>
      </c>
      <c r="AA389" s="1432">
        <f t="shared" ref="AA389:AA391" si="65">(Z389/135)*60</f>
        <v>26.666666666666664</v>
      </c>
    </row>
    <row r="390" spans="1:27" x14ac:dyDescent="0.25">
      <c r="A390" s="1431" t="s">
        <v>5694</v>
      </c>
      <c r="B390" s="47" t="s">
        <v>6693</v>
      </c>
      <c r="C390" s="399" t="s">
        <v>698</v>
      </c>
      <c r="D390" s="399" t="s">
        <v>6691</v>
      </c>
      <c r="E390" s="1441" t="s">
        <v>569</v>
      </c>
      <c r="F390" s="1430" t="s">
        <v>3525</v>
      </c>
      <c r="G390" s="1430" t="s">
        <v>391</v>
      </c>
      <c r="H390" s="1430" t="s">
        <v>575</v>
      </c>
      <c r="I390" s="1430"/>
      <c r="J390" s="1430"/>
      <c r="K390" s="1430" t="s">
        <v>5832</v>
      </c>
      <c r="L390" s="1441" t="s">
        <v>6692</v>
      </c>
      <c r="M390" s="1428">
        <v>80</v>
      </c>
      <c r="N390" s="1428">
        <v>54</v>
      </c>
      <c r="O390" s="1428">
        <v>86</v>
      </c>
      <c r="P390" s="1428">
        <v>38</v>
      </c>
      <c r="Q390" s="1428">
        <v>15</v>
      </c>
      <c r="R390" s="1428">
        <v>126</v>
      </c>
      <c r="S390" s="1432">
        <f t="shared" si="62"/>
        <v>56</v>
      </c>
      <c r="T390" s="1428"/>
      <c r="U390" s="1432">
        <f t="shared" si="61"/>
        <v>0</v>
      </c>
      <c r="V390" s="1428">
        <v>810</v>
      </c>
      <c r="W390" s="1432">
        <f t="shared" si="63"/>
        <v>360</v>
      </c>
      <c r="X390" s="1428">
        <v>50</v>
      </c>
      <c r="Y390" s="1432">
        <f t="shared" si="64"/>
        <v>22.222222222222221</v>
      </c>
      <c r="Z390" s="1428">
        <v>35</v>
      </c>
      <c r="AA390" s="1432">
        <f t="shared" si="65"/>
        <v>15.555555555555555</v>
      </c>
    </row>
    <row r="391" spans="1:27" x14ac:dyDescent="0.25">
      <c r="A391" s="1431" t="s">
        <v>5694</v>
      </c>
      <c r="B391" s="47" t="s">
        <v>6696</v>
      </c>
      <c r="C391" s="399" t="s">
        <v>698</v>
      </c>
      <c r="D391" s="399" t="s">
        <v>6694</v>
      </c>
      <c r="E391" s="1441" t="s">
        <v>296</v>
      </c>
      <c r="F391" s="1430" t="s">
        <v>3525</v>
      </c>
      <c r="G391" s="1430" t="s">
        <v>749</v>
      </c>
      <c r="H391" s="1430" t="s">
        <v>3540</v>
      </c>
      <c r="I391" s="1430"/>
      <c r="J391" s="1430" t="s">
        <v>5827</v>
      </c>
      <c r="K391" s="1430" t="s">
        <v>5832</v>
      </c>
      <c r="L391" s="1441" t="s">
        <v>6695</v>
      </c>
      <c r="M391" s="1428">
        <v>96</v>
      </c>
      <c r="N391" s="1428">
        <v>75</v>
      </c>
      <c r="O391" s="1428">
        <v>50</v>
      </c>
      <c r="P391" s="1428">
        <v>140</v>
      </c>
      <c r="Q391" s="1428">
        <v>38</v>
      </c>
      <c r="R391" s="1428">
        <v>126</v>
      </c>
      <c r="S391" s="1432">
        <f t="shared" si="62"/>
        <v>56</v>
      </c>
      <c r="T391" s="1428">
        <v>225</v>
      </c>
      <c r="U391" s="1432">
        <f t="shared" si="61"/>
        <v>100</v>
      </c>
      <c r="V391" s="1428">
        <v>1380</v>
      </c>
      <c r="W391" s="1432">
        <f t="shared" si="63"/>
        <v>613.33333333333326</v>
      </c>
      <c r="X391" s="1428">
        <v>90</v>
      </c>
      <c r="Y391" s="1432">
        <f t="shared" si="64"/>
        <v>40</v>
      </c>
      <c r="Z391" s="1428">
        <v>68</v>
      </c>
      <c r="AA391" s="1432">
        <f t="shared" si="65"/>
        <v>30.222222222222218</v>
      </c>
    </row>
    <row r="392" spans="1:27" x14ac:dyDescent="0.25">
      <c r="A392" s="1120" t="s">
        <v>5694</v>
      </c>
      <c r="B392" s="47" t="s">
        <v>2508</v>
      </c>
      <c r="C392" s="399" t="s">
        <v>1644</v>
      </c>
      <c r="D392" s="399" t="s">
        <v>1670</v>
      </c>
      <c r="E392" s="1441" t="s">
        <v>271</v>
      </c>
      <c r="F392" s="369" t="s">
        <v>3525</v>
      </c>
      <c r="G392" s="369" t="s">
        <v>391</v>
      </c>
      <c r="H392" s="369" t="s">
        <v>575</v>
      </c>
      <c r="I392" s="369"/>
      <c r="J392" s="1178"/>
      <c r="K392" s="1178"/>
      <c r="L392" s="1441" t="s">
        <v>575</v>
      </c>
      <c r="M392" s="203">
        <v>92</v>
      </c>
      <c r="N392" s="203">
        <v>40</v>
      </c>
      <c r="O392" s="203">
        <v>20</v>
      </c>
      <c r="P392" s="203">
        <v>26</v>
      </c>
      <c r="Q392" s="203">
        <v>16</v>
      </c>
      <c r="R392" s="435">
        <v>205</v>
      </c>
      <c r="S392" s="505">
        <f t="shared" si="62"/>
        <v>91.111111111111114</v>
      </c>
      <c r="T392" s="435"/>
      <c r="U392" s="1432">
        <f t="shared" si="61"/>
        <v>0</v>
      </c>
      <c r="V392" s="203">
        <v>1000</v>
      </c>
      <c r="W392" s="20">
        <f t="shared" si="7"/>
        <v>444.44444444444446</v>
      </c>
      <c r="X392" s="203">
        <v>100</v>
      </c>
      <c r="Y392" s="20">
        <f t="shared" si="8"/>
        <v>44.444444444444443</v>
      </c>
      <c r="Z392" s="203">
        <v>55</v>
      </c>
      <c r="AA392" s="20">
        <f t="shared" si="9"/>
        <v>24.444444444444443</v>
      </c>
    </row>
    <row r="393" spans="1:27" x14ac:dyDescent="0.25">
      <c r="A393" s="1120" t="s">
        <v>5694</v>
      </c>
      <c r="B393" s="47" t="s">
        <v>4597</v>
      </c>
      <c r="C393" s="399" t="s">
        <v>1644</v>
      </c>
      <c r="D393" s="399" t="s">
        <v>4595</v>
      </c>
      <c r="E393" s="1441" t="s">
        <v>131</v>
      </c>
      <c r="F393" s="810" t="s">
        <v>3525</v>
      </c>
      <c r="G393" s="810" t="s">
        <v>391</v>
      </c>
      <c r="H393" s="810" t="s">
        <v>575</v>
      </c>
      <c r="I393" s="810"/>
      <c r="J393" s="1178"/>
      <c r="K393" s="1178"/>
      <c r="L393" s="1441" t="s">
        <v>4596</v>
      </c>
      <c r="M393" s="809">
        <v>118</v>
      </c>
      <c r="N393" s="809">
        <v>50</v>
      </c>
      <c r="O393" s="809">
        <v>20</v>
      </c>
      <c r="P393" s="809">
        <v>26</v>
      </c>
      <c r="Q393" s="809">
        <v>16</v>
      </c>
      <c r="R393" s="809">
        <v>257</v>
      </c>
      <c r="S393" s="811">
        <f t="shared" si="62"/>
        <v>114.22222222222221</v>
      </c>
      <c r="T393" s="809"/>
      <c r="U393" s="1432">
        <f t="shared" si="61"/>
        <v>0</v>
      </c>
      <c r="V393" s="809">
        <v>1150</v>
      </c>
      <c r="W393" s="811">
        <f t="shared" si="7"/>
        <v>511.11111111111114</v>
      </c>
      <c r="X393" s="809">
        <v>115</v>
      </c>
      <c r="Y393" s="811">
        <f t="shared" si="8"/>
        <v>51.111111111111114</v>
      </c>
      <c r="Z393" s="809">
        <v>65</v>
      </c>
      <c r="AA393" s="811">
        <f t="shared" si="9"/>
        <v>28.888888888888886</v>
      </c>
    </row>
    <row r="394" spans="1:27" x14ac:dyDescent="0.25">
      <c r="A394" s="1120" t="s">
        <v>5694</v>
      </c>
      <c r="B394" s="47" t="s">
        <v>4979</v>
      </c>
      <c r="C394" s="399" t="s">
        <v>1644</v>
      </c>
      <c r="D394" s="399" t="s">
        <v>4977</v>
      </c>
      <c r="E394" s="1441" t="s">
        <v>296</v>
      </c>
      <c r="F394" s="917" t="s">
        <v>3525</v>
      </c>
      <c r="G394" s="917" t="s">
        <v>391</v>
      </c>
      <c r="H394" s="917" t="s">
        <v>575</v>
      </c>
      <c r="I394" s="917"/>
      <c r="J394" s="1178"/>
      <c r="K394" s="1178"/>
      <c r="L394" s="1441" t="s">
        <v>4978</v>
      </c>
      <c r="M394" s="915">
        <v>75</v>
      </c>
      <c r="N394" s="915">
        <v>40</v>
      </c>
      <c r="O394" s="915">
        <v>20</v>
      </c>
      <c r="P394" s="915">
        <v>26</v>
      </c>
      <c r="Q394" s="915">
        <v>16</v>
      </c>
      <c r="R394" s="915">
        <v>255</v>
      </c>
      <c r="S394" s="924">
        <f t="shared" si="62"/>
        <v>113.33333333333333</v>
      </c>
      <c r="T394" s="915"/>
      <c r="U394" s="1432">
        <f t="shared" si="61"/>
        <v>0</v>
      </c>
      <c r="V394" s="915">
        <v>845</v>
      </c>
      <c r="W394" s="924">
        <f t="shared" si="7"/>
        <v>375.55555555555554</v>
      </c>
      <c r="X394" s="915">
        <v>70</v>
      </c>
      <c r="Y394" s="924">
        <f t="shared" si="8"/>
        <v>31.111111111111111</v>
      </c>
      <c r="Z394" s="915">
        <v>45</v>
      </c>
      <c r="AA394" s="924">
        <f t="shared" si="9"/>
        <v>20</v>
      </c>
    </row>
    <row r="395" spans="1:27" x14ac:dyDescent="0.25">
      <c r="A395" s="1120" t="s">
        <v>5694</v>
      </c>
      <c r="B395" s="47" t="s">
        <v>4099</v>
      </c>
      <c r="C395" s="399" t="s">
        <v>4096</v>
      </c>
      <c r="D395" s="399" t="s">
        <v>4097</v>
      </c>
      <c r="E395" s="1441" t="s">
        <v>569</v>
      </c>
      <c r="F395" s="593" t="s">
        <v>3427</v>
      </c>
      <c r="G395" s="593" t="s">
        <v>391</v>
      </c>
      <c r="H395" s="593" t="s">
        <v>578</v>
      </c>
      <c r="I395" s="593"/>
      <c r="J395" s="1178"/>
      <c r="K395" s="1178"/>
      <c r="L395" s="1441" t="s">
        <v>4098</v>
      </c>
      <c r="M395" s="592">
        <v>56</v>
      </c>
      <c r="N395" s="592">
        <v>47</v>
      </c>
      <c r="O395" s="592">
        <v>45</v>
      </c>
      <c r="P395" s="592">
        <v>18</v>
      </c>
      <c r="Q395" s="592">
        <v>16</v>
      </c>
      <c r="R395" s="592"/>
      <c r="S395" s="753">
        <f t="shared" si="62"/>
        <v>0</v>
      </c>
      <c r="T395" s="1206"/>
      <c r="U395" s="1432">
        <f t="shared" si="61"/>
        <v>0</v>
      </c>
      <c r="V395" s="592">
        <v>675</v>
      </c>
      <c r="W395" s="596">
        <f t="shared" si="7"/>
        <v>300</v>
      </c>
      <c r="X395" s="592">
        <v>61</v>
      </c>
      <c r="Y395" s="596">
        <f t="shared" si="8"/>
        <v>27.111111111111111</v>
      </c>
      <c r="Z395" s="592">
        <v>33</v>
      </c>
      <c r="AA395" s="596">
        <f t="shared" si="9"/>
        <v>14.666666666666666</v>
      </c>
    </row>
    <row r="396" spans="1:27" x14ac:dyDescent="0.25">
      <c r="A396" s="1204" t="s">
        <v>5694</v>
      </c>
      <c r="B396" s="47" t="s">
        <v>5912</v>
      </c>
      <c r="C396" s="399" t="s">
        <v>1650</v>
      </c>
      <c r="D396" s="399" t="s">
        <v>5910</v>
      </c>
      <c r="E396" s="1441" t="s">
        <v>296</v>
      </c>
      <c r="F396" s="1202" t="s">
        <v>3529</v>
      </c>
      <c r="G396" s="1202" t="s">
        <v>391</v>
      </c>
      <c r="H396" s="1202" t="s">
        <v>575</v>
      </c>
      <c r="I396" s="1202"/>
      <c r="J396" s="1202" t="s">
        <v>5828</v>
      </c>
      <c r="K396" s="1202" t="s">
        <v>5833</v>
      </c>
      <c r="L396" s="1441" t="s">
        <v>5911</v>
      </c>
      <c r="M396" s="1197">
        <v>92</v>
      </c>
      <c r="N396" s="1197">
        <v>98</v>
      </c>
      <c r="O396" s="1197">
        <v>20</v>
      </c>
      <c r="P396" s="1197">
        <v>17</v>
      </c>
      <c r="Q396" s="1197">
        <v>21</v>
      </c>
      <c r="R396" s="1197">
        <v>99</v>
      </c>
      <c r="S396" s="1205">
        <f t="shared" si="62"/>
        <v>44</v>
      </c>
      <c r="T396" s="1197"/>
      <c r="U396" s="1432">
        <f t="shared" si="61"/>
        <v>0</v>
      </c>
      <c r="V396" s="1197">
        <v>1171</v>
      </c>
      <c r="W396" s="1205">
        <f t="shared" si="7"/>
        <v>520.44444444444446</v>
      </c>
      <c r="X396" s="1197">
        <v>75</v>
      </c>
      <c r="Y396" s="1205">
        <f t="shared" si="8"/>
        <v>33.333333333333336</v>
      </c>
      <c r="Z396" s="1197">
        <v>40</v>
      </c>
      <c r="AA396" s="1205">
        <f t="shared" si="9"/>
        <v>17.777777777777779</v>
      </c>
    </row>
    <row r="397" spans="1:27" x14ac:dyDescent="0.25">
      <c r="A397" s="752" t="s">
        <v>1624</v>
      </c>
      <c r="B397" s="47" t="s">
        <v>4457</v>
      </c>
      <c r="C397" s="399" t="s">
        <v>4456</v>
      </c>
      <c r="D397" s="399" t="s">
        <v>4441</v>
      </c>
      <c r="E397" s="1441" t="s">
        <v>296</v>
      </c>
      <c r="F397" s="751" t="s">
        <v>3459</v>
      </c>
      <c r="G397" s="751" t="s">
        <v>391</v>
      </c>
      <c r="H397" s="751" t="s">
        <v>578</v>
      </c>
      <c r="I397" s="751"/>
      <c r="J397" s="1178"/>
      <c r="K397" s="1178"/>
      <c r="L397" s="1441" t="s">
        <v>4458</v>
      </c>
      <c r="M397" s="747">
        <v>89</v>
      </c>
      <c r="N397" s="747">
        <v>25</v>
      </c>
      <c r="O397" s="747">
        <v>32</v>
      </c>
      <c r="P397" s="747">
        <v>44</v>
      </c>
      <c r="Q397" s="747">
        <v>0</v>
      </c>
      <c r="R397" s="747">
        <v>81</v>
      </c>
      <c r="S397" s="753">
        <f t="shared" si="62"/>
        <v>36</v>
      </c>
      <c r="T397" s="747"/>
      <c r="U397" s="1432">
        <f t="shared" si="61"/>
        <v>0</v>
      </c>
      <c r="V397" s="747">
        <v>668</v>
      </c>
      <c r="W397" s="753">
        <f t="shared" si="7"/>
        <v>296.88888888888886</v>
      </c>
      <c r="X397" s="747">
        <v>70</v>
      </c>
      <c r="Y397" s="753">
        <f t="shared" si="8"/>
        <v>31.111111111111111</v>
      </c>
      <c r="Z397" s="747">
        <v>41</v>
      </c>
      <c r="AA397" s="753">
        <f t="shared" si="9"/>
        <v>18.222222222222221</v>
      </c>
    </row>
    <row r="398" spans="1:27" x14ac:dyDescent="0.25">
      <c r="A398" s="1120" t="s">
        <v>5694</v>
      </c>
      <c r="B398" s="47" t="s">
        <v>5157</v>
      </c>
      <c r="C398" s="399" t="s">
        <v>1338</v>
      </c>
      <c r="D398" s="399" t="s">
        <v>5155</v>
      </c>
      <c r="E398" s="1441" t="s">
        <v>145</v>
      </c>
      <c r="F398" s="967" t="s">
        <v>3525</v>
      </c>
      <c r="G398" s="967" t="s">
        <v>391</v>
      </c>
      <c r="H398" s="967" t="s">
        <v>578</v>
      </c>
      <c r="I398" s="967"/>
      <c r="J398" s="1178"/>
      <c r="K398" s="1178"/>
      <c r="L398" s="1441" t="s">
        <v>5156</v>
      </c>
      <c r="M398" s="965">
        <v>105</v>
      </c>
      <c r="N398" s="965">
        <v>20</v>
      </c>
      <c r="O398" s="965">
        <v>20</v>
      </c>
      <c r="P398" s="965">
        <v>54</v>
      </c>
      <c r="Q398" s="965">
        <v>0</v>
      </c>
      <c r="R398" s="965">
        <v>76</v>
      </c>
      <c r="S398" s="974">
        <f t="shared" si="62"/>
        <v>33.777777777777779</v>
      </c>
      <c r="T398" s="965"/>
      <c r="U398" s="974"/>
      <c r="V398" s="965">
        <v>784</v>
      </c>
      <c r="W398" s="974">
        <f t="shared" si="7"/>
        <v>348.44444444444446</v>
      </c>
      <c r="X398" s="965">
        <v>70</v>
      </c>
      <c r="Y398" s="974">
        <f t="shared" si="8"/>
        <v>31.111111111111111</v>
      </c>
      <c r="Z398" s="965">
        <v>40</v>
      </c>
      <c r="AA398" s="974">
        <f t="shared" si="9"/>
        <v>17.777777777777779</v>
      </c>
    </row>
    <row r="399" spans="1:27" x14ac:dyDescent="0.25">
      <c r="A399" s="1013" t="s">
        <v>1624</v>
      </c>
      <c r="B399" s="47" t="s">
        <v>5261</v>
      </c>
      <c r="C399" s="399" t="s">
        <v>1437</v>
      </c>
      <c r="D399" s="399" t="s">
        <v>5260</v>
      </c>
      <c r="E399" s="1441" t="s">
        <v>296</v>
      </c>
      <c r="F399" s="1012" t="s">
        <v>3427</v>
      </c>
      <c r="G399" s="1012" t="s">
        <v>391</v>
      </c>
      <c r="H399" s="1012" t="s">
        <v>578</v>
      </c>
      <c r="I399" s="1012"/>
      <c r="J399" s="1178"/>
      <c r="K399" s="1178"/>
      <c r="L399" s="1441" t="s">
        <v>817</v>
      </c>
      <c r="M399" s="1007">
        <v>105</v>
      </c>
      <c r="N399" s="1007">
        <v>65</v>
      </c>
      <c r="O399" s="1007">
        <v>79</v>
      </c>
      <c r="P399" s="1007">
        <v>85</v>
      </c>
      <c r="Q399" s="1007">
        <v>60</v>
      </c>
      <c r="R399" s="1007">
        <v>66</v>
      </c>
      <c r="S399" s="1014">
        <f t="shared" si="62"/>
        <v>29.333333333333332</v>
      </c>
      <c r="T399" s="1007"/>
      <c r="U399" s="1014"/>
      <c r="V399" s="1007">
        <v>884</v>
      </c>
      <c r="W399" s="1014">
        <f t="shared" si="7"/>
        <v>392.88888888888891</v>
      </c>
      <c r="X399" s="1007">
        <v>93</v>
      </c>
      <c r="Y399" s="1014">
        <f t="shared" si="8"/>
        <v>41.333333333333336</v>
      </c>
      <c r="Z399" s="1007">
        <v>76</v>
      </c>
      <c r="AA399" s="1014">
        <f t="shared" si="9"/>
        <v>33.777777777777779</v>
      </c>
    </row>
    <row r="400" spans="1:27" x14ac:dyDescent="0.25">
      <c r="A400" s="1120" t="s">
        <v>5694</v>
      </c>
      <c r="B400" s="47" t="s">
        <v>5265</v>
      </c>
      <c r="C400" s="399" t="s">
        <v>698</v>
      </c>
      <c r="D400" s="399" t="s">
        <v>5262</v>
      </c>
      <c r="E400" s="1441" t="s">
        <v>569</v>
      </c>
      <c r="F400" s="1012" t="s">
        <v>5263</v>
      </c>
      <c r="G400" s="1012" t="s">
        <v>391</v>
      </c>
      <c r="H400" s="1012" t="s">
        <v>578</v>
      </c>
      <c r="I400" s="1012"/>
      <c r="J400" s="1178"/>
      <c r="K400" s="1178"/>
      <c r="L400" s="1441" t="s">
        <v>5264</v>
      </c>
      <c r="M400" s="1007">
        <v>52</v>
      </c>
      <c r="N400" s="1007">
        <v>78</v>
      </c>
      <c r="O400" s="1007">
        <v>37</v>
      </c>
      <c r="P400" s="1007">
        <v>25</v>
      </c>
      <c r="Q400" s="1007">
        <v>8</v>
      </c>
      <c r="R400" s="1007">
        <v>126</v>
      </c>
      <c r="S400" s="1014">
        <f t="shared" si="62"/>
        <v>56</v>
      </c>
      <c r="T400" s="1007"/>
      <c r="U400" s="1014"/>
      <c r="V400" s="1007">
        <v>950</v>
      </c>
      <c r="W400" s="1014">
        <f t="shared" si="7"/>
        <v>422.22222222222223</v>
      </c>
      <c r="X400" s="1007">
        <v>65</v>
      </c>
      <c r="Y400" s="1014">
        <f t="shared" si="8"/>
        <v>28.888888888888886</v>
      </c>
      <c r="Z400" s="1007">
        <v>37</v>
      </c>
      <c r="AA400" s="1014">
        <f t="shared" si="9"/>
        <v>16.444444444444446</v>
      </c>
    </row>
    <row r="401" spans="1:27" x14ac:dyDescent="0.25">
      <c r="A401" s="1120" t="s">
        <v>5694</v>
      </c>
      <c r="B401" s="47" t="s">
        <v>5622</v>
      </c>
      <c r="C401" s="399" t="s">
        <v>5604</v>
      </c>
      <c r="D401" s="399" t="s">
        <v>5620</v>
      </c>
      <c r="E401" s="1441" t="s">
        <v>772</v>
      </c>
      <c r="F401" s="1103" t="s">
        <v>3523</v>
      </c>
      <c r="G401" s="1103" t="s">
        <v>391</v>
      </c>
      <c r="H401" s="1103" t="s">
        <v>578</v>
      </c>
      <c r="I401" s="1103"/>
      <c r="J401" s="1178"/>
      <c r="K401" s="1178"/>
      <c r="L401" s="1441" t="s">
        <v>5621</v>
      </c>
      <c r="M401" s="1097">
        <v>46</v>
      </c>
      <c r="N401" s="1097">
        <v>10</v>
      </c>
      <c r="O401" s="1097">
        <v>20</v>
      </c>
      <c r="P401" s="1097">
        <v>46</v>
      </c>
      <c r="Q401" s="1097">
        <v>5</v>
      </c>
      <c r="R401" s="1097">
        <v>80</v>
      </c>
      <c r="S401" s="1292">
        <f t="shared" si="62"/>
        <v>35.555555555555557</v>
      </c>
      <c r="T401" s="1097"/>
      <c r="U401" s="1105"/>
      <c r="V401" s="1097">
        <v>450</v>
      </c>
      <c r="W401" s="1105">
        <f t="shared" si="7"/>
        <v>200</v>
      </c>
      <c r="X401" s="1097">
        <v>51</v>
      </c>
      <c r="Y401" s="1105">
        <f t="shared" si="8"/>
        <v>22.666666666666664</v>
      </c>
      <c r="Z401" s="1097">
        <v>30</v>
      </c>
      <c r="AA401" s="1105">
        <f t="shared" si="9"/>
        <v>13.333333333333332</v>
      </c>
    </row>
    <row r="402" spans="1:27" x14ac:dyDescent="0.25">
      <c r="A402" s="1228" t="s">
        <v>5694</v>
      </c>
      <c r="B402" s="47" t="s">
        <v>5995</v>
      </c>
      <c r="C402" s="399" t="s">
        <v>5992</v>
      </c>
      <c r="D402" s="399" t="s">
        <v>5993</v>
      </c>
      <c r="E402" s="1441" t="s">
        <v>296</v>
      </c>
      <c r="F402" s="1221" t="s">
        <v>3525</v>
      </c>
      <c r="G402" s="1221" t="s">
        <v>391</v>
      </c>
      <c r="H402" s="1221" t="s">
        <v>578</v>
      </c>
      <c r="I402" s="1221"/>
      <c r="J402" s="1221"/>
      <c r="K402" s="1221" t="s">
        <v>1632</v>
      </c>
      <c r="L402" s="1441" t="s">
        <v>5994</v>
      </c>
      <c r="M402" s="1220">
        <v>68</v>
      </c>
      <c r="N402" s="1220">
        <v>39</v>
      </c>
      <c r="O402" s="1220">
        <v>26</v>
      </c>
      <c r="P402" s="1220">
        <v>14</v>
      </c>
      <c r="Q402" s="1220">
        <v>16</v>
      </c>
      <c r="R402" s="1220">
        <v>66</v>
      </c>
      <c r="S402" s="1292">
        <f t="shared" si="62"/>
        <v>29.333333333333332</v>
      </c>
      <c r="T402" s="1220"/>
      <c r="U402" s="1229"/>
      <c r="V402" s="1220">
        <v>746</v>
      </c>
      <c r="W402" s="1229">
        <f t="shared" si="7"/>
        <v>331.55555555555554</v>
      </c>
      <c r="X402" s="1220">
        <v>63</v>
      </c>
      <c r="Y402" s="1229">
        <f t="shared" si="8"/>
        <v>28</v>
      </c>
      <c r="Z402" s="1220">
        <v>34</v>
      </c>
      <c r="AA402" s="1229">
        <f t="shared" si="9"/>
        <v>15.111111111111109</v>
      </c>
    </row>
    <row r="403" spans="1:27" x14ac:dyDescent="0.25">
      <c r="A403" s="1352" t="s">
        <v>5694</v>
      </c>
      <c r="B403" s="47" t="s">
        <v>6447</v>
      </c>
      <c r="C403" s="399" t="s">
        <v>5604</v>
      </c>
      <c r="D403" s="399" t="s">
        <v>6445</v>
      </c>
      <c r="E403" s="1441" t="s">
        <v>271</v>
      </c>
      <c r="F403" s="1344" t="s">
        <v>3427</v>
      </c>
      <c r="G403" s="1344" t="s">
        <v>3544</v>
      </c>
      <c r="H403" s="1344" t="s">
        <v>3540</v>
      </c>
      <c r="I403" s="1344"/>
      <c r="J403" s="1344"/>
      <c r="K403" s="1344" t="s">
        <v>5834</v>
      </c>
      <c r="L403" s="1441" t="s">
        <v>6446</v>
      </c>
      <c r="M403" s="1343">
        <v>90</v>
      </c>
      <c r="N403" s="1343">
        <v>65</v>
      </c>
      <c r="O403" s="1343">
        <v>62</v>
      </c>
      <c r="P403" s="1343">
        <v>86</v>
      </c>
      <c r="Q403" s="1343">
        <v>38</v>
      </c>
      <c r="R403" s="1343">
        <v>165</v>
      </c>
      <c r="S403" s="1353">
        <f t="shared" si="62"/>
        <v>73.333333333333343</v>
      </c>
      <c r="T403" s="1343"/>
      <c r="U403" s="1353"/>
      <c r="V403" s="1343">
        <v>1285</v>
      </c>
      <c r="W403" s="1353">
        <f t="shared" ref="W403" si="66">(V403/135)*60</f>
        <v>571.11111111111109</v>
      </c>
      <c r="X403" s="1343">
        <v>120</v>
      </c>
      <c r="Y403" s="1353">
        <f t="shared" ref="Y403" si="67">(X403/135)*60</f>
        <v>53.333333333333329</v>
      </c>
      <c r="Z403" s="1343">
        <v>70</v>
      </c>
      <c r="AA403" s="1353">
        <f t="shared" ref="AA403" si="68">(Z403/135)*60</f>
        <v>31.111111111111111</v>
      </c>
    </row>
    <row r="404" spans="1:27" x14ac:dyDescent="0.25">
      <c r="A404" s="531" t="s">
        <v>3255</v>
      </c>
      <c r="B404" s="47" t="s">
        <v>3259</v>
      </c>
      <c r="C404" s="399" t="s">
        <v>3257</v>
      </c>
      <c r="D404" s="399" t="s">
        <v>3256</v>
      </c>
      <c r="E404" s="1441" t="s">
        <v>86</v>
      </c>
      <c r="F404" s="369" t="s">
        <v>3525</v>
      </c>
      <c r="G404" s="369" t="s">
        <v>391</v>
      </c>
      <c r="H404" s="369" t="s">
        <v>578</v>
      </c>
      <c r="I404" s="369" t="s">
        <v>3541</v>
      </c>
      <c r="J404" s="1178"/>
      <c r="K404" s="1178"/>
      <c r="L404" s="1441" t="s">
        <v>3258</v>
      </c>
      <c r="M404" s="335">
        <v>112</v>
      </c>
      <c r="N404" s="335">
        <v>66</v>
      </c>
      <c r="O404" s="335">
        <v>26</v>
      </c>
      <c r="P404" s="335">
        <v>64</v>
      </c>
      <c r="Q404" s="335">
        <v>38</v>
      </c>
      <c r="R404" s="435"/>
      <c r="S404" s="443">
        <f t="shared" si="62"/>
        <v>0</v>
      </c>
      <c r="T404" s="435"/>
      <c r="U404" s="443">
        <f t="shared" si="61"/>
        <v>0</v>
      </c>
      <c r="V404" s="335">
        <v>980</v>
      </c>
      <c r="W404" s="338">
        <f t="shared" si="7"/>
        <v>435.55555555555554</v>
      </c>
      <c r="X404" s="335">
        <v>74</v>
      </c>
      <c r="Y404" s="338">
        <f t="shared" si="8"/>
        <v>32.888888888888893</v>
      </c>
      <c r="Z404" s="335">
        <v>42</v>
      </c>
      <c r="AA404" s="338">
        <f t="shared" si="9"/>
        <v>18.666666666666668</v>
      </c>
    </row>
    <row r="405" spans="1:27" x14ac:dyDescent="0.25">
      <c r="A405" s="337" t="s">
        <v>3255</v>
      </c>
      <c r="B405" s="47" t="s">
        <v>3262</v>
      </c>
      <c r="C405" s="399" t="s">
        <v>3257</v>
      </c>
      <c r="D405" s="399" t="s">
        <v>3260</v>
      </c>
      <c r="E405" s="1441" t="s">
        <v>569</v>
      </c>
      <c r="F405" s="369" t="s">
        <v>3521</v>
      </c>
      <c r="G405" s="369" t="s">
        <v>3549</v>
      </c>
      <c r="H405" s="369" t="s">
        <v>578</v>
      </c>
      <c r="I405" s="369" t="s">
        <v>3541</v>
      </c>
      <c r="J405" s="1178"/>
      <c r="K405" s="1178"/>
      <c r="L405" s="1441" t="s">
        <v>3261</v>
      </c>
      <c r="M405" s="335">
        <v>110</v>
      </c>
      <c r="N405" s="335">
        <v>55</v>
      </c>
      <c r="O405" s="335">
        <v>30</v>
      </c>
      <c r="P405" s="335">
        <v>43</v>
      </c>
      <c r="Q405" s="335">
        <v>60</v>
      </c>
      <c r="R405" s="435"/>
      <c r="S405" s="443">
        <f t="shared" si="62"/>
        <v>0</v>
      </c>
      <c r="T405" s="435"/>
      <c r="U405" s="443">
        <f t="shared" si="61"/>
        <v>0</v>
      </c>
      <c r="V405" s="335">
        <v>1200</v>
      </c>
      <c r="W405" s="338">
        <f t="shared" si="7"/>
        <v>533.33333333333337</v>
      </c>
      <c r="X405" s="335">
        <v>80</v>
      </c>
      <c r="Y405" s="338">
        <f t="shared" si="8"/>
        <v>35.555555555555557</v>
      </c>
      <c r="Z405" s="335">
        <v>50</v>
      </c>
      <c r="AA405" s="338">
        <f t="shared" si="9"/>
        <v>22.222222222222221</v>
      </c>
    </row>
    <row r="406" spans="1:27" x14ac:dyDescent="0.25">
      <c r="A406" s="1291" t="s">
        <v>5694</v>
      </c>
      <c r="B406" s="47" t="s">
        <v>6223</v>
      </c>
      <c r="C406" s="399" t="s">
        <v>6184</v>
      </c>
      <c r="D406" s="399" t="s">
        <v>6221</v>
      </c>
      <c r="E406" s="1441" t="s">
        <v>296</v>
      </c>
      <c r="F406" s="1290" t="s">
        <v>3459</v>
      </c>
      <c r="G406" s="1290" t="s">
        <v>391</v>
      </c>
      <c r="H406" s="1290" t="s">
        <v>578</v>
      </c>
      <c r="I406" s="1290"/>
      <c r="J406" s="1290"/>
      <c r="K406" s="1290" t="s">
        <v>5833</v>
      </c>
      <c r="L406" s="1441" t="s">
        <v>6222</v>
      </c>
      <c r="M406" s="1282">
        <v>84</v>
      </c>
      <c r="N406" s="1282">
        <v>77</v>
      </c>
      <c r="O406" s="1282">
        <v>15</v>
      </c>
      <c r="P406" s="1282">
        <v>8</v>
      </c>
      <c r="Q406" s="1282">
        <v>18</v>
      </c>
      <c r="R406" s="1282">
        <v>86</v>
      </c>
      <c r="S406" s="1292">
        <f t="shared" si="62"/>
        <v>38.222222222222221</v>
      </c>
      <c r="T406" s="1282"/>
      <c r="U406" s="1292"/>
      <c r="V406" s="1282">
        <v>694</v>
      </c>
      <c r="W406" s="1292">
        <f t="shared" ref="W406:W407" si="69">(V406/135)*60</f>
        <v>308.44444444444446</v>
      </c>
      <c r="X406" s="1282">
        <v>63</v>
      </c>
      <c r="Y406" s="1292">
        <f t="shared" ref="Y406:Y407" si="70">(X406/135)*60</f>
        <v>28</v>
      </c>
      <c r="Z406" s="1282">
        <v>34</v>
      </c>
      <c r="AA406" s="1292">
        <f t="shared" ref="AA406:AA407" si="71">(Z406/135)*60</f>
        <v>15.111111111111109</v>
      </c>
    </row>
    <row r="407" spans="1:27" x14ac:dyDescent="0.25">
      <c r="A407" s="1291" t="s">
        <v>5694</v>
      </c>
      <c r="B407" s="47" t="s">
        <v>6225</v>
      </c>
      <c r="C407" s="399" t="s">
        <v>6184</v>
      </c>
      <c r="D407" s="399" t="s">
        <v>6224</v>
      </c>
      <c r="E407" s="1441" t="s">
        <v>271</v>
      </c>
      <c r="F407" s="1290" t="s">
        <v>3525</v>
      </c>
      <c r="G407" s="1290" t="s">
        <v>391</v>
      </c>
      <c r="H407" s="1290" t="s">
        <v>578</v>
      </c>
      <c r="I407" s="1290"/>
      <c r="J407" s="1290"/>
      <c r="K407" s="1290" t="s">
        <v>5833</v>
      </c>
      <c r="L407" s="1441" t="s">
        <v>6222</v>
      </c>
      <c r="M407" s="1282">
        <v>83</v>
      </c>
      <c r="N407" s="1282">
        <v>41</v>
      </c>
      <c r="O407" s="1282">
        <v>29</v>
      </c>
      <c r="P407" s="1282">
        <v>18</v>
      </c>
      <c r="Q407" s="1282">
        <v>15</v>
      </c>
      <c r="R407" s="1282">
        <v>86</v>
      </c>
      <c r="S407" s="1292">
        <f t="shared" si="62"/>
        <v>38.222222222222221</v>
      </c>
      <c r="T407" s="1282"/>
      <c r="U407" s="1292"/>
      <c r="V407" s="1282">
        <v>924</v>
      </c>
      <c r="W407" s="1292">
        <f t="shared" si="69"/>
        <v>410.66666666666663</v>
      </c>
      <c r="X407" s="1282">
        <v>110</v>
      </c>
      <c r="Y407" s="1292">
        <f t="shared" si="70"/>
        <v>48.888888888888886</v>
      </c>
      <c r="Z407" s="1282">
        <v>55</v>
      </c>
      <c r="AA407" s="1292">
        <f t="shared" si="71"/>
        <v>24.444444444444443</v>
      </c>
    </row>
    <row r="408" spans="1:27" x14ac:dyDescent="0.25">
      <c r="A408" s="337" t="s">
        <v>3255</v>
      </c>
      <c r="B408" s="47" t="s">
        <v>3265</v>
      </c>
      <c r="C408" s="399" t="s">
        <v>3257</v>
      </c>
      <c r="D408" s="399" t="s">
        <v>3263</v>
      </c>
      <c r="E408" s="1441" t="s">
        <v>86</v>
      </c>
      <c r="F408" s="369" t="s">
        <v>3525</v>
      </c>
      <c r="G408" s="369" t="s">
        <v>391</v>
      </c>
      <c r="H408" s="369" t="s">
        <v>578</v>
      </c>
      <c r="I408" s="369"/>
      <c r="J408" s="1178"/>
      <c r="K408" s="1178"/>
      <c r="L408" s="1441" t="s">
        <v>3264</v>
      </c>
      <c r="M408" s="335">
        <v>95</v>
      </c>
      <c r="N408" s="335">
        <v>30</v>
      </c>
      <c r="O408" s="335">
        <v>26</v>
      </c>
      <c r="P408" s="335">
        <v>58</v>
      </c>
      <c r="Q408" s="335">
        <v>18</v>
      </c>
      <c r="R408" s="435"/>
      <c r="S408" s="1292">
        <f t="shared" si="62"/>
        <v>0</v>
      </c>
      <c r="T408" s="435"/>
      <c r="U408" s="443">
        <f t="shared" si="61"/>
        <v>0</v>
      </c>
      <c r="V408" s="335">
        <v>820</v>
      </c>
      <c r="W408" s="338">
        <f t="shared" si="7"/>
        <v>364.44444444444446</v>
      </c>
      <c r="X408" s="335">
        <v>68</v>
      </c>
      <c r="Y408" s="338">
        <f t="shared" si="8"/>
        <v>30.222222222222218</v>
      </c>
      <c r="Z408" s="335">
        <v>36</v>
      </c>
      <c r="AA408" s="338">
        <f t="shared" si="9"/>
        <v>16</v>
      </c>
    </row>
    <row r="409" spans="1:27" x14ac:dyDescent="0.25">
      <c r="A409" s="589" t="s">
        <v>3255</v>
      </c>
      <c r="B409" s="47" t="s">
        <v>4091</v>
      </c>
      <c r="C409" s="399" t="s">
        <v>4089</v>
      </c>
      <c r="D409" s="399" t="s">
        <v>4090</v>
      </c>
      <c r="E409" s="1441" t="s">
        <v>271</v>
      </c>
      <c r="F409" s="591" t="s">
        <v>3525</v>
      </c>
      <c r="G409" s="591" t="s">
        <v>391</v>
      </c>
      <c r="H409" s="591" t="s">
        <v>578</v>
      </c>
      <c r="I409" s="591"/>
      <c r="J409" s="1178"/>
      <c r="K409" s="1178"/>
      <c r="L409" s="1441" t="s">
        <v>3264</v>
      </c>
      <c r="M409" s="585">
        <v>73</v>
      </c>
      <c r="N409" s="585">
        <v>39</v>
      </c>
      <c r="O409" s="585">
        <v>27</v>
      </c>
      <c r="P409" s="585">
        <v>14</v>
      </c>
      <c r="Q409" s="585">
        <v>16</v>
      </c>
      <c r="R409" s="585">
        <v>96</v>
      </c>
      <c r="S409" s="1292">
        <f t="shared" si="62"/>
        <v>42.666666666666671</v>
      </c>
      <c r="T409" s="585"/>
      <c r="U409" s="590"/>
      <c r="V409" s="585">
        <v>794</v>
      </c>
      <c r="W409" s="590">
        <f t="shared" si="7"/>
        <v>352.88888888888886</v>
      </c>
      <c r="X409" s="585">
        <v>72</v>
      </c>
      <c r="Y409" s="590">
        <f t="shared" si="8"/>
        <v>32</v>
      </c>
      <c r="Z409" s="585">
        <v>81</v>
      </c>
      <c r="AA409" s="590">
        <f t="shared" si="9"/>
        <v>36</v>
      </c>
    </row>
    <row r="410" spans="1:27" x14ac:dyDescent="0.25">
      <c r="A410" s="1063" t="s">
        <v>3255</v>
      </c>
      <c r="B410" s="47" t="s">
        <v>5408</v>
      </c>
      <c r="C410" s="399" t="s">
        <v>5405</v>
      </c>
      <c r="D410" s="399" t="s">
        <v>5406</v>
      </c>
      <c r="E410" s="1441" t="s">
        <v>271</v>
      </c>
      <c r="F410" s="1057" t="s">
        <v>3525</v>
      </c>
      <c r="G410" s="1057" t="s">
        <v>391</v>
      </c>
      <c r="H410" s="1057" t="s">
        <v>575</v>
      </c>
      <c r="I410" s="1057"/>
      <c r="J410" s="1178"/>
      <c r="K410" s="1178"/>
      <c r="L410" s="1441" t="s">
        <v>5407</v>
      </c>
      <c r="M410" s="1056">
        <v>90</v>
      </c>
      <c r="N410" s="1056">
        <v>65</v>
      </c>
      <c r="O410" s="1056">
        <v>32</v>
      </c>
      <c r="P410" s="1056">
        <v>38</v>
      </c>
      <c r="Q410" s="1056">
        <v>16</v>
      </c>
      <c r="R410" s="1056">
        <v>257</v>
      </c>
      <c r="S410" s="1064">
        <f t="shared" si="62"/>
        <v>114.22222222222221</v>
      </c>
      <c r="T410" s="1056"/>
      <c r="U410" s="1064"/>
      <c r="V410" s="1056">
        <v>1053</v>
      </c>
      <c r="W410" s="1064">
        <f t="shared" si="7"/>
        <v>468</v>
      </c>
      <c r="X410" s="1056">
        <v>60</v>
      </c>
      <c r="Y410" s="1064">
        <f t="shared" si="8"/>
        <v>26.666666666666664</v>
      </c>
      <c r="Z410" s="1056">
        <v>45</v>
      </c>
      <c r="AA410" s="1064">
        <f t="shared" si="9"/>
        <v>20</v>
      </c>
    </row>
    <row r="411" spans="1:27" x14ac:dyDescent="0.25">
      <c r="A411" s="1238" t="s">
        <v>3255</v>
      </c>
      <c r="B411" s="47" t="s">
        <v>6024</v>
      </c>
      <c r="C411" s="399" t="s">
        <v>4817</v>
      </c>
      <c r="D411" s="399" t="s">
        <v>6022</v>
      </c>
      <c r="E411" s="1441" t="s">
        <v>296</v>
      </c>
      <c r="F411" s="1231" t="s">
        <v>3427</v>
      </c>
      <c r="G411" s="1231" t="s">
        <v>391</v>
      </c>
      <c r="H411" s="1231" t="s">
        <v>578</v>
      </c>
      <c r="I411" s="1231"/>
      <c r="J411" s="1231"/>
      <c r="K411" s="1231" t="s">
        <v>5834</v>
      </c>
      <c r="L411" s="1441" t="s">
        <v>6023</v>
      </c>
      <c r="M411" s="1230">
        <v>68</v>
      </c>
      <c r="N411" s="1230">
        <v>39</v>
      </c>
      <c r="O411" s="1230">
        <v>26</v>
      </c>
      <c r="P411" s="1230">
        <v>14</v>
      </c>
      <c r="Q411" s="1230">
        <v>16</v>
      </c>
      <c r="R411" s="1230">
        <v>96</v>
      </c>
      <c r="S411" s="1239">
        <f t="shared" si="62"/>
        <v>42.666666666666671</v>
      </c>
      <c r="T411" s="1230"/>
      <c r="U411" s="1239"/>
      <c r="V411" s="1230">
        <v>680</v>
      </c>
      <c r="W411" s="1239">
        <f t="shared" si="7"/>
        <v>302.22222222222223</v>
      </c>
      <c r="X411" s="1230">
        <v>63</v>
      </c>
      <c r="Y411" s="1239">
        <f t="shared" si="8"/>
        <v>28</v>
      </c>
      <c r="Z411" s="1230">
        <v>34</v>
      </c>
      <c r="AA411" s="1239">
        <f t="shared" si="9"/>
        <v>15.111111111111109</v>
      </c>
    </row>
    <row r="412" spans="1:27" x14ac:dyDescent="0.25">
      <c r="A412" s="1135" t="s">
        <v>5728</v>
      </c>
      <c r="B412" s="47" t="s">
        <v>2507</v>
      </c>
      <c r="C412" s="399" t="s">
        <v>1461</v>
      </c>
      <c r="D412" s="399" t="s">
        <v>1638</v>
      </c>
      <c r="E412" s="1441" t="s">
        <v>296</v>
      </c>
      <c r="F412" s="369"/>
      <c r="G412" s="1057" t="s">
        <v>509</v>
      </c>
      <c r="H412" s="369" t="s">
        <v>578</v>
      </c>
      <c r="I412" s="369"/>
      <c r="J412" s="1178"/>
      <c r="K412" s="1178"/>
      <c r="L412" s="1441" t="s">
        <v>427</v>
      </c>
      <c r="M412" s="37">
        <v>90</v>
      </c>
      <c r="N412" s="37">
        <v>13</v>
      </c>
      <c r="O412" s="37">
        <v>23</v>
      </c>
      <c r="P412" s="37">
        <v>37</v>
      </c>
      <c r="Q412" s="37">
        <v>16</v>
      </c>
      <c r="R412" s="435"/>
      <c r="S412" s="1239">
        <f t="shared" si="62"/>
        <v>0</v>
      </c>
      <c r="T412" s="435"/>
      <c r="U412" s="443">
        <f t="shared" si="61"/>
        <v>0</v>
      </c>
      <c r="V412" s="37">
        <v>1044</v>
      </c>
      <c r="W412" s="20">
        <f t="shared" si="7"/>
        <v>464</v>
      </c>
      <c r="X412" s="37">
        <v>73</v>
      </c>
      <c r="Y412" s="20">
        <f t="shared" si="8"/>
        <v>32.444444444444443</v>
      </c>
      <c r="Z412" s="37">
        <v>49</v>
      </c>
      <c r="AA412" s="20">
        <f t="shared" si="9"/>
        <v>21.777777777777779</v>
      </c>
    </row>
    <row r="413" spans="1:27" x14ac:dyDescent="0.25">
      <c r="A413" s="1135" t="s">
        <v>5728</v>
      </c>
      <c r="B413" s="47" t="s">
        <v>3784</v>
      </c>
      <c r="C413" s="399" t="s">
        <v>1461</v>
      </c>
      <c r="D413" s="399" t="s">
        <v>2171</v>
      </c>
      <c r="E413" s="1441" t="s">
        <v>296</v>
      </c>
      <c r="F413" s="369" t="s">
        <v>3459</v>
      </c>
      <c r="G413" s="369" t="s">
        <v>391</v>
      </c>
      <c r="H413" s="369" t="s">
        <v>578</v>
      </c>
      <c r="I413" s="369"/>
      <c r="J413" s="1178"/>
      <c r="K413" s="1178"/>
      <c r="L413" s="1441" t="s">
        <v>391</v>
      </c>
      <c r="M413" s="480">
        <v>68</v>
      </c>
      <c r="N413" s="480">
        <v>39</v>
      </c>
      <c r="O413" s="480">
        <v>26</v>
      </c>
      <c r="P413" s="480">
        <v>14</v>
      </c>
      <c r="Q413" s="480">
        <v>16</v>
      </c>
      <c r="R413" s="480">
        <v>95</v>
      </c>
      <c r="S413" s="481">
        <f t="shared" si="62"/>
        <v>42.222222222222221</v>
      </c>
      <c r="T413" s="480"/>
      <c r="U413" s="481">
        <f t="shared" si="61"/>
        <v>0</v>
      </c>
      <c r="V413" s="480">
        <v>594</v>
      </c>
      <c r="W413" s="481">
        <f t="shared" si="7"/>
        <v>264</v>
      </c>
      <c r="X413" s="480">
        <v>57</v>
      </c>
      <c r="Y413" s="481">
        <f t="shared" si="8"/>
        <v>25.333333333333332</v>
      </c>
      <c r="Z413" s="480">
        <v>31</v>
      </c>
      <c r="AA413" s="481">
        <f t="shared" si="9"/>
        <v>13.777777777777779</v>
      </c>
    </row>
    <row r="414" spans="1:27" x14ac:dyDescent="0.25">
      <c r="A414" s="1135" t="s">
        <v>5728</v>
      </c>
      <c r="B414" s="47" t="s">
        <v>2487</v>
      </c>
      <c r="C414" s="399" t="s">
        <v>1639</v>
      </c>
      <c r="D414" s="399" t="s">
        <v>1640</v>
      </c>
      <c r="E414" s="1441" t="s">
        <v>296</v>
      </c>
      <c r="F414" s="369" t="s">
        <v>3525</v>
      </c>
      <c r="G414" s="369" t="s">
        <v>391</v>
      </c>
      <c r="H414" s="369" t="s">
        <v>578</v>
      </c>
      <c r="I414" s="369"/>
      <c r="J414" s="1178"/>
      <c r="K414" s="1178"/>
      <c r="L414" s="1441" t="s">
        <v>1641</v>
      </c>
      <c r="M414" s="37">
        <v>68</v>
      </c>
      <c r="N414" s="37">
        <v>39</v>
      </c>
      <c r="O414" s="37">
        <v>26</v>
      </c>
      <c r="P414" s="37">
        <v>14</v>
      </c>
      <c r="Q414" s="37">
        <v>16</v>
      </c>
      <c r="R414" s="435">
        <v>96</v>
      </c>
      <c r="S414" s="443">
        <f t="shared" si="62"/>
        <v>42.666666666666671</v>
      </c>
      <c r="T414" s="435"/>
      <c r="U414" s="443">
        <f t="shared" si="61"/>
        <v>0</v>
      </c>
      <c r="V414" s="37">
        <v>680</v>
      </c>
      <c r="W414" s="20">
        <f t="shared" si="7"/>
        <v>302.22222222222223</v>
      </c>
      <c r="X414" s="37">
        <v>63</v>
      </c>
      <c r="Y414" s="20">
        <f t="shared" si="8"/>
        <v>28</v>
      </c>
      <c r="Z414" s="37">
        <v>34</v>
      </c>
      <c r="AA414" s="20">
        <f t="shared" si="9"/>
        <v>15.111111111111109</v>
      </c>
    </row>
    <row r="415" spans="1:27" x14ac:dyDescent="0.25">
      <c r="A415" s="1135" t="s">
        <v>5728</v>
      </c>
      <c r="B415" s="47" t="s">
        <v>4600</v>
      </c>
      <c r="C415" s="399" t="s">
        <v>4598</v>
      </c>
      <c r="D415" s="399" t="s">
        <v>4599</v>
      </c>
      <c r="E415" s="1441" t="s">
        <v>296</v>
      </c>
      <c r="F415" s="810" t="s">
        <v>3459</v>
      </c>
      <c r="G415" s="810" t="s">
        <v>391</v>
      </c>
      <c r="H415" s="810" t="s">
        <v>578</v>
      </c>
      <c r="I415" s="810"/>
      <c r="J415" s="1178"/>
      <c r="K415" s="1178"/>
      <c r="L415" s="1441" t="s">
        <v>1641</v>
      </c>
      <c r="M415" s="809">
        <v>68</v>
      </c>
      <c r="N415" s="809">
        <v>39</v>
      </c>
      <c r="O415" s="809">
        <v>26</v>
      </c>
      <c r="P415" s="809">
        <v>14</v>
      </c>
      <c r="Q415" s="809">
        <v>16</v>
      </c>
      <c r="R415" s="809">
        <v>96</v>
      </c>
      <c r="S415" s="811">
        <f t="shared" si="62"/>
        <v>42.666666666666671</v>
      </c>
      <c r="T415" s="809"/>
      <c r="U415" s="811"/>
      <c r="V415" s="809">
        <v>680</v>
      </c>
      <c r="W415" s="811">
        <f t="shared" si="7"/>
        <v>302.22222222222223</v>
      </c>
      <c r="X415" s="809">
        <v>63</v>
      </c>
      <c r="Y415" s="811">
        <f t="shared" si="8"/>
        <v>28</v>
      </c>
      <c r="Z415" s="809">
        <v>34</v>
      </c>
      <c r="AA415" s="811">
        <f t="shared" si="9"/>
        <v>15.111111111111109</v>
      </c>
    </row>
    <row r="416" spans="1:27" x14ac:dyDescent="0.25">
      <c r="A416" s="1135" t="s">
        <v>5728</v>
      </c>
      <c r="B416" s="47" t="s">
        <v>2488</v>
      </c>
      <c r="C416" s="399" t="s">
        <v>1639</v>
      </c>
      <c r="D416" s="399" t="s">
        <v>1642</v>
      </c>
      <c r="E416" s="1441" t="s">
        <v>296</v>
      </c>
      <c r="F416" s="369" t="s">
        <v>3525</v>
      </c>
      <c r="G416" s="369" t="s">
        <v>391</v>
      </c>
      <c r="H416" s="369" t="s">
        <v>578</v>
      </c>
      <c r="I416" s="369" t="s">
        <v>3541</v>
      </c>
      <c r="J416" s="1178"/>
      <c r="K416" s="1178"/>
      <c r="L416" s="1441" t="s">
        <v>1643</v>
      </c>
      <c r="M416" s="37">
        <v>75</v>
      </c>
      <c r="N416" s="37">
        <v>53</v>
      </c>
      <c r="O416" s="37">
        <v>38</v>
      </c>
      <c r="P416" s="37">
        <v>26</v>
      </c>
      <c r="Q416" s="37">
        <v>43</v>
      </c>
      <c r="R416" s="435"/>
      <c r="S416" s="443">
        <f t="shared" si="62"/>
        <v>0</v>
      </c>
      <c r="T416" s="435"/>
      <c r="U416" s="443">
        <f t="shared" si="61"/>
        <v>0</v>
      </c>
      <c r="V416" s="37">
        <v>860</v>
      </c>
      <c r="W416" s="20">
        <f t="shared" si="7"/>
        <v>382.22222222222223</v>
      </c>
      <c r="X416" s="37">
        <v>72</v>
      </c>
      <c r="Y416" s="20">
        <f t="shared" si="8"/>
        <v>32</v>
      </c>
      <c r="Z416" s="37">
        <v>36</v>
      </c>
      <c r="AA416" s="20">
        <f t="shared" si="9"/>
        <v>16</v>
      </c>
    </row>
    <row r="417" spans="1:27" x14ac:dyDescent="0.25">
      <c r="A417" s="1135" t="s">
        <v>5728</v>
      </c>
      <c r="B417" s="47" t="s">
        <v>2473</v>
      </c>
      <c r="C417" s="399" t="s">
        <v>2474</v>
      </c>
      <c r="D417" s="399" t="s">
        <v>2472</v>
      </c>
      <c r="E417" s="1441" t="s">
        <v>131</v>
      </c>
      <c r="F417" s="369" t="s">
        <v>3525</v>
      </c>
      <c r="G417" s="369" t="s">
        <v>391</v>
      </c>
      <c r="H417" s="369" t="s">
        <v>578</v>
      </c>
      <c r="I417" s="369"/>
      <c r="J417" s="1178"/>
      <c r="K417" s="1178"/>
      <c r="L417" s="1441" t="s">
        <v>391</v>
      </c>
      <c r="M417" s="37">
        <v>86</v>
      </c>
      <c r="N417" s="37">
        <v>43</v>
      </c>
      <c r="O417" s="37">
        <v>22</v>
      </c>
      <c r="P417" s="37">
        <v>18</v>
      </c>
      <c r="Q417" s="37">
        <v>16</v>
      </c>
      <c r="R417" s="435">
        <v>96</v>
      </c>
      <c r="S417" s="443">
        <f t="shared" si="62"/>
        <v>42.666666666666671</v>
      </c>
      <c r="T417" s="435"/>
      <c r="U417" s="443">
        <f t="shared" si="61"/>
        <v>0</v>
      </c>
      <c r="V417" s="37">
        <v>1104</v>
      </c>
      <c r="W417" s="20">
        <f t="shared" si="7"/>
        <v>490.66666666666663</v>
      </c>
      <c r="X417" s="37">
        <v>110</v>
      </c>
      <c r="Y417" s="20">
        <f t="shared" si="8"/>
        <v>48.888888888888886</v>
      </c>
      <c r="Z417" s="37">
        <v>60</v>
      </c>
      <c r="AA417" s="20">
        <f t="shared" si="9"/>
        <v>26.666666666666664</v>
      </c>
    </row>
    <row r="418" spans="1:27" x14ac:dyDescent="0.25">
      <c r="A418" s="1135" t="s">
        <v>5728</v>
      </c>
      <c r="B418" s="47" t="s">
        <v>3971</v>
      </c>
      <c r="C418" s="399" t="s">
        <v>3968</v>
      </c>
      <c r="D418" s="399" t="s">
        <v>3969</v>
      </c>
      <c r="E418" s="1441" t="s">
        <v>271</v>
      </c>
      <c r="F418" s="369" t="s">
        <v>3459</v>
      </c>
      <c r="G418" s="369" t="s">
        <v>391</v>
      </c>
      <c r="H418" s="369" t="s">
        <v>578</v>
      </c>
      <c r="I418" s="369"/>
      <c r="J418" s="1178"/>
      <c r="K418" s="1178"/>
      <c r="L418" s="1441" t="s">
        <v>3970</v>
      </c>
      <c r="M418" s="37">
        <v>80</v>
      </c>
      <c r="N418" s="37">
        <v>49</v>
      </c>
      <c r="O418" s="37">
        <v>60</v>
      </c>
      <c r="P418" s="37">
        <v>74</v>
      </c>
      <c r="Q418" s="37">
        <v>14</v>
      </c>
      <c r="R418" s="435">
        <v>446</v>
      </c>
      <c r="S418" s="546">
        <f t="shared" si="62"/>
        <v>198.22222222222223</v>
      </c>
      <c r="T418" s="435"/>
      <c r="U418" s="443">
        <f t="shared" si="61"/>
        <v>0</v>
      </c>
      <c r="V418" s="37">
        <v>754</v>
      </c>
      <c r="W418" s="20">
        <f t="shared" si="7"/>
        <v>335.11111111111114</v>
      </c>
      <c r="X418" s="37">
        <v>90</v>
      </c>
      <c r="Y418" s="20">
        <f t="shared" si="8"/>
        <v>40</v>
      </c>
      <c r="Z418" s="37">
        <v>50</v>
      </c>
      <c r="AA418" s="20">
        <f t="shared" si="9"/>
        <v>22.222222222222221</v>
      </c>
    </row>
    <row r="419" spans="1:27" x14ac:dyDescent="0.25">
      <c r="A419" s="1135" t="s">
        <v>5728</v>
      </c>
      <c r="B419" s="47" t="s">
        <v>4437</v>
      </c>
      <c r="C419" s="399" t="s">
        <v>4435</v>
      </c>
      <c r="D419" s="399" t="s">
        <v>4436</v>
      </c>
      <c r="E419" s="1441" t="s">
        <v>2072</v>
      </c>
      <c r="F419" s="745" t="s">
        <v>3427</v>
      </c>
      <c r="G419" s="745" t="s">
        <v>391</v>
      </c>
      <c r="H419" s="745" t="s">
        <v>578</v>
      </c>
      <c r="I419" s="369"/>
      <c r="J419" s="1178"/>
      <c r="K419" s="1178"/>
      <c r="L419" s="1441" t="s">
        <v>391</v>
      </c>
      <c r="M419" s="37">
        <v>46</v>
      </c>
      <c r="N419" s="37">
        <v>10</v>
      </c>
      <c r="O419" s="37">
        <v>20</v>
      </c>
      <c r="P419" s="37">
        <v>44</v>
      </c>
      <c r="Q419" s="37">
        <v>5</v>
      </c>
      <c r="R419" s="435">
        <v>96</v>
      </c>
      <c r="S419" s="546">
        <f t="shared" si="62"/>
        <v>42.666666666666671</v>
      </c>
      <c r="T419" s="435"/>
      <c r="U419" s="443">
        <f t="shared" si="61"/>
        <v>0</v>
      </c>
      <c r="V419" s="37">
        <v>484</v>
      </c>
      <c r="W419" s="20">
        <f t="shared" si="7"/>
        <v>215.11111111111111</v>
      </c>
      <c r="X419" s="37">
        <v>51</v>
      </c>
      <c r="Y419" s="20">
        <f t="shared" si="8"/>
        <v>22.666666666666664</v>
      </c>
      <c r="Z419" s="37">
        <v>30</v>
      </c>
      <c r="AA419" s="20">
        <f t="shared" si="9"/>
        <v>13.333333333333332</v>
      </c>
    </row>
    <row r="420" spans="1:27" x14ac:dyDescent="0.25">
      <c r="A420" s="1135" t="s">
        <v>5728</v>
      </c>
      <c r="B420" s="47" t="s">
        <v>4461</v>
      </c>
      <c r="C420" s="399" t="s">
        <v>4435</v>
      </c>
      <c r="D420" s="399" t="s">
        <v>4459</v>
      </c>
      <c r="E420" s="1441" t="s">
        <v>296</v>
      </c>
      <c r="F420" s="751" t="s">
        <v>3459</v>
      </c>
      <c r="G420" s="751" t="s">
        <v>391</v>
      </c>
      <c r="H420" s="751" t="s">
        <v>578</v>
      </c>
      <c r="I420" s="751"/>
      <c r="J420" s="1178"/>
      <c r="K420" s="1178"/>
      <c r="L420" s="1441" t="s">
        <v>4460</v>
      </c>
      <c r="M420" s="747">
        <v>68</v>
      </c>
      <c r="N420" s="747">
        <v>39</v>
      </c>
      <c r="O420" s="747">
        <v>26</v>
      </c>
      <c r="P420" s="747">
        <v>14</v>
      </c>
      <c r="Q420" s="747">
        <v>16</v>
      </c>
      <c r="R420" s="747">
        <v>96</v>
      </c>
      <c r="S420" s="753">
        <f t="shared" si="62"/>
        <v>42.666666666666671</v>
      </c>
      <c r="T420" s="747"/>
      <c r="U420" s="753"/>
      <c r="V420" s="747">
        <v>751</v>
      </c>
      <c r="W420" s="753">
        <f t="shared" si="7"/>
        <v>333.77777777777783</v>
      </c>
      <c r="X420" s="747">
        <v>63</v>
      </c>
      <c r="Y420" s="753">
        <f t="shared" si="8"/>
        <v>28</v>
      </c>
      <c r="Z420" s="747">
        <v>34</v>
      </c>
      <c r="AA420" s="753">
        <f t="shared" si="9"/>
        <v>15.111111111111109</v>
      </c>
    </row>
    <row r="421" spans="1:27" x14ac:dyDescent="0.25">
      <c r="A421" s="1135" t="s">
        <v>5728</v>
      </c>
      <c r="B421" s="47" t="s">
        <v>4526</v>
      </c>
      <c r="C421" s="399" t="s">
        <v>4435</v>
      </c>
      <c r="D421" s="399" t="s">
        <v>4525</v>
      </c>
      <c r="E421" s="1441" t="s">
        <v>271</v>
      </c>
      <c r="F421" s="775" t="s">
        <v>3459</v>
      </c>
      <c r="G421" s="775" t="s">
        <v>391</v>
      </c>
      <c r="H421" s="775" t="s">
        <v>578</v>
      </c>
      <c r="I421" s="775"/>
      <c r="J421" s="1178"/>
      <c r="K421" s="1178"/>
      <c r="L421" s="1441" t="s">
        <v>4460</v>
      </c>
      <c r="M421" s="774">
        <v>73</v>
      </c>
      <c r="N421" s="774">
        <v>39</v>
      </c>
      <c r="O421" s="774">
        <v>27</v>
      </c>
      <c r="P421" s="774">
        <v>14</v>
      </c>
      <c r="Q421" s="774">
        <v>16</v>
      </c>
      <c r="R421" s="774">
        <v>96</v>
      </c>
      <c r="S421" s="777">
        <f t="shared" si="62"/>
        <v>42.666666666666671</v>
      </c>
      <c r="T421" s="774"/>
      <c r="U421" s="777"/>
      <c r="V421" s="774">
        <v>866</v>
      </c>
      <c r="W421" s="777">
        <f t="shared" si="7"/>
        <v>384.88888888888886</v>
      </c>
      <c r="X421" s="774">
        <v>73</v>
      </c>
      <c r="Y421" s="777">
        <f t="shared" si="8"/>
        <v>32.444444444444443</v>
      </c>
      <c r="Z421" s="774">
        <v>81</v>
      </c>
      <c r="AA421" s="777">
        <f t="shared" si="9"/>
        <v>36</v>
      </c>
    </row>
    <row r="422" spans="1:27" x14ac:dyDescent="0.25">
      <c r="A422" s="1135" t="s">
        <v>5728</v>
      </c>
      <c r="B422" s="47" t="s">
        <v>5414</v>
      </c>
      <c r="C422" s="399" t="s">
        <v>4435</v>
      </c>
      <c r="D422" s="399" t="s">
        <v>5412</v>
      </c>
      <c r="E422" s="1441" t="s">
        <v>296</v>
      </c>
      <c r="F422" s="1057" t="s">
        <v>3459</v>
      </c>
      <c r="G422" s="1057" t="s">
        <v>391</v>
      </c>
      <c r="H422" s="1057" t="s">
        <v>578</v>
      </c>
      <c r="I422" s="1057" t="s">
        <v>3541</v>
      </c>
      <c r="J422" s="1178"/>
      <c r="K422" s="1178"/>
      <c r="L422" s="1441" t="s">
        <v>5413</v>
      </c>
      <c r="M422" s="1056">
        <v>52</v>
      </c>
      <c r="N422" s="1056">
        <v>77</v>
      </c>
      <c r="O422" s="1056">
        <v>39</v>
      </c>
      <c r="P422" s="1056">
        <v>28</v>
      </c>
      <c r="Q422" s="1056">
        <v>38</v>
      </c>
      <c r="R422" s="1056">
        <v>66</v>
      </c>
      <c r="S422" s="1064">
        <f t="shared" si="62"/>
        <v>29.333333333333332</v>
      </c>
      <c r="T422" s="1056"/>
      <c r="U422" s="1064"/>
      <c r="V422" s="1056">
        <v>884</v>
      </c>
      <c r="W422" s="1064">
        <f t="shared" si="7"/>
        <v>392.88888888888891</v>
      </c>
      <c r="X422" s="1056">
        <v>63</v>
      </c>
      <c r="Y422" s="1064">
        <f t="shared" si="8"/>
        <v>28</v>
      </c>
      <c r="Z422" s="1056">
        <v>36</v>
      </c>
      <c r="AA422" s="1064">
        <f t="shared" si="9"/>
        <v>16</v>
      </c>
    </row>
    <row r="423" spans="1:27" x14ac:dyDescent="0.25">
      <c r="A423" s="1135" t="s">
        <v>5728</v>
      </c>
      <c r="B423" s="47" t="s">
        <v>5418</v>
      </c>
      <c r="C423" s="399" t="s">
        <v>4435</v>
      </c>
      <c r="D423" s="399" t="s">
        <v>5415</v>
      </c>
      <c r="E423" s="1441" t="s">
        <v>5416</v>
      </c>
      <c r="F423" s="1057" t="s">
        <v>3523</v>
      </c>
      <c r="G423" s="1057" t="s">
        <v>391</v>
      </c>
      <c r="H423" s="1057" t="s">
        <v>575</v>
      </c>
      <c r="I423" s="1057"/>
      <c r="J423" s="1178"/>
      <c r="K423" s="1178"/>
      <c r="L423" s="1441" t="s">
        <v>5417</v>
      </c>
      <c r="M423" s="1056">
        <v>71</v>
      </c>
      <c r="N423" s="1056">
        <v>10</v>
      </c>
      <c r="O423" s="1056">
        <v>0</v>
      </c>
      <c r="P423" s="1056">
        <v>20</v>
      </c>
      <c r="Q423" s="1056">
        <v>10</v>
      </c>
      <c r="R423" s="1056"/>
      <c r="S423" s="1064"/>
      <c r="T423" s="1056"/>
      <c r="U423" s="1064"/>
      <c r="V423" s="1056">
        <v>400</v>
      </c>
      <c r="W423" s="1064">
        <f t="shared" si="7"/>
        <v>177.77777777777777</v>
      </c>
      <c r="X423" s="1056">
        <v>35</v>
      </c>
      <c r="Y423" s="1064">
        <f t="shared" si="8"/>
        <v>15.555555555555555</v>
      </c>
      <c r="Z423" s="1056">
        <v>27</v>
      </c>
      <c r="AA423" s="1064">
        <f t="shared" si="9"/>
        <v>12</v>
      </c>
    </row>
    <row r="424" spans="1:27" x14ac:dyDescent="0.25">
      <c r="A424" s="1135" t="s">
        <v>5728</v>
      </c>
      <c r="B424" s="47" t="s">
        <v>4639</v>
      </c>
      <c r="C424" s="399" t="s">
        <v>4617</v>
      </c>
      <c r="D424" s="399" t="s">
        <v>4637</v>
      </c>
      <c r="E424" s="1441" t="s">
        <v>296</v>
      </c>
      <c r="F424" s="827" t="s">
        <v>3459</v>
      </c>
      <c r="G424" s="827" t="s">
        <v>391</v>
      </c>
      <c r="H424" s="827" t="s">
        <v>578</v>
      </c>
      <c r="I424" s="827" t="s">
        <v>3541</v>
      </c>
      <c r="J424" s="1178"/>
      <c r="K424" s="1178"/>
      <c r="L424" s="1441" t="s">
        <v>4638</v>
      </c>
      <c r="M424" s="821">
        <v>52</v>
      </c>
      <c r="N424" s="821">
        <v>77</v>
      </c>
      <c r="O424" s="821">
        <v>39</v>
      </c>
      <c r="P424" s="821">
        <v>28</v>
      </c>
      <c r="Q424" s="821">
        <v>38</v>
      </c>
      <c r="R424" s="821">
        <v>66</v>
      </c>
      <c r="S424" s="829">
        <f t="shared" si="62"/>
        <v>29.333333333333332</v>
      </c>
      <c r="T424" s="821"/>
      <c r="U424" s="829"/>
      <c r="V424" s="821">
        <v>834</v>
      </c>
      <c r="W424" s="829">
        <f t="shared" si="7"/>
        <v>370.66666666666669</v>
      </c>
      <c r="X424" s="821">
        <v>63</v>
      </c>
      <c r="Y424" s="829">
        <f t="shared" si="8"/>
        <v>28</v>
      </c>
      <c r="Z424" s="821">
        <v>36</v>
      </c>
      <c r="AA424" s="829">
        <f t="shared" si="9"/>
        <v>16</v>
      </c>
    </row>
    <row r="425" spans="1:27" x14ac:dyDescent="0.25">
      <c r="A425" s="872" t="s">
        <v>626</v>
      </c>
      <c r="B425" s="47" t="s">
        <v>4641</v>
      </c>
      <c r="C425" s="399" t="s">
        <v>4617</v>
      </c>
      <c r="D425" s="399" t="s">
        <v>4640</v>
      </c>
      <c r="E425" s="1441" t="s">
        <v>772</v>
      </c>
      <c r="F425" s="827" t="s">
        <v>3523</v>
      </c>
      <c r="G425" s="827" t="s">
        <v>391</v>
      </c>
      <c r="H425" s="827" t="s">
        <v>578</v>
      </c>
      <c r="I425" s="827"/>
      <c r="J425" s="1178"/>
      <c r="K425" s="1178"/>
      <c r="L425" s="1443" t="s">
        <v>3523</v>
      </c>
      <c r="M425" s="821">
        <v>46</v>
      </c>
      <c r="N425" s="821">
        <v>10</v>
      </c>
      <c r="O425" s="821">
        <v>20</v>
      </c>
      <c r="P425" s="821">
        <v>44</v>
      </c>
      <c r="Q425" s="821">
        <v>5</v>
      </c>
      <c r="R425" s="821">
        <v>80</v>
      </c>
      <c r="S425" s="829">
        <f t="shared" si="62"/>
        <v>35.555555555555557</v>
      </c>
      <c r="T425" s="821"/>
      <c r="U425" s="829"/>
      <c r="V425" s="821">
        <v>450</v>
      </c>
      <c r="W425" s="829">
        <f t="shared" si="7"/>
        <v>200</v>
      </c>
      <c r="X425" s="821">
        <v>51</v>
      </c>
      <c r="Y425" s="829">
        <f t="shared" si="8"/>
        <v>22.666666666666664</v>
      </c>
      <c r="Z425" s="821">
        <v>30</v>
      </c>
      <c r="AA425" s="829">
        <f t="shared" si="9"/>
        <v>13.333333333333332</v>
      </c>
    </row>
    <row r="426" spans="1:27" x14ac:dyDescent="0.25">
      <c r="A426" s="1135" t="s">
        <v>5728</v>
      </c>
      <c r="B426" s="47" t="s">
        <v>4644</v>
      </c>
      <c r="C426" s="399" t="s">
        <v>4617</v>
      </c>
      <c r="D426" s="399" t="s">
        <v>4642</v>
      </c>
      <c r="E426" s="1441" t="s">
        <v>296</v>
      </c>
      <c r="F426" s="827" t="s">
        <v>3459</v>
      </c>
      <c r="G426" s="827" t="s">
        <v>391</v>
      </c>
      <c r="H426" s="827" t="s">
        <v>578</v>
      </c>
      <c r="I426" s="827"/>
      <c r="J426" s="1178"/>
      <c r="K426" s="1178"/>
      <c r="L426" s="1444" t="s">
        <v>4643</v>
      </c>
      <c r="M426" s="821">
        <v>64</v>
      </c>
      <c r="N426" s="821">
        <v>39</v>
      </c>
      <c r="O426" s="821">
        <v>25</v>
      </c>
      <c r="P426" s="821">
        <v>14</v>
      </c>
      <c r="Q426" s="821">
        <v>16</v>
      </c>
      <c r="R426" s="821">
        <v>66</v>
      </c>
      <c r="S426" s="829">
        <f t="shared" si="62"/>
        <v>29.333333333333332</v>
      </c>
      <c r="T426" s="821"/>
      <c r="U426" s="829"/>
      <c r="V426" s="821">
        <v>660</v>
      </c>
      <c r="W426" s="829">
        <f t="shared" si="7"/>
        <v>293.33333333333337</v>
      </c>
      <c r="X426" s="821">
        <v>63</v>
      </c>
      <c r="Y426" s="829">
        <f t="shared" si="8"/>
        <v>28</v>
      </c>
      <c r="Z426" s="821">
        <v>34</v>
      </c>
      <c r="AA426" s="829">
        <f t="shared" si="9"/>
        <v>15.111111111111109</v>
      </c>
    </row>
    <row r="427" spans="1:27" x14ac:dyDescent="0.25">
      <c r="A427" s="1135" t="s">
        <v>5728</v>
      </c>
      <c r="B427" s="47" t="s">
        <v>4650</v>
      </c>
      <c r="C427" s="399" t="s">
        <v>4617</v>
      </c>
      <c r="D427" s="399" t="s">
        <v>4648</v>
      </c>
      <c r="E427" s="1441" t="s">
        <v>296</v>
      </c>
      <c r="F427" s="833" t="s">
        <v>3459</v>
      </c>
      <c r="G427" s="833" t="s">
        <v>509</v>
      </c>
      <c r="H427" s="833" t="s">
        <v>3540</v>
      </c>
      <c r="I427" s="833"/>
      <c r="J427" s="1178"/>
      <c r="K427" s="1178"/>
      <c r="L427" s="1444" t="s">
        <v>4649</v>
      </c>
      <c r="M427" s="830">
        <v>82</v>
      </c>
      <c r="N427" s="830">
        <v>6</v>
      </c>
      <c r="O427" s="830">
        <v>16</v>
      </c>
      <c r="P427" s="830">
        <v>41</v>
      </c>
      <c r="Q427" s="830">
        <v>0</v>
      </c>
      <c r="R427" s="830">
        <v>260</v>
      </c>
      <c r="S427" s="835">
        <f t="shared" si="62"/>
        <v>115.55555555555554</v>
      </c>
      <c r="T427" s="830"/>
      <c r="U427" s="835"/>
      <c r="V427" s="830">
        <v>1040</v>
      </c>
      <c r="W427" s="835">
        <f t="shared" si="7"/>
        <v>462.22222222222217</v>
      </c>
      <c r="X427" s="830">
        <v>81</v>
      </c>
      <c r="Y427" s="835">
        <f t="shared" si="8"/>
        <v>36</v>
      </c>
      <c r="Z427" s="830">
        <v>54</v>
      </c>
      <c r="AA427" s="835">
        <f t="shared" si="9"/>
        <v>24</v>
      </c>
    </row>
    <row r="428" spans="1:27" x14ac:dyDescent="0.25">
      <c r="A428" s="1135" t="s">
        <v>5728</v>
      </c>
      <c r="B428" s="47" t="s">
        <v>5304</v>
      </c>
      <c r="C428" s="399" t="s">
        <v>5302</v>
      </c>
      <c r="D428" s="399" t="s">
        <v>5303</v>
      </c>
      <c r="E428" s="1441" t="s">
        <v>315</v>
      </c>
      <c r="F428" s="1028" t="s">
        <v>3579</v>
      </c>
      <c r="G428" s="1028" t="s">
        <v>391</v>
      </c>
      <c r="H428" s="1028" t="s">
        <v>575</v>
      </c>
      <c r="I428" s="1028"/>
      <c r="J428" s="1178"/>
      <c r="K428" s="1178"/>
      <c r="L428" s="1443" t="s">
        <v>3579</v>
      </c>
      <c r="M428" s="1020">
        <v>49</v>
      </c>
      <c r="N428" s="1020">
        <v>40</v>
      </c>
      <c r="O428" s="1020">
        <v>15</v>
      </c>
      <c r="P428" s="1020">
        <v>42</v>
      </c>
      <c r="Q428" s="1020">
        <v>50</v>
      </c>
      <c r="R428" s="1020"/>
      <c r="S428" s="1136">
        <f t="shared" si="62"/>
        <v>0</v>
      </c>
      <c r="T428" s="1020"/>
      <c r="U428" s="1030"/>
      <c r="V428" s="1020">
        <v>405</v>
      </c>
      <c r="W428" s="1030">
        <f t="shared" si="7"/>
        <v>180</v>
      </c>
      <c r="X428" s="1020">
        <v>40</v>
      </c>
      <c r="Y428" s="1030">
        <f t="shared" si="8"/>
        <v>17.777777777777779</v>
      </c>
      <c r="Z428" s="1020">
        <v>30</v>
      </c>
      <c r="AA428" s="1030">
        <f t="shared" si="9"/>
        <v>13.333333333333332</v>
      </c>
    </row>
    <row r="429" spans="1:27" x14ac:dyDescent="0.25">
      <c r="A429" s="1135" t="s">
        <v>5728</v>
      </c>
      <c r="B429" s="47" t="s">
        <v>5731</v>
      </c>
      <c r="C429" s="399" t="s">
        <v>5700</v>
      </c>
      <c r="D429" s="399" t="s">
        <v>5729</v>
      </c>
      <c r="E429" s="1441" t="s">
        <v>569</v>
      </c>
      <c r="F429" s="1132" t="s">
        <v>3459</v>
      </c>
      <c r="G429" s="1132" t="s">
        <v>391</v>
      </c>
      <c r="H429" s="1132" t="s">
        <v>575</v>
      </c>
      <c r="I429" s="1132"/>
      <c r="J429" s="1178"/>
      <c r="K429" s="1178"/>
      <c r="L429" s="1443" t="s">
        <v>5730</v>
      </c>
      <c r="M429" s="1127">
        <v>35</v>
      </c>
      <c r="N429" s="1127">
        <v>72</v>
      </c>
      <c r="O429" s="1127">
        <v>34</v>
      </c>
      <c r="P429" s="1127">
        <v>26</v>
      </c>
      <c r="Q429" s="1127">
        <v>8</v>
      </c>
      <c r="R429" s="1127">
        <v>95</v>
      </c>
      <c r="S429" s="1136">
        <f t="shared" si="62"/>
        <v>42.222222222222221</v>
      </c>
      <c r="T429" s="1127"/>
      <c r="U429" s="1136"/>
      <c r="V429" s="1127">
        <v>575</v>
      </c>
      <c r="W429" s="1136">
        <f t="shared" si="7"/>
        <v>255.55555555555557</v>
      </c>
      <c r="X429" s="1127">
        <v>58</v>
      </c>
      <c r="Y429" s="1136">
        <f t="shared" si="8"/>
        <v>25.777777777777779</v>
      </c>
      <c r="Z429" s="1127">
        <v>31</v>
      </c>
      <c r="AA429" s="1136">
        <f t="shared" si="9"/>
        <v>13.777777777777779</v>
      </c>
    </row>
    <row r="430" spans="1:27" x14ac:dyDescent="0.25">
      <c r="A430" s="1280" t="s">
        <v>5728</v>
      </c>
      <c r="B430" s="47" t="s">
        <v>6156</v>
      </c>
      <c r="C430" s="399" t="s">
        <v>5700</v>
      </c>
      <c r="D430" s="399" t="s">
        <v>6154</v>
      </c>
      <c r="E430" s="1441" t="s">
        <v>296</v>
      </c>
      <c r="F430" s="1276" t="s">
        <v>3525</v>
      </c>
      <c r="G430" s="1276" t="s">
        <v>391</v>
      </c>
      <c r="H430" s="1276" t="s">
        <v>578</v>
      </c>
      <c r="I430" s="1276"/>
      <c r="J430" s="1276"/>
      <c r="K430" s="1276" t="s">
        <v>1632</v>
      </c>
      <c r="L430" s="1443" t="s">
        <v>6155</v>
      </c>
      <c r="M430" s="1275">
        <v>68</v>
      </c>
      <c r="N430" s="1275">
        <v>39</v>
      </c>
      <c r="O430" s="1275">
        <v>26</v>
      </c>
      <c r="P430" s="1275">
        <v>14</v>
      </c>
      <c r="Q430" s="1275">
        <v>16</v>
      </c>
      <c r="R430" s="1275">
        <v>66</v>
      </c>
      <c r="S430" s="1281">
        <f t="shared" si="62"/>
        <v>29.333333333333332</v>
      </c>
      <c r="T430" s="1275"/>
      <c r="U430" s="1281"/>
      <c r="V430" s="1275">
        <v>710</v>
      </c>
      <c r="W430" s="1281">
        <f t="shared" ref="W430:W432" si="72">(V430/135)*60</f>
        <v>315.55555555555554</v>
      </c>
      <c r="X430" s="1275">
        <v>63</v>
      </c>
      <c r="Y430" s="1281">
        <f t="shared" ref="Y430:Y432" si="73">(X430/135)*60</f>
        <v>28</v>
      </c>
      <c r="Z430" s="1275">
        <v>34</v>
      </c>
      <c r="AA430" s="1281">
        <f t="shared" ref="AA430:AA432" si="74">(Z430/135)*60</f>
        <v>15.111111111111109</v>
      </c>
    </row>
    <row r="431" spans="1:27" x14ac:dyDescent="0.25">
      <c r="A431" s="1280" t="s">
        <v>5728</v>
      </c>
      <c r="B431" s="47" t="s">
        <v>6158</v>
      </c>
      <c r="C431" s="399" t="s">
        <v>5700</v>
      </c>
      <c r="D431" s="399" t="s">
        <v>6157</v>
      </c>
      <c r="E431" s="1441" t="s">
        <v>271</v>
      </c>
      <c r="F431" s="1276" t="s">
        <v>3525</v>
      </c>
      <c r="G431" s="1276" t="s">
        <v>391</v>
      </c>
      <c r="H431" s="1276" t="s">
        <v>578</v>
      </c>
      <c r="I431" s="1276"/>
      <c r="J431" s="1276"/>
      <c r="K431" s="1276" t="s">
        <v>1632</v>
      </c>
      <c r="L431" s="1443" t="s">
        <v>6155</v>
      </c>
      <c r="M431" s="1275">
        <v>73</v>
      </c>
      <c r="N431" s="1275">
        <v>39</v>
      </c>
      <c r="O431" s="1275">
        <v>27</v>
      </c>
      <c r="P431" s="1275">
        <v>14</v>
      </c>
      <c r="Q431" s="1275">
        <v>16</v>
      </c>
      <c r="R431" s="1275">
        <v>66</v>
      </c>
      <c r="S431" s="1281">
        <f t="shared" si="62"/>
        <v>29.333333333333332</v>
      </c>
      <c r="T431" s="1275"/>
      <c r="U431" s="1281"/>
      <c r="V431" s="1275">
        <v>824</v>
      </c>
      <c r="W431" s="1281">
        <f t="shared" si="72"/>
        <v>366.22222222222223</v>
      </c>
      <c r="X431" s="1275">
        <v>86</v>
      </c>
      <c r="Y431" s="1281">
        <f t="shared" si="73"/>
        <v>38.222222222222221</v>
      </c>
      <c r="Z431" s="1275">
        <v>49</v>
      </c>
      <c r="AA431" s="1281">
        <f t="shared" si="74"/>
        <v>21.777777777777779</v>
      </c>
    </row>
    <row r="432" spans="1:27" x14ac:dyDescent="0.25">
      <c r="A432" s="1331" t="s">
        <v>5728</v>
      </c>
      <c r="B432" s="47" t="s">
        <v>6339</v>
      </c>
      <c r="C432" s="399" t="s">
        <v>5700</v>
      </c>
      <c r="D432" s="399" t="s">
        <v>6337</v>
      </c>
      <c r="E432" s="1441" t="s">
        <v>271</v>
      </c>
      <c r="F432" s="1325" t="s">
        <v>3459</v>
      </c>
      <c r="G432" s="1325" t="s">
        <v>391</v>
      </c>
      <c r="H432" s="1325" t="s">
        <v>578</v>
      </c>
      <c r="I432" s="1325"/>
      <c r="J432" s="1325"/>
      <c r="K432" s="1325" t="s">
        <v>1632</v>
      </c>
      <c r="L432" s="1443" t="s">
        <v>6338</v>
      </c>
      <c r="M432" s="1324">
        <v>80</v>
      </c>
      <c r="N432" s="1324">
        <v>42</v>
      </c>
      <c r="O432" s="1324">
        <v>32</v>
      </c>
      <c r="P432" s="1324">
        <v>17</v>
      </c>
      <c r="Q432" s="1324">
        <v>16</v>
      </c>
      <c r="R432" s="1324">
        <v>66</v>
      </c>
      <c r="S432" s="1332">
        <f t="shared" si="62"/>
        <v>29.333333333333332</v>
      </c>
      <c r="T432" s="1324"/>
      <c r="U432" s="1332"/>
      <c r="V432" s="1324">
        <v>914</v>
      </c>
      <c r="W432" s="1332">
        <f t="shared" si="72"/>
        <v>406.22222222222223</v>
      </c>
      <c r="X432" s="1324">
        <v>110</v>
      </c>
      <c r="Y432" s="1332">
        <f t="shared" si="73"/>
        <v>48.888888888888886</v>
      </c>
      <c r="Z432" s="1324">
        <v>55</v>
      </c>
      <c r="AA432" s="1332">
        <f t="shared" si="74"/>
        <v>24.444444444444443</v>
      </c>
    </row>
    <row r="433" spans="1:27" x14ac:dyDescent="0.25">
      <c r="A433" s="752" t="s">
        <v>4451</v>
      </c>
      <c r="B433" s="47" t="s">
        <v>4455</v>
      </c>
      <c r="C433" s="399" t="s">
        <v>4452</v>
      </c>
      <c r="D433" s="399" t="s">
        <v>4453</v>
      </c>
      <c r="E433" s="1441" t="s">
        <v>293</v>
      </c>
      <c r="F433" s="751" t="s">
        <v>3427</v>
      </c>
      <c r="G433" s="751" t="s">
        <v>391</v>
      </c>
      <c r="H433" s="751" t="s">
        <v>575</v>
      </c>
      <c r="I433" s="369"/>
      <c r="J433" s="1178" t="s">
        <v>5828</v>
      </c>
      <c r="K433" s="1178"/>
      <c r="L433" s="1441" t="s">
        <v>4454</v>
      </c>
      <c r="M433" s="37">
        <v>128</v>
      </c>
      <c r="N433" s="37">
        <v>20</v>
      </c>
      <c r="O433" s="37">
        <v>0</v>
      </c>
      <c r="P433" s="37">
        <v>83</v>
      </c>
      <c r="Q433" s="37">
        <v>10</v>
      </c>
      <c r="R433" s="435">
        <v>65</v>
      </c>
      <c r="S433" s="546">
        <f t="shared" si="62"/>
        <v>28.888888888888886</v>
      </c>
      <c r="T433" s="435"/>
      <c r="U433" s="794">
        <f t="shared" si="61"/>
        <v>0</v>
      </c>
      <c r="V433" s="37">
        <v>835</v>
      </c>
      <c r="W433" s="20">
        <f t="shared" si="7"/>
        <v>371.11111111111109</v>
      </c>
      <c r="X433" s="37">
        <v>70</v>
      </c>
      <c r="Y433" s="20">
        <f t="shared" si="8"/>
        <v>31.111111111111111</v>
      </c>
      <c r="Z433" s="37">
        <v>40</v>
      </c>
      <c r="AA433" s="20">
        <f t="shared" si="9"/>
        <v>17.777777777777779</v>
      </c>
    </row>
    <row r="434" spans="1:27" x14ac:dyDescent="0.25">
      <c r="A434" s="793"/>
      <c r="C434" s="399"/>
      <c r="D434" s="399"/>
      <c r="E434" s="1441"/>
      <c r="F434" s="792"/>
      <c r="G434" s="792"/>
      <c r="H434" s="792"/>
      <c r="I434" s="369"/>
      <c r="J434" s="1178"/>
      <c r="K434" s="1178"/>
      <c r="L434" s="1441"/>
      <c r="M434" s="37"/>
      <c r="N434" s="37"/>
      <c r="O434" s="37"/>
      <c r="P434" s="37"/>
      <c r="Q434" s="37"/>
      <c r="R434" s="435"/>
      <c r="S434" s="546">
        <f t="shared" si="62"/>
        <v>0</v>
      </c>
      <c r="T434" s="435"/>
      <c r="U434" s="794">
        <f t="shared" si="61"/>
        <v>0</v>
      </c>
      <c r="V434" s="37"/>
      <c r="W434" s="20">
        <f t="shared" si="7"/>
        <v>0</v>
      </c>
      <c r="X434" s="37"/>
      <c r="Y434" s="20">
        <f t="shared" si="8"/>
        <v>0</v>
      </c>
      <c r="Z434" s="37"/>
      <c r="AA434" s="20">
        <f t="shared" si="9"/>
        <v>0</v>
      </c>
    </row>
    <row r="435" spans="1:27" x14ac:dyDescent="0.25">
      <c r="C435" s="399"/>
      <c r="D435" s="399"/>
      <c r="E435" s="1441"/>
      <c r="F435" s="369"/>
      <c r="G435" s="369"/>
      <c r="H435" s="369"/>
      <c r="I435" s="369"/>
      <c r="J435" s="1178"/>
      <c r="K435" s="1178"/>
      <c r="L435" s="1441"/>
      <c r="M435" s="37"/>
      <c r="N435" s="37"/>
      <c r="O435" s="37"/>
      <c r="P435" s="37"/>
      <c r="Q435" s="37"/>
      <c r="R435" s="435"/>
      <c r="S435" s="546">
        <f t="shared" si="62"/>
        <v>0</v>
      </c>
      <c r="T435" s="435"/>
      <c r="U435" s="794">
        <f t="shared" si="61"/>
        <v>0</v>
      </c>
      <c r="V435" s="37"/>
      <c r="W435" s="20"/>
      <c r="X435" s="37"/>
      <c r="Y435" s="20"/>
      <c r="Z435" s="37"/>
      <c r="AA435" s="20"/>
    </row>
    <row r="436" spans="1:27" x14ac:dyDescent="0.25">
      <c r="C436" s="399"/>
      <c r="D436" s="399"/>
      <c r="E436" s="1441"/>
      <c r="F436" s="369"/>
      <c r="G436" s="369"/>
      <c r="H436" s="369"/>
      <c r="I436" s="369"/>
      <c r="J436" s="1178"/>
      <c r="K436" s="1178"/>
      <c r="L436" s="1441"/>
      <c r="M436" s="37"/>
      <c r="N436" s="37"/>
      <c r="O436" s="37"/>
      <c r="P436" s="37"/>
      <c r="Q436" s="37"/>
      <c r="R436" s="435"/>
      <c r="S436" s="546">
        <f t="shared" si="62"/>
        <v>0</v>
      </c>
      <c r="T436" s="435"/>
      <c r="U436" s="794">
        <f t="shared" si="61"/>
        <v>0</v>
      </c>
      <c r="V436" s="37"/>
      <c r="W436" s="20"/>
      <c r="X436" s="37"/>
      <c r="Y436" s="20"/>
      <c r="Z436" s="37"/>
      <c r="AA436" s="20"/>
    </row>
    <row r="437" spans="1:27" x14ac:dyDescent="0.25">
      <c r="C437" s="399"/>
      <c r="D437" s="399"/>
      <c r="E437" s="1441"/>
      <c r="F437" s="369"/>
      <c r="G437" s="369"/>
      <c r="H437" s="369"/>
      <c r="I437" s="369"/>
      <c r="J437" s="1178"/>
      <c r="K437" s="1178"/>
      <c r="L437" s="1441"/>
      <c r="M437" s="37"/>
      <c r="N437" s="37"/>
      <c r="O437" s="37"/>
      <c r="P437" s="37"/>
      <c r="Q437" s="37"/>
      <c r="R437" s="435"/>
      <c r="S437" s="435"/>
      <c r="T437" s="435"/>
      <c r="U437" s="794">
        <f t="shared" si="61"/>
        <v>0</v>
      </c>
      <c r="V437" s="37"/>
      <c r="W437" s="20"/>
      <c r="X437" s="37"/>
      <c r="Y437" s="20"/>
      <c r="Z437" s="37"/>
      <c r="AA437" s="20"/>
    </row>
    <row r="438" spans="1:27" x14ac:dyDescent="0.25">
      <c r="C438" s="399"/>
      <c r="D438" s="399"/>
      <c r="E438" s="1441"/>
      <c r="F438" s="369"/>
      <c r="G438" s="369"/>
      <c r="H438" s="369"/>
      <c r="I438" s="369"/>
      <c r="J438" s="1178"/>
      <c r="K438" s="1178"/>
      <c r="L438" s="1441"/>
      <c r="M438" s="37"/>
      <c r="N438" s="37"/>
      <c r="O438" s="37"/>
      <c r="P438" s="37"/>
      <c r="Q438" s="37"/>
      <c r="R438" s="435"/>
      <c r="S438" s="435"/>
      <c r="T438" s="435"/>
      <c r="U438" s="794">
        <f t="shared" si="61"/>
        <v>0</v>
      </c>
      <c r="V438" s="37"/>
      <c r="W438" s="20"/>
      <c r="X438" s="37"/>
      <c r="Y438" s="20"/>
      <c r="Z438" s="37"/>
      <c r="AA438" s="20"/>
    </row>
    <row r="439" spans="1:27" x14ac:dyDescent="0.25">
      <c r="C439" s="399"/>
      <c r="D439" s="399"/>
      <c r="E439" s="1441"/>
      <c r="F439" s="369"/>
      <c r="G439" s="369"/>
      <c r="H439" s="369"/>
      <c r="I439" s="369"/>
      <c r="J439" s="1178"/>
      <c r="K439" s="1178"/>
      <c r="L439" s="1441"/>
      <c r="M439" s="37"/>
      <c r="N439" s="37"/>
      <c r="O439" s="37"/>
      <c r="P439" s="37"/>
      <c r="Q439" s="37"/>
      <c r="R439" s="435"/>
      <c r="S439" s="435"/>
      <c r="T439" s="435"/>
      <c r="U439" s="794">
        <f t="shared" si="61"/>
        <v>0</v>
      </c>
      <c r="V439" s="37"/>
      <c r="W439" s="20"/>
      <c r="X439" s="37"/>
      <c r="Y439" s="20"/>
      <c r="Z439" s="37"/>
      <c r="AA439" s="20"/>
    </row>
    <row r="440" spans="1:27" x14ac:dyDescent="0.25">
      <c r="C440" s="399"/>
      <c r="D440" s="399"/>
      <c r="E440" s="1441"/>
      <c r="F440" s="369"/>
      <c r="G440" s="369"/>
      <c r="H440" s="369"/>
      <c r="I440" s="369"/>
      <c r="J440" s="1178"/>
      <c r="K440" s="1178"/>
      <c r="L440" s="1441"/>
      <c r="M440" s="37"/>
      <c r="N440" s="37"/>
      <c r="O440" s="37"/>
      <c r="P440" s="37"/>
      <c r="Q440" s="37"/>
      <c r="R440" s="435"/>
      <c r="S440" s="435"/>
      <c r="T440" s="435"/>
      <c r="U440" s="435">
        <f t="shared" si="61"/>
        <v>0</v>
      </c>
      <c r="V440" s="37"/>
      <c r="W440" s="20"/>
      <c r="X440" s="37"/>
      <c r="Y440" s="20"/>
      <c r="Z440" s="37"/>
      <c r="AA440" s="20"/>
    </row>
    <row r="441" spans="1:27" x14ac:dyDescent="0.25">
      <c r="C441" s="399"/>
      <c r="D441" s="399"/>
      <c r="E441" s="1441"/>
      <c r="F441" s="369"/>
      <c r="G441" s="369"/>
      <c r="H441" s="369"/>
      <c r="I441" s="369"/>
      <c r="J441" s="1178"/>
      <c r="K441" s="1178"/>
      <c r="L441" s="1441"/>
      <c r="M441" s="37"/>
      <c r="N441" s="37"/>
      <c r="O441" s="37"/>
      <c r="P441" s="37"/>
      <c r="Q441" s="37"/>
      <c r="R441" s="435"/>
      <c r="S441" s="435"/>
      <c r="T441" s="435"/>
      <c r="U441" s="435">
        <f t="shared" si="61"/>
        <v>0</v>
      </c>
      <c r="V441" s="37"/>
      <c r="W441" s="20"/>
      <c r="X441" s="37"/>
      <c r="Y441" s="20"/>
      <c r="Z441" s="37"/>
      <c r="AA441" s="20"/>
    </row>
    <row r="442" spans="1:27" x14ac:dyDescent="0.25">
      <c r="C442" s="399"/>
      <c r="D442" s="399"/>
      <c r="E442" s="1441"/>
      <c r="F442" s="369"/>
      <c r="G442" s="369"/>
      <c r="H442" s="369"/>
      <c r="I442" s="369"/>
      <c r="J442" s="1178"/>
      <c r="K442" s="1178"/>
      <c r="L442" s="1441"/>
      <c r="M442" s="37"/>
      <c r="N442" s="37"/>
      <c r="O442" s="37"/>
      <c r="P442" s="37"/>
      <c r="Q442" s="37"/>
      <c r="R442" s="435"/>
      <c r="S442" s="435"/>
      <c r="T442" s="435"/>
      <c r="U442" s="435">
        <f t="shared" si="61"/>
        <v>0</v>
      </c>
      <c r="V442" s="37"/>
      <c r="W442" s="20"/>
      <c r="X442" s="37"/>
      <c r="Y442" s="20"/>
      <c r="Z442" s="37"/>
      <c r="AA442" s="20"/>
    </row>
    <row r="443" spans="1:27" x14ac:dyDescent="0.25">
      <c r="C443" s="399"/>
      <c r="D443" s="399"/>
      <c r="E443" s="1441"/>
      <c r="F443" s="369"/>
      <c r="G443" s="369"/>
      <c r="H443" s="369"/>
      <c r="I443" s="369"/>
      <c r="J443" s="1178"/>
      <c r="K443" s="1178"/>
      <c r="L443" s="1441"/>
      <c r="M443" s="37"/>
      <c r="N443" s="37"/>
      <c r="O443" s="37"/>
      <c r="P443" s="37"/>
      <c r="Q443" s="37"/>
      <c r="R443" s="435"/>
      <c r="S443" s="435"/>
      <c r="T443" s="435"/>
      <c r="U443" s="435"/>
      <c r="V443" s="37"/>
      <c r="W443" s="20"/>
      <c r="X443" s="37"/>
      <c r="Y443" s="20"/>
      <c r="Z443" s="37"/>
      <c r="AA443" s="20"/>
    </row>
    <row r="444" spans="1:27" x14ac:dyDescent="0.25">
      <c r="C444" s="399"/>
      <c r="D444" s="399"/>
      <c r="E444" s="1441"/>
      <c r="F444" s="369"/>
      <c r="G444" s="369"/>
      <c r="H444" s="369"/>
      <c r="I444" s="369"/>
      <c r="J444" s="1178"/>
      <c r="K444" s="1178"/>
      <c r="L444" s="1441"/>
      <c r="M444" s="37"/>
      <c r="N444" s="37"/>
      <c r="O444" s="37"/>
      <c r="P444" s="37"/>
      <c r="Q444" s="37"/>
      <c r="R444" s="435"/>
      <c r="S444" s="435"/>
      <c r="T444" s="435"/>
      <c r="U444" s="435"/>
      <c r="V444" s="37"/>
      <c r="W444" s="20"/>
      <c r="X444" s="37"/>
      <c r="Y444" s="20"/>
      <c r="Z444" s="37"/>
      <c r="AA444" s="20"/>
    </row>
    <row r="445" spans="1:27" x14ac:dyDescent="0.25">
      <c r="C445" s="399"/>
      <c r="D445" s="399"/>
      <c r="E445" s="1441"/>
      <c r="F445" s="369"/>
      <c r="G445" s="369"/>
      <c r="H445" s="369"/>
      <c r="I445" s="369"/>
      <c r="J445" s="1178"/>
      <c r="K445" s="1178"/>
      <c r="L445" s="1441"/>
      <c r="M445" s="37"/>
      <c r="N445" s="37"/>
      <c r="O445" s="37"/>
      <c r="P445" s="37"/>
      <c r="Q445" s="37"/>
      <c r="R445" s="435"/>
      <c r="S445" s="435"/>
      <c r="T445" s="435"/>
      <c r="U445" s="435"/>
      <c r="V445" s="37"/>
      <c r="W445" s="20"/>
      <c r="X445" s="37"/>
      <c r="Y445" s="20"/>
      <c r="Z445" s="37"/>
      <c r="AA445" s="20"/>
    </row>
    <row r="446" spans="1:27" x14ac:dyDescent="0.25">
      <c r="C446" s="399"/>
      <c r="D446" s="399"/>
      <c r="E446" s="1441"/>
      <c r="F446" s="369"/>
      <c r="G446" s="369"/>
      <c r="H446" s="369"/>
      <c r="I446" s="369"/>
      <c r="J446" s="1178"/>
      <c r="K446" s="1178"/>
      <c r="L446" s="1441"/>
      <c r="M446" s="37"/>
      <c r="N446" s="37"/>
      <c r="O446" s="37"/>
      <c r="P446" s="37"/>
      <c r="Q446" s="37"/>
      <c r="R446" s="435"/>
      <c r="S446" s="435"/>
      <c r="T446" s="435"/>
      <c r="U446" s="435"/>
      <c r="V446" s="37"/>
      <c r="W446" s="20"/>
      <c r="X446" s="37"/>
      <c r="Y446" s="20"/>
      <c r="Z446" s="37"/>
      <c r="AA446" s="20"/>
    </row>
    <row r="447" spans="1:27" x14ac:dyDescent="0.25">
      <c r="C447" s="399"/>
      <c r="D447" s="399"/>
      <c r="E447" s="1441"/>
      <c r="F447" s="369"/>
      <c r="G447" s="369"/>
      <c r="H447" s="369"/>
      <c r="I447" s="369"/>
      <c r="J447" s="1178"/>
      <c r="K447" s="1178"/>
      <c r="L447" s="1441"/>
      <c r="M447" s="37"/>
      <c r="N447" s="37"/>
      <c r="O447" s="37"/>
      <c r="P447" s="37"/>
      <c r="Q447" s="37"/>
      <c r="R447" s="435"/>
      <c r="S447" s="435"/>
      <c r="T447" s="435"/>
      <c r="U447" s="435"/>
      <c r="V447" s="37"/>
      <c r="W447" s="20"/>
      <c r="X447" s="37"/>
      <c r="Y447" s="20"/>
      <c r="Z447" s="37"/>
      <c r="AA447" s="20"/>
    </row>
    <row r="448" spans="1:27" x14ac:dyDescent="0.25">
      <c r="C448" s="399"/>
      <c r="D448" s="399"/>
      <c r="E448" s="1441"/>
      <c r="F448" s="369"/>
      <c r="G448" s="369"/>
      <c r="H448" s="369"/>
      <c r="I448" s="369"/>
      <c r="J448" s="1178"/>
      <c r="K448" s="1178"/>
      <c r="L448" s="1441"/>
      <c r="M448" s="37"/>
      <c r="N448" s="37"/>
      <c r="O448" s="37"/>
      <c r="P448" s="37"/>
      <c r="Q448" s="37"/>
      <c r="R448" s="435"/>
      <c r="S448" s="435"/>
      <c r="T448" s="435"/>
      <c r="U448" s="435"/>
      <c r="V448" s="37"/>
      <c r="W448" s="20"/>
      <c r="X448" s="37"/>
      <c r="Y448" s="20"/>
      <c r="Z448" s="37"/>
      <c r="AA448" s="20"/>
    </row>
    <row r="449" spans="3:27" x14ac:dyDescent="0.25">
      <c r="C449" s="399"/>
      <c r="D449" s="399"/>
      <c r="E449" s="1441"/>
      <c r="F449" s="369"/>
      <c r="G449" s="369"/>
      <c r="H449" s="369"/>
      <c r="I449" s="369"/>
      <c r="J449" s="1178"/>
      <c r="K449" s="1178"/>
      <c r="L449" s="1441"/>
      <c r="M449" s="37"/>
      <c r="N449" s="37"/>
      <c r="O449" s="37"/>
      <c r="P449" s="37"/>
      <c r="Q449" s="37"/>
      <c r="R449" s="435"/>
      <c r="S449" s="435"/>
      <c r="T449" s="435"/>
      <c r="U449" s="435"/>
      <c r="V449" s="37"/>
      <c r="W449" s="20"/>
      <c r="X449" s="37"/>
      <c r="Y449" s="20"/>
      <c r="Z449" s="37"/>
      <c r="AA449" s="20"/>
    </row>
    <row r="450" spans="3:27" x14ac:dyDescent="0.25">
      <c r="C450" s="399"/>
      <c r="D450" s="399"/>
      <c r="E450" s="1441"/>
      <c r="F450" s="369"/>
      <c r="G450" s="369"/>
      <c r="H450" s="369"/>
      <c r="I450" s="369"/>
      <c r="J450" s="1178"/>
      <c r="K450" s="1178"/>
      <c r="L450" s="1441"/>
      <c r="M450" s="37"/>
      <c r="N450" s="37"/>
      <c r="O450" s="37"/>
      <c r="P450" s="37"/>
      <c r="Q450" s="37"/>
      <c r="R450" s="435"/>
      <c r="S450" s="435"/>
      <c r="T450" s="435"/>
      <c r="U450" s="435"/>
      <c r="V450" s="37"/>
      <c r="W450" s="20"/>
      <c r="X450" s="37"/>
      <c r="Y450" s="20"/>
      <c r="Z450" s="37"/>
      <c r="AA450" s="20"/>
    </row>
    <row r="451" spans="3:27" x14ac:dyDescent="0.25">
      <c r="C451" s="399"/>
      <c r="D451" s="399"/>
      <c r="E451" s="1441"/>
      <c r="F451" s="369"/>
      <c r="G451" s="369"/>
      <c r="H451" s="369"/>
      <c r="I451" s="369"/>
      <c r="J451" s="1178"/>
      <c r="K451" s="1178"/>
      <c r="L451" s="1441"/>
      <c r="M451" s="37"/>
      <c r="N451" s="37"/>
      <c r="O451" s="37"/>
      <c r="P451" s="37"/>
      <c r="Q451" s="37"/>
      <c r="R451" s="435"/>
      <c r="S451" s="435"/>
      <c r="T451" s="435"/>
      <c r="U451" s="435"/>
      <c r="V451" s="37"/>
      <c r="W451" s="20"/>
      <c r="X451" s="37"/>
      <c r="Y451" s="20"/>
      <c r="Z451" s="37"/>
      <c r="AA451" s="20"/>
    </row>
    <row r="452" spans="3:27" x14ac:dyDescent="0.25">
      <c r="C452" s="399"/>
      <c r="D452" s="399"/>
      <c r="E452" s="1441"/>
      <c r="F452" s="369"/>
      <c r="G452" s="369"/>
      <c r="H452" s="369"/>
      <c r="I452" s="369"/>
      <c r="J452" s="1178"/>
      <c r="K452" s="1178"/>
      <c r="L452" s="1441"/>
      <c r="M452" s="37"/>
      <c r="N452" s="37"/>
      <c r="O452" s="37"/>
      <c r="P452" s="37"/>
      <c r="Q452" s="37"/>
      <c r="R452" s="435"/>
      <c r="S452" s="435"/>
      <c r="T452" s="435"/>
      <c r="U452" s="435"/>
      <c r="V452" s="37"/>
      <c r="W452" s="20"/>
      <c r="X452" s="37"/>
      <c r="Y452" s="20"/>
      <c r="Z452" s="37"/>
      <c r="AA452" s="20"/>
    </row>
    <row r="453" spans="3:27" x14ac:dyDescent="0.25">
      <c r="C453" s="399"/>
      <c r="D453" s="399"/>
      <c r="E453" s="1441"/>
      <c r="F453" s="359"/>
      <c r="G453" s="406"/>
      <c r="H453" s="406"/>
      <c r="I453" s="406"/>
      <c r="J453" s="1177"/>
      <c r="K453" s="1177"/>
      <c r="L453" s="1441"/>
      <c r="M453" s="37"/>
      <c r="N453" s="37"/>
      <c r="O453" s="37"/>
      <c r="P453" s="37"/>
      <c r="Q453" s="37"/>
      <c r="R453" s="435"/>
      <c r="S453" s="435"/>
      <c r="T453" s="435"/>
      <c r="U453" s="435"/>
      <c r="V453" s="37"/>
      <c r="W453" s="20"/>
      <c r="X453" s="37"/>
      <c r="Y453" s="20"/>
      <c r="Z453" s="37"/>
      <c r="AA453" s="20"/>
    </row>
    <row r="454" spans="3:27" x14ac:dyDescent="0.25">
      <c r="C454" s="399"/>
      <c r="D454" s="399"/>
      <c r="E454" s="1441"/>
      <c r="F454" s="359"/>
      <c r="G454" s="406"/>
      <c r="H454" s="406"/>
      <c r="I454" s="406"/>
      <c r="J454" s="1177"/>
      <c r="K454" s="1177"/>
      <c r="L454" s="1441"/>
      <c r="M454" s="37"/>
      <c r="N454" s="37"/>
      <c r="O454" s="37"/>
      <c r="P454" s="37"/>
      <c r="Q454" s="37"/>
      <c r="R454" s="435"/>
      <c r="S454" s="435"/>
      <c r="T454" s="435"/>
      <c r="U454" s="435"/>
      <c r="V454" s="37"/>
      <c r="W454" s="20"/>
      <c r="X454" s="37"/>
      <c r="Y454" s="20"/>
      <c r="Z454" s="37"/>
      <c r="AA454" s="20"/>
    </row>
    <row r="455" spans="3:27" x14ac:dyDescent="0.25">
      <c r="C455" s="399"/>
      <c r="D455" s="399"/>
      <c r="E455" s="1441"/>
      <c r="F455" s="359"/>
      <c r="G455" s="406"/>
      <c r="H455" s="406"/>
      <c r="I455" s="406"/>
      <c r="J455" s="1177"/>
      <c r="K455" s="1177"/>
      <c r="L455" s="1441"/>
      <c r="M455" s="37"/>
      <c r="N455" s="37"/>
      <c r="O455" s="37"/>
      <c r="P455" s="37"/>
      <c r="Q455" s="37"/>
      <c r="R455" s="435"/>
      <c r="S455" s="435"/>
      <c r="T455" s="435"/>
      <c r="U455" s="435"/>
      <c r="V455" s="37"/>
      <c r="W455" s="20"/>
      <c r="X455" s="37"/>
      <c r="Y455" s="20"/>
      <c r="Z455" s="37"/>
      <c r="AA455" s="20"/>
    </row>
    <row r="456" spans="3:27" x14ac:dyDescent="0.25">
      <c r="C456" s="399"/>
      <c r="D456" s="399"/>
      <c r="E456" s="1441"/>
      <c r="F456" s="359"/>
      <c r="G456" s="406"/>
      <c r="H456" s="406"/>
      <c r="I456" s="406"/>
      <c r="J456" s="1177"/>
      <c r="K456" s="1177"/>
      <c r="L456" s="1441"/>
      <c r="M456" s="37"/>
      <c r="N456" s="37"/>
      <c r="O456" s="37"/>
      <c r="P456" s="37"/>
      <c r="Q456" s="37"/>
      <c r="R456" s="435"/>
      <c r="S456" s="435"/>
      <c r="T456" s="435"/>
      <c r="U456" s="435"/>
      <c r="V456" s="37"/>
      <c r="W456" s="20"/>
      <c r="X456" s="37"/>
      <c r="Y456" s="20"/>
      <c r="Z456" s="37"/>
      <c r="AA456" s="20"/>
    </row>
    <row r="457" spans="3:27" x14ac:dyDescent="0.25">
      <c r="C457" s="399"/>
      <c r="D457" s="399"/>
      <c r="E457" s="1441"/>
      <c r="F457" s="359"/>
      <c r="G457" s="406"/>
      <c r="H457" s="406"/>
      <c r="I457" s="406"/>
      <c r="J457" s="1177"/>
      <c r="K457" s="1177"/>
      <c r="L457" s="1441"/>
      <c r="M457" s="37"/>
      <c r="N457" s="37"/>
      <c r="O457" s="37"/>
      <c r="P457" s="37"/>
      <c r="Q457" s="37"/>
      <c r="R457" s="435"/>
      <c r="S457" s="435"/>
      <c r="T457" s="435"/>
      <c r="U457" s="435"/>
      <c r="V457" s="37"/>
      <c r="W457" s="20"/>
      <c r="X457" s="37"/>
      <c r="Y457" s="20"/>
      <c r="Z457" s="37"/>
      <c r="AA457" s="20"/>
    </row>
    <row r="458" spans="3:27" x14ac:dyDescent="0.25">
      <c r="C458" s="399"/>
      <c r="D458" s="399"/>
      <c r="E458" s="1441"/>
      <c r="F458" s="359"/>
      <c r="G458" s="406"/>
      <c r="H458" s="406"/>
      <c r="I458" s="406"/>
      <c r="J458" s="1177"/>
      <c r="K458" s="1177"/>
      <c r="L458" s="1441"/>
      <c r="M458" s="37"/>
      <c r="N458" s="37"/>
      <c r="O458" s="37"/>
      <c r="P458" s="37"/>
      <c r="Q458" s="37"/>
      <c r="R458" s="435"/>
      <c r="S458" s="435"/>
      <c r="T458" s="435"/>
      <c r="U458" s="435"/>
      <c r="V458" s="37"/>
      <c r="W458" s="20"/>
      <c r="X458" s="37"/>
      <c r="Y458" s="20"/>
      <c r="Z458" s="37"/>
      <c r="AA458" s="20"/>
    </row>
    <row r="459" spans="3:27" x14ac:dyDescent="0.25">
      <c r="C459" s="399"/>
      <c r="D459" s="399"/>
      <c r="E459" s="1441"/>
      <c r="F459" s="359"/>
      <c r="G459" s="406"/>
      <c r="H459" s="406"/>
      <c r="I459" s="406"/>
      <c r="J459" s="1177"/>
      <c r="K459" s="1177"/>
      <c r="L459" s="1441"/>
      <c r="M459" s="37"/>
      <c r="N459" s="37"/>
      <c r="O459" s="37"/>
      <c r="P459" s="37"/>
      <c r="Q459" s="37"/>
      <c r="R459" s="435"/>
      <c r="S459" s="435"/>
      <c r="T459" s="435"/>
      <c r="U459" s="435"/>
      <c r="V459" s="37"/>
      <c r="W459" s="20"/>
      <c r="X459" s="37"/>
      <c r="Y459" s="20"/>
      <c r="Z459" s="37"/>
      <c r="AA459" s="20"/>
    </row>
    <row r="460" spans="3:27" x14ac:dyDescent="0.25">
      <c r="C460" s="399"/>
      <c r="D460" s="399"/>
      <c r="E460" s="1441"/>
      <c r="F460" s="359"/>
      <c r="G460" s="406"/>
      <c r="H460" s="406"/>
      <c r="I460" s="406"/>
      <c r="J460" s="1177"/>
      <c r="K460" s="1177"/>
      <c r="L460" s="1441"/>
      <c r="M460" s="37"/>
      <c r="N460" s="37"/>
      <c r="O460" s="37"/>
      <c r="P460" s="37"/>
      <c r="Q460" s="37"/>
      <c r="R460" s="435"/>
      <c r="S460" s="435"/>
      <c r="T460" s="435"/>
      <c r="U460" s="435"/>
      <c r="V460" s="37"/>
      <c r="W460" s="20"/>
      <c r="X460" s="37"/>
      <c r="Y460" s="20"/>
      <c r="Z460" s="37"/>
      <c r="AA460" s="20"/>
    </row>
    <row r="461" spans="3:27" x14ac:dyDescent="0.25">
      <c r="C461" s="399"/>
      <c r="D461" s="399"/>
      <c r="E461" s="1441"/>
      <c r="F461" s="359"/>
      <c r="G461" s="406"/>
      <c r="H461" s="406"/>
      <c r="I461" s="406"/>
      <c r="J461" s="1177"/>
      <c r="K461" s="1177"/>
      <c r="L461" s="1441"/>
      <c r="M461" s="37"/>
      <c r="N461" s="37"/>
      <c r="O461" s="37"/>
      <c r="P461" s="37"/>
      <c r="Q461" s="37"/>
      <c r="R461" s="435"/>
      <c r="S461" s="435"/>
      <c r="T461" s="435"/>
      <c r="U461" s="435"/>
      <c r="V461" s="37"/>
      <c r="W461" s="20"/>
      <c r="X461" s="37"/>
      <c r="Y461" s="20"/>
      <c r="Z461" s="37"/>
      <c r="AA461" s="20"/>
    </row>
    <row r="462" spans="3:27" x14ac:dyDescent="0.25">
      <c r="C462" s="399"/>
      <c r="D462" s="399"/>
      <c r="E462" s="1441"/>
      <c r="F462" s="359"/>
      <c r="G462" s="406"/>
      <c r="H462" s="406"/>
      <c r="I462" s="406"/>
      <c r="J462" s="1177"/>
      <c r="K462" s="1177"/>
      <c r="L462" s="1441"/>
      <c r="M462" s="37"/>
      <c r="N462" s="37"/>
      <c r="O462" s="37"/>
      <c r="P462" s="37"/>
      <c r="Q462" s="37"/>
      <c r="R462" s="435"/>
      <c r="S462" s="435"/>
      <c r="T462" s="435"/>
      <c r="U462" s="435"/>
      <c r="V462" s="37"/>
      <c r="W462" s="20"/>
      <c r="X462" s="37"/>
      <c r="Y462" s="20"/>
      <c r="Z462" s="37"/>
      <c r="AA462" s="20"/>
    </row>
    <row r="463" spans="3:27" x14ac:dyDescent="0.25">
      <c r="C463" s="399"/>
      <c r="D463" s="399"/>
      <c r="E463" s="1441"/>
      <c r="F463" s="359"/>
      <c r="G463" s="406"/>
      <c r="H463" s="406"/>
      <c r="I463" s="406"/>
      <c r="J463" s="1177"/>
      <c r="K463" s="1177"/>
      <c r="L463" s="1441"/>
      <c r="M463" s="37"/>
      <c r="N463" s="37"/>
      <c r="O463" s="37"/>
      <c r="P463" s="37"/>
      <c r="Q463" s="37"/>
      <c r="R463" s="435"/>
      <c r="S463" s="435"/>
      <c r="T463" s="435"/>
      <c r="U463" s="435"/>
      <c r="V463" s="37"/>
      <c r="W463" s="20"/>
      <c r="X463" s="37"/>
      <c r="Y463" s="20"/>
      <c r="Z463" s="37"/>
      <c r="AA463" s="20"/>
    </row>
    <row r="464" spans="3:27" x14ac:dyDescent="0.25">
      <c r="C464" s="399"/>
      <c r="D464" s="399"/>
      <c r="E464" s="1441"/>
      <c r="F464" s="359"/>
      <c r="G464" s="406"/>
      <c r="H464" s="406"/>
      <c r="I464" s="406"/>
      <c r="J464" s="1177"/>
      <c r="K464" s="1177"/>
      <c r="L464" s="1441"/>
      <c r="M464" s="37"/>
      <c r="N464" s="37"/>
      <c r="O464" s="37"/>
      <c r="P464" s="37"/>
      <c r="Q464" s="37"/>
      <c r="R464" s="435"/>
      <c r="S464" s="435"/>
      <c r="T464" s="435"/>
      <c r="U464" s="435"/>
      <c r="V464" s="37"/>
      <c r="W464" s="20"/>
      <c r="X464" s="37"/>
      <c r="Y464" s="20"/>
      <c r="Z464" s="37"/>
      <c r="AA464" s="20"/>
    </row>
    <row r="465" spans="3:27" x14ac:dyDescent="0.25">
      <c r="C465" s="399"/>
      <c r="D465" s="399"/>
      <c r="E465" s="1441"/>
      <c r="F465" s="359"/>
      <c r="G465" s="406"/>
      <c r="H465" s="406"/>
      <c r="I465" s="406"/>
      <c r="J465" s="1177"/>
      <c r="K465" s="1177"/>
      <c r="L465" s="1441"/>
      <c r="M465" s="37"/>
      <c r="N465" s="37"/>
      <c r="O465" s="37"/>
      <c r="P465" s="37"/>
      <c r="Q465" s="37"/>
      <c r="R465" s="435"/>
      <c r="S465" s="435"/>
      <c r="T465" s="435"/>
      <c r="U465" s="435"/>
      <c r="V465" s="37"/>
      <c r="W465" s="20"/>
      <c r="X465" s="37"/>
      <c r="Y465" s="20"/>
      <c r="Z465" s="37"/>
      <c r="AA465" s="20"/>
    </row>
    <row r="466" spans="3:27" x14ac:dyDescent="0.25">
      <c r="C466" s="399"/>
      <c r="D466" s="399"/>
      <c r="E466" s="1441"/>
      <c r="F466" s="359"/>
      <c r="G466" s="406"/>
      <c r="H466" s="406"/>
      <c r="I466" s="406"/>
      <c r="J466" s="1177"/>
      <c r="K466" s="1177"/>
      <c r="L466" s="1441"/>
      <c r="M466" s="37"/>
      <c r="N466" s="37"/>
      <c r="O466" s="37"/>
      <c r="P466" s="37"/>
      <c r="Q466" s="37"/>
      <c r="R466" s="435"/>
      <c r="S466" s="435"/>
      <c r="T466" s="435"/>
      <c r="U466" s="435"/>
      <c r="V466" s="37"/>
      <c r="W466" s="20"/>
      <c r="X466" s="37"/>
      <c r="Y466" s="20"/>
      <c r="Z466" s="37"/>
      <c r="AA466" s="20"/>
    </row>
    <row r="467" spans="3:27" x14ac:dyDescent="0.25">
      <c r="C467" s="399"/>
      <c r="D467" s="399"/>
      <c r="E467" s="1441"/>
      <c r="F467" s="359"/>
      <c r="G467" s="406"/>
      <c r="H467" s="406"/>
      <c r="I467" s="406"/>
      <c r="J467" s="1177"/>
      <c r="K467" s="1177"/>
      <c r="L467" s="1441"/>
      <c r="M467" s="37"/>
      <c r="N467" s="37"/>
      <c r="O467" s="37"/>
      <c r="P467" s="37"/>
      <c r="Q467" s="37"/>
      <c r="R467" s="435"/>
      <c r="S467" s="435"/>
      <c r="T467" s="435"/>
      <c r="U467" s="435"/>
      <c r="V467" s="37"/>
      <c r="W467" s="20"/>
      <c r="X467" s="37"/>
      <c r="Y467" s="20"/>
      <c r="Z467" s="37"/>
      <c r="AA467" s="20"/>
    </row>
    <row r="468" spans="3:27" x14ac:dyDescent="0.25">
      <c r="C468" s="399"/>
      <c r="D468" s="399"/>
      <c r="E468" s="1441"/>
      <c r="F468" s="359"/>
      <c r="G468" s="406"/>
      <c r="H468" s="406"/>
      <c r="I468" s="406"/>
      <c r="J468" s="1177"/>
      <c r="K468" s="1177"/>
      <c r="L468" s="1441"/>
      <c r="M468" s="37"/>
      <c r="N468" s="37"/>
      <c r="O468" s="37"/>
      <c r="P468" s="37"/>
      <c r="Q468" s="37"/>
      <c r="R468" s="435"/>
      <c r="S468" s="435"/>
      <c r="T468" s="435"/>
      <c r="U468" s="435"/>
      <c r="V468" s="37"/>
      <c r="W468" s="20"/>
      <c r="X468" s="37"/>
      <c r="Y468" s="20"/>
      <c r="Z468" s="37"/>
      <c r="AA468" s="20"/>
    </row>
    <row r="469" spans="3:27" x14ac:dyDescent="0.25">
      <c r="C469" s="399"/>
      <c r="D469" s="399"/>
      <c r="E469" s="1441"/>
      <c r="F469" s="359"/>
      <c r="G469" s="406"/>
      <c r="H469" s="406"/>
      <c r="I469" s="406"/>
      <c r="J469" s="1177"/>
      <c r="K469" s="1177"/>
      <c r="L469" s="1441"/>
      <c r="M469" s="37"/>
      <c r="N469" s="37"/>
      <c r="O469" s="37"/>
      <c r="P469" s="37"/>
      <c r="Q469" s="37"/>
      <c r="R469" s="435"/>
      <c r="S469" s="435"/>
      <c r="T469" s="435"/>
      <c r="U469" s="435"/>
      <c r="V469" s="37"/>
      <c r="W469" s="20"/>
      <c r="X469" s="37"/>
      <c r="Y469" s="20"/>
      <c r="Z469" s="37"/>
      <c r="AA469" s="20"/>
    </row>
    <row r="470" spans="3:27" x14ac:dyDescent="0.25">
      <c r="C470" s="399"/>
      <c r="D470" s="399"/>
      <c r="E470" s="1441"/>
      <c r="F470" s="359"/>
      <c r="G470" s="406"/>
      <c r="H470" s="406"/>
      <c r="I470" s="406"/>
      <c r="J470" s="1177"/>
      <c r="K470" s="1177"/>
      <c r="L470" s="1441"/>
      <c r="M470" s="37"/>
      <c r="N470" s="37"/>
      <c r="O470" s="37"/>
      <c r="P470" s="37"/>
      <c r="Q470" s="37"/>
      <c r="R470" s="435"/>
      <c r="S470" s="435"/>
      <c r="T470" s="435"/>
      <c r="U470" s="435"/>
      <c r="V470" s="37"/>
      <c r="W470" s="20"/>
      <c r="X470" s="37"/>
      <c r="Y470" s="20"/>
      <c r="Z470" s="37"/>
      <c r="AA470" s="20"/>
    </row>
    <row r="471" spans="3:27" x14ac:dyDescent="0.25">
      <c r="C471" s="399"/>
      <c r="D471" s="399"/>
      <c r="E471" s="1441"/>
      <c r="F471" s="359"/>
      <c r="G471" s="406"/>
      <c r="H471" s="406"/>
      <c r="I471" s="406"/>
      <c r="J471" s="1177"/>
      <c r="K471" s="1177"/>
      <c r="L471" s="1441"/>
      <c r="M471" s="37"/>
      <c r="N471" s="37"/>
      <c r="O471" s="37"/>
      <c r="P471" s="37"/>
      <c r="Q471" s="37"/>
      <c r="R471" s="435"/>
      <c r="S471" s="435"/>
      <c r="T471" s="435"/>
      <c r="U471" s="435"/>
      <c r="V471" s="37"/>
      <c r="W471" s="20"/>
      <c r="X471" s="37"/>
      <c r="Y471" s="20"/>
      <c r="Z471" s="37"/>
      <c r="AA471" s="20"/>
    </row>
    <row r="472" spans="3:27" x14ac:dyDescent="0.25">
      <c r="C472" s="399"/>
      <c r="D472" s="399"/>
      <c r="E472" s="1441"/>
      <c r="F472" s="359"/>
      <c r="G472" s="406"/>
      <c r="H472" s="406"/>
      <c r="I472" s="406"/>
      <c r="J472" s="1177"/>
      <c r="K472" s="1177"/>
      <c r="L472" s="1441"/>
      <c r="M472" s="37"/>
      <c r="N472" s="37"/>
      <c r="O472" s="37"/>
      <c r="P472" s="37"/>
      <c r="Q472" s="37"/>
      <c r="R472" s="435"/>
      <c r="S472" s="435"/>
      <c r="T472" s="435"/>
      <c r="U472" s="435"/>
      <c r="V472" s="37"/>
      <c r="W472" s="20"/>
      <c r="X472" s="37"/>
      <c r="Y472" s="20"/>
      <c r="Z472" s="37"/>
      <c r="AA472" s="20"/>
    </row>
    <row r="473" spans="3:27" x14ac:dyDescent="0.25">
      <c r="C473" s="399"/>
      <c r="D473" s="399"/>
      <c r="E473" s="1441"/>
      <c r="F473" s="359"/>
      <c r="G473" s="406"/>
      <c r="H473" s="406"/>
      <c r="I473" s="406"/>
      <c r="J473" s="1177"/>
      <c r="K473" s="1177"/>
      <c r="L473" s="1441"/>
      <c r="M473" s="37"/>
      <c r="N473" s="37"/>
      <c r="O473" s="37"/>
      <c r="P473" s="37"/>
      <c r="Q473" s="37"/>
      <c r="R473" s="435"/>
      <c r="S473" s="435"/>
      <c r="T473" s="435"/>
      <c r="U473" s="435"/>
      <c r="V473" s="37"/>
      <c r="W473" s="20"/>
      <c r="X473" s="37"/>
      <c r="Y473" s="20"/>
      <c r="Z473" s="37"/>
      <c r="AA473" s="20"/>
    </row>
    <row r="474" spans="3:27" x14ac:dyDescent="0.25">
      <c r="C474" s="399"/>
      <c r="D474" s="399"/>
      <c r="E474" s="1441"/>
      <c r="F474" s="359"/>
      <c r="G474" s="406"/>
      <c r="H474" s="406"/>
      <c r="I474" s="406"/>
      <c r="J474" s="1177"/>
      <c r="K474" s="1177"/>
      <c r="L474" s="1441"/>
      <c r="M474" s="37"/>
      <c r="N474" s="37"/>
      <c r="O474" s="37"/>
      <c r="P474" s="37"/>
      <c r="Q474" s="37"/>
      <c r="R474" s="435"/>
      <c r="S474" s="435"/>
      <c r="T474" s="435"/>
      <c r="U474" s="435"/>
      <c r="V474" s="37"/>
      <c r="W474" s="20"/>
      <c r="X474" s="37"/>
      <c r="Y474" s="20"/>
      <c r="Z474" s="37"/>
      <c r="AA474" s="20"/>
    </row>
    <row r="475" spans="3:27" x14ac:dyDescent="0.25">
      <c r="C475" s="399"/>
      <c r="D475" s="399"/>
      <c r="E475" s="1441"/>
      <c r="F475" s="359"/>
      <c r="G475" s="406"/>
      <c r="H475" s="406"/>
      <c r="I475" s="406"/>
      <c r="J475" s="1177"/>
      <c r="K475" s="1177"/>
      <c r="L475" s="1441"/>
      <c r="M475" s="37"/>
      <c r="N475" s="37"/>
      <c r="O475" s="37"/>
      <c r="P475" s="37"/>
      <c r="Q475" s="37"/>
      <c r="R475" s="435"/>
      <c r="S475" s="435"/>
      <c r="T475" s="435"/>
      <c r="U475" s="435"/>
      <c r="V475" s="37"/>
      <c r="W475" s="20"/>
      <c r="X475" s="37"/>
      <c r="Y475" s="20"/>
      <c r="Z475" s="37"/>
      <c r="AA475" s="20"/>
    </row>
    <row r="476" spans="3:27" x14ac:dyDescent="0.25">
      <c r="C476" s="399"/>
      <c r="D476" s="399"/>
      <c r="E476" s="1441"/>
      <c r="F476" s="359"/>
      <c r="G476" s="406"/>
      <c r="H476" s="406"/>
      <c r="I476" s="406"/>
      <c r="J476" s="1177"/>
      <c r="K476" s="1177"/>
      <c r="L476" s="1441"/>
      <c r="M476" s="37"/>
      <c r="N476" s="37"/>
      <c r="O476" s="37"/>
      <c r="P476" s="37"/>
      <c r="Q476" s="37"/>
      <c r="R476" s="435"/>
      <c r="S476" s="435"/>
      <c r="T476" s="435"/>
      <c r="U476" s="435"/>
      <c r="V476" s="37"/>
      <c r="W476" s="20"/>
      <c r="X476" s="37"/>
      <c r="Y476" s="20"/>
      <c r="Z476" s="37"/>
      <c r="AA476" s="20"/>
    </row>
    <row r="477" spans="3:27" x14ac:dyDescent="0.25">
      <c r="C477" s="399"/>
      <c r="D477" s="399"/>
      <c r="E477" s="1441"/>
      <c r="F477" s="359"/>
      <c r="G477" s="406"/>
      <c r="H477" s="406"/>
      <c r="I477" s="406"/>
      <c r="J477" s="1177"/>
      <c r="K477" s="1177"/>
      <c r="L477" s="1441"/>
      <c r="M477" s="37"/>
      <c r="N477" s="37"/>
      <c r="O477" s="37"/>
      <c r="P477" s="37"/>
      <c r="Q477" s="37"/>
      <c r="R477" s="435"/>
      <c r="S477" s="435"/>
      <c r="T477" s="435"/>
      <c r="U477" s="435"/>
      <c r="V477" s="37"/>
      <c r="W477" s="20"/>
      <c r="X477" s="37"/>
      <c r="Y477" s="20"/>
      <c r="Z477" s="37"/>
      <c r="AA477" s="20"/>
    </row>
    <row r="478" spans="3:27" x14ac:dyDescent="0.25">
      <c r="C478" s="399"/>
      <c r="D478" s="399"/>
      <c r="E478" s="1441"/>
      <c r="F478" s="359"/>
      <c r="G478" s="406"/>
      <c r="H478" s="406"/>
      <c r="I478" s="406"/>
      <c r="J478" s="1177"/>
      <c r="K478" s="1177"/>
      <c r="L478" s="1441"/>
      <c r="M478" s="37"/>
      <c r="N478" s="37"/>
      <c r="O478" s="37"/>
      <c r="P478" s="37"/>
      <c r="Q478" s="37"/>
      <c r="R478" s="435"/>
      <c r="S478" s="435"/>
      <c r="T478" s="435"/>
      <c r="U478" s="435"/>
      <c r="V478" s="37"/>
      <c r="W478" s="20"/>
      <c r="X478" s="37"/>
      <c r="Y478" s="20"/>
      <c r="Z478" s="37"/>
      <c r="AA478" s="20"/>
    </row>
    <row r="479" spans="3:27" x14ac:dyDescent="0.25">
      <c r="C479" s="399"/>
      <c r="D479" s="399"/>
      <c r="E479" s="1441"/>
      <c r="F479" s="359"/>
      <c r="G479" s="406"/>
      <c r="H479" s="406"/>
      <c r="I479" s="406"/>
      <c r="J479" s="1177"/>
      <c r="K479" s="1177"/>
      <c r="L479" s="1441"/>
      <c r="M479" s="37"/>
      <c r="N479" s="37"/>
      <c r="O479" s="37"/>
      <c r="P479" s="37"/>
      <c r="Q479" s="37"/>
      <c r="R479" s="435"/>
      <c r="S479" s="435"/>
      <c r="T479" s="435"/>
      <c r="U479" s="435"/>
      <c r="V479" s="37"/>
      <c r="W479" s="20"/>
      <c r="X479" s="37"/>
      <c r="Y479" s="20"/>
      <c r="Z479" s="37"/>
      <c r="AA479" s="20"/>
    </row>
    <row r="480" spans="3:27" x14ac:dyDescent="0.25">
      <c r="C480" s="399"/>
      <c r="D480" s="399"/>
      <c r="E480" s="1441"/>
      <c r="F480" s="359"/>
      <c r="G480" s="406"/>
      <c r="H480" s="406"/>
      <c r="I480" s="406"/>
      <c r="J480" s="1177"/>
      <c r="K480" s="1177"/>
      <c r="L480" s="1441"/>
      <c r="M480" s="37"/>
      <c r="N480" s="37"/>
      <c r="O480" s="37"/>
      <c r="P480" s="37"/>
      <c r="Q480" s="37"/>
      <c r="R480" s="435"/>
      <c r="S480" s="435"/>
      <c r="T480" s="435"/>
      <c r="U480" s="435"/>
      <c r="V480" s="37"/>
      <c r="W480" s="20"/>
      <c r="X480" s="37"/>
      <c r="Y480" s="20"/>
      <c r="Z480" s="37"/>
      <c r="AA480" s="20"/>
    </row>
    <row r="481" spans="3:27" x14ac:dyDescent="0.25">
      <c r="C481" s="399"/>
      <c r="D481" s="399"/>
      <c r="E481" s="1441"/>
      <c r="F481" s="359"/>
      <c r="G481" s="406"/>
      <c r="H481" s="406"/>
      <c r="I481" s="406"/>
      <c r="J481" s="1177"/>
      <c r="K481" s="1177"/>
      <c r="L481" s="1441"/>
      <c r="M481" s="37"/>
      <c r="N481" s="37"/>
      <c r="O481" s="37"/>
      <c r="P481" s="37"/>
      <c r="Q481" s="37"/>
      <c r="R481" s="435"/>
      <c r="S481" s="435"/>
      <c r="T481" s="435"/>
      <c r="U481" s="435"/>
      <c r="V481" s="37"/>
      <c r="W481" s="20"/>
      <c r="X481" s="37"/>
      <c r="Y481" s="20"/>
      <c r="Z481" s="37"/>
      <c r="AA481" s="20"/>
    </row>
    <row r="482" spans="3:27" x14ac:dyDescent="0.25">
      <c r="C482" s="399"/>
      <c r="D482" s="399"/>
      <c r="E482" s="1441"/>
      <c r="F482" s="359"/>
      <c r="G482" s="406"/>
      <c r="H482" s="406"/>
      <c r="I482" s="406"/>
      <c r="J482" s="1177"/>
      <c r="K482" s="1177"/>
      <c r="L482" s="1441"/>
      <c r="M482" s="37"/>
      <c r="N482" s="37"/>
      <c r="O482" s="37"/>
      <c r="P482" s="37"/>
      <c r="Q482" s="37"/>
      <c r="R482" s="435"/>
      <c r="S482" s="435"/>
      <c r="T482" s="435"/>
      <c r="U482" s="435"/>
      <c r="V482" s="37"/>
      <c r="W482" s="20"/>
      <c r="X482" s="37"/>
      <c r="Y482" s="20"/>
      <c r="Z482" s="37"/>
      <c r="AA482" s="20"/>
    </row>
    <row r="483" spans="3:27" x14ac:dyDescent="0.25">
      <c r="C483" s="399"/>
      <c r="D483" s="399"/>
      <c r="E483" s="1441"/>
      <c r="F483" s="359"/>
      <c r="G483" s="406"/>
      <c r="H483" s="406"/>
      <c r="I483" s="406"/>
      <c r="J483" s="1177"/>
      <c r="K483" s="1177"/>
      <c r="L483" s="1441"/>
      <c r="M483" s="37"/>
      <c r="N483" s="37"/>
      <c r="O483" s="37"/>
      <c r="P483" s="37"/>
      <c r="Q483" s="37"/>
      <c r="R483" s="435"/>
      <c r="S483" s="435"/>
      <c r="T483" s="435"/>
      <c r="U483" s="435"/>
      <c r="V483" s="37"/>
      <c r="W483" s="20"/>
      <c r="X483" s="37"/>
      <c r="Y483" s="20"/>
      <c r="Z483" s="37"/>
      <c r="AA483" s="20"/>
    </row>
    <row r="484" spans="3:27" x14ac:dyDescent="0.25">
      <c r="C484" s="399"/>
      <c r="D484" s="399"/>
      <c r="E484" s="1441"/>
      <c r="F484" s="359"/>
      <c r="G484" s="406"/>
      <c r="H484" s="406"/>
      <c r="I484" s="406"/>
      <c r="J484" s="1177"/>
      <c r="K484" s="1177"/>
      <c r="L484" s="1441"/>
      <c r="M484" s="37"/>
      <c r="N484" s="37"/>
      <c r="O484" s="37"/>
      <c r="P484" s="37"/>
      <c r="Q484" s="37"/>
      <c r="R484" s="435"/>
      <c r="S484" s="435"/>
      <c r="T484" s="435"/>
      <c r="U484" s="435"/>
      <c r="V484" s="37"/>
      <c r="W484" s="20"/>
      <c r="X484" s="37"/>
      <c r="Y484" s="20"/>
      <c r="Z484" s="37"/>
      <c r="AA484" s="20"/>
    </row>
    <row r="485" spans="3:27" x14ac:dyDescent="0.25">
      <c r="C485" s="399"/>
      <c r="D485" s="399"/>
      <c r="E485" s="1441"/>
      <c r="F485" s="359"/>
      <c r="G485" s="406"/>
      <c r="H485" s="406"/>
      <c r="I485" s="406"/>
      <c r="J485" s="1177"/>
      <c r="K485" s="1177"/>
      <c r="L485" s="1441"/>
      <c r="M485" s="37"/>
      <c r="N485" s="37"/>
      <c r="O485" s="37"/>
      <c r="P485" s="37"/>
      <c r="Q485" s="37"/>
      <c r="R485" s="435"/>
      <c r="S485" s="435"/>
      <c r="T485" s="435"/>
      <c r="U485" s="435"/>
      <c r="V485" s="37"/>
      <c r="W485" s="20"/>
      <c r="X485" s="37"/>
      <c r="Y485" s="20"/>
      <c r="Z485" s="37"/>
      <c r="AA485" s="20"/>
    </row>
    <row r="486" spans="3:27" x14ac:dyDescent="0.25">
      <c r="C486" s="399"/>
      <c r="D486" s="399"/>
      <c r="E486" s="1441"/>
      <c r="F486" s="359"/>
      <c r="G486" s="406"/>
      <c r="H486" s="406"/>
      <c r="I486" s="406"/>
      <c r="J486" s="1177"/>
      <c r="K486" s="1177"/>
      <c r="L486" s="1441"/>
      <c r="M486" s="37"/>
      <c r="N486" s="37"/>
      <c r="O486" s="37"/>
      <c r="P486" s="37"/>
      <c r="Q486" s="37"/>
      <c r="R486" s="435"/>
      <c r="S486" s="435"/>
      <c r="T486" s="435"/>
      <c r="U486" s="435"/>
      <c r="V486" s="37"/>
      <c r="W486" s="20"/>
      <c r="X486" s="37"/>
      <c r="Y486" s="20"/>
      <c r="Z486" s="37"/>
      <c r="AA486" s="20"/>
    </row>
    <row r="487" spans="3:27" x14ac:dyDescent="0.25">
      <c r="C487" s="399"/>
      <c r="D487" s="399"/>
      <c r="E487" s="1441"/>
      <c r="F487" s="359"/>
      <c r="G487" s="406"/>
      <c r="H487" s="406"/>
      <c r="I487" s="406"/>
      <c r="J487" s="1177"/>
      <c r="K487" s="1177"/>
      <c r="L487" s="1441"/>
      <c r="M487" s="37"/>
      <c r="N487" s="37"/>
      <c r="O487" s="37"/>
      <c r="P487" s="37"/>
      <c r="Q487" s="37"/>
      <c r="R487" s="435"/>
      <c r="S487" s="435"/>
      <c r="T487" s="435"/>
      <c r="U487" s="435"/>
      <c r="V487" s="37"/>
      <c r="W487" s="20"/>
      <c r="X487" s="37"/>
      <c r="Y487" s="20"/>
      <c r="Z487" s="37"/>
      <c r="AA487" s="20"/>
    </row>
    <row r="488" spans="3:27" x14ac:dyDescent="0.25">
      <c r="C488" s="399"/>
      <c r="D488" s="399"/>
      <c r="E488" s="1441"/>
      <c r="F488" s="359"/>
      <c r="G488" s="406"/>
      <c r="H488" s="406"/>
      <c r="I488" s="406"/>
      <c r="J488" s="1177"/>
      <c r="K488" s="1177"/>
      <c r="L488" s="1441"/>
      <c r="M488" s="37"/>
      <c r="N488" s="37"/>
      <c r="O488" s="37"/>
      <c r="P488" s="37"/>
      <c r="Q488" s="37"/>
      <c r="R488" s="435"/>
      <c r="S488" s="435"/>
      <c r="T488" s="435"/>
      <c r="U488" s="435"/>
      <c r="V488" s="37"/>
      <c r="W488" s="20"/>
      <c r="X488" s="37"/>
      <c r="Y488" s="20"/>
      <c r="Z488" s="37"/>
      <c r="AA488" s="20"/>
    </row>
    <row r="489" spans="3:27" x14ac:dyDescent="0.25">
      <c r="C489" s="399"/>
      <c r="D489" s="399"/>
      <c r="E489" s="1441"/>
      <c r="F489" s="359"/>
      <c r="G489" s="406"/>
      <c r="H489" s="406"/>
      <c r="I489" s="406"/>
      <c r="J489" s="1177"/>
      <c r="K489" s="1177"/>
      <c r="L489" s="1441"/>
      <c r="M489" s="37"/>
      <c r="N489" s="37"/>
      <c r="O489" s="37"/>
      <c r="P489" s="37"/>
      <c r="Q489" s="37"/>
      <c r="R489" s="435"/>
      <c r="S489" s="435"/>
      <c r="T489" s="435"/>
      <c r="U489" s="435"/>
      <c r="V489" s="37"/>
      <c r="W489" s="20"/>
      <c r="X489" s="37"/>
      <c r="Y489" s="20"/>
      <c r="Z489" s="37"/>
      <c r="AA489" s="20"/>
    </row>
    <row r="490" spans="3:27" x14ac:dyDescent="0.25">
      <c r="C490" s="399"/>
      <c r="D490" s="399"/>
      <c r="E490" s="1441"/>
      <c r="F490" s="359"/>
      <c r="G490" s="406"/>
      <c r="H490" s="406"/>
      <c r="I490" s="406"/>
      <c r="J490" s="1177"/>
      <c r="K490" s="1177"/>
      <c r="L490" s="1441"/>
      <c r="M490" s="37"/>
      <c r="N490" s="37"/>
      <c r="O490" s="37"/>
      <c r="P490" s="37"/>
      <c r="Q490" s="37"/>
      <c r="R490" s="435"/>
      <c r="S490" s="435"/>
      <c r="T490" s="435"/>
      <c r="U490" s="435"/>
      <c r="V490" s="37"/>
      <c r="W490" s="20"/>
      <c r="X490" s="37"/>
      <c r="Y490" s="20"/>
      <c r="Z490" s="37"/>
      <c r="AA490" s="20"/>
    </row>
    <row r="491" spans="3:27" x14ac:dyDescent="0.25">
      <c r="C491" s="399"/>
      <c r="D491" s="399"/>
      <c r="E491" s="1441"/>
      <c r="F491" s="359"/>
      <c r="G491" s="406"/>
      <c r="H491" s="406"/>
      <c r="I491" s="406"/>
      <c r="J491" s="1177"/>
      <c r="K491" s="1177"/>
      <c r="L491" s="1441"/>
      <c r="M491" s="37"/>
      <c r="N491" s="37"/>
      <c r="O491" s="37"/>
      <c r="P491" s="37"/>
      <c r="Q491" s="37"/>
      <c r="R491" s="435"/>
      <c r="S491" s="435"/>
      <c r="T491" s="435"/>
      <c r="U491" s="435"/>
      <c r="V491" s="37"/>
      <c r="W491" s="20"/>
      <c r="X491" s="37"/>
      <c r="Y491" s="20"/>
      <c r="Z491" s="37"/>
      <c r="AA491" s="20"/>
    </row>
    <row r="492" spans="3:27" x14ac:dyDescent="0.25">
      <c r="C492" s="399"/>
      <c r="D492" s="399"/>
      <c r="E492" s="1441"/>
      <c r="F492" s="359"/>
      <c r="G492" s="406"/>
      <c r="H492" s="406"/>
      <c r="I492" s="406"/>
      <c r="J492" s="1177"/>
      <c r="K492" s="1177"/>
      <c r="L492" s="1441"/>
      <c r="M492" s="37"/>
      <c r="N492" s="37"/>
      <c r="O492" s="37"/>
      <c r="P492" s="37"/>
      <c r="Q492" s="37"/>
      <c r="R492" s="435"/>
      <c r="S492" s="435"/>
      <c r="T492" s="435"/>
      <c r="U492" s="435"/>
      <c r="V492" s="37"/>
      <c r="W492" s="20"/>
      <c r="X492" s="37"/>
      <c r="Y492" s="20"/>
      <c r="Z492" s="37"/>
      <c r="AA492" s="20"/>
    </row>
    <row r="493" spans="3:27" x14ac:dyDescent="0.25">
      <c r="C493" s="399"/>
      <c r="D493" s="399"/>
      <c r="E493" s="1441"/>
      <c r="F493" s="359"/>
      <c r="G493" s="406"/>
      <c r="H493" s="406"/>
      <c r="I493" s="406"/>
      <c r="J493" s="1177"/>
      <c r="K493" s="1177"/>
      <c r="L493" s="1441"/>
      <c r="M493" s="37"/>
      <c r="N493" s="37"/>
      <c r="O493" s="37"/>
      <c r="P493" s="37"/>
      <c r="Q493" s="37"/>
      <c r="R493" s="435"/>
      <c r="S493" s="435"/>
      <c r="T493" s="435"/>
      <c r="U493" s="435"/>
      <c r="V493" s="37"/>
      <c r="W493" s="20"/>
      <c r="X493" s="37"/>
      <c r="Y493" s="20"/>
      <c r="Z493" s="37"/>
      <c r="AA493" s="20"/>
    </row>
    <row r="494" spans="3:27" x14ac:dyDescent="0.25">
      <c r="C494" s="399"/>
      <c r="D494" s="399"/>
      <c r="E494" s="1441"/>
      <c r="F494" s="359"/>
      <c r="G494" s="406"/>
      <c r="H494" s="406"/>
      <c r="I494" s="406"/>
      <c r="J494" s="1177"/>
      <c r="K494" s="1177"/>
      <c r="L494" s="1441"/>
      <c r="M494" s="37"/>
      <c r="N494" s="37"/>
      <c r="O494" s="37"/>
      <c r="P494" s="37"/>
      <c r="Q494" s="37"/>
      <c r="R494" s="435"/>
      <c r="S494" s="435"/>
      <c r="T494" s="435"/>
      <c r="U494" s="435"/>
      <c r="V494" s="37"/>
      <c r="W494" s="20"/>
      <c r="X494" s="37"/>
      <c r="Y494" s="20"/>
      <c r="Z494" s="37"/>
      <c r="AA494" s="20"/>
    </row>
    <row r="495" spans="3:27" x14ac:dyDescent="0.25">
      <c r="C495" s="399"/>
      <c r="D495" s="399"/>
      <c r="E495" s="1441"/>
      <c r="F495" s="359"/>
      <c r="G495" s="406"/>
      <c r="H495" s="406"/>
      <c r="I495" s="406"/>
      <c r="J495" s="1177"/>
      <c r="K495" s="1177"/>
      <c r="L495" s="1441"/>
      <c r="M495" s="37"/>
      <c r="N495" s="37"/>
      <c r="O495" s="37"/>
      <c r="P495" s="37"/>
      <c r="Q495" s="37"/>
      <c r="R495" s="435"/>
      <c r="S495" s="435"/>
      <c r="T495" s="435"/>
      <c r="U495" s="435"/>
      <c r="V495" s="37"/>
      <c r="W495" s="20"/>
      <c r="X495" s="37"/>
      <c r="Y495" s="20"/>
      <c r="Z495" s="37"/>
      <c r="AA495" s="20"/>
    </row>
    <row r="496" spans="3:27" x14ac:dyDescent="0.25">
      <c r="C496" s="399"/>
      <c r="D496" s="399"/>
      <c r="E496" s="1441"/>
      <c r="F496" s="359"/>
      <c r="G496" s="406"/>
      <c r="H496" s="406"/>
      <c r="I496" s="406"/>
      <c r="J496" s="1177"/>
      <c r="K496" s="1177"/>
      <c r="L496" s="1441"/>
      <c r="M496" s="37"/>
      <c r="N496" s="37"/>
      <c r="O496" s="37"/>
      <c r="P496" s="37"/>
      <c r="Q496" s="37"/>
      <c r="R496" s="435"/>
      <c r="S496" s="435"/>
      <c r="T496" s="435"/>
      <c r="U496" s="435"/>
      <c r="V496" s="37"/>
      <c r="W496" s="20"/>
      <c r="X496" s="37"/>
      <c r="Y496" s="20"/>
      <c r="Z496" s="37"/>
      <c r="AA496" s="20"/>
    </row>
    <row r="497" spans="3:27" x14ac:dyDescent="0.25">
      <c r="C497" s="399"/>
      <c r="D497" s="399"/>
      <c r="E497" s="1441"/>
      <c r="F497" s="359"/>
      <c r="G497" s="406"/>
      <c r="H497" s="406"/>
      <c r="I497" s="406"/>
      <c r="J497" s="1177"/>
      <c r="K497" s="1177"/>
      <c r="L497" s="1441"/>
      <c r="M497" s="37"/>
      <c r="N497" s="37"/>
      <c r="O497" s="37"/>
      <c r="P497" s="37"/>
      <c r="Q497" s="37"/>
      <c r="R497" s="435"/>
      <c r="S497" s="435"/>
      <c r="T497" s="435"/>
      <c r="U497" s="435"/>
      <c r="V497" s="37"/>
      <c r="W497" s="20"/>
      <c r="X497" s="37"/>
      <c r="Y497" s="20"/>
      <c r="Z497" s="37"/>
      <c r="AA497" s="20"/>
    </row>
    <row r="498" spans="3:27" x14ac:dyDescent="0.25">
      <c r="C498" s="399"/>
      <c r="D498" s="399"/>
      <c r="E498" s="1441"/>
      <c r="F498" s="359"/>
      <c r="G498" s="406"/>
      <c r="H498" s="406"/>
      <c r="I498" s="406"/>
      <c r="J498" s="1177"/>
      <c r="K498" s="1177"/>
      <c r="L498" s="1441"/>
      <c r="M498" s="37"/>
      <c r="N498" s="37"/>
      <c r="O498" s="37"/>
      <c r="P498" s="37"/>
      <c r="Q498" s="37"/>
      <c r="R498" s="435"/>
      <c r="S498" s="435"/>
      <c r="T498" s="435"/>
      <c r="U498" s="435"/>
      <c r="V498" s="37"/>
      <c r="W498" s="20"/>
      <c r="X498" s="37"/>
      <c r="Y498" s="20"/>
      <c r="Z498" s="37"/>
      <c r="AA498" s="20"/>
    </row>
    <row r="499" spans="3:27" x14ac:dyDescent="0.25">
      <c r="C499" s="399"/>
      <c r="D499" s="399"/>
      <c r="E499" s="1441"/>
      <c r="F499" s="359"/>
      <c r="G499" s="406"/>
      <c r="H499" s="406"/>
      <c r="I499" s="406"/>
      <c r="J499" s="1177"/>
      <c r="K499" s="1177"/>
      <c r="L499" s="1441"/>
      <c r="M499" s="37"/>
      <c r="N499" s="37"/>
      <c r="O499" s="37"/>
      <c r="P499" s="37"/>
      <c r="Q499" s="37"/>
      <c r="R499" s="435"/>
      <c r="S499" s="435"/>
      <c r="T499" s="435"/>
      <c r="U499" s="435"/>
      <c r="V499" s="37"/>
      <c r="W499" s="20"/>
      <c r="X499" s="37"/>
      <c r="Y499" s="20"/>
      <c r="Z499" s="37"/>
      <c r="AA499" s="20"/>
    </row>
    <row r="500" spans="3:27" x14ac:dyDescent="0.25">
      <c r="C500" s="399"/>
      <c r="D500" s="399"/>
      <c r="E500" s="1441"/>
      <c r="F500" s="359"/>
      <c r="G500" s="406"/>
      <c r="H500" s="406"/>
      <c r="I500" s="406"/>
      <c r="J500" s="1177"/>
      <c r="K500" s="1177"/>
      <c r="L500" s="1441"/>
      <c r="M500" s="37"/>
      <c r="N500" s="37"/>
      <c r="O500" s="37"/>
      <c r="P500" s="37"/>
      <c r="Q500" s="37"/>
      <c r="R500" s="435"/>
      <c r="S500" s="435"/>
      <c r="T500" s="435"/>
      <c r="U500" s="435"/>
      <c r="V500" s="37"/>
      <c r="W500" s="20"/>
      <c r="X500" s="37"/>
      <c r="Y500" s="20"/>
      <c r="Z500" s="37"/>
      <c r="AA500" s="20"/>
    </row>
    <row r="501" spans="3:27" x14ac:dyDescent="0.25">
      <c r="C501" s="399"/>
      <c r="D501" s="399"/>
      <c r="E501" s="1441"/>
      <c r="F501" s="359"/>
      <c r="G501" s="406"/>
      <c r="H501" s="406"/>
      <c r="I501" s="406"/>
      <c r="J501" s="1177"/>
      <c r="K501" s="1177"/>
      <c r="L501" s="1441"/>
      <c r="M501" s="37"/>
      <c r="N501" s="37"/>
      <c r="O501" s="37"/>
      <c r="P501" s="37"/>
      <c r="Q501" s="37"/>
      <c r="R501" s="435"/>
      <c r="S501" s="435"/>
      <c r="T501" s="435"/>
      <c r="U501" s="435"/>
      <c r="V501" s="37"/>
      <c r="W501" s="20"/>
      <c r="X501" s="37"/>
      <c r="Y501" s="20"/>
      <c r="Z501" s="37"/>
      <c r="AA501" s="20"/>
    </row>
    <row r="502" spans="3:27" x14ac:dyDescent="0.25">
      <c r="C502" s="399"/>
      <c r="D502" s="399"/>
      <c r="E502" s="1441"/>
      <c r="F502" s="359"/>
      <c r="G502" s="406"/>
      <c r="H502" s="406"/>
      <c r="I502" s="406"/>
      <c r="J502" s="1177"/>
      <c r="K502" s="1177"/>
      <c r="L502" s="1441"/>
      <c r="M502" s="37"/>
      <c r="N502" s="37"/>
      <c r="O502" s="37"/>
      <c r="P502" s="37"/>
      <c r="Q502" s="37"/>
      <c r="R502" s="435"/>
      <c r="S502" s="435"/>
      <c r="T502" s="435"/>
      <c r="U502" s="435"/>
      <c r="V502" s="37"/>
      <c r="W502" s="20"/>
      <c r="X502" s="37"/>
      <c r="Y502" s="20"/>
      <c r="Z502" s="37"/>
      <c r="AA502" s="20"/>
    </row>
    <row r="503" spans="3:27" x14ac:dyDescent="0.25">
      <c r="C503" s="399"/>
      <c r="D503" s="399"/>
      <c r="E503" s="1441"/>
      <c r="F503" s="359"/>
      <c r="G503" s="406"/>
      <c r="H503" s="406"/>
      <c r="I503" s="406"/>
      <c r="J503" s="1177"/>
      <c r="K503" s="1177"/>
      <c r="L503" s="1441"/>
      <c r="M503" s="37"/>
      <c r="N503" s="37"/>
      <c r="O503" s="37"/>
      <c r="P503" s="37"/>
      <c r="Q503" s="37"/>
      <c r="R503" s="435"/>
      <c r="S503" s="435"/>
      <c r="T503" s="435"/>
      <c r="U503" s="435"/>
      <c r="V503" s="37"/>
      <c r="W503" s="20"/>
      <c r="X503" s="37"/>
      <c r="Y503" s="20"/>
      <c r="Z503" s="37"/>
      <c r="AA503" s="20"/>
    </row>
    <row r="504" spans="3:27" x14ac:dyDescent="0.25">
      <c r="C504" s="399"/>
      <c r="D504" s="399"/>
      <c r="E504" s="1441"/>
      <c r="F504" s="359"/>
      <c r="G504" s="406"/>
      <c r="H504" s="406"/>
      <c r="I504" s="406"/>
      <c r="J504" s="1177"/>
      <c r="K504" s="1177"/>
      <c r="L504" s="1441"/>
      <c r="M504" s="1"/>
      <c r="N504" s="1"/>
      <c r="O504" s="1"/>
      <c r="P504" s="1"/>
      <c r="Q504" s="1"/>
      <c r="R504" s="439"/>
      <c r="S504" s="439"/>
      <c r="T504" s="439"/>
      <c r="U504" s="439"/>
      <c r="V504" s="1"/>
      <c r="W504" s="199"/>
      <c r="X504" s="1"/>
      <c r="Y504" s="199"/>
      <c r="Z504" s="1"/>
      <c r="AA504" s="199"/>
    </row>
    <row r="505" spans="3:27" x14ac:dyDescent="0.25">
      <c r="C505" s="399"/>
      <c r="D505" s="399"/>
      <c r="E505" s="1441"/>
      <c r="F505" s="359"/>
      <c r="G505" s="406"/>
      <c r="H505" s="406"/>
      <c r="I505" s="406"/>
      <c r="J505" s="1177"/>
      <c r="K505" s="1177"/>
      <c r="L505" s="1441"/>
      <c r="M505" s="1"/>
      <c r="N505" s="1"/>
      <c r="O505" s="1"/>
      <c r="P505" s="1"/>
      <c r="Q505" s="1"/>
      <c r="R505" s="439"/>
      <c r="S505" s="439"/>
      <c r="T505" s="439"/>
      <c r="U505" s="439"/>
      <c r="V505" s="1"/>
      <c r="W505" s="199"/>
      <c r="X505" s="1"/>
      <c r="Y505" s="199"/>
      <c r="Z505" s="1"/>
      <c r="AA505" s="199"/>
    </row>
    <row r="506" spans="3:27" x14ac:dyDescent="0.25">
      <c r="C506" s="399"/>
      <c r="D506" s="399"/>
      <c r="E506" s="1441"/>
      <c r="F506" s="359"/>
      <c r="G506" s="406"/>
      <c r="H506" s="406"/>
      <c r="I506" s="406"/>
      <c r="J506" s="1177"/>
      <c r="K506" s="1177"/>
      <c r="L506" s="1441"/>
      <c r="M506" s="1"/>
      <c r="N506" s="1"/>
      <c r="O506" s="1"/>
      <c r="P506" s="1"/>
      <c r="Q506" s="1"/>
      <c r="R506" s="439"/>
      <c r="S506" s="439"/>
      <c r="T506" s="439"/>
      <c r="U506" s="439"/>
      <c r="V506" s="1"/>
      <c r="W506" s="199"/>
      <c r="X506" s="1"/>
      <c r="Y506" s="199"/>
      <c r="Z506" s="1"/>
      <c r="AA506" s="199"/>
    </row>
    <row r="507" spans="3:27" x14ac:dyDescent="0.25">
      <c r="C507" s="399"/>
      <c r="D507" s="399"/>
      <c r="E507" s="1441"/>
      <c r="F507" s="359"/>
      <c r="G507" s="406"/>
      <c r="H507" s="406"/>
      <c r="I507" s="406"/>
      <c r="J507" s="1177"/>
      <c r="K507" s="1177"/>
      <c r="L507" s="1441"/>
      <c r="M507" s="1"/>
      <c r="N507" s="1"/>
      <c r="O507" s="1"/>
      <c r="P507" s="1"/>
      <c r="Q507" s="1"/>
      <c r="R507" s="439"/>
      <c r="S507" s="439"/>
      <c r="T507" s="439"/>
      <c r="U507" s="439"/>
      <c r="V507" s="1"/>
      <c r="W507" s="199"/>
      <c r="X507" s="1"/>
      <c r="Y507" s="199"/>
      <c r="Z507" s="1"/>
      <c r="AA507" s="199"/>
    </row>
    <row r="508" spans="3:27" x14ac:dyDescent="0.25">
      <c r="C508" s="399"/>
      <c r="D508" s="399"/>
      <c r="E508" s="1441"/>
      <c r="F508" s="359"/>
      <c r="G508" s="406"/>
      <c r="H508" s="406"/>
      <c r="I508" s="406"/>
      <c r="J508" s="1177"/>
      <c r="K508" s="1177"/>
      <c r="L508" s="1441"/>
      <c r="M508" s="1"/>
      <c r="N508" s="1"/>
      <c r="O508" s="1"/>
      <c r="P508" s="1"/>
      <c r="Q508" s="1"/>
      <c r="R508" s="439"/>
      <c r="S508" s="439"/>
      <c r="T508" s="439"/>
      <c r="U508" s="439"/>
      <c r="V508" s="1"/>
      <c r="W508" s="199"/>
      <c r="X508" s="1"/>
      <c r="Y508" s="199"/>
      <c r="Z508" s="1"/>
      <c r="AA508" s="199"/>
    </row>
    <row r="509" spans="3:27" x14ac:dyDescent="0.25">
      <c r="C509" s="399"/>
      <c r="D509" s="399"/>
      <c r="E509" s="1441"/>
      <c r="F509" s="359"/>
      <c r="G509" s="406"/>
      <c r="H509" s="406"/>
      <c r="I509" s="406"/>
      <c r="J509" s="1177"/>
      <c r="K509" s="1177"/>
      <c r="L509" s="1441"/>
      <c r="M509" s="1"/>
      <c r="N509" s="1"/>
      <c r="O509" s="1"/>
      <c r="P509" s="1"/>
      <c r="Q509" s="1"/>
      <c r="R509" s="439"/>
      <c r="S509" s="439"/>
      <c r="T509" s="439"/>
      <c r="U509" s="439"/>
      <c r="V509" s="1"/>
      <c r="W509" s="199"/>
      <c r="X509" s="1"/>
      <c r="Y509" s="199"/>
      <c r="Z509" s="1"/>
      <c r="AA509" s="199"/>
    </row>
    <row r="510" spans="3:27" x14ac:dyDescent="0.25">
      <c r="C510" s="399"/>
      <c r="D510" s="399"/>
      <c r="E510" s="1441"/>
      <c r="F510" s="359"/>
      <c r="G510" s="406"/>
      <c r="H510" s="406"/>
      <c r="I510" s="406"/>
      <c r="J510" s="1177"/>
      <c r="K510" s="1177"/>
      <c r="L510" s="1441"/>
      <c r="M510" s="1"/>
      <c r="N510" s="1"/>
      <c r="O510" s="1"/>
      <c r="P510" s="1"/>
      <c r="Q510" s="1"/>
      <c r="R510" s="439"/>
      <c r="S510" s="439"/>
      <c r="T510" s="439"/>
      <c r="U510" s="439"/>
      <c r="V510" s="1"/>
      <c r="W510" s="199"/>
      <c r="X510" s="1"/>
      <c r="Y510" s="199"/>
      <c r="Z510" s="1"/>
      <c r="AA510" s="199"/>
    </row>
    <row r="511" spans="3:27" x14ac:dyDescent="0.25">
      <c r="C511" s="399"/>
      <c r="D511" s="399"/>
      <c r="E511" s="1441"/>
      <c r="F511" s="359"/>
      <c r="G511" s="406"/>
      <c r="H511" s="406"/>
      <c r="I511" s="406"/>
      <c r="J511" s="1177"/>
      <c r="K511" s="1177"/>
      <c r="L511" s="1441"/>
      <c r="M511" s="1"/>
      <c r="N511" s="1"/>
      <c r="O511" s="1"/>
      <c r="P511" s="1"/>
      <c r="Q511" s="1"/>
      <c r="R511" s="439"/>
      <c r="S511" s="439"/>
      <c r="T511" s="439"/>
      <c r="U511" s="439"/>
      <c r="V511" s="1"/>
      <c r="W511" s="199"/>
      <c r="X511" s="1"/>
      <c r="Y511" s="199"/>
      <c r="Z511" s="1"/>
      <c r="AA511" s="199"/>
    </row>
    <row r="512" spans="3:27" x14ac:dyDescent="0.25">
      <c r="C512" s="399"/>
      <c r="D512" s="399"/>
      <c r="E512" s="1441"/>
      <c r="F512" s="359"/>
      <c r="G512" s="406"/>
      <c r="H512" s="406"/>
      <c r="I512" s="406"/>
      <c r="J512" s="1177"/>
      <c r="K512" s="1177"/>
      <c r="L512" s="1441"/>
      <c r="M512" s="1"/>
      <c r="N512" s="1"/>
      <c r="O512" s="1"/>
      <c r="P512" s="1"/>
      <c r="Q512" s="1"/>
      <c r="R512" s="439"/>
      <c r="S512" s="439"/>
      <c r="T512" s="439"/>
      <c r="U512" s="439"/>
      <c r="V512" s="1"/>
      <c r="W512" s="199"/>
      <c r="X512" s="1"/>
      <c r="Y512" s="199"/>
      <c r="Z512" s="1"/>
      <c r="AA512" s="199"/>
    </row>
    <row r="513" spans="3:27" x14ac:dyDescent="0.25">
      <c r="C513" s="399"/>
      <c r="D513" s="399"/>
      <c r="E513" s="1441"/>
      <c r="F513" s="359"/>
      <c r="G513" s="406"/>
      <c r="H513" s="406"/>
      <c r="I513" s="406"/>
      <c r="J513" s="1177"/>
      <c r="K513" s="1177"/>
      <c r="L513" s="1441"/>
      <c r="M513" s="1"/>
      <c r="N513" s="1"/>
      <c r="O513" s="1"/>
      <c r="P513" s="1"/>
      <c r="Q513" s="1"/>
      <c r="R513" s="439"/>
      <c r="S513" s="439"/>
      <c r="T513" s="439"/>
      <c r="U513" s="439"/>
      <c r="V513" s="1"/>
      <c r="W513" s="199"/>
      <c r="X513" s="1"/>
      <c r="Y513" s="199"/>
      <c r="Z513" s="1"/>
      <c r="AA513" s="199"/>
    </row>
    <row r="514" spans="3:27" x14ac:dyDescent="0.25">
      <c r="C514" s="399"/>
      <c r="D514" s="399"/>
      <c r="E514" s="1441"/>
      <c r="F514" s="359"/>
      <c r="G514" s="406"/>
      <c r="H514" s="406"/>
      <c r="I514" s="406"/>
      <c r="J514" s="1177"/>
      <c r="K514" s="1177"/>
      <c r="L514" s="1441"/>
      <c r="M514" s="1"/>
      <c r="N514" s="1"/>
      <c r="O514" s="1"/>
      <c r="P514" s="1"/>
      <c r="Q514" s="1"/>
      <c r="R514" s="439"/>
      <c r="S514" s="439"/>
      <c r="T514" s="439"/>
      <c r="U514" s="439"/>
      <c r="V514" s="1"/>
      <c r="W514" s="199"/>
      <c r="X514" s="1"/>
      <c r="Y514" s="199"/>
      <c r="Z514" s="1"/>
      <c r="AA514" s="199"/>
    </row>
    <row r="515" spans="3:27" x14ac:dyDescent="0.25">
      <c r="C515" s="399"/>
      <c r="D515" s="399"/>
      <c r="E515" s="1441"/>
      <c r="F515" s="359"/>
      <c r="G515" s="406"/>
      <c r="H515" s="406"/>
      <c r="I515" s="406"/>
      <c r="J515" s="1177"/>
      <c r="K515" s="1177"/>
      <c r="L515" s="1441"/>
      <c r="M515" s="1"/>
      <c r="N515" s="1"/>
      <c r="O515" s="1"/>
      <c r="P515" s="1"/>
      <c r="Q515" s="1"/>
      <c r="R515" s="439"/>
      <c r="S515" s="439"/>
      <c r="T515" s="439"/>
      <c r="U515" s="439"/>
      <c r="V515" s="1"/>
      <c r="W515" s="199"/>
      <c r="X515" s="1"/>
      <c r="Y515" s="199"/>
      <c r="Z515" s="1"/>
      <c r="AA515" s="199"/>
    </row>
    <row r="516" spans="3:27" x14ac:dyDescent="0.25">
      <c r="C516" s="399"/>
      <c r="D516" s="399"/>
      <c r="E516" s="1441"/>
      <c r="F516" s="359"/>
      <c r="G516" s="406"/>
      <c r="H516" s="406"/>
      <c r="I516" s="406"/>
      <c r="J516" s="1177"/>
      <c r="K516" s="1177"/>
      <c r="L516" s="1441"/>
      <c r="M516" s="1"/>
      <c r="N516" s="1"/>
      <c r="O516" s="1"/>
      <c r="P516" s="1"/>
      <c r="Q516" s="1"/>
      <c r="R516" s="439"/>
      <c r="S516" s="439"/>
      <c r="T516" s="439"/>
      <c r="U516" s="439"/>
      <c r="V516" s="1"/>
      <c r="W516" s="199"/>
      <c r="X516" s="1"/>
      <c r="Y516" s="199"/>
      <c r="Z516" s="1"/>
      <c r="AA516" s="199"/>
    </row>
    <row r="517" spans="3:27" x14ac:dyDescent="0.25">
      <c r="C517" s="399"/>
      <c r="D517" s="399"/>
      <c r="E517" s="1441"/>
      <c r="F517" s="359"/>
      <c r="G517" s="406"/>
      <c r="H517" s="406"/>
      <c r="I517" s="406"/>
      <c r="J517" s="1177"/>
      <c r="K517" s="1177"/>
      <c r="L517" s="1441"/>
      <c r="M517" s="1"/>
      <c r="N517" s="1"/>
      <c r="O517" s="1"/>
      <c r="P517" s="1"/>
      <c r="Q517" s="1"/>
      <c r="R517" s="439"/>
      <c r="S517" s="439"/>
      <c r="T517" s="439"/>
      <c r="U517" s="439"/>
      <c r="V517" s="1"/>
      <c r="W517" s="199"/>
      <c r="X517" s="1"/>
      <c r="Y517" s="199"/>
      <c r="Z517" s="1"/>
      <c r="AA517" s="199"/>
    </row>
    <row r="518" spans="3:27" x14ac:dyDescent="0.25">
      <c r="C518" s="399"/>
      <c r="D518" s="399"/>
      <c r="E518" s="1441"/>
      <c r="F518" s="359"/>
      <c r="G518" s="406"/>
      <c r="H518" s="406"/>
      <c r="I518" s="406"/>
      <c r="J518" s="1177"/>
      <c r="K518" s="1177"/>
      <c r="L518" s="1441"/>
      <c r="M518" s="1"/>
      <c r="N518" s="1"/>
      <c r="O518" s="1"/>
      <c r="P518" s="1"/>
      <c r="Q518" s="1"/>
      <c r="R518" s="439"/>
      <c r="S518" s="439"/>
      <c r="T518" s="439"/>
      <c r="U518" s="439"/>
      <c r="V518" s="1"/>
      <c r="W518" s="199"/>
      <c r="X518" s="1"/>
      <c r="Y518" s="199"/>
      <c r="Z518" s="1"/>
      <c r="AA518" s="199"/>
    </row>
    <row r="519" spans="3:27" x14ac:dyDescent="0.25">
      <c r="C519" s="399"/>
      <c r="D519" s="399"/>
      <c r="E519" s="1441"/>
      <c r="F519" s="359"/>
      <c r="G519" s="406"/>
      <c r="H519" s="406"/>
      <c r="I519" s="406"/>
      <c r="J519" s="1177"/>
      <c r="K519" s="1177"/>
      <c r="L519" s="1441"/>
      <c r="M519" s="1"/>
      <c r="N519" s="1"/>
      <c r="O519" s="1"/>
      <c r="P519" s="1"/>
      <c r="Q519" s="1"/>
      <c r="R519" s="439"/>
      <c r="S519" s="439"/>
      <c r="T519" s="439"/>
      <c r="U519" s="439"/>
      <c r="V519" s="1"/>
      <c r="W519" s="199"/>
      <c r="X519" s="1"/>
      <c r="Y519" s="199"/>
      <c r="Z519" s="1"/>
      <c r="AA519" s="199"/>
    </row>
    <row r="520" spans="3:27" x14ac:dyDescent="0.25">
      <c r="C520" s="399"/>
      <c r="D520" s="399"/>
      <c r="E520" s="1441"/>
      <c r="F520" s="359"/>
      <c r="G520" s="406"/>
      <c r="H520" s="406"/>
      <c r="I520" s="406"/>
      <c r="J520" s="1177"/>
      <c r="K520" s="1177"/>
      <c r="L520" s="1441"/>
      <c r="M520" s="1"/>
      <c r="N520" s="1"/>
      <c r="O520" s="1"/>
      <c r="P520" s="1"/>
      <c r="Q520" s="1"/>
      <c r="R520" s="439"/>
      <c r="S520" s="439"/>
      <c r="T520" s="439"/>
      <c r="U520" s="439"/>
      <c r="V520" s="1"/>
      <c r="W520" s="199"/>
      <c r="X520" s="1"/>
      <c r="Y520" s="199"/>
      <c r="Z520" s="1"/>
      <c r="AA520" s="199"/>
    </row>
    <row r="521" spans="3:27" x14ac:dyDescent="0.25">
      <c r="C521" s="399"/>
      <c r="D521" s="399"/>
      <c r="E521" s="1441"/>
      <c r="F521" s="359"/>
      <c r="G521" s="406"/>
      <c r="H521" s="406"/>
      <c r="I521" s="406"/>
      <c r="J521" s="1177"/>
      <c r="K521" s="1177"/>
      <c r="L521" s="1441"/>
      <c r="M521" s="1"/>
      <c r="N521" s="1"/>
      <c r="O521" s="1"/>
      <c r="P521" s="1"/>
      <c r="Q521" s="1"/>
      <c r="R521" s="439"/>
      <c r="S521" s="439"/>
      <c r="T521" s="439"/>
      <c r="U521" s="439"/>
      <c r="V521" s="1"/>
      <c r="W521" s="199"/>
      <c r="X521" s="1"/>
      <c r="Y521" s="199"/>
      <c r="Z521" s="1"/>
      <c r="AA521" s="199"/>
    </row>
    <row r="522" spans="3:27" x14ac:dyDescent="0.25">
      <c r="C522" s="399"/>
      <c r="D522" s="399"/>
      <c r="E522" s="1441"/>
      <c r="F522" s="359"/>
      <c r="G522" s="406"/>
      <c r="H522" s="406"/>
      <c r="I522" s="406"/>
      <c r="J522" s="1177"/>
      <c r="K522" s="1177"/>
      <c r="L522" s="1441"/>
      <c r="M522" s="1"/>
      <c r="N522" s="1"/>
      <c r="O522" s="1"/>
      <c r="P522" s="1"/>
      <c r="Q522" s="1"/>
      <c r="R522" s="439"/>
      <c r="S522" s="439"/>
      <c r="T522" s="439"/>
      <c r="U522" s="439"/>
      <c r="V522" s="1"/>
      <c r="W522" s="199"/>
      <c r="X522" s="1"/>
      <c r="Y522" s="199"/>
      <c r="Z522" s="1"/>
      <c r="AA522" s="199"/>
    </row>
    <row r="523" spans="3:27" x14ac:dyDescent="0.25">
      <c r="C523" s="399"/>
      <c r="D523" s="399"/>
      <c r="E523" s="1441"/>
      <c r="F523" s="359"/>
      <c r="G523" s="406"/>
      <c r="H523" s="406"/>
      <c r="I523" s="406"/>
      <c r="J523" s="1177"/>
      <c r="K523" s="1177"/>
      <c r="L523" s="1441"/>
      <c r="M523" s="1"/>
      <c r="N523" s="1"/>
      <c r="O523" s="1"/>
      <c r="P523" s="1"/>
      <c r="Q523" s="1"/>
      <c r="R523" s="439"/>
      <c r="S523" s="439"/>
      <c r="T523" s="439"/>
      <c r="U523" s="439"/>
      <c r="V523" s="1"/>
      <c r="W523" s="199"/>
      <c r="X523" s="1"/>
      <c r="Y523" s="199"/>
      <c r="Z523" s="1"/>
      <c r="AA523" s="199"/>
    </row>
    <row r="524" spans="3:27" x14ac:dyDescent="0.25">
      <c r="C524" s="399"/>
      <c r="D524" s="399"/>
      <c r="E524" s="1441"/>
      <c r="F524" s="359"/>
      <c r="G524" s="406"/>
      <c r="H524" s="406"/>
      <c r="I524" s="406"/>
      <c r="J524" s="1177"/>
      <c r="K524" s="1177"/>
      <c r="L524" s="1441"/>
      <c r="M524" s="1"/>
      <c r="N524" s="1"/>
      <c r="O524" s="1"/>
      <c r="P524" s="1"/>
      <c r="Q524" s="1"/>
      <c r="R524" s="439"/>
      <c r="S524" s="439"/>
      <c r="T524" s="439"/>
      <c r="U524" s="439"/>
      <c r="V524" s="1"/>
      <c r="W524" s="199"/>
      <c r="X524" s="1"/>
      <c r="Y524" s="199"/>
      <c r="Z524" s="1"/>
      <c r="AA524" s="199"/>
    </row>
    <row r="525" spans="3:27" x14ac:dyDescent="0.25">
      <c r="C525" s="399"/>
      <c r="D525" s="399"/>
      <c r="E525" s="1441"/>
      <c r="F525" s="359"/>
      <c r="G525" s="406"/>
      <c r="H525" s="406"/>
      <c r="I525" s="406"/>
      <c r="J525" s="1177"/>
      <c r="K525" s="1177"/>
      <c r="L525" s="1441"/>
      <c r="M525" s="1"/>
      <c r="N525" s="1"/>
      <c r="O525" s="1"/>
      <c r="P525" s="1"/>
      <c r="Q525" s="1"/>
      <c r="R525" s="439"/>
      <c r="S525" s="439"/>
      <c r="T525" s="439"/>
      <c r="U525" s="439"/>
      <c r="V525" s="1"/>
      <c r="W525" s="199"/>
      <c r="X525" s="1"/>
      <c r="Y525" s="199"/>
      <c r="Z525" s="1"/>
      <c r="AA525" s="199"/>
    </row>
    <row r="526" spans="3:27" x14ac:dyDescent="0.25">
      <c r="C526" s="399"/>
      <c r="D526" s="399"/>
      <c r="E526" s="1441"/>
      <c r="F526" s="359"/>
      <c r="G526" s="406"/>
      <c r="H526" s="406"/>
      <c r="I526" s="406"/>
      <c r="J526" s="1177"/>
      <c r="K526" s="1177"/>
      <c r="L526" s="1441"/>
      <c r="M526" s="1"/>
      <c r="N526" s="1"/>
      <c r="O526" s="1"/>
      <c r="P526" s="1"/>
      <c r="Q526" s="1"/>
      <c r="R526" s="439"/>
      <c r="S526" s="439"/>
      <c r="T526" s="439"/>
      <c r="U526" s="439"/>
      <c r="V526" s="1"/>
      <c r="W526" s="1"/>
      <c r="X526" s="1"/>
      <c r="Y526" s="199"/>
      <c r="Z526" s="1"/>
      <c r="AA526" s="199"/>
    </row>
    <row r="527" spans="3:27" x14ac:dyDescent="0.25">
      <c r="C527" s="399"/>
      <c r="D527" s="399"/>
      <c r="E527" s="1441"/>
      <c r="F527" s="359"/>
      <c r="G527" s="406"/>
      <c r="H527" s="406"/>
      <c r="I527" s="406"/>
      <c r="J527" s="1177"/>
      <c r="K527" s="1177"/>
      <c r="L527" s="1441"/>
      <c r="M527" s="1"/>
      <c r="N527" s="1"/>
      <c r="O527" s="1"/>
      <c r="P527" s="1"/>
      <c r="Q527" s="1"/>
      <c r="R527" s="439"/>
      <c r="S527" s="439"/>
      <c r="T527" s="439"/>
      <c r="U527" s="439"/>
      <c r="V527" s="1"/>
      <c r="W527" s="1"/>
      <c r="X527" s="1"/>
      <c r="Y527" s="1"/>
      <c r="Z527" s="1"/>
      <c r="AA527" s="199"/>
    </row>
    <row r="528" spans="3:27" x14ac:dyDescent="0.25">
      <c r="C528" s="399"/>
      <c r="D528" s="399"/>
      <c r="E528" s="1441"/>
      <c r="F528" s="359"/>
      <c r="G528" s="406"/>
      <c r="H528" s="406"/>
      <c r="I528" s="406"/>
      <c r="J528" s="1177"/>
      <c r="K528" s="1177"/>
      <c r="L528" s="1441"/>
      <c r="M528" s="1"/>
      <c r="N528" s="1"/>
      <c r="O528" s="1"/>
      <c r="P528" s="1"/>
      <c r="Q528" s="1"/>
      <c r="R528" s="439"/>
      <c r="S528" s="439"/>
      <c r="T528" s="439"/>
      <c r="U528" s="439"/>
      <c r="V528" s="1"/>
      <c r="W528" s="1"/>
      <c r="X528" s="1"/>
      <c r="Y528" s="1"/>
      <c r="Z528" s="1"/>
      <c r="AA528" s="199"/>
    </row>
    <row r="529" spans="27:27" x14ac:dyDescent="0.25">
      <c r="AA529" s="202"/>
    </row>
  </sheetData>
  <autoFilter ref="A1:AB442">
    <filterColumn colId="17" showButton="0"/>
    <filterColumn colId="21" showButton="0"/>
    <filterColumn colId="23" showButton="0"/>
    <filterColumn colId="25" showButton="0"/>
  </autoFilter>
  <mergeCells count="18">
    <mergeCell ref="K1:K2"/>
    <mergeCell ref="J1:J2"/>
    <mergeCell ref="I1:I2"/>
    <mergeCell ref="H1:H2"/>
    <mergeCell ref="G1:G2"/>
    <mergeCell ref="A1:A2"/>
    <mergeCell ref="B1:B2"/>
    <mergeCell ref="C1:C2"/>
    <mergeCell ref="D1:D2"/>
    <mergeCell ref="E1:E2"/>
    <mergeCell ref="F1:F2"/>
    <mergeCell ref="L1:L2"/>
    <mergeCell ref="Z1:AA1"/>
    <mergeCell ref="V1:W1"/>
    <mergeCell ref="X1:Y1"/>
    <mergeCell ref="R1:S1"/>
    <mergeCell ref="R2:S2"/>
    <mergeCell ref="AB197:AD197"/>
  </mergeCells>
  <hyperlinks>
    <hyperlink ref="B146" r:id="rId1"/>
    <hyperlink ref="B5" r:id="rId2"/>
    <hyperlink ref="B16" r:id="rId3"/>
    <hyperlink ref="B23" r:id="rId4"/>
    <hyperlink ref="B361" r:id="rId5"/>
    <hyperlink ref="B48" r:id="rId6"/>
    <hyperlink ref="B24" r:id="rId7"/>
    <hyperlink ref="B13" r:id="rId8"/>
    <hyperlink ref="B14" r:id="rId9"/>
    <hyperlink ref="B380" r:id="rId10"/>
    <hyperlink ref="B381" r:id="rId11"/>
    <hyperlink ref="B20" r:id="rId12"/>
    <hyperlink ref="B61" r:id="rId13"/>
    <hyperlink ref="B21" r:id="rId14"/>
    <hyperlink ref="B8" r:id="rId15"/>
    <hyperlink ref="B195" r:id="rId16"/>
    <hyperlink ref="B214" r:id="rId17"/>
    <hyperlink ref="B215" r:id="rId18"/>
    <hyperlink ref="B216" r:id="rId19"/>
    <hyperlink ref="B217" r:id="rId20"/>
    <hyperlink ref="B219" r:id="rId21"/>
    <hyperlink ref="B218" r:id="rId22"/>
    <hyperlink ref="B229" r:id="rId23"/>
    <hyperlink ref="B230" r:id="rId24"/>
    <hyperlink ref="B238" r:id="rId25"/>
    <hyperlink ref="B239" r:id="rId26"/>
    <hyperlink ref="B254" r:id="rId27"/>
    <hyperlink ref="B255" r:id="rId28"/>
    <hyperlink ref="B256" r:id="rId29"/>
    <hyperlink ref="B262" r:id="rId30"/>
    <hyperlink ref="B264" r:id="rId31"/>
    <hyperlink ref="B288" r:id="rId32"/>
    <hyperlink ref="B290" r:id="rId33"/>
    <hyperlink ref="B291" r:id="rId34"/>
    <hyperlink ref="B26" r:id="rId35"/>
    <hyperlink ref="B417" r:id="rId36"/>
    <hyperlink ref="B148" r:id="rId37"/>
    <hyperlink ref="B117" r:id="rId38"/>
    <hyperlink ref="B414" r:id="rId39"/>
    <hyperlink ref="B416" r:id="rId40"/>
    <hyperlink ref="B110" r:id="rId41"/>
    <hyperlink ref="B52" r:id="rId42"/>
    <hyperlink ref="B149" r:id="rId43"/>
    <hyperlink ref="B412" r:id="rId44"/>
    <hyperlink ref="B392" r:id="rId45"/>
    <hyperlink ref="B379" r:id="rId46"/>
    <hyperlink ref="B377" r:id="rId47"/>
    <hyperlink ref="B376" r:id="rId48"/>
    <hyperlink ref="B373" r:id="rId49"/>
    <hyperlink ref="B368" r:id="rId50"/>
    <hyperlink ref="B371" r:id="rId51"/>
    <hyperlink ref="B367" r:id="rId52"/>
    <hyperlink ref="B366" r:id="rId53"/>
    <hyperlink ref="B3" r:id="rId54"/>
    <hyperlink ref="B4" r:id="rId55"/>
    <hyperlink ref="B9" r:id="rId56"/>
    <hyperlink ref="B10" r:id="rId57"/>
    <hyperlink ref="B11" r:id="rId58"/>
    <hyperlink ref="B12" r:id="rId59"/>
    <hyperlink ref="B15" r:id="rId60"/>
    <hyperlink ref="B18" r:id="rId61"/>
    <hyperlink ref="B19" r:id="rId62"/>
    <hyperlink ref="B42" r:id="rId63"/>
    <hyperlink ref="B43" r:id="rId64"/>
    <hyperlink ref="B44" r:id="rId65"/>
    <hyperlink ref="B46" r:id="rId66"/>
    <hyperlink ref="B50" r:id="rId67"/>
    <hyperlink ref="B51" r:id="rId68"/>
    <hyperlink ref="B70" r:id="rId69"/>
    <hyperlink ref="B72" r:id="rId70"/>
    <hyperlink ref="B68" r:id="rId71"/>
    <hyperlink ref="B59" r:id="rId72"/>
    <hyperlink ref="B73" r:id="rId73"/>
    <hyperlink ref="B71" r:id="rId74"/>
    <hyperlink ref="B65" r:id="rId75"/>
    <hyperlink ref="B74" r:id="rId76"/>
    <hyperlink ref="B76" r:id="rId77"/>
    <hyperlink ref="B75" r:id="rId78"/>
    <hyperlink ref="B69" r:id="rId79"/>
    <hyperlink ref="B67" r:id="rId80"/>
    <hyperlink ref="B66" r:id="rId81"/>
    <hyperlink ref="B81" r:id="rId82"/>
    <hyperlink ref="B83" r:id="rId83"/>
    <hyperlink ref="B84" r:id="rId84"/>
    <hyperlink ref="B85" r:id="rId85"/>
    <hyperlink ref="B86" r:id="rId86"/>
    <hyperlink ref="B87" r:id="rId87"/>
    <hyperlink ref="B88" r:id="rId88"/>
    <hyperlink ref="B90" r:id="rId89"/>
    <hyperlink ref="B91" r:id="rId90"/>
    <hyperlink ref="B92" r:id="rId91"/>
    <hyperlink ref="B93" r:id="rId92"/>
    <hyperlink ref="B94" r:id="rId93"/>
    <hyperlink ref="B96" r:id="rId94"/>
    <hyperlink ref="B99" r:id="rId95"/>
    <hyperlink ref="B100" r:id="rId96"/>
    <hyperlink ref="B101" r:id="rId97"/>
    <hyperlink ref="B102" r:id="rId98"/>
    <hyperlink ref="B103" r:id="rId99"/>
    <hyperlink ref="B105" r:id="rId100"/>
    <hyperlink ref="B106" r:id="rId101"/>
    <hyperlink ref="B107" r:id="rId102"/>
    <hyperlink ref="B112" r:id="rId103"/>
    <hyperlink ref="B113" r:id="rId104"/>
    <hyperlink ref="B114" r:id="rId105"/>
    <hyperlink ref="B115" r:id="rId106"/>
    <hyperlink ref="B116" r:id="rId107"/>
    <hyperlink ref="B118" r:id="rId108"/>
    <hyperlink ref="B119" r:id="rId109"/>
    <hyperlink ref="B120" r:id="rId110"/>
    <hyperlink ref="B122" r:id="rId111"/>
    <hyperlink ref="B123" r:id="rId112"/>
    <hyperlink ref="B124" r:id="rId113"/>
    <hyperlink ref="B125" r:id="rId114"/>
    <hyperlink ref="B126" r:id="rId115"/>
    <hyperlink ref="B127" r:id="rId116"/>
    <hyperlink ref="B128" r:id="rId117"/>
    <hyperlink ref="B137" r:id="rId118"/>
    <hyperlink ref="B138" r:id="rId119"/>
    <hyperlink ref="B140" r:id="rId120"/>
    <hyperlink ref="B142" r:id="rId121"/>
    <hyperlink ref="B143" r:id="rId122"/>
    <hyperlink ref="B145" r:id="rId123"/>
    <hyperlink ref="B265" r:id="rId124"/>
    <hyperlink ref="B266" r:id="rId125"/>
    <hyperlink ref="B267" r:id="rId126"/>
    <hyperlink ref="B268" r:id="rId127"/>
    <hyperlink ref="B269" r:id="rId128"/>
    <hyperlink ref="B270" r:id="rId129"/>
    <hyperlink ref="B271" r:id="rId130"/>
    <hyperlink ref="B272" r:id="rId131"/>
    <hyperlink ref="B273" r:id="rId132"/>
    <hyperlink ref="B274" r:id="rId133"/>
    <hyperlink ref="B275" r:id="rId134"/>
    <hyperlink ref="B276" r:id="rId135"/>
    <hyperlink ref="B277" r:id="rId136"/>
    <hyperlink ref="B278" r:id="rId137"/>
    <hyperlink ref="B279" r:id="rId138"/>
    <hyperlink ref="B280" r:id="rId139"/>
    <hyperlink ref="B281" r:id="rId140"/>
    <hyperlink ref="B302" r:id="rId141"/>
    <hyperlink ref="B304" r:id="rId142"/>
    <hyperlink ref="B305" r:id="rId143"/>
    <hyperlink ref="B306" r:id="rId144"/>
    <hyperlink ref="B309" r:id="rId145"/>
    <hyperlink ref="B310" r:id="rId146"/>
    <hyperlink ref="B311" r:id="rId147"/>
    <hyperlink ref="B312" r:id="rId148"/>
    <hyperlink ref="B313" r:id="rId149"/>
    <hyperlink ref="B314" r:id="rId150"/>
    <hyperlink ref="B315" r:id="rId151"/>
    <hyperlink ref="B323" r:id="rId152"/>
    <hyperlink ref="B333" r:id="rId153"/>
    <hyperlink ref="B334" r:id="rId154"/>
    <hyperlink ref="B336" r:id="rId155"/>
    <hyperlink ref="B337" r:id="rId156"/>
    <hyperlink ref="B338" r:id="rId157"/>
    <hyperlink ref="B342" r:id="rId158"/>
    <hyperlink ref="B343" r:id="rId159"/>
    <hyperlink ref="B344" r:id="rId160"/>
    <hyperlink ref="B354" r:id="rId161"/>
    <hyperlink ref="B355" r:id="rId162"/>
    <hyperlink ref="B356" r:id="rId163"/>
    <hyperlink ref="B196" r:id="rId164"/>
    <hyperlink ref="B150" r:id="rId165"/>
    <hyperlink ref="B151" r:id="rId166"/>
    <hyperlink ref="B382" r:id="rId167"/>
    <hyperlink ref="B383" r:id="rId168" display="..\ARCHIV\Scholz\Vana 3m3"/>
    <hyperlink ref="B384" r:id="rId169"/>
    <hyperlink ref="B385" r:id="rId170"/>
    <hyperlink ref="B153" r:id="rId171"/>
    <hyperlink ref="B240" r:id="rId172"/>
    <hyperlink ref="B198" r:id="rId173"/>
    <hyperlink ref="B404" r:id="rId174"/>
    <hyperlink ref="B405" r:id="rId175"/>
    <hyperlink ref="B408" r:id="rId176"/>
    <hyperlink ref="B53" r:id="rId177"/>
    <hyperlink ref="B362" r:id="rId178"/>
    <hyperlink ref="B77" r:id="rId179"/>
    <hyperlink ref="B374" r:id="rId180"/>
    <hyperlink ref="B197" r:id="rId181"/>
    <hyperlink ref="B282" r:id="rId182"/>
    <hyperlink ref="B104" r:id="rId183"/>
    <hyperlink ref="B108" r:id="rId184"/>
    <hyperlink ref="B109" r:id="rId185"/>
    <hyperlink ref="B28" r:id="rId186"/>
    <hyperlink ref="B225" r:id="rId187"/>
    <hyperlink ref="B130" r:id="rId188"/>
    <hyperlink ref="B258" r:id="rId189"/>
    <hyperlink ref="B259" r:id="rId190"/>
    <hyperlink ref="B154" r:id="rId191"/>
    <hyperlink ref="B29" r:id="rId192"/>
    <hyperlink ref="B260" r:id="rId193"/>
    <hyperlink ref="B257" r:id="rId194"/>
    <hyperlink ref="B156" r:id="rId195"/>
    <hyperlink ref="B157" r:id="rId196"/>
    <hyperlink ref="B158" r:id="rId197"/>
    <hyperlink ref="B159" r:id="rId198"/>
    <hyperlink ref="B30" r:id="rId199"/>
    <hyperlink ref="B413" r:id="rId200"/>
    <hyperlink ref="B160" r:id="rId201"/>
    <hyperlink ref="B162" r:id="rId202"/>
    <hyperlink ref="B155" r:id="rId203"/>
    <hyperlink ref="B386" r:id="rId204"/>
    <hyperlink ref="B164" r:id="rId205"/>
    <hyperlink ref="B165" r:id="rId206"/>
    <hyperlink ref="B167" r:id="rId207"/>
    <hyperlink ref="B31" r:id="rId208"/>
    <hyperlink ref="B95" r:id="rId209"/>
    <hyperlink ref="B345" r:id="rId210"/>
    <hyperlink ref="B283" r:id="rId211"/>
    <hyperlink ref="B78" r:id="rId212"/>
    <hyperlink ref="B418" r:id="rId213"/>
    <hyperlink ref="B261" r:id="rId214"/>
    <hyperlink ref="B111" r:id="rId215"/>
    <hyperlink ref="B32" r:id="rId216"/>
    <hyperlink ref="B131" r:id="rId217"/>
    <hyperlink ref="B409" r:id="rId218"/>
    <hyperlink ref="B395" r:id="rId219"/>
    <hyperlink ref="B22" r:id="rId220"/>
    <hyperlink ref="B339" r:id="rId221"/>
    <hyperlink ref="B346" r:id="rId222"/>
    <hyperlink ref="B347" r:id="rId223"/>
    <hyperlink ref="B326" r:id="rId224"/>
    <hyperlink ref="B307" r:id="rId225"/>
    <hyperlink ref="B97" r:id="rId226"/>
    <hyperlink ref="B132" r:id="rId227"/>
    <hyperlink ref="B133" r:id="rId228"/>
    <hyperlink ref="B176" r:id="rId229"/>
    <hyperlink ref="B177" r:id="rId230"/>
    <hyperlink ref="B178" r:id="rId231"/>
    <hyperlink ref="B179" r:id="rId232"/>
    <hyperlink ref="B33" r:id="rId233"/>
    <hyperlink ref="B34" r:id="rId234"/>
    <hyperlink ref="B134" r:id="rId235"/>
    <hyperlink ref="B419" r:id="rId236"/>
    <hyperlink ref="B144" r:id="rId237"/>
    <hyperlink ref="B433" r:id="rId238"/>
    <hyperlink ref="B397" r:id="rId239"/>
    <hyperlink ref="B420" r:id="rId240"/>
    <hyperlink ref="B292" r:id="rId241"/>
    <hyperlink ref="B293" r:id="rId242"/>
    <hyperlink ref="B294" r:id="rId243"/>
    <hyperlink ref="B202" r:id="rId244"/>
    <hyperlink ref="B421" r:id="rId245"/>
    <hyperlink ref="B378" r:id="rId246"/>
    <hyperlink ref="B393" r:id="rId247"/>
    <hyperlink ref="B424" r:id="rId248"/>
    <hyperlink ref="B425" r:id="rId249"/>
    <hyperlink ref="B426" r:id="rId250"/>
    <hyperlink ref="B427" r:id="rId251"/>
    <hyperlink ref="B284" r:id="rId252"/>
    <hyperlink ref="B387" r:id="rId253"/>
    <hyperlink ref="B388" r:id="rId254"/>
    <hyperlink ref="B327" r:id="rId255"/>
    <hyperlink ref="B89" r:id="rId256"/>
    <hyperlink ref="B64" r:id="rId257"/>
    <hyperlink ref="B60" r:id="rId258"/>
    <hyperlink ref="B80" r:id="rId259"/>
    <hyperlink ref="B226" r:id="rId260"/>
    <hyperlink ref="B241" r:id="rId261"/>
    <hyperlink ref="B295" r:id="rId262"/>
    <hyperlink ref="B45" r:id="rId263"/>
    <hyperlink ref="B231" r:id="rId264"/>
    <hyperlink ref="B232" r:id="rId265"/>
    <hyperlink ref="B233" r:id="rId266"/>
    <hyperlink ref="B234" r:id="rId267"/>
    <hyperlink ref="B375" r:id="rId268"/>
    <hyperlink ref="B63" r:id="rId269"/>
    <hyperlink ref="B296" r:id="rId270"/>
    <hyperlink ref="B297" r:id="rId271"/>
    <hyperlink ref="B298" r:id="rId272"/>
    <hyperlink ref="B364" r:id="rId273"/>
    <hyperlink ref="B365" r:id="rId274"/>
    <hyperlink ref="B348" r:id="rId275"/>
    <hyperlink ref="B349" r:id="rId276"/>
    <hyperlink ref="B394" r:id="rId277"/>
    <hyperlink ref="B242" r:id="rId278"/>
    <hyperlink ref="B303" r:id="rId279"/>
    <hyperlink ref="B299" r:id="rId280"/>
    <hyperlink ref="B300" r:id="rId281"/>
    <hyperlink ref="B180" r:id="rId282"/>
    <hyperlink ref="B36" r:id="rId283"/>
    <hyperlink ref="B182" r:id="rId284"/>
    <hyperlink ref="B285" r:id="rId285"/>
    <hyperlink ref="B286" r:id="rId286"/>
    <hyperlink ref="B183" r:id="rId287"/>
    <hyperlink ref="B184" r:id="rId288"/>
    <hyperlink ref="B161" r:id="rId289"/>
    <hyperlink ref="B152" r:id="rId290"/>
    <hyperlink ref="B243" r:id="rId291"/>
    <hyperlink ref="B244" r:id="rId292"/>
    <hyperlink ref="B129" r:id="rId293"/>
    <hyperlink ref="B245" r:id="rId294"/>
    <hyperlink ref="B135" r:id="rId295"/>
    <hyperlink ref="B398" r:id="rId296"/>
    <hyperlink ref="B181" r:id="rId297"/>
    <hyperlink ref="B263" r:id="rId298"/>
    <hyperlink ref="B35" r:id="rId299"/>
    <hyperlink ref="B168" r:id="rId300"/>
    <hyperlink ref="B7" r:id="rId301"/>
    <hyperlink ref="B399" r:id="rId302"/>
    <hyperlink ref="B400" r:id="rId303"/>
    <hyperlink ref="B166" r:id="rId304"/>
    <hyperlink ref="B428" r:id="rId305"/>
    <hyperlink ref="B308" r:id="rId306"/>
    <hyperlink ref="B49" r:id="rId307"/>
    <hyperlink ref="B200" r:id="rId308"/>
    <hyperlink ref="B201" r:id="rId309"/>
    <hyperlink ref="B62" r:id="rId310"/>
    <hyperlink ref="B340" r:id="rId311"/>
    <hyperlink ref="B350" r:id="rId312"/>
    <hyperlink ref="B220" r:id="rId313"/>
    <hyperlink ref="B221" r:id="rId314"/>
    <hyperlink ref="B318" r:id="rId315"/>
    <hyperlink ref="B319" r:id="rId316"/>
    <hyperlink ref="B410" r:id="rId317"/>
    <hyperlink ref="B246" r:id="rId318"/>
    <hyperlink ref="B422" r:id="rId319"/>
    <hyperlink ref="B423" r:id="rId320"/>
    <hyperlink ref="B247" r:id="rId321"/>
    <hyperlink ref="B37" r:id="rId322"/>
    <hyperlink ref="B185" r:id="rId323"/>
    <hyperlink ref="B401" r:id="rId324"/>
    <hyperlink ref="B248" r:id="rId325"/>
    <hyperlink ref="B249" r:id="rId326"/>
    <hyperlink ref="B341" r:id="rId327"/>
    <hyperlink ref="B351" r:id="rId328"/>
    <hyperlink ref="B352" r:id="rId329"/>
    <hyperlink ref="B250" r:id="rId330"/>
    <hyperlink ref="B203" r:id="rId331"/>
    <hyperlink ref="B204" r:id="rId332"/>
    <hyperlink ref="B205" r:id="rId333"/>
    <hyperlink ref="B207" r:id="rId334"/>
    <hyperlink ref="B208" r:id="rId335"/>
    <hyperlink ref="B39" r:id="rId336"/>
    <hyperlink ref="B429" r:id="rId337"/>
    <hyperlink ref="B206" r:id="rId338"/>
    <hyperlink ref="B251" r:id="rId339"/>
    <hyperlink ref="B329" r:id="rId340"/>
    <hyperlink ref="B186" r:id="rId341"/>
    <hyperlink ref="B289" r:id="rId342"/>
    <hyperlink ref="B358" r:id="rId343"/>
    <hyperlink ref="B169" r:id="rId344"/>
    <hyperlink ref="B199" r:id="rId345"/>
    <hyperlink ref="B38" r:id="rId346"/>
    <hyperlink ref="B40" r:id="rId347"/>
    <hyperlink ref="B396" r:id="rId348"/>
    <hyperlink ref="B252" r:id="rId349"/>
    <hyperlink ref="B324" r:id="rId350"/>
    <hyperlink ref="B402" r:id="rId351"/>
    <hyperlink ref="B330" r:id="rId352"/>
    <hyperlink ref="B411" r:id="rId353"/>
    <hyperlink ref="B187" r:id="rId354"/>
    <hyperlink ref="B188" r:id="rId355"/>
    <hyperlink ref="B287" r:id="rId356"/>
    <hyperlink ref="B190" r:id="rId357"/>
    <hyperlink ref="B136" r:id="rId358"/>
    <hyperlink ref="B191" r:id="rId359" display="..\ARCHIV\ALBA\Vany\FOU 10-TROJ ZAV-644 NN - Kohout vodotěs"/>
    <hyperlink ref="B316" r:id="rId360"/>
    <hyperlink ref="B54" r:id="rId361"/>
    <hyperlink ref="B317" r:id="rId362"/>
    <hyperlink ref="B235" r:id="rId363"/>
    <hyperlink ref="B236" r:id="rId364"/>
    <hyperlink ref="B430" r:id="rId365"/>
    <hyperlink ref="B431" r:id="rId366"/>
    <hyperlink ref="B331" r:id="rId367"/>
    <hyperlink ref="B332" r:id="rId368"/>
    <hyperlink ref="B227" r:id="rId369"/>
    <hyperlink ref="B406" r:id="rId370"/>
    <hyperlink ref="B407" r:id="rId371"/>
    <hyperlink ref="B192" r:id="rId372"/>
    <hyperlink ref="B193" r:id="rId373"/>
    <hyperlink ref="B325" r:id="rId374"/>
    <hyperlink ref="B237" r:id="rId375"/>
    <hyperlink ref="B372" r:id="rId376"/>
    <hyperlink ref="B370" r:id="rId377"/>
    <hyperlink ref="B320" r:id="rId378"/>
    <hyperlink ref="B369" r:id="rId379"/>
    <hyperlink ref="B41" r:id="rId380"/>
    <hyperlink ref="B253" r:id="rId381"/>
    <hyperlink ref="B432" r:id="rId382"/>
    <hyperlink ref="B222" r:id="rId383"/>
    <hyperlink ref="B321" r:id="rId384"/>
    <hyperlink ref="B98" r:id="rId385"/>
    <hyperlink ref="B209" r:id="rId386"/>
    <hyperlink ref="B210" r:id="rId387"/>
    <hyperlink ref="B211" r:id="rId388"/>
    <hyperlink ref="B212" r:id="rId389"/>
    <hyperlink ref="B403" r:id="rId390"/>
    <hyperlink ref="B55" r:id="rId391"/>
    <hyperlink ref="B56" r:id="rId392"/>
    <hyperlink ref="B57" r:id="rId393"/>
    <hyperlink ref="B301" r:id="rId394"/>
    <hyperlink ref="B194" r:id="rId395"/>
    <hyperlink ref="B353" r:id="rId396"/>
    <hyperlink ref="B228" r:id="rId397"/>
    <hyperlink ref="B213" r:id="rId398"/>
    <hyperlink ref="B363" r:id="rId399"/>
    <hyperlink ref="B223" r:id="rId400"/>
    <hyperlink ref="B224" r:id="rId401"/>
    <hyperlink ref="B389" r:id="rId402"/>
    <hyperlink ref="B390" r:id="rId403"/>
    <hyperlink ref="B391" r:id="rId404"/>
  </hyperlinks>
  <pageMargins left="0.7" right="0.7" top="0.78740157499999996" bottom="0.78740157499999996" header="0.3" footer="0.3"/>
  <pageSetup paperSize="9" orientation="landscape" r:id="rId405"/>
  <legacyDrawing r:id="rId40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6"/>
  <dimension ref="A1:AO256"/>
  <sheetViews>
    <sheetView workbookViewId="0">
      <pane xSplit="1" ySplit="2" topLeftCell="B3" activePane="bottomRight" state="frozen"/>
      <selection activeCell="L137" sqref="L137:R137"/>
      <selection pane="topRight" activeCell="L137" sqref="L137:R137"/>
      <selection pane="bottomLeft" activeCell="L137" sqref="L137:R137"/>
      <selection pane="bottomRight" activeCell="L12" sqref="L11:M12"/>
    </sheetView>
  </sheetViews>
  <sheetFormatPr defaultRowHeight="15" x14ac:dyDescent="0.25"/>
  <cols>
    <col min="1" max="1" width="14.28515625" customWidth="1"/>
    <col min="2" max="2" width="51.85546875" customWidth="1"/>
    <col min="5" max="6" width="13.7109375" customWidth="1"/>
    <col min="7" max="7" width="42.7109375" customWidth="1"/>
    <col min="8" max="8" width="19.28515625" customWidth="1"/>
    <col min="14" max="17" width="28.5703125" customWidth="1"/>
    <col min="24" max="24" width="19.5703125" customWidth="1"/>
    <col min="28" max="28" width="11.28515625" customWidth="1"/>
    <col min="30" max="30" width="17" customWidth="1"/>
    <col min="31" max="32" width="12" customWidth="1"/>
    <col min="39" max="39" width="10.5703125" customWidth="1"/>
  </cols>
  <sheetData>
    <row r="1" spans="1:40" x14ac:dyDescent="0.25">
      <c r="A1" s="145" t="s">
        <v>41</v>
      </c>
      <c r="B1" s="145" t="s">
        <v>121</v>
      </c>
      <c r="C1" s="1457" t="s">
        <v>0</v>
      </c>
      <c r="D1" s="1457"/>
      <c r="E1" s="207"/>
      <c r="F1" s="945"/>
      <c r="G1" s="776"/>
      <c r="H1" s="945"/>
      <c r="I1" s="1457" t="s">
        <v>1</v>
      </c>
      <c r="J1" s="1457"/>
      <c r="K1" s="1457"/>
      <c r="L1" s="1457" t="s">
        <v>2</v>
      </c>
      <c r="M1" s="1457"/>
      <c r="N1" s="801" t="s">
        <v>3458</v>
      </c>
      <c r="O1" s="801" t="s">
        <v>3539</v>
      </c>
      <c r="P1" s="801" t="s">
        <v>3550</v>
      </c>
      <c r="Q1" s="801" t="s">
        <v>3541</v>
      </c>
      <c r="R1" s="1457" t="s">
        <v>3</v>
      </c>
      <c r="S1" s="1457"/>
      <c r="T1" s="1457"/>
      <c r="U1" s="1457"/>
      <c r="V1" s="1457"/>
      <c r="W1" s="1457"/>
      <c r="X1" s="1457"/>
      <c r="Y1" s="4" t="s">
        <v>10</v>
      </c>
      <c r="Z1" s="4" t="s">
        <v>8</v>
      </c>
      <c r="AA1" s="5" t="s">
        <v>9</v>
      </c>
      <c r="AB1" s="5" t="s">
        <v>26</v>
      </c>
      <c r="AC1" s="5" t="s">
        <v>11</v>
      </c>
      <c r="AD1" s="5"/>
      <c r="AE1" s="5"/>
      <c r="AF1" s="1457" t="s">
        <v>3531</v>
      </c>
      <c r="AG1" s="1460"/>
      <c r="AH1" s="1459" t="s">
        <v>31</v>
      </c>
      <c r="AI1" s="1460"/>
      <c r="AJ1" s="1459" t="s">
        <v>14</v>
      </c>
      <c r="AK1" s="1460"/>
      <c r="AL1" s="1459" t="s">
        <v>32</v>
      </c>
      <c r="AM1" s="1460"/>
      <c r="AN1" s="2"/>
    </row>
    <row r="2" spans="1:40" x14ac:dyDescent="0.25">
      <c r="A2" s="15"/>
      <c r="B2" s="1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 t="s">
        <v>16</v>
      </c>
      <c r="Z2" s="4" t="s">
        <v>16</v>
      </c>
      <c r="AA2" s="4" t="s">
        <v>16</v>
      </c>
      <c r="AB2" s="4" t="s">
        <v>16</v>
      </c>
      <c r="AC2" s="4" t="s">
        <v>16</v>
      </c>
      <c r="AD2" s="4" t="s">
        <v>4030</v>
      </c>
      <c r="AE2" s="4"/>
      <c r="AF2" s="1457"/>
      <c r="AG2" s="1460"/>
      <c r="AH2" s="7" t="s">
        <v>28</v>
      </c>
      <c r="AI2" s="8" t="s">
        <v>16</v>
      </c>
      <c r="AJ2" s="7" t="s">
        <v>28</v>
      </c>
      <c r="AK2" s="8" t="s">
        <v>16</v>
      </c>
      <c r="AL2" s="7" t="s">
        <v>28</v>
      </c>
      <c r="AM2" s="8" t="s">
        <v>16</v>
      </c>
      <c r="AN2" s="2"/>
    </row>
    <row r="3" spans="1:40" x14ac:dyDescent="0.25">
      <c r="A3" s="1120" t="s">
        <v>5691</v>
      </c>
      <c r="B3" s="47" t="s">
        <v>4578</v>
      </c>
      <c r="C3" s="1447" t="s">
        <v>1212</v>
      </c>
      <c r="D3" s="1447"/>
      <c r="E3" s="206" t="s">
        <v>1022</v>
      </c>
      <c r="F3" s="942" t="s">
        <v>5036</v>
      </c>
      <c r="G3" s="774"/>
      <c r="H3" s="942"/>
      <c r="I3" s="1448" t="s">
        <v>1229</v>
      </c>
      <c r="J3" s="1448"/>
      <c r="K3" s="1448"/>
      <c r="L3" s="1447" t="s">
        <v>271</v>
      </c>
      <c r="M3" s="1447"/>
      <c r="N3" s="802" t="s">
        <v>3525</v>
      </c>
      <c r="O3" s="800" t="s">
        <v>391</v>
      </c>
      <c r="P3" s="800" t="s">
        <v>578</v>
      </c>
      <c r="Q3" s="800"/>
      <c r="R3" s="1447" t="s">
        <v>1230</v>
      </c>
      <c r="S3" s="1447"/>
      <c r="T3" s="1447"/>
      <c r="U3" s="1447"/>
      <c r="V3" s="1447"/>
      <c r="W3" s="1447"/>
      <c r="X3" s="1447"/>
      <c r="Y3" s="144">
        <v>148</v>
      </c>
      <c r="Z3" s="144">
        <v>22</v>
      </c>
      <c r="AA3" s="144">
        <v>28</v>
      </c>
      <c r="AB3" s="144">
        <v>64</v>
      </c>
      <c r="AC3" s="144">
        <v>0</v>
      </c>
      <c r="AD3" s="554">
        <v>66</v>
      </c>
      <c r="AE3" s="564">
        <f>(AD3/135)*60</f>
        <v>29.333333333333332</v>
      </c>
      <c r="AF3" s="794"/>
      <c r="AG3" s="794">
        <f>(AF3/135)*60</f>
        <v>0</v>
      </c>
      <c r="AH3" s="27">
        <v>1084</v>
      </c>
      <c r="AI3" s="13">
        <f>(AH3/135)*60</f>
        <v>481.77777777777783</v>
      </c>
      <c r="AJ3" s="27">
        <v>100</v>
      </c>
      <c r="AK3" s="13">
        <f>(AJ3/135)*60</f>
        <v>44.444444444444443</v>
      </c>
      <c r="AL3" s="27">
        <v>60</v>
      </c>
      <c r="AM3" s="13">
        <f>(AL3/135)*60</f>
        <v>26.666666666666664</v>
      </c>
      <c r="AN3" s="2"/>
    </row>
    <row r="4" spans="1:40" x14ac:dyDescent="0.25">
      <c r="A4" s="1120" t="s">
        <v>5682</v>
      </c>
      <c r="B4" s="47" t="s">
        <v>4579</v>
      </c>
      <c r="C4" s="1447" t="s">
        <v>1212</v>
      </c>
      <c r="D4" s="1447"/>
      <c r="E4" s="206"/>
      <c r="F4" s="942"/>
      <c r="G4" s="774"/>
      <c r="H4" s="942"/>
      <c r="I4" s="1448" t="s">
        <v>1231</v>
      </c>
      <c r="J4" s="1448"/>
      <c r="K4" s="1448"/>
      <c r="L4" s="1447" t="s">
        <v>296</v>
      </c>
      <c r="M4" s="1447"/>
      <c r="N4" s="802" t="s">
        <v>3525</v>
      </c>
      <c r="O4" s="800" t="s">
        <v>391</v>
      </c>
      <c r="P4" s="800" t="s">
        <v>578</v>
      </c>
      <c r="Q4" s="800"/>
      <c r="R4" s="1450" t="s">
        <v>1230</v>
      </c>
      <c r="S4" s="1447"/>
      <c r="T4" s="1447"/>
      <c r="U4" s="1447"/>
      <c r="V4" s="1447"/>
      <c r="W4" s="1447"/>
      <c r="X4" s="1447"/>
      <c r="Y4" s="144">
        <v>105</v>
      </c>
      <c r="Z4" s="144">
        <v>20</v>
      </c>
      <c r="AA4" s="144">
        <v>28</v>
      </c>
      <c r="AB4" s="144">
        <v>54</v>
      </c>
      <c r="AC4" s="144">
        <v>0</v>
      </c>
      <c r="AD4" s="554">
        <v>66</v>
      </c>
      <c r="AE4" s="564">
        <f t="shared" ref="AE4:AE56" si="0">(AD4/135)*60</f>
        <v>29.333333333333332</v>
      </c>
      <c r="AF4" s="794"/>
      <c r="AG4" s="794">
        <f t="shared" ref="AG4:AG60" si="1">(AF4/135)*60</f>
        <v>0</v>
      </c>
      <c r="AH4" s="27">
        <v>744</v>
      </c>
      <c r="AI4" s="13">
        <f t="shared" ref="AI4:AI80" si="2">(AH4/135)*60</f>
        <v>330.66666666666669</v>
      </c>
      <c r="AJ4" s="27">
        <v>70</v>
      </c>
      <c r="AK4" s="13">
        <f t="shared" ref="AK4:AK80" si="3">(AJ4/135)*60</f>
        <v>31.111111111111111</v>
      </c>
      <c r="AL4" s="27">
        <v>40</v>
      </c>
      <c r="AM4" s="13">
        <f t="shared" ref="AM4:AM80" si="4">(AL4/135)*60</f>
        <v>17.777777777777779</v>
      </c>
      <c r="AN4" s="2"/>
    </row>
    <row r="5" spans="1:40" x14ac:dyDescent="0.25">
      <c r="A5" s="1120" t="s">
        <v>5682</v>
      </c>
      <c r="B5" s="47" t="s">
        <v>4580</v>
      </c>
      <c r="C5" s="1447" t="s">
        <v>1262</v>
      </c>
      <c r="D5" s="1447"/>
      <c r="E5" s="206"/>
      <c r="F5" s="942"/>
      <c r="G5" s="774"/>
      <c r="H5" s="942"/>
      <c r="I5" s="1448" t="s">
        <v>1260</v>
      </c>
      <c r="J5" s="1448"/>
      <c r="K5" s="1448"/>
      <c r="L5" s="1447" t="s">
        <v>296</v>
      </c>
      <c r="M5" s="1447"/>
      <c r="N5" s="802" t="s">
        <v>3525</v>
      </c>
      <c r="O5" s="800" t="s">
        <v>391</v>
      </c>
      <c r="P5" s="800" t="s">
        <v>575</v>
      </c>
      <c r="Q5" s="800" t="s">
        <v>3541</v>
      </c>
      <c r="R5" s="1450" t="s">
        <v>1261</v>
      </c>
      <c r="S5" s="1483"/>
      <c r="T5" s="1483"/>
      <c r="U5" s="1483"/>
      <c r="V5" s="1483"/>
      <c r="W5" s="1483"/>
      <c r="X5" s="1483"/>
      <c r="Y5" s="144">
        <v>180</v>
      </c>
      <c r="Z5" s="144">
        <v>43</v>
      </c>
      <c r="AA5" s="144">
        <v>48</v>
      </c>
      <c r="AB5" s="144">
        <v>55</v>
      </c>
      <c r="AC5" s="144">
        <v>26</v>
      </c>
      <c r="AD5" s="554"/>
      <c r="AE5" s="564">
        <f t="shared" si="0"/>
        <v>0</v>
      </c>
      <c r="AF5" s="794"/>
      <c r="AG5" s="794">
        <f t="shared" si="1"/>
        <v>0</v>
      </c>
      <c r="AH5" s="27">
        <v>1500</v>
      </c>
      <c r="AI5" s="13">
        <f t="shared" si="2"/>
        <v>666.66666666666663</v>
      </c>
      <c r="AJ5" s="27">
        <v>70</v>
      </c>
      <c r="AK5" s="13">
        <f t="shared" si="3"/>
        <v>31.111111111111111</v>
      </c>
      <c r="AL5" s="27">
        <v>40</v>
      </c>
      <c r="AM5" s="13">
        <f t="shared" si="4"/>
        <v>17.777777777777779</v>
      </c>
      <c r="AN5" s="2"/>
    </row>
    <row r="6" spans="1:40" x14ac:dyDescent="0.25">
      <c r="A6" s="1204" t="s">
        <v>5682</v>
      </c>
      <c r="B6" s="47"/>
      <c r="C6" s="1447"/>
      <c r="D6" s="1447"/>
      <c r="E6" s="1197"/>
      <c r="F6" s="1197"/>
      <c r="G6" s="1197"/>
      <c r="H6" s="1197"/>
      <c r="I6" s="1448" t="s">
        <v>5919</v>
      </c>
      <c r="J6" s="1448"/>
      <c r="K6" s="1448"/>
      <c r="L6" s="1447" t="s">
        <v>296</v>
      </c>
      <c r="M6" s="1447"/>
      <c r="N6" s="1202" t="s">
        <v>3525</v>
      </c>
      <c r="O6" s="1197" t="s">
        <v>391</v>
      </c>
      <c r="P6" s="1197" t="s">
        <v>575</v>
      </c>
      <c r="Q6" s="1197" t="s">
        <v>3541</v>
      </c>
      <c r="R6" s="1450" t="s">
        <v>5920</v>
      </c>
      <c r="S6" s="1450"/>
      <c r="T6" s="1450"/>
      <c r="U6" s="1450"/>
      <c r="V6" s="1450"/>
      <c r="W6" s="1450"/>
      <c r="X6" s="1450"/>
      <c r="Y6" s="1197">
        <v>180</v>
      </c>
      <c r="Z6" s="1197">
        <v>43</v>
      </c>
      <c r="AA6" s="1197">
        <v>48</v>
      </c>
      <c r="AB6" s="1197">
        <v>55</v>
      </c>
      <c r="AC6" s="1197">
        <v>26</v>
      </c>
      <c r="AD6" s="1197"/>
      <c r="AE6" s="1205"/>
      <c r="AF6" s="1205"/>
      <c r="AG6" s="1205"/>
      <c r="AH6" s="1200">
        <v>1500</v>
      </c>
      <c r="AI6" s="13">
        <f t="shared" si="2"/>
        <v>666.66666666666663</v>
      </c>
      <c r="AJ6" s="1200">
        <v>70</v>
      </c>
      <c r="AK6" s="13">
        <f t="shared" si="3"/>
        <v>31.111111111111111</v>
      </c>
      <c r="AL6" s="1200">
        <v>40</v>
      </c>
      <c r="AM6" s="13">
        <f t="shared" si="4"/>
        <v>17.777777777777779</v>
      </c>
      <c r="AN6" s="2"/>
    </row>
    <row r="7" spans="1:40" x14ac:dyDescent="0.25">
      <c r="A7" s="1120" t="s">
        <v>5682</v>
      </c>
      <c r="B7" s="47" t="s">
        <v>4581</v>
      </c>
      <c r="C7" s="1447" t="s">
        <v>1262</v>
      </c>
      <c r="D7" s="1447"/>
      <c r="E7" s="206"/>
      <c r="F7" s="942"/>
      <c r="G7" s="774"/>
      <c r="H7" s="942"/>
      <c r="I7" s="1448" t="s">
        <v>1263</v>
      </c>
      <c r="J7" s="1448"/>
      <c r="K7" s="1448"/>
      <c r="L7" s="1447" t="s">
        <v>296</v>
      </c>
      <c r="M7" s="1447"/>
      <c r="N7" s="802" t="s">
        <v>3525</v>
      </c>
      <c r="O7" s="800" t="s">
        <v>391</v>
      </c>
      <c r="P7" s="800" t="s">
        <v>578</v>
      </c>
      <c r="Q7" s="800"/>
      <c r="R7" s="1447" t="s">
        <v>1264</v>
      </c>
      <c r="S7" s="1447"/>
      <c r="T7" s="1447"/>
      <c r="U7" s="1447"/>
      <c r="V7" s="1447"/>
      <c r="W7" s="1447"/>
      <c r="X7" s="1447"/>
      <c r="Y7" s="144">
        <v>105</v>
      </c>
      <c r="Z7" s="144">
        <v>20</v>
      </c>
      <c r="AA7" s="144">
        <v>32</v>
      </c>
      <c r="AB7" s="144">
        <v>64</v>
      </c>
      <c r="AC7" s="144">
        <v>0</v>
      </c>
      <c r="AD7" s="554"/>
      <c r="AE7" s="564">
        <f t="shared" si="0"/>
        <v>0</v>
      </c>
      <c r="AF7" s="794"/>
      <c r="AG7" s="794">
        <f t="shared" si="1"/>
        <v>0</v>
      </c>
      <c r="AH7" s="27">
        <v>870</v>
      </c>
      <c r="AI7" s="13">
        <f t="shared" si="2"/>
        <v>386.66666666666669</v>
      </c>
      <c r="AJ7" s="27">
        <v>74</v>
      </c>
      <c r="AK7" s="13">
        <f t="shared" si="3"/>
        <v>32.888888888888893</v>
      </c>
      <c r="AL7" s="27">
        <v>43</v>
      </c>
      <c r="AM7" s="13">
        <f t="shared" si="4"/>
        <v>19.111111111111111</v>
      </c>
      <c r="AN7" s="2"/>
    </row>
    <row r="8" spans="1:40" x14ac:dyDescent="0.25">
      <c r="A8" s="1120" t="s">
        <v>5682</v>
      </c>
      <c r="B8" s="47" t="s">
        <v>2196</v>
      </c>
      <c r="C8" s="1447" t="s">
        <v>1311</v>
      </c>
      <c r="D8" s="1447"/>
      <c r="E8" s="246" t="s">
        <v>2197</v>
      </c>
      <c r="F8" s="942"/>
      <c r="G8" s="1117"/>
      <c r="H8" s="942"/>
      <c r="I8" s="1448" t="s">
        <v>1312</v>
      </c>
      <c r="J8" s="1448"/>
      <c r="K8" s="1448"/>
      <c r="L8" s="1447" t="s">
        <v>296</v>
      </c>
      <c r="M8" s="1447"/>
      <c r="N8" s="802" t="s">
        <v>3459</v>
      </c>
      <c r="O8" s="800" t="s">
        <v>391</v>
      </c>
      <c r="P8" s="800" t="s">
        <v>575</v>
      </c>
      <c r="Q8" s="800" t="s">
        <v>3541</v>
      </c>
      <c r="R8" s="1447" t="s">
        <v>1313</v>
      </c>
      <c r="S8" s="1447"/>
      <c r="T8" s="1447"/>
      <c r="U8" s="1447"/>
      <c r="V8" s="1447"/>
      <c r="W8" s="1447"/>
      <c r="X8" s="1447"/>
      <c r="Y8" s="144">
        <v>180</v>
      </c>
      <c r="Z8" s="144">
        <v>45</v>
      </c>
      <c r="AA8" s="144">
        <v>48</v>
      </c>
      <c r="AB8" s="144">
        <v>55</v>
      </c>
      <c r="AC8" s="144">
        <v>26</v>
      </c>
      <c r="AD8" s="554">
        <v>66</v>
      </c>
      <c r="AE8" s="564">
        <f t="shared" si="0"/>
        <v>29.333333333333332</v>
      </c>
      <c r="AF8" s="794"/>
      <c r="AG8" s="794">
        <f t="shared" si="1"/>
        <v>0</v>
      </c>
      <c r="AH8" s="27">
        <v>1434</v>
      </c>
      <c r="AI8" s="13">
        <f t="shared" si="2"/>
        <v>637.33333333333326</v>
      </c>
      <c r="AJ8" s="27">
        <v>70</v>
      </c>
      <c r="AK8" s="13">
        <f t="shared" si="3"/>
        <v>31.111111111111111</v>
      </c>
      <c r="AL8" s="27">
        <v>40</v>
      </c>
      <c r="AM8" s="13">
        <f t="shared" si="4"/>
        <v>17.777777777777779</v>
      </c>
      <c r="AN8" s="2"/>
    </row>
    <row r="9" spans="1:40" x14ac:dyDescent="0.25">
      <c r="A9" s="1120" t="s">
        <v>5691</v>
      </c>
      <c r="B9" s="47" t="s">
        <v>4578</v>
      </c>
      <c r="C9" s="1117"/>
      <c r="D9" s="1117"/>
      <c r="E9" s="1117"/>
      <c r="F9" s="1117"/>
      <c r="G9" s="1117"/>
      <c r="H9" s="1117"/>
      <c r="I9" s="1448" t="s">
        <v>5687</v>
      </c>
      <c r="J9" s="1448"/>
      <c r="K9" s="1448"/>
      <c r="L9" s="1447" t="s">
        <v>271</v>
      </c>
      <c r="M9" s="1447"/>
      <c r="N9" s="1119" t="s">
        <v>3525</v>
      </c>
      <c r="O9" s="1117" t="s">
        <v>391</v>
      </c>
      <c r="P9" s="1117" t="s">
        <v>578</v>
      </c>
      <c r="Q9" s="1117"/>
      <c r="R9" s="1447" t="s">
        <v>5688</v>
      </c>
      <c r="S9" s="1447"/>
      <c r="T9" s="1447"/>
      <c r="U9" s="1447"/>
      <c r="V9" s="1447"/>
      <c r="W9" s="1447"/>
      <c r="X9" s="1447"/>
      <c r="Y9" s="1117">
        <v>148</v>
      </c>
      <c r="Z9" s="1117">
        <v>22</v>
      </c>
      <c r="AA9" s="1117">
        <v>28</v>
      </c>
      <c r="AB9" s="1117">
        <v>64</v>
      </c>
      <c r="AC9" s="1117">
        <v>0</v>
      </c>
      <c r="AD9" s="1117">
        <v>66</v>
      </c>
      <c r="AE9" s="1121">
        <v>29</v>
      </c>
      <c r="AF9" s="1121"/>
      <c r="AG9" s="1121"/>
      <c r="AH9" s="1118">
        <v>1084</v>
      </c>
      <c r="AI9" s="13">
        <f>(AH9/135)*60</f>
        <v>481.77777777777783</v>
      </c>
      <c r="AJ9" s="1118">
        <v>100</v>
      </c>
      <c r="AK9" s="13">
        <f>(AJ9/135)*60</f>
        <v>44.444444444444443</v>
      </c>
      <c r="AL9" s="1118">
        <v>60</v>
      </c>
      <c r="AM9" s="13">
        <f>(AL9/135)*60</f>
        <v>26.666666666666664</v>
      </c>
      <c r="AN9" s="2"/>
    </row>
    <row r="10" spans="1:40" x14ac:dyDescent="0.25">
      <c r="A10" s="1120" t="s">
        <v>5691</v>
      </c>
      <c r="B10" s="47" t="s">
        <v>3171</v>
      </c>
      <c r="C10" s="1447" t="s">
        <v>1430</v>
      </c>
      <c r="D10" s="1447"/>
      <c r="E10" s="320" t="s">
        <v>2197</v>
      </c>
      <c r="F10" s="942"/>
      <c r="G10" s="936" t="s">
        <v>4776</v>
      </c>
      <c r="H10" s="942" t="s">
        <v>4119</v>
      </c>
      <c r="I10" s="1448" t="s">
        <v>1431</v>
      </c>
      <c r="J10" s="1448"/>
      <c r="K10" s="1448"/>
      <c r="L10" s="1447" t="s">
        <v>271</v>
      </c>
      <c r="M10" s="1447"/>
      <c r="N10" s="802" t="s">
        <v>3459</v>
      </c>
      <c r="O10" s="800" t="s">
        <v>391</v>
      </c>
      <c r="P10" s="800" t="s">
        <v>578</v>
      </c>
      <c r="Q10" s="800"/>
      <c r="R10" s="1447" t="s">
        <v>1432</v>
      </c>
      <c r="S10" s="1447"/>
      <c r="T10" s="1447"/>
      <c r="U10" s="1447"/>
      <c r="V10" s="1447"/>
      <c r="W10" s="1447"/>
      <c r="X10" s="1447"/>
      <c r="Y10" s="144">
        <v>145</v>
      </c>
      <c r="Z10" s="144">
        <v>20</v>
      </c>
      <c r="AA10" s="144">
        <v>28</v>
      </c>
      <c r="AB10" s="144">
        <v>64</v>
      </c>
      <c r="AC10" s="144">
        <v>0</v>
      </c>
      <c r="AD10" s="554">
        <v>66</v>
      </c>
      <c r="AE10" s="564">
        <f t="shared" si="0"/>
        <v>29.333333333333332</v>
      </c>
      <c r="AF10" s="794"/>
      <c r="AG10" s="794">
        <f t="shared" si="1"/>
        <v>0</v>
      </c>
      <c r="AH10" s="27">
        <v>1084</v>
      </c>
      <c r="AI10" s="13">
        <f t="shared" si="2"/>
        <v>481.77777777777783</v>
      </c>
      <c r="AJ10" s="27">
        <v>100</v>
      </c>
      <c r="AK10" s="13">
        <f t="shared" si="3"/>
        <v>44.444444444444443</v>
      </c>
      <c r="AL10" s="27">
        <v>60</v>
      </c>
      <c r="AM10" s="13">
        <f t="shared" ref="AM10:AM12" si="5">(AL10/135)*60</f>
        <v>26.666666666666664</v>
      </c>
      <c r="AN10" s="2"/>
    </row>
    <row r="11" spans="1:40" x14ac:dyDescent="0.25">
      <c r="A11" s="1204" t="s">
        <v>5691</v>
      </c>
      <c r="B11" s="47"/>
      <c r="C11" s="1447"/>
      <c r="D11" s="1447"/>
      <c r="E11" s="1197"/>
      <c r="F11" s="1197"/>
      <c r="G11" s="1197"/>
      <c r="H11" s="1197"/>
      <c r="I11" s="1448" t="s">
        <v>5917</v>
      </c>
      <c r="J11" s="1448"/>
      <c r="K11" s="1448"/>
      <c r="L11" s="1447" t="s">
        <v>271</v>
      </c>
      <c r="M11" s="1447"/>
      <c r="N11" s="1202" t="s">
        <v>3525</v>
      </c>
      <c r="O11" s="1197" t="s">
        <v>391</v>
      </c>
      <c r="P11" s="1197" t="s">
        <v>578</v>
      </c>
      <c r="Q11" s="1197"/>
      <c r="R11" s="1447" t="s">
        <v>5918</v>
      </c>
      <c r="S11" s="1447"/>
      <c r="T11" s="1447"/>
      <c r="U11" s="1447"/>
      <c r="V11" s="1447"/>
      <c r="W11" s="1447"/>
      <c r="X11" s="1447"/>
      <c r="Y11" s="1197">
        <v>148</v>
      </c>
      <c r="Z11" s="1197">
        <v>22</v>
      </c>
      <c r="AA11" s="1197">
        <v>28</v>
      </c>
      <c r="AB11" s="1197">
        <v>64</v>
      </c>
      <c r="AC11" s="1197"/>
      <c r="AD11" s="1197">
        <v>66</v>
      </c>
      <c r="AE11" s="1205">
        <f t="shared" si="0"/>
        <v>29.333333333333332</v>
      </c>
      <c r="AF11" s="1205"/>
      <c r="AG11" s="1205"/>
      <c r="AH11" s="1200">
        <v>1084</v>
      </c>
      <c r="AI11" s="13">
        <f t="shared" si="2"/>
        <v>481.77777777777783</v>
      </c>
      <c r="AJ11" s="1200">
        <v>100</v>
      </c>
      <c r="AK11" s="13">
        <f t="shared" si="3"/>
        <v>44.444444444444443</v>
      </c>
      <c r="AL11" s="1200">
        <v>60</v>
      </c>
      <c r="AM11" s="13">
        <f t="shared" si="5"/>
        <v>26.666666666666664</v>
      </c>
      <c r="AN11" s="2"/>
    </row>
    <row r="12" spans="1:40" x14ac:dyDescent="0.25">
      <c r="A12" s="1120" t="s">
        <v>5691</v>
      </c>
      <c r="B12" s="47" t="s">
        <v>3171</v>
      </c>
      <c r="C12" s="1117"/>
      <c r="D12" s="1117"/>
      <c r="E12" s="1117"/>
      <c r="F12" s="1117"/>
      <c r="G12" s="1117"/>
      <c r="H12" s="1117"/>
      <c r="I12" s="1448" t="s">
        <v>5690</v>
      </c>
      <c r="J12" s="1448"/>
      <c r="K12" s="1448"/>
      <c r="L12" s="1447" t="s">
        <v>271</v>
      </c>
      <c r="M12" s="1447"/>
      <c r="N12" s="1119" t="s">
        <v>3459</v>
      </c>
      <c r="O12" s="1117" t="s">
        <v>391</v>
      </c>
      <c r="P12" s="1117" t="s">
        <v>578</v>
      </c>
      <c r="Q12" s="1117"/>
      <c r="R12" s="1447" t="s">
        <v>1432</v>
      </c>
      <c r="S12" s="1447"/>
      <c r="T12" s="1447"/>
      <c r="U12" s="1447"/>
      <c r="V12" s="1447"/>
      <c r="W12" s="1447"/>
      <c r="X12" s="1447"/>
      <c r="Y12" s="1117">
        <v>145</v>
      </c>
      <c r="Z12" s="1117">
        <v>20</v>
      </c>
      <c r="AA12" s="1117">
        <v>28</v>
      </c>
      <c r="AB12" s="1117">
        <v>64</v>
      </c>
      <c r="AC12" s="1117">
        <v>0</v>
      </c>
      <c r="AD12" s="1117">
        <v>66</v>
      </c>
      <c r="AE12" s="1121"/>
      <c r="AF12" s="1121"/>
      <c r="AG12" s="1121"/>
      <c r="AH12" s="1118">
        <v>1084</v>
      </c>
      <c r="AI12" s="13">
        <f t="shared" si="2"/>
        <v>481.77777777777783</v>
      </c>
      <c r="AJ12" s="1118">
        <v>100</v>
      </c>
      <c r="AK12" s="13">
        <f t="shared" si="3"/>
        <v>44.444444444444443</v>
      </c>
      <c r="AL12" s="1118">
        <v>60</v>
      </c>
      <c r="AM12" s="13">
        <f t="shared" si="5"/>
        <v>26.666666666666664</v>
      </c>
      <c r="AN12" s="2"/>
    </row>
    <row r="13" spans="1:40" x14ac:dyDescent="0.25">
      <c r="A13" s="1120" t="s">
        <v>5691</v>
      </c>
      <c r="B13" s="47" t="s">
        <v>4577</v>
      </c>
      <c r="C13" s="1447" t="s">
        <v>1322</v>
      </c>
      <c r="D13" s="1447"/>
      <c r="E13" s="206"/>
      <c r="F13" s="942"/>
      <c r="G13" s="774"/>
      <c r="H13" s="942"/>
      <c r="I13" s="1448" t="s">
        <v>1492</v>
      </c>
      <c r="J13" s="1448"/>
      <c r="K13" s="1448"/>
      <c r="L13" s="1447" t="s">
        <v>271</v>
      </c>
      <c r="M13" s="1447"/>
      <c r="N13" s="802" t="s">
        <v>3525</v>
      </c>
      <c r="O13" s="800" t="s">
        <v>391</v>
      </c>
      <c r="P13" s="800" t="s">
        <v>578</v>
      </c>
      <c r="Q13" s="800"/>
      <c r="R13" s="1450" t="s">
        <v>1493</v>
      </c>
      <c r="S13" s="1447"/>
      <c r="T13" s="1447"/>
      <c r="U13" s="1447"/>
      <c r="V13" s="1447"/>
      <c r="W13" s="1447"/>
      <c r="X13" s="1447"/>
      <c r="Y13" s="144">
        <v>148</v>
      </c>
      <c r="Z13" s="144">
        <v>22</v>
      </c>
      <c r="AA13" s="144">
        <v>28</v>
      </c>
      <c r="AB13" s="144">
        <v>64</v>
      </c>
      <c r="AC13" s="144">
        <v>0</v>
      </c>
      <c r="AD13" s="554"/>
      <c r="AE13" s="564">
        <f t="shared" si="0"/>
        <v>0</v>
      </c>
      <c r="AF13" s="794"/>
      <c r="AG13" s="794">
        <f t="shared" si="1"/>
        <v>0</v>
      </c>
      <c r="AH13" s="27">
        <v>1200</v>
      </c>
      <c r="AI13" s="13">
        <f t="shared" si="2"/>
        <v>533.33333333333337</v>
      </c>
      <c r="AJ13" s="27">
        <v>100</v>
      </c>
      <c r="AK13" s="13">
        <f t="shared" si="3"/>
        <v>44.444444444444443</v>
      </c>
      <c r="AL13" s="27">
        <v>60</v>
      </c>
      <c r="AM13" s="13">
        <f t="shared" si="4"/>
        <v>26.666666666666664</v>
      </c>
      <c r="AN13" s="2"/>
    </row>
    <row r="14" spans="1:40" x14ac:dyDescent="0.25">
      <c r="A14" s="1120" t="s">
        <v>5691</v>
      </c>
      <c r="B14" s="47" t="s">
        <v>2790</v>
      </c>
      <c r="C14" s="1447" t="s">
        <v>2787</v>
      </c>
      <c r="D14" s="1447"/>
      <c r="E14" s="206"/>
      <c r="F14" s="942"/>
      <c r="G14" s="774"/>
      <c r="H14" s="942"/>
      <c r="I14" s="1448" t="s">
        <v>2788</v>
      </c>
      <c r="J14" s="1448"/>
      <c r="K14" s="1448"/>
      <c r="L14" s="1447" t="s">
        <v>271</v>
      </c>
      <c r="M14" s="1447"/>
      <c r="N14" s="802" t="s">
        <v>3523</v>
      </c>
      <c r="O14" s="800" t="s">
        <v>4582</v>
      </c>
      <c r="P14" s="800" t="s">
        <v>3540</v>
      </c>
      <c r="Q14" s="800"/>
      <c r="R14" s="1447" t="s">
        <v>2789</v>
      </c>
      <c r="S14" s="1447"/>
      <c r="T14" s="1447"/>
      <c r="U14" s="1447"/>
      <c r="V14" s="1447"/>
      <c r="W14" s="1447"/>
      <c r="X14" s="1447"/>
      <c r="Y14" s="144">
        <v>105</v>
      </c>
      <c r="Z14" s="144">
        <v>33</v>
      </c>
      <c r="AA14" s="144">
        <v>34</v>
      </c>
      <c r="AB14" s="144">
        <v>60</v>
      </c>
      <c r="AC14" s="144">
        <v>0</v>
      </c>
      <c r="AD14" s="554"/>
      <c r="AE14" s="564">
        <f t="shared" si="0"/>
        <v>0</v>
      </c>
      <c r="AF14" s="794"/>
      <c r="AG14" s="794">
        <f t="shared" si="1"/>
        <v>0</v>
      </c>
      <c r="AH14" s="27">
        <v>1300</v>
      </c>
      <c r="AI14" s="13">
        <f t="shared" si="2"/>
        <v>577.77777777777783</v>
      </c>
      <c r="AJ14" s="27">
        <v>100</v>
      </c>
      <c r="AK14" s="13">
        <f t="shared" si="3"/>
        <v>44.444444444444443</v>
      </c>
      <c r="AL14" s="27">
        <v>60</v>
      </c>
      <c r="AM14" s="13">
        <f t="shared" si="4"/>
        <v>26.666666666666664</v>
      </c>
      <c r="AN14" s="2"/>
    </row>
    <row r="15" spans="1:40" x14ac:dyDescent="0.25">
      <c r="A15" s="1120" t="s">
        <v>5682</v>
      </c>
      <c r="B15" s="47" t="s">
        <v>2196</v>
      </c>
      <c r="C15" s="1447" t="s">
        <v>1311</v>
      </c>
      <c r="D15" s="1447"/>
      <c r="E15" s="1117"/>
      <c r="F15" s="1117"/>
      <c r="G15" s="1117"/>
      <c r="H15" s="1117"/>
      <c r="I15" s="1448" t="s">
        <v>5685</v>
      </c>
      <c r="J15" s="1448"/>
      <c r="K15" s="1448"/>
      <c r="L15" s="1447" t="s">
        <v>296</v>
      </c>
      <c r="M15" s="1447"/>
      <c r="N15" s="1119" t="s">
        <v>3459</v>
      </c>
      <c r="O15" s="1117" t="s">
        <v>391</v>
      </c>
      <c r="P15" s="1117" t="s">
        <v>575</v>
      </c>
      <c r="Q15" s="1117" t="s">
        <v>3541</v>
      </c>
      <c r="R15" s="1447" t="s">
        <v>5686</v>
      </c>
      <c r="S15" s="1447"/>
      <c r="T15" s="1447"/>
      <c r="U15" s="1447"/>
      <c r="V15" s="1447"/>
      <c r="W15" s="1447"/>
      <c r="X15" s="1447"/>
      <c r="Y15" s="1117"/>
      <c r="Z15" s="1117"/>
      <c r="AA15" s="1117"/>
      <c r="AB15" s="1117"/>
      <c r="AC15" s="1117"/>
      <c r="AD15" s="1117"/>
      <c r="AE15" s="1121"/>
      <c r="AF15" s="1121"/>
      <c r="AG15" s="1121"/>
      <c r="AH15" s="1118"/>
      <c r="AI15" s="13"/>
      <c r="AJ15" s="1118"/>
      <c r="AK15" s="13"/>
      <c r="AL15" s="1118"/>
      <c r="AM15" s="13"/>
      <c r="AN15" s="2"/>
    </row>
    <row r="16" spans="1:40" x14ac:dyDescent="0.25">
      <c r="A16" s="1120" t="s">
        <v>5682</v>
      </c>
      <c r="B16" s="47" t="s">
        <v>3726</v>
      </c>
      <c r="C16" s="1447" t="s">
        <v>1082</v>
      </c>
      <c r="D16" s="1447"/>
      <c r="E16" s="206"/>
      <c r="F16" s="942"/>
      <c r="G16" s="774"/>
      <c r="H16" s="942"/>
      <c r="I16" s="1448" t="s">
        <v>3724</v>
      </c>
      <c r="J16" s="1448"/>
      <c r="K16" s="1448"/>
      <c r="L16" s="1447" t="s">
        <v>296</v>
      </c>
      <c r="M16" s="1447"/>
      <c r="N16" s="802" t="s">
        <v>3459</v>
      </c>
      <c r="O16" s="800" t="s">
        <v>391</v>
      </c>
      <c r="P16" s="800" t="s">
        <v>578</v>
      </c>
      <c r="Q16" s="800"/>
      <c r="R16" s="1447" t="s">
        <v>3725</v>
      </c>
      <c r="S16" s="1447"/>
      <c r="T16" s="1447"/>
      <c r="U16" s="1447"/>
      <c r="V16" s="1447"/>
      <c r="W16" s="1447"/>
      <c r="X16" s="1447"/>
      <c r="Y16" s="144">
        <v>84</v>
      </c>
      <c r="Z16" s="144">
        <v>35</v>
      </c>
      <c r="AA16" s="144">
        <v>26</v>
      </c>
      <c r="AB16" s="144">
        <v>62</v>
      </c>
      <c r="AC16" s="144">
        <v>0</v>
      </c>
      <c r="AD16" s="554">
        <v>65</v>
      </c>
      <c r="AE16" s="564">
        <f t="shared" si="0"/>
        <v>28.888888888888886</v>
      </c>
      <c r="AF16" s="794"/>
      <c r="AG16" s="794">
        <f t="shared" si="1"/>
        <v>0</v>
      </c>
      <c r="AH16" s="27">
        <v>715</v>
      </c>
      <c r="AI16" s="13">
        <f t="shared" si="2"/>
        <v>317.77777777777783</v>
      </c>
      <c r="AJ16" s="27">
        <v>70</v>
      </c>
      <c r="AK16" s="13">
        <f t="shared" si="3"/>
        <v>31.111111111111111</v>
      </c>
      <c r="AL16" s="27">
        <v>40</v>
      </c>
      <c r="AM16" s="13">
        <f t="shared" si="4"/>
        <v>17.777777777777779</v>
      </c>
      <c r="AN16" s="2"/>
    </row>
    <row r="17" spans="1:40" x14ac:dyDescent="0.25">
      <c r="A17" s="1120" t="s">
        <v>5691</v>
      </c>
      <c r="B17" s="47" t="s">
        <v>3728</v>
      </c>
      <c r="C17" s="1447" t="s">
        <v>1082</v>
      </c>
      <c r="D17" s="1447"/>
      <c r="E17" s="206"/>
      <c r="F17" s="942"/>
      <c r="G17" s="774"/>
      <c r="H17" s="942"/>
      <c r="I17" s="1448" t="s">
        <v>3727</v>
      </c>
      <c r="J17" s="1448"/>
      <c r="K17" s="1448"/>
      <c r="L17" s="1447" t="s">
        <v>271</v>
      </c>
      <c r="M17" s="1447"/>
      <c r="N17" s="802" t="s">
        <v>3459</v>
      </c>
      <c r="O17" s="800" t="s">
        <v>391</v>
      </c>
      <c r="P17" s="800" t="s">
        <v>578</v>
      </c>
      <c r="Q17" s="800"/>
      <c r="R17" s="1447" t="s">
        <v>3725</v>
      </c>
      <c r="S17" s="1447"/>
      <c r="T17" s="1447"/>
      <c r="U17" s="1447"/>
      <c r="V17" s="1447"/>
      <c r="W17" s="1447"/>
      <c r="X17" s="1447"/>
      <c r="Y17" s="144">
        <v>94</v>
      </c>
      <c r="Z17" s="144">
        <v>37</v>
      </c>
      <c r="AA17" s="144">
        <v>26</v>
      </c>
      <c r="AB17" s="144">
        <v>67</v>
      </c>
      <c r="AC17" s="144">
        <v>0</v>
      </c>
      <c r="AD17" s="554"/>
      <c r="AE17" s="564">
        <f t="shared" si="0"/>
        <v>0</v>
      </c>
      <c r="AF17" s="794"/>
      <c r="AG17" s="794">
        <f t="shared" si="1"/>
        <v>0</v>
      </c>
      <c r="AH17" s="27">
        <v>935</v>
      </c>
      <c r="AI17" s="13">
        <f t="shared" si="2"/>
        <v>415.55555555555554</v>
      </c>
      <c r="AJ17" s="27">
        <v>100</v>
      </c>
      <c r="AK17" s="13">
        <f t="shared" si="3"/>
        <v>44.444444444444443</v>
      </c>
      <c r="AL17" s="27">
        <v>55</v>
      </c>
      <c r="AM17" s="13">
        <f t="shared" si="4"/>
        <v>24.444444444444443</v>
      </c>
      <c r="AN17" s="2"/>
    </row>
    <row r="18" spans="1:40" x14ac:dyDescent="0.25">
      <c r="A18" s="1120" t="s">
        <v>5691</v>
      </c>
      <c r="B18" s="47" t="s">
        <v>4033</v>
      </c>
      <c r="C18" s="1447" t="s">
        <v>4014</v>
      </c>
      <c r="D18" s="1447"/>
      <c r="E18" s="206"/>
      <c r="F18" s="942"/>
      <c r="G18" s="774"/>
      <c r="H18" s="942"/>
      <c r="I18" s="1448" t="s">
        <v>4028</v>
      </c>
      <c r="J18" s="1448"/>
      <c r="K18" s="1448"/>
      <c r="L18" s="1447" t="s">
        <v>271</v>
      </c>
      <c r="M18" s="1447"/>
      <c r="N18" s="802" t="s">
        <v>3459</v>
      </c>
      <c r="O18" s="800" t="s">
        <v>391</v>
      </c>
      <c r="P18" s="800" t="s">
        <v>578</v>
      </c>
      <c r="Q18" s="800"/>
      <c r="R18" s="1447" t="s">
        <v>4029</v>
      </c>
      <c r="S18" s="1447"/>
      <c r="T18" s="1447"/>
      <c r="U18" s="1447"/>
      <c r="V18" s="1447"/>
      <c r="W18" s="1447"/>
      <c r="X18" s="1447"/>
      <c r="Y18" s="144">
        <v>106</v>
      </c>
      <c r="Z18" s="144">
        <v>37</v>
      </c>
      <c r="AA18" s="144">
        <v>26</v>
      </c>
      <c r="AB18" s="144">
        <v>79</v>
      </c>
      <c r="AC18" s="144">
        <v>0</v>
      </c>
      <c r="AD18" s="554">
        <v>81</v>
      </c>
      <c r="AE18" s="564">
        <f t="shared" si="0"/>
        <v>36</v>
      </c>
      <c r="AF18" s="794"/>
      <c r="AG18" s="794">
        <f t="shared" si="1"/>
        <v>0</v>
      </c>
      <c r="AH18" s="27">
        <v>924</v>
      </c>
      <c r="AI18" s="13">
        <f t="shared" si="2"/>
        <v>410.66666666666663</v>
      </c>
      <c r="AJ18" s="27">
        <v>101</v>
      </c>
      <c r="AK18" s="13">
        <f t="shared" si="3"/>
        <v>44.888888888888886</v>
      </c>
      <c r="AL18" s="27">
        <v>56</v>
      </c>
      <c r="AM18" s="13">
        <f t="shared" si="4"/>
        <v>24.888888888888889</v>
      </c>
      <c r="AN18" s="2"/>
    </row>
    <row r="19" spans="1:40" x14ac:dyDescent="0.25">
      <c r="A19" s="1120" t="s">
        <v>5691</v>
      </c>
      <c r="B19" s="47" t="s">
        <v>4034</v>
      </c>
      <c r="C19" s="1447" t="s">
        <v>4014</v>
      </c>
      <c r="D19" s="1447"/>
      <c r="E19" s="206"/>
      <c r="F19" s="942"/>
      <c r="G19" s="774"/>
      <c r="H19" s="942"/>
      <c r="I19" s="1448" t="s">
        <v>4031</v>
      </c>
      <c r="J19" s="1448"/>
      <c r="K19" s="1448"/>
      <c r="L19" s="1447" t="s">
        <v>271</v>
      </c>
      <c r="M19" s="1447"/>
      <c r="N19" s="802" t="s">
        <v>3523</v>
      </c>
      <c r="O19" s="800" t="s">
        <v>509</v>
      </c>
      <c r="P19" s="800" t="s">
        <v>578</v>
      </c>
      <c r="Q19" s="800"/>
      <c r="R19" s="1447" t="s">
        <v>4032</v>
      </c>
      <c r="S19" s="1447"/>
      <c r="T19" s="1447"/>
      <c r="U19" s="1447"/>
      <c r="V19" s="1447"/>
      <c r="W19" s="1447"/>
      <c r="X19" s="1447"/>
      <c r="Y19" s="144">
        <v>86</v>
      </c>
      <c r="Z19" s="144">
        <v>48</v>
      </c>
      <c r="AA19" s="144">
        <v>34</v>
      </c>
      <c r="AB19" s="144">
        <v>45</v>
      </c>
      <c r="AC19" s="144">
        <v>185</v>
      </c>
      <c r="AD19" s="554">
        <v>66</v>
      </c>
      <c r="AE19" s="564">
        <f t="shared" si="0"/>
        <v>29.333333333333332</v>
      </c>
      <c r="AF19" s="794"/>
      <c r="AG19" s="794">
        <f t="shared" si="1"/>
        <v>0</v>
      </c>
      <c r="AH19" s="27">
        <v>1094</v>
      </c>
      <c r="AI19" s="13">
        <f t="shared" si="2"/>
        <v>486.22222222222229</v>
      </c>
      <c r="AJ19" s="27">
        <v>90</v>
      </c>
      <c r="AK19" s="13">
        <f t="shared" si="3"/>
        <v>40</v>
      </c>
      <c r="AL19" s="27">
        <v>60</v>
      </c>
      <c r="AM19" s="13">
        <f t="shared" si="4"/>
        <v>26.666666666666664</v>
      </c>
      <c r="AN19" s="2"/>
    </row>
    <row r="20" spans="1:40" x14ac:dyDescent="0.25">
      <c r="A20" s="1120" t="s">
        <v>5691</v>
      </c>
      <c r="B20" s="47" t="s">
        <v>4157</v>
      </c>
      <c r="C20" s="1447" t="s">
        <v>4119</v>
      </c>
      <c r="D20" s="1447"/>
      <c r="E20" s="206"/>
      <c r="F20" s="942"/>
      <c r="G20" s="774"/>
      <c r="H20" s="942"/>
      <c r="I20" s="1448" t="s">
        <v>4155</v>
      </c>
      <c r="J20" s="1448"/>
      <c r="K20" s="1448"/>
      <c r="L20" s="1447" t="s">
        <v>271</v>
      </c>
      <c r="M20" s="1447"/>
      <c r="N20" s="802" t="s">
        <v>3459</v>
      </c>
      <c r="O20" s="800" t="s">
        <v>391</v>
      </c>
      <c r="P20" s="800" t="s">
        <v>578</v>
      </c>
      <c r="Q20" s="800"/>
      <c r="R20" s="1447" t="s">
        <v>4156</v>
      </c>
      <c r="S20" s="1447"/>
      <c r="T20" s="1447"/>
      <c r="U20" s="1447"/>
      <c r="V20" s="1447"/>
      <c r="W20" s="1447"/>
      <c r="X20" s="1447"/>
      <c r="Y20" s="144">
        <v>116</v>
      </c>
      <c r="Z20" s="144">
        <v>37</v>
      </c>
      <c r="AA20" s="144">
        <v>26</v>
      </c>
      <c r="AB20" s="144">
        <v>88</v>
      </c>
      <c r="AC20" s="144">
        <v>0</v>
      </c>
      <c r="AD20" s="554">
        <v>81</v>
      </c>
      <c r="AE20" s="564">
        <f t="shared" si="0"/>
        <v>36</v>
      </c>
      <c r="AF20" s="794"/>
      <c r="AG20" s="794">
        <f t="shared" si="1"/>
        <v>0</v>
      </c>
      <c r="AH20" s="27">
        <v>960</v>
      </c>
      <c r="AI20" s="13">
        <f t="shared" si="2"/>
        <v>426.66666666666663</v>
      </c>
      <c r="AJ20" s="27">
        <v>101</v>
      </c>
      <c r="AK20" s="13">
        <f t="shared" si="3"/>
        <v>44.888888888888886</v>
      </c>
      <c r="AL20" s="27">
        <v>56</v>
      </c>
      <c r="AM20" s="13">
        <f t="shared" si="4"/>
        <v>24.888888888888889</v>
      </c>
      <c r="AN20" s="2"/>
    </row>
    <row r="21" spans="1:40" x14ac:dyDescent="0.25">
      <c r="A21" s="1120" t="s">
        <v>5691</v>
      </c>
      <c r="B21" s="47" t="s">
        <v>4308</v>
      </c>
      <c r="C21" s="1447" t="s">
        <v>4285</v>
      </c>
      <c r="D21" s="1447"/>
      <c r="E21" s="206"/>
      <c r="F21" s="942"/>
      <c r="G21" s="774"/>
      <c r="H21" s="942"/>
      <c r="I21" s="1448" t="s">
        <v>4306</v>
      </c>
      <c r="J21" s="1448"/>
      <c r="K21" s="1448"/>
      <c r="L21" s="1447" t="s">
        <v>271</v>
      </c>
      <c r="M21" s="1447"/>
      <c r="N21" s="802" t="s">
        <v>3459</v>
      </c>
      <c r="O21" s="800" t="s">
        <v>391</v>
      </c>
      <c r="P21" s="800" t="s">
        <v>578</v>
      </c>
      <c r="Q21" s="800"/>
      <c r="R21" s="1447" t="s">
        <v>4307</v>
      </c>
      <c r="S21" s="1447"/>
      <c r="T21" s="1447"/>
      <c r="U21" s="1447"/>
      <c r="V21" s="1447"/>
      <c r="W21" s="1447"/>
      <c r="X21" s="1447"/>
      <c r="Y21" s="144">
        <v>106</v>
      </c>
      <c r="Z21" s="144">
        <v>30</v>
      </c>
      <c r="AA21" s="144">
        <v>21</v>
      </c>
      <c r="AB21" s="144">
        <v>79</v>
      </c>
      <c r="AC21" s="144">
        <v>12</v>
      </c>
      <c r="AD21" s="554">
        <v>81</v>
      </c>
      <c r="AE21" s="564">
        <f t="shared" si="0"/>
        <v>36</v>
      </c>
      <c r="AF21" s="794"/>
      <c r="AG21" s="794">
        <f t="shared" si="1"/>
        <v>0</v>
      </c>
      <c r="AH21" s="27">
        <v>924</v>
      </c>
      <c r="AI21" s="13">
        <f t="shared" si="2"/>
        <v>410.66666666666663</v>
      </c>
      <c r="AJ21" s="27">
        <v>101</v>
      </c>
      <c r="AK21" s="13">
        <f t="shared" si="3"/>
        <v>44.888888888888886</v>
      </c>
      <c r="AL21" s="27">
        <v>56</v>
      </c>
      <c r="AM21" s="13">
        <f t="shared" si="4"/>
        <v>24.888888888888889</v>
      </c>
      <c r="AN21" s="2"/>
    </row>
    <row r="22" spans="1:40" x14ac:dyDescent="0.25">
      <c r="A22" s="1120" t="s">
        <v>5682</v>
      </c>
      <c r="B22" s="47" t="s">
        <v>4519</v>
      </c>
      <c r="C22" s="1447" t="s">
        <v>4516</v>
      </c>
      <c r="D22" s="1447"/>
      <c r="E22" s="206"/>
      <c r="F22" s="942"/>
      <c r="G22" s="774"/>
      <c r="H22" s="942"/>
      <c r="I22" s="1448" t="s">
        <v>4517</v>
      </c>
      <c r="J22" s="1448"/>
      <c r="K22" s="1448"/>
      <c r="L22" s="1447" t="s">
        <v>296</v>
      </c>
      <c r="M22" s="1447"/>
      <c r="N22" s="802" t="s">
        <v>3459</v>
      </c>
      <c r="O22" s="800" t="s">
        <v>391</v>
      </c>
      <c r="P22" s="800" t="s">
        <v>578</v>
      </c>
      <c r="Q22" s="800"/>
      <c r="R22" s="1447" t="s">
        <v>4518</v>
      </c>
      <c r="S22" s="1447"/>
      <c r="T22" s="1447"/>
      <c r="U22" s="1447"/>
      <c r="V22" s="1447"/>
      <c r="W22" s="1447"/>
      <c r="X22" s="1447"/>
      <c r="Y22" s="144">
        <v>84</v>
      </c>
      <c r="Z22" s="144">
        <v>35</v>
      </c>
      <c r="AA22" s="144">
        <v>26</v>
      </c>
      <c r="AB22" s="144">
        <v>62</v>
      </c>
      <c r="AC22" s="144">
        <v>0</v>
      </c>
      <c r="AD22" s="554">
        <v>65</v>
      </c>
      <c r="AE22" s="564">
        <f t="shared" si="0"/>
        <v>28.888888888888886</v>
      </c>
      <c r="AF22" s="794"/>
      <c r="AG22" s="794">
        <f t="shared" si="1"/>
        <v>0</v>
      </c>
      <c r="AH22" s="27">
        <v>715</v>
      </c>
      <c r="AI22" s="13">
        <f t="shared" si="2"/>
        <v>317.77777777777783</v>
      </c>
      <c r="AJ22" s="27">
        <v>70</v>
      </c>
      <c r="AK22" s="13">
        <f t="shared" si="3"/>
        <v>31.111111111111111</v>
      </c>
      <c r="AL22" s="27"/>
      <c r="AM22" s="13">
        <f t="shared" si="4"/>
        <v>0</v>
      </c>
      <c r="AN22" s="2"/>
    </row>
    <row r="23" spans="1:40" x14ac:dyDescent="0.25">
      <c r="A23" s="1120" t="s">
        <v>5682</v>
      </c>
      <c r="B23" s="47" t="s">
        <v>4524</v>
      </c>
      <c r="C23" s="1447" t="s">
        <v>4520</v>
      </c>
      <c r="D23" s="1447"/>
      <c r="E23" s="936"/>
      <c r="F23" s="942"/>
      <c r="G23" s="774"/>
      <c r="H23" s="942"/>
      <c r="I23" s="1448" t="s">
        <v>4521</v>
      </c>
      <c r="J23" s="1448"/>
      <c r="K23" s="1448"/>
      <c r="L23" s="1447" t="s">
        <v>296</v>
      </c>
      <c r="M23" s="1447"/>
      <c r="N23" s="802" t="s">
        <v>3523</v>
      </c>
      <c r="O23" s="1273" t="s">
        <v>6115</v>
      </c>
      <c r="P23" s="800" t="s">
        <v>578</v>
      </c>
      <c r="Q23" s="800"/>
      <c r="R23" s="1447" t="s">
        <v>4522</v>
      </c>
      <c r="S23" s="1447"/>
      <c r="T23" s="1447"/>
      <c r="U23" s="1447"/>
      <c r="V23" s="1447"/>
      <c r="W23" s="1447"/>
      <c r="X23" s="1447"/>
      <c r="Y23" s="144">
        <v>97</v>
      </c>
      <c r="Z23" s="144">
        <v>78</v>
      </c>
      <c r="AA23" s="144">
        <v>66</v>
      </c>
      <c r="AB23" s="144">
        <v>87</v>
      </c>
      <c r="AC23" s="144">
        <v>98</v>
      </c>
      <c r="AD23" s="554">
        <v>66</v>
      </c>
      <c r="AE23" s="564">
        <f t="shared" si="0"/>
        <v>29.333333333333332</v>
      </c>
      <c r="AF23" s="794"/>
      <c r="AG23" s="794">
        <f t="shared" si="1"/>
        <v>0</v>
      </c>
      <c r="AH23" s="27">
        <v>1054</v>
      </c>
      <c r="AI23" s="13">
        <f t="shared" si="2"/>
        <v>468.44444444444446</v>
      </c>
      <c r="AJ23" s="27">
        <v>94</v>
      </c>
      <c r="AK23" s="13">
        <f t="shared" si="3"/>
        <v>41.777777777777779</v>
      </c>
      <c r="AL23" s="27">
        <v>68</v>
      </c>
      <c r="AM23" s="13">
        <f t="shared" si="4"/>
        <v>30.222222222222218</v>
      </c>
      <c r="AN23" s="2" t="s">
        <v>4523</v>
      </c>
    </row>
    <row r="24" spans="1:40" x14ac:dyDescent="0.25">
      <c r="A24" s="1120" t="s">
        <v>5682</v>
      </c>
      <c r="B24" s="47" t="s">
        <v>4548</v>
      </c>
      <c r="C24" s="1447" t="s">
        <v>4545</v>
      </c>
      <c r="D24" s="1447"/>
      <c r="E24" s="206"/>
      <c r="F24" s="942"/>
      <c r="G24" s="774"/>
      <c r="H24" s="942"/>
      <c r="I24" s="1448" t="s">
        <v>4546</v>
      </c>
      <c r="J24" s="1448"/>
      <c r="K24" s="1448"/>
      <c r="L24" s="1447" t="s">
        <v>296</v>
      </c>
      <c r="M24" s="1447"/>
      <c r="N24" s="802" t="s">
        <v>4387</v>
      </c>
      <c r="O24" s="800" t="s">
        <v>4583</v>
      </c>
      <c r="P24" s="800" t="s">
        <v>3540</v>
      </c>
      <c r="Q24" s="800"/>
      <c r="R24" s="1447" t="s">
        <v>4547</v>
      </c>
      <c r="S24" s="1447"/>
      <c r="T24" s="1447"/>
      <c r="U24" s="1447"/>
      <c r="V24" s="1447"/>
      <c r="W24" s="1447"/>
      <c r="X24" s="1447"/>
      <c r="Y24" s="144">
        <v>122</v>
      </c>
      <c r="Z24" s="144">
        <v>89</v>
      </c>
      <c r="AA24" s="144">
        <v>40</v>
      </c>
      <c r="AB24" s="144">
        <v>81</v>
      </c>
      <c r="AC24" s="144">
        <v>30</v>
      </c>
      <c r="AD24" s="554">
        <v>126</v>
      </c>
      <c r="AE24" s="554">
        <f t="shared" si="0"/>
        <v>56</v>
      </c>
      <c r="AF24" s="787">
        <v>437</v>
      </c>
      <c r="AG24" s="794">
        <f t="shared" si="1"/>
        <v>194.22222222222223</v>
      </c>
      <c r="AH24" s="27">
        <v>1304</v>
      </c>
      <c r="AI24" s="13">
        <f t="shared" si="2"/>
        <v>579.55555555555554</v>
      </c>
      <c r="AJ24" s="27">
        <v>90</v>
      </c>
      <c r="AK24" s="13">
        <f t="shared" si="3"/>
        <v>40</v>
      </c>
      <c r="AL24" s="27">
        <v>68</v>
      </c>
      <c r="AM24" s="13">
        <f t="shared" si="4"/>
        <v>30.222222222222218</v>
      </c>
      <c r="AN24" s="2"/>
    </row>
    <row r="25" spans="1:40" x14ac:dyDescent="0.25">
      <c r="A25" s="1120" t="s">
        <v>5691</v>
      </c>
      <c r="B25" s="47" t="s">
        <v>4551</v>
      </c>
      <c r="C25" s="1447" t="s">
        <v>4545</v>
      </c>
      <c r="D25" s="1447"/>
      <c r="E25" s="206"/>
      <c r="F25" s="942"/>
      <c r="G25" s="774"/>
      <c r="H25" s="942"/>
      <c r="I25" s="1448" t="s">
        <v>4549</v>
      </c>
      <c r="J25" s="1448"/>
      <c r="K25" s="1448"/>
      <c r="L25" s="1447" t="s">
        <v>271</v>
      </c>
      <c r="M25" s="1447"/>
      <c r="N25" s="810"/>
      <c r="O25" s="800"/>
      <c r="P25" s="800"/>
      <c r="Q25" s="800"/>
      <c r="R25" s="1447" t="s">
        <v>4550</v>
      </c>
      <c r="S25" s="1447"/>
      <c r="T25" s="1447"/>
      <c r="U25" s="1447"/>
      <c r="V25" s="1447"/>
      <c r="W25" s="1447"/>
      <c r="X25" s="1447"/>
      <c r="Y25" s="144">
        <v>138</v>
      </c>
      <c r="Z25" s="144">
        <v>89</v>
      </c>
      <c r="AA25" s="144">
        <v>40</v>
      </c>
      <c r="AB25" s="144">
        <v>81</v>
      </c>
      <c r="AC25" s="144">
        <v>30</v>
      </c>
      <c r="AD25" s="554">
        <v>126</v>
      </c>
      <c r="AE25" s="554">
        <f t="shared" si="0"/>
        <v>56</v>
      </c>
      <c r="AF25" s="787">
        <v>437</v>
      </c>
      <c r="AG25" s="794">
        <f t="shared" si="1"/>
        <v>194.22222222222223</v>
      </c>
      <c r="AH25" s="27">
        <v>1614</v>
      </c>
      <c r="AI25" s="13">
        <f t="shared" si="2"/>
        <v>717.33333333333337</v>
      </c>
      <c r="AJ25" s="27">
        <v>130</v>
      </c>
      <c r="AK25" s="13">
        <f t="shared" si="3"/>
        <v>57.777777777777771</v>
      </c>
      <c r="AL25" s="27">
        <v>75</v>
      </c>
      <c r="AM25" s="13">
        <f t="shared" si="4"/>
        <v>33.333333333333336</v>
      </c>
      <c r="AN25" s="2"/>
    </row>
    <row r="26" spans="1:40" x14ac:dyDescent="0.25">
      <c r="A26" s="1120" t="s">
        <v>5682</v>
      </c>
      <c r="B26" s="47" t="s">
        <v>4567</v>
      </c>
      <c r="C26" s="1447" t="s">
        <v>4563</v>
      </c>
      <c r="D26" s="1447"/>
      <c r="E26" s="206"/>
      <c r="F26" s="942"/>
      <c r="G26" s="774"/>
      <c r="H26" s="942"/>
      <c r="I26" s="1448" t="s">
        <v>4564</v>
      </c>
      <c r="J26" s="1448"/>
      <c r="K26" s="1448"/>
      <c r="L26" s="1447" t="s">
        <v>4565</v>
      </c>
      <c r="M26" s="1447"/>
      <c r="N26" s="810"/>
      <c r="O26" s="809" t="s">
        <v>391</v>
      </c>
      <c r="P26" s="800"/>
      <c r="Q26" s="800"/>
      <c r="R26" s="1447" t="s">
        <v>4566</v>
      </c>
      <c r="S26" s="1447"/>
      <c r="T26" s="1447"/>
      <c r="U26" s="1447"/>
      <c r="V26" s="1447"/>
      <c r="W26" s="1447"/>
      <c r="X26" s="1447"/>
      <c r="Y26" s="144">
        <v>25</v>
      </c>
      <c r="Z26" s="144">
        <v>5</v>
      </c>
      <c r="AA26" s="144"/>
      <c r="AB26" s="144">
        <v>20</v>
      </c>
      <c r="AC26" s="144"/>
      <c r="AD26" s="554">
        <v>98</v>
      </c>
      <c r="AE26" s="803">
        <f t="shared" si="0"/>
        <v>43.555555555555557</v>
      </c>
      <c r="AF26" s="787"/>
      <c r="AG26" s="803">
        <f t="shared" si="1"/>
        <v>0</v>
      </c>
      <c r="AH26" s="27">
        <v>202</v>
      </c>
      <c r="AI26" s="13">
        <f t="shared" si="2"/>
        <v>89.777777777777771</v>
      </c>
      <c r="AJ26" s="27">
        <v>45</v>
      </c>
      <c r="AK26" s="13">
        <f t="shared" si="3"/>
        <v>20</v>
      </c>
      <c r="AL26" s="27">
        <v>30</v>
      </c>
      <c r="AM26" s="13">
        <f t="shared" si="4"/>
        <v>13.333333333333332</v>
      </c>
      <c r="AN26" s="2"/>
    </row>
    <row r="27" spans="1:40" x14ac:dyDescent="0.25">
      <c r="A27" s="1120" t="s">
        <v>5682</v>
      </c>
      <c r="B27" s="47" t="s">
        <v>4569</v>
      </c>
      <c r="C27" s="1447" t="s">
        <v>4563</v>
      </c>
      <c r="D27" s="1447"/>
      <c r="E27" s="206"/>
      <c r="F27" s="942"/>
      <c r="G27" s="774"/>
      <c r="H27" s="942"/>
      <c r="I27" s="1448" t="s">
        <v>4568</v>
      </c>
      <c r="J27" s="1448"/>
      <c r="K27" s="1448"/>
      <c r="L27" s="1447" t="s">
        <v>296</v>
      </c>
      <c r="M27" s="1447"/>
      <c r="N27" s="1073" t="s">
        <v>3525</v>
      </c>
      <c r="O27" s="809" t="s">
        <v>391</v>
      </c>
      <c r="P27" s="809" t="s">
        <v>578</v>
      </c>
      <c r="Q27" s="800"/>
      <c r="R27" s="1447" t="s">
        <v>1632</v>
      </c>
      <c r="S27" s="1447"/>
      <c r="T27" s="1447"/>
      <c r="U27" s="1447"/>
      <c r="V27" s="1447"/>
      <c r="W27" s="1447"/>
      <c r="X27" s="1447"/>
      <c r="Y27" s="144">
        <v>84</v>
      </c>
      <c r="Z27" s="144">
        <v>35</v>
      </c>
      <c r="AA27" s="144">
        <v>26</v>
      </c>
      <c r="AB27" s="144">
        <v>62</v>
      </c>
      <c r="AC27" s="144">
        <v>0</v>
      </c>
      <c r="AD27" s="554">
        <v>65</v>
      </c>
      <c r="AE27" s="803">
        <f t="shared" si="0"/>
        <v>28.888888888888886</v>
      </c>
      <c r="AF27" s="787"/>
      <c r="AG27" s="803">
        <f t="shared" si="1"/>
        <v>0</v>
      </c>
      <c r="AH27" s="27">
        <v>715</v>
      </c>
      <c r="AI27" s="13">
        <f t="shared" si="2"/>
        <v>317.77777777777783</v>
      </c>
      <c r="AJ27" s="27">
        <v>70</v>
      </c>
      <c r="AK27" s="13">
        <f t="shared" si="3"/>
        <v>31.111111111111111</v>
      </c>
      <c r="AL27" s="27">
        <v>40</v>
      </c>
      <c r="AM27" s="13">
        <f t="shared" si="4"/>
        <v>17.777777777777779</v>
      </c>
      <c r="AN27" s="2"/>
    </row>
    <row r="28" spans="1:40" x14ac:dyDescent="0.25">
      <c r="A28" s="1120" t="s">
        <v>5682</v>
      </c>
      <c r="B28" s="47" t="s">
        <v>4572</v>
      </c>
      <c r="C28" s="1447" t="s">
        <v>4563</v>
      </c>
      <c r="D28" s="1447"/>
      <c r="E28" s="206"/>
      <c r="F28" s="942"/>
      <c r="G28" s="774"/>
      <c r="H28" s="942"/>
      <c r="I28" s="1448" t="s">
        <v>4570</v>
      </c>
      <c r="J28" s="1448"/>
      <c r="K28" s="1448"/>
      <c r="L28" s="1447" t="s">
        <v>296</v>
      </c>
      <c r="M28" s="1447"/>
      <c r="N28" s="810" t="s">
        <v>3427</v>
      </c>
      <c r="O28" s="809" t="s">
        <v>749</v>
      </c>
      <c r="P28" s="809" t="s">
        <v>3540</v>
      </c>
      <c r="Q28" s="800"/>
      <c r="R28" s="1447" t="s">
        <v>4571</v>
      </c>
      <c r="S28" s="1447"/>
      <c r="T28" s="1447"/>
      <c r="U28" s="1447"/>
      <c r="V28" s="1447"/>
      <c r="W28" s="1447"/>
      <c r="X28" s="1447"/>
      <c r="Y28" s="144">
        <v>82</v>
      </c>
      <c r="Z28" s="144">
        <v>71</v>
      </c>
      <c r="AA28" s="144">
        <v>50</v>
      </c>
      <c r="AB28" s="144">
        <v>87</v>
      </c>
      <c r="AC28" s="144">
        <v>38</v>
      </c>
      <c r="AD28" s="554">
        <v>96</v>
      </c>
      <c r="AE28" s="803">
        <f t="shared" si="0"/>
        <v>42.666666666666671</v>
      </c>
      <c r="AF28" s="787">
        <v>225</v>
      </c>
      <c r="AG28" s="803">
        <f t="shared" si="1"/>
        <v>100</v>
      </c>
      <c r="AH28" s="27">
        <v>1219</v>
      </c>
      <c r="AI28" s="13">
        <f t="shared" si="2"/>
        <v>541.77777777777783</v>
      </c>
      <c r="AJ28" s="27">
        <v>90</v>
      </c>
      <c r="AK28" s="13">
        <f t="shared" si="3"/>
        <v>40</v>
      </c>
      <c r="AL28" s="27">
        <v>68</v>
      </c>
      <c r="AM28" s="13">
        <f t="shared" si="4"/>
        <v>30.222222222222218</v>
      </c>
      <c r="AN28" s="2"/>
    </row>
    <row r="29" spans="1:40" x14ac:dyDescent="0.25">
      <c r="A29" s="1120" t="s">
        <v>5691</v>
      </c>
      <c r="B29" s="47" t="s">
        <v>4575</v>
      </c>
      <c r="C29" s="1447" t="s">
        <v>4563</v>
      </c>
      <c r="D29" s="1447"/>
      <c r="E29" s="206"/>
      <c r="F29" s="942"/>
      <c r="G29" s="774"/>
      <c r="H29" s="942"/>
      <c r="I29" s="1448" t="s">
        <v>4573</v>
      </c>
      <c r="J29" s="1448"/>
      <c r="K29" s="1448"/>
      <c r="L29" s="1447" t="s">
        <v>271</v>
      </c>
      <c r="M29" s="1447"/>
      <c r="N29" s="810" t="s">
        <v>3427</v>
      </c>
      <c r="O29" s="809" t="s">
        <v>749</v>
      </c>
      <c r="P29" s="809" t="s">
        <v>3540</v>
      </c>
      <c r="Q29" s="800"/>
      <c r="R29" s="1447" t="s">
        <v>4574</v>
      </c>
      <c r="S29" s="1447"/>
      <c r="T29" s="1447"/>
      <c r="U29" s="1447"/>
      <c r="V29" s="1447"/>
      <c r="W29" s="1447"/>
      <c r="X29" s="1447"/>
      <c r="Y29" s="144">
        <v>96</v>
      </c>
      <c r="Z29" s="144">
        <v>87</v>
      </c>
      <c r="AA29" s="144">
        <v>50</v>
      </c>
      <c r="AB29" s="144">
        <v>112</v>
      </c>
      <c r="AC29" s="144">
        <v>33</v>
      </c>
      <c r="AD29" s="554">
        <v>96</v>
      </c>
      <c r="AE29" s="803">
        <f t="shared" si="0"/>
        <v>42.666666666666671</v>
      </c>
      <c r="AF29" s="787">
        <v>225</v>
      </c>
      <c r="AG29" s="803">
        <f t="shared" si="1"/>
        <v>100</v>
      </c>
      <c r="AH29" s="27">
        <v>1330</v>
      </c>
      <c r="AI29" s="13">
        <f t="shared" si="2"/>
        <v>591.11111111111109</v>
      </c>
      <c r="AJ29" s="27">
        <v>120</v>
      </c>
      <c r="AK29" s="13">
        <f t="shared" si="3"/>
        <v>53.333333333333329</v>
      </c>
      <c r="AL29" s="27">
        <v>81</v>
      </c>
      <c r="AM29" s="13">
        <f t="shared" si="4"/>
        <v>36</v>
      </c>
      <c r="AN29" s="2"/>
    </row>
    <row r="30" spans="1:40" x14ac:dyDescent="0.25">
      <c r="A30" s="1120" t="s">
        <v>5691</v>
      </c>
      <c r="B30" s="47" t="s">
        <v>4577</v>
      </c>
      <c r="C30" s="1447" t="s">
        <v>4563</v>
      </c>
      <c r="D30" s="1447"/>
      <c r="E30" s="206"/>
      <c r="F30" s="942"/>
      <c r="G30" s="774"/>
      <c r="H30" s="942"/>
      <c r="I30" s="1448" t="s">
        <v>4576</v>
      </c>
      <c r="J30" s="1448"/>
      <c r="K30" s="1448"/>
      <c r="L30" s="1447" t="s">
        <v>271</v>
      </c>
      <c r="M30" s="1447"/>
      <c r="N30" s="810" t="s">
        <v>3525</v>
      </c>
      <c r="O30" s="809" t="s">
        <v>391</v>
      </c>
      <c r="P30" s="809" t="s">
        <v>578</v>
      </c>
      <c r="Q30" s="800"/>
      <c r="R30" s="1447" t="s">
        <v>3264</v>
      </c>
      <c r="S30" s="1447"/>
      <c r="T30" s="1447"/>
      <c r="U30" s="1447"/>
      <c r="V30" s="1447"/>
      <c r="W30" s="1447"/>
      <c r="X30" s="1447"/>
      <c r="Y30" s="144">
        <v>94</v>
      </c>
      <c r="Z30" s="144">
        <v>37</v>
      </c>
      <c r="AA30" s="144">
        <v>26</v>
      </c>
      <c r="AB30" s="144">
        <v>67</v>
      </c>
      <c r="AC30" s="144">
        <v>0</v>
      </c>
      <c r="AD30" s="554">
        <v>65</v>
      </c>
      <c r="AE30" s="803">
        <f t="shared" si="0"/>
        <v>28.888888888888886</v>
      </c>
      <c r="AF30" s="787"/>
      <c r="AG30" s="905">
        <f t="shared" si="1"/>
        <v>0</v>
      </c>
      <c r="AH30" s="27">
        <v>935</v>
      </c>
      <c r="AI30" s="13">
        <f t="shared" si="2"/>
        <v>415.55555555555554</v>
      </c>
      <c r="AJ30" s="27">
        <v>100</v>
      </c>
      <c r="AK30" s="13">
        <f t="shared" si="3"/>
        <v>44.444444444444443</v>
      </c>
      <c r="AL30" s="27">
        <v>55</v>
      </c>
      <c r="AM30" s="13">
        <f t="shared" si="4"/>
        <v>24.444444444444443</v>
      </c>
      <c r="AN30" s="2"/>
    </row>
    <row r="31" spans="1:40" x14ac:dyDescent="0.25">
      <c r="A31" s="1120" t="s">
        <v>5682</v>
      </c>
      <c r="B31" s="47" t="s">
        <v>4589</v>
      </c>
      <c r="C31" s="1447" t="s">
        <v>4586</v>
      </c>
      <c r="D31" s="1447"/>
      <c r="E31" s="936" t="s">
        <v>5024</v>
      </c>
      <c r="F31" s="942"/>
      <c r="G31" s="774"/>
      <c r="H31" s="942"/>
      <c r="I31" s="1448" t="s">
        <v>4587</v>
      </c>
      <c r="J31" s="1448"/>
      <c r="K31" s="1448"/>
      <c r="L31" s="1447" t="s">
        <v>296</v>
      </c>
      <c r="M31" s="1447"/>
      <c r="N31" s="810" t="s">
        <v>3459</v>
      </c>
      <c r="O31" s="804" t="s">
        <v>391</v>
      </c>
      <c r="P31" s="804" t="s">
        <v>578</v>
      </c>
      <c r="Q31" s="800"/>
      <c r="R31" s="1447" t="s">
        <v>4588</v>
      </c>
      <c r="S31" s="1447"/>
      <c r="T31" s="1447"/>
      <c r="U31" s="1447"/>
      <c r="V31" s="1447"/>
      <c r="W31" s="1447"/>
      <c r="X31" s="1447"/>
      <c r="Y31" s="144">
        <v>84</v>
      </c>
      <c r="Z31" s="144">
        <v>35</v>
      </c>
      <c r="AA31" s="144">
        <v>26</v>
      </c>
      <c r="AB31" s="144">
        <v>62</v>
      </c>
      <c r="AC31" s="144">
        <v>0</v>
      </c>
      <c r="AD31" s="554">
        <v>65</v>
      </c>
      <c r="AE31" s="803">
        <f t="shared" si="0"/>
        <v>28.888888888888886</v>
      </c>
      <c r="AF31" s="787"/>
      <c r="AG31" s="905">
        <f t="shared" si="1"/>
        <v>0</v>
      </c>
      <c r="AH31" s="27">
        <v>715</v>
      </c>
      <c r="AI31" s="13">
        <f t="shared" si="2"/>
        <v>317.77777777777783</v>
      </c>
      <c r="AJ31" s="27">
        <v>70</v>
      </c>
      <c r="AK31" s="13">
        <f t="shared" si="3"/>
        <v>31.111111111111111</v>
      </c>
      <c r="AL31" s="27">
        <v>45</v>
      </c>
      <c r="AM31" s="13">
        <f t="shared" si="4"/>
        <v>20</v>
      </c>
      <c r="AN31" s="2"/>
    </row>
    <row r="32" spans="1:40" x14ac:dyDescent="0.25">
      <c r="A32" s="1120" t="s">
        <v>5682</v>
      </c>
      <c r="B32" s="47" t="s">
        <v>4593</v>
      </c>
      <c r="C32" s="1447" t="s">
        <v>2197</v>
      </c>
      <c r="D32" s="1447"/>
      <c r="E32" s="206"/>
      <c r="F32" s="942"/>
      <c r="G32" s="774"/>
      <c r="H32" s="942"/>
      <c r="I32" s="1448" t="s">
        <v>4592</v>
      </c>
      <c r="J32" s="1448"/>
      <c r="K32" s="1448"/>
      <c r="L32" s="1447" t="s">
        <v>296</v>
      </c>
      <c r="M32" s="1447"/>
      <c r="N32" s="810" t="s">
        <v>3525</v>
      </c>
      <c r="O32" s="809" t="s">
        <v>391</v>
      </c>
      <c r="P32" s="809" t="s">
        <v>578</v>
      </c>
      <c r="Q32" s="800"/>
      <c r="R32" s="1447" t="s">
        <v>4594</v>
      </c>
      <c r="S32" s="1447"/>
      <c r="T32" s="1447"/>
      <c r="U32" s="1447"/>
      <c r="V32" s="1447"/>
      <c r="W32" s="1447"/>
      <c r="X32" s="1447"/>
      <c r="Y32" s="144">
        <v>84</v>
      </c>
      <c r="Z32" s="144">
        <v>35</v>
      </c>
      <c r="AA32" s="144">
        <v>26</v>
      </c>
      <c r="AB32" s="144">
        <v>62</v>
      </c>
      <c r="AC32" s="144">
        <v>0</v>
      </c>
      <c r="AD32" s="554">
        <v>65</v>
      </c>
      <c r="AE32" s="803">
        <f t="shared" si="0"/>
        <v>28.888888888888886</v>
      </c>
      <c r="AF32" s="787"/>
      <c r="AG32" s="905">
        <f t="shared" si="1"/>
        <v>0</v>
      </c>
      <c r="AH32" s="27">
        <v>715</v>
      </c>
      <c r="AI32" s="13">
        <f t="shared" si="2"/>
        <v>317.77777777777783</v>
      </c>
      <c r="AJ32" s="27">
        <v>70</v>
      </c>
      <c r="AK32" s="13">
        <f t="shared" si="3"/>
        <v>31.111111111111111</v>
      </c>
      <c r="AL32" s="27">
        <v>40</v>
      </c>
      <c r="AM32" s="13">
        <f t="shared" si="4"/>
        <v>17.777777777777779</v>
      </c>
      <c r="AN32" s="2"/>
    </row>
    <row r="33" spans="1:41" x14ac:dyDescent="0.25">
      <c r="A33" s="1120" t="s">
        <v>5691</v>
      </c>
      <c r="B33" s="47" t="s">
        <v>4647</v>
      </c>
      <c r="C33" s="1447" t="s">
        <v>1022</v>
      </c>
      <c r="D33" s="1447"/>
      <c r="E33" s="206"/>
      <c r="F33" s="942"/>
      <c r="G33" s="774"/>
      <c r="H33" s="942"/>
      <c r="I33" s="1448" t="s">
        <v>4645</v>
      </c>
      <c r="J33" s="1448"/>
      <c r="K33" s="1448"/>
      <c r="L33" s="1447" t="s">
        <v>271</v>
      </c>
      <c r="M33" s="1447"/>
      <c r="N33" s="864" t="s">
        <v>3525</v>
      </c>
      <c r="O33" s="830" t="s">
        <v>391</v>
      </c>
      <c r="P33" s="830" t="s">
        <v>578</v>
      </c>
      <c r="Q33" s="800"/>
      <c r="R33" s="1447" t="s">
        <v>4646</v>
      </c>
      <c r="S33" s="1447"/>
      <c r="T33" s="1447"/>
      <c r="U33" s="1447"/>
      <c r="V33" s="1447"/>
      <c r="W33" s="1447"/>
      <c r="X33" s="1447"/>
      <c r="Y33" s="144">
        <v>163</v>
      </c>
      <c r="Z33" s="144">
        <v>22</v>
      </c>
      <c r="AA33" s="144">
        <v>28</v>
      </c>
      <c r="AB33" s="144">
        <v>82</v>
      </c>
      <c r="AC33" s="144">
        <v>0</v>
      </c>
      <c r="AD33" s="554">
        <v>66</v>
      </c>
      <c r="AE33" s="803">
        <f t="shared" si="0"/>
        <v>29.333333333333332</v>
      </c>
      <c r="AF33" s="787"/>
      <c r="AG33" s="905">
        <f t="shared" si="1"/>
        <v>0</v>
      </c>
      <c r="AH33" s="27">
        <v>1004</v>
      </c>
      <c r="AI33" s="13">
        <f>(AH33/135)*60</f>
        <v>446.22222222222217</v>
      </c>
      <c r="AJ33" s="27">
        <v>100</v>
      </c>
      <c r="AK33" s="13">
        <f t="shared" si="3"/>
        <v>44.444444444444443</v>
      </c>
      <c r="AL33" s="27">
        <v>60</v>
      </c>
      <c r="AM33" s="13">
        <f t="shared" si="4"/>
        <v>26.666666666666664</v>
      </c>
      <c r="AN33" s="2"/>
    </row>
    <row r="34" spans="1:41" x14ac:dyDescent="0.25">
      <c r="A34" s="1120" t="s">
        <v>5682</v>
      </c>
      <c r="B34" s="47" t="s">
        <v>4593</v>
      </c>
      <c r="C34" s="1447" t="s">
        <v>2197</v>
      </c>
      <c r="D34" s="1447"/>
      <c r="E34" s="1117"/>
      <c r="F34" s="1117"/>
      <c r="G34" s="1117"/>
      <c r="H34" s="1117"/>
      <c r="I34" s="1448" t="s">
        <v>5683</v>
      </c>
      <c r="J34" s="1448"/>
      <c r="K34" s="1448"/>
      <c r="L34" s="1447" t="s">
        <v>296</v>
      </c>
      <c r="M34" s="1447"/>
      <c r="N34" s="1119" t="s">
        <v>3525</v>
      </c>
      <c r="O34" s="1117" t="s">
        <v>391</v>
      </c>
      <c r="P34" s="1117" t="s">
        <v>578</v>
      </c>
      <c r="Q34" s="1117"/>
      <c r="R34" s="1447" t="s">
        <v>5684</v>
      </c>
      <c r="S34" s="1447"/>
      <c r="T34" s="1447"/>
      <c r="U34" s="1447"/>
      <c r="V34" s="1447"/>
      <c r="W34" s="1447"/>
      <c r="X34" s="1447"/>
      <c r="Y34" s="1117"/>
      <c r="Z34" s="1117"/>
      <c r="AA34" s="1117"/>
      <c r="AB34" s="1117"/>
      <c r="AC34" s="1117"/>
      <c r="AD34" s="1117"/>
      <c r="AE34" s="1121"/>
      <c r="AF34" s="1117"/>
      <c r="AG34" s="1121"/>
      <c r="AH34" s="1118"/>
      <c r="AI34" s="13"/>
      <c r="AJ34" s="1118"/>
      <c r="AK34" s="13"/>
      <c r="AL34" s="1118"/>
      <c r="AM34" s="13"/>
      <c r="AN34" s="2"/>
    </row>
    <row r="35" spans="1:41" x14ac:dyDescent="0.25">
      <c r="A35" s="1120" t="s">
        <v>5682</v>
      </c>
      <c r="B35" s="47" t="s">
        <v>4778</v>
      </c>
      <c r="C35" s="1447" t="s">
        <v>4776</v>
      </c>
      <c r="D35" s="1447"/>
      <c r="E35" s="206"/>
      <c r="F35" s="942"/>
      <c r="G35" s="774"/>
      <c r="H35" s="942"/>
      <c r="I35" s="1448" t="s">
        <v>4777</v>
      </c>
      <c r="J35" s="1448"/>
      <c r="K35" s="1448"/>
      <c r="L35" s="1447" t="s">
        <v>296</v>
      </c>
      <c r="M35" s="1447"/>
      <c r="N35" s="864" t="s">
        <v>3523</v>
      </c>
      <c r="O35" s="859" t="s">
        <v>3544</v>
      </c>
      <c r="P35" s="859" t="s">
        <v>3540</v>
      </c>
      <c r="Q35" s="800"/>
      <c r="R35" s="1447" t="s">
        <v>1627</v>
      </c>
      <c r="S35" s="1447"/>
      <c r="T35" s="1447"/>
      <c r="U35" s="1447"/>
      <c r="V35" s="1447"/>
      <c r="W35" s="1447"/>
      <c r="X35" s="1447"/>
      <c r="Y35" s="144">
        <v>75</v>
      </c>
      <c r="Z35" s="144">
        <v>65</v>
      </c>
      <c r="AA35" s="144">
        <v>50</v>
      </c>
      <c r="AB35" s="144">
        <v>82</v>
      </c>
      <c r="AC35" s="144">
        <v>38</v>
      </c>
      <c r="AD35" s="554">
        <v>165</v>
      </c>
      <c r="AE35" s="803">
        <f t="shared" si="0"/>
        <v>73.333333333333343</v>
      </c>
      <c r="AF35" s="787"/>
      <c r="AG35" s="905">
        <f t="shared" si="1"/>
        <v>0</v>
      </c>
      <c r="AH35" s="27">
        <v>975</v>
      </c>
      <c r="AI35" s="13">
        <f t="shared" si="2"/>
        <v>433.33333333333331</v>
      </c>
      <c r="AJ35" s="27">
        <v>75</v>
      </c>
      <c r="AK35" s="13">
        <f t="shared" si="3"/>
        <v>33.333333333333336</v>
      </c>
      <c r="AL35" s="27">
        <v>55</v>
      </c>
      <c r="AM35" s="13">
        <f t="shared" si="4"/>
        <v>24.444444444444443</v>
      </c>
      <c r="AN35" s="2"/>
    </row>
    <row r="36" spans="1:41" x14ac:dyDescent="0.25">
      <c r="A36" s="1120" t="s">
        <v>5691</v>
      </c>
      <c r="B36" s="47" t="s">
        <v>4781</v>
      </c>
      <c r="C36" s="1447" t="s">
        <v>2197</v>
      </c>
      <c r="D36" s="1447"/>
      <c r="E36" s="206"/>
      <c r="F36" s="942"/>
      <c r="G36" s="774"/>
      <c r="H36" s="942"/>
      <c r="I36" s="1448" t="s">
        <v>4779</v>
      </c>
      <c r="J36" s="1448"/>
      <c r="K36" s="1448"/>
      <c r="L36" s="1447" t="s">
        <v>271</v>
      </c>
      <c r="M36" s="1447"/>
      <c r="N36" s="864" t="s">
        <v>3459</v>
      </c>
      <c r="O36" s="859" t="s">
        <v>391</v>
      </c>
      <c r="P36" s="859" t="s">
        <v>578</v>
      </c>
      <c r="Q36" s="800"/>
      <c r="R36" s="1447" t="s">
        <v>4780</v>
      </c>
      <c r="S36" s="1447"/>
      <c r="T36" s="1447"/>
      <c r="U36" s="1447"/>
      <c r="V36" s="1447"/>
      <c r="W36" s="1447"/>
      <c r="X36" s="1447"/>
      <c r="Y36" s="144">
        <v>152</v>
      </c>
      <c r="Z36" s="144">
        <v>24</v>
      </c>
      <c r="AA36" s="144">
        <v>28</v>
      </c>
      <c r="AB36" s="144">
        <v>64</v>
      </c>
      <c r="AC36" s="144">
        <v>0</v>
      </c>
      <c r="AD36" s="554">
        <v>96</v>
      </c>
      <c r="AE36" s="1353">
        <f t="shared" si="0"/>
        <v>42.666666666666671</v>
      </c>
      <c r="AF36" s="787"/>
      <c r="AG36" s="905">
        <f t="shared" si="1"/>
        <v>0</v>
      </c>
      <c r="AH36" s="27">
        <v>1084</v>
      </c>
      <c r="AI36" s="13">
        <f t="shared" si="2"/>
        <v>481.77777777777783</v>
      </c>
      <c r="AJ36" s="27">
        <v>100</v>
      </c>
      <c r="AK36" s="13">
        <f t="shared" si="3"/>
        <v>44.444444444444443</v>
      </c>
      <c r="AL36" s="27">
        <v>60</v>
      </c>
      <c r="AM36" s="13">
        <f t="shared" si="4"/>
        <v>26.666666666666664</v>
      </c>
      <c r="AN36" s="2"/>
    </row>
    <row r="37" spans="1:41" x14ac:dyDescent="0.25">
      <c r="A37" s="1120" t="s">
        <v>5691</v>
      </c>
      <c r="B37" s="47" t="s">
        <v>4798</v>
      </c>
      <c r="C37" s="1447" t="s">
        <v>4776</v>
      </c>
      <c r="D37" s="1447"/>
      <c r="E37" s="399"/>
      <c r="F37" s="399"/>
      <c r="G37" s="206"/>
      <c r="H37" s="942"/>
      <c r="I37" s="1448" t="s">
        <v>4797</v>
      </c>
      <c r="J37" s="1448"/>
      <c r="K37" s="1448"/>
      <c r="L37" s="1447" t="s">
        <v>271</v>
      </c>
      <c r="M37" s="1447"/>
      <c r="N37" s="868" t="s">
        <v>3523</v>
      </c>
      <c r="O37" s="868" t="s">
        <v>3544</v>
      </c>
      <c r="P37" s="867" t="s">
        <v>3540</v>
      </c>
      <c r="Q37" s="800"/>
      <c r="R37" s="1447" t="s">
        <v>1627</v>
      </c>
      <c r="S37" s="1447"/>
      <c r="T37" s="1447"/>
      <c r="U37" s="1447"/>
      <c r="V37" s="1447"/>
      <c r="W37" s="1447"/>
      <c r="X37" s="1447"/>
      <c r="Y37" s="867">
        <v>88</v>
      </c>
      <c r="Z37" s="867">
        <v>65</v>
      </c>
      <c r="AA37" s="867">
        <v>62</v>
      </c>
      <c r="AB37" s="867">
        <v>86</v>
      </c>
      <c r="AC37" s="12">
        <v>38</v>
      </c>
      <c r="AD37" s="871">
        <v>165</v>
      </c>
      <c r="AE37" s="1353">
        <f t="shared" si="0"/>
        <v>73.333333333333343</v>
      </c>
      <c r="AF37" s="867"/>
      <c r="AG37" s="905">
        <f t="shared" si="1"/>
        <v>0</v>
      </c>
      <c r="AH37" s="867">
        <v>1285</v>
      </c>
      <c r="AI37" s="200">
        <f t="shared" si="2"/>
        <v>571.11111111111109</v>
      </c>
      <c r="AJ37" s="870">
        <v>120</v>
      </c>
      <c r="AK37" s="13">
        <f t="shared" si="3"/>
        <v>53.333333333333329</v>
      </c>
      <c r="AL37" s="867">
        <v>70</v>
      </c>
      <c r="AM37" s="13">
        <f t="shared" si="4"/>
        <v>31.111111111111111</v>
      </c>
      <c r="AN37" s="13"/>
      <c r="AO37" s="2"/>
    </row>
    <row r="38" spans="1:41" ht="15.75" x14ac:dyDescent="0.25">
      <c r="A38" s="1120" t="s">
        <v>5691</v>
      </c>
      <c r="B38" s="47" t="s">
        <v>4898</v>
      </c>
      <c r="C38" s="1447" t="s">
        <v>4285</v>
      </c>
      <c r="D38" s="1447"/>
      <c r="E38" s="206"/>
      <c r="F38" s="942"/>
      <c r="G38" s="774"/>
      <c r="H38" s="942"/>
      <c r="I38" s="1448" t="s">
        <v>5689</v>
      </c>
      <c r="J38" s="1448"/>
      <c r="K38" s="1448"/>
      <c r="L38" s="1447" t="s">
        <v>271</v>
      </c>
      <c r="M38" s="1447"/>
      <c r="N38" s="897" t="s">
        <v>4387</v>
      </c>
      <c r="O38" s="895" t="s">
        <v>3684</v>
      </c>
      <c r="P38" s="895" t="s">
        <v>578</v>
      </c>
      <c r="Q38" s="800"/>
      <c r="R38" s="1482" t="s">
        <v>4897</v>
      </c>
      <c r="S38" s="1447"/>
      <c r="T38" s="1447"/>
      <c r="U38" s="1447"/>
      <c r="V38" s="1447"/>
      <c r="W38" s="1447"/>
      <c r="X38" s="1447"/>
      <c r="Y38" s="144">
        <v>129</v>
      </c>
      <c r="Z38" s="144">
        <v>30</v>
      </c>
      <c r="AA38" s="144">
        <v>56</v>
      </c>
      <c r="AB38" s="144">
        <v>121</v>
      </c>
      <c r="AC38" s="144">
        <v>12</v>
      </c>
      <c r="AD38" s="554">
        <v>220</v>
      </c>
      <c r="AE38" s="1353">
        <f t="shared" si="0"/>
        <v>97.777777777777771</v>
      </c>
      <c r="AF38" s="787">
        <v>745</v>
      </c>
      <c r="AG38" s="905">
        <f t="shared" si="1"/>
        <v>331.11111111111109</v>
      </c>
      <c r="AH38" s="27">
        <v>910</v>
      </c>
      <c r="AI38" s="13">
        <f t="shared" si="2"/>
        <v>404.44444444444446</v>
      </c>
      <c r="AJ38" s="27">
        <v>101</v>
      </c>
      <c r="AK38" s="13">
        <f t="shared" si="3"/>
        <v>44.888888888888886</v>
      </c>
      <c r="AL38" s="27">
        <v>56</v>
      </c>
      <c r="AM38" s="13">
        <f t="shared" si="4"/>
        <v>24.888888888888889</v>
      </c>
      <c r="AN38" s="2" t="s">
        <v>4493</v>
      </c>
    </row>
    <row r="39" spans="1:41" x14ac:dyDescent="0.25">
      <c r="A39" s="1120" t="s">
        <v>5691</v>
      </c>
      <c r="B39" s="47" t="s">
        <v>4901</v>
      </c>
      <c r="C39" s="1447" t="s">
        <v>4285</v>
      </c>
      <c r="D39" s="1447"/>
      <c r="E39" s="206"/>
      <c r="F39" s="942"/>
      <c r="G39" s="774"/>
      <c r="H39" s="942"/>
      <c r="I39" s="1448" t="s">
        <v>4899</v>
      </c>
      <c r="J39" s="1448"/>
      <c r="K39" s="1448"/>
      <c r="L39" s="1447" t="s">
        <v>271</v>
      </c>
      <c r="M39" s="1447"/>
      <c r="N39" s="897" t="s">
        <v>3459</v>
      </c>
      <c r="O39" s="895" t="s">
        <v>391</v>
      </c>
      <c r="P39" s="895" t="s">
        <v>578</v>
      </c>
      <c r="Q39" s="800"/>
      <c r="R39" s="1447" t="s">
        <v>4900</v>
      </c>
      <c r="S39" s="1447"/>
      <c r="T39" s="1447"/>
      <c r="U39" s="1447"/>
      <c r="V39" s="1447"/>
      <c r="W39" s="1447"/>
      <c r="X39" s="1447"/>
      <c r="Y39" s="144">
        <v>163</v>
      </c>
      <c r="Z39" s="144">
        <v>22</v>
      </c>
      <c r="AA39" s="144">
        <v>28</v>
      </c>
      <c r="AB39" s="144">
        <v>82</v>
      </c>
      <c r="AC39" s="144"/>
      <c r="AD39" s="554">
        <v>66</v>
      </c>
      <c r="AE39" s="1353">
        <f t="shared" si="0"/>
        <v>29.333333333333332</v>
      </c>
      <c r="AF39" s="787"/>
      <c r="AG39" s="981">
        <f t="shared" si="1"/>
        <v>0</v>
      </c>
      <c r="AH39" s="27">
        <v>1004</v>
      </c>
      <c r="AI39" s="13">
        <f t="shared" si="2"/>
        <v>446.22222222222217</v>
      </c>
      <c r="AJ39" s="27">
        <v>100</v>
      </c>
      <c r="AK39" s="13">
        <f t="shared" si="3"/>
        <v>44.444444444444443</v>
      </c>
      <c r="AL39" s="27">
        <v>60</v>
      </c>
      <c r="AM39" s="13">
        <f t="shared" si="4"/>
        <v>26.666666666666664</v>
      </c>
      <c r="AN39" s="2"/>
    </row>
    <row r="40" spans="1:41" x14ac:dyDescent="0.25">
      <c r="A40" s="1120" t="s">
        <v>5682</v>
      </c>
      <c r="B40" s="47" t="s">
        <v>5175</v>
      </c>
      <c r="C40" s="1447" t="s">
        <v>5172</v>
      </c>
      <c r="D40" s="1447"/>
      <c r="E40" s="206"/>
      <c r="F40" s="942"/>
      <c r="G40" s="774"/>
      <c r="H40" s="942"/>
      <c r="I40" s="1448" t="s">
        <v>5173</v>
      </c>
      <c r="J40" s="1448"/>
      <c r="K40" s="1448"/>
      <c r="L40" s="1447" t="s">
        <v>296</v>
      </c>
      <c r="M40" s="1447"/>
      <c r="N40" s="979" t="s">
        <v>3523</v>
      </c>
      <c r="O40" s="976" t="s">
        <v>749</v>
      </c>
      <c r="P40" s="976" t="s">
        <v>3540</v>
      </c>
      <c r="Q40" s="800"/>
      <c r="R40" s="1447" t="s">
        <v>5174</v>
      </c>
      <c r="S40" s="1447"/>
      <c r="T40" s="1447"/>
      <c r="U40" s="1447"/>
      <c r="V40" s="1447"/>
      <c r="W40" s="1447"/>
      <c r="X40" s="1447"/>
      <c r="Y40" s="144">
        <v>82</v>
      </c>
      <c r="Z40" s="144">
        <v>71</v>
      </c>
      <c r="AA40" s="144">
        <v>50</v>
      </c>
      <c r="AB40" s="144">
        <v>87</v>
      </c>
      <c r="AC40" s="144">
        <v>38</v>
      </c>
      <c r="AD40" s="554">
        <v>96</v>
      </c>
      <c r="AE40" s="1353">
        <f t="shared" si="0"/>
        <v>42.666666666666671</v>
      </c>
      <c r="AF40" s="787">
        <v>225</v>
      </c>
      <c r="AG40" s="981">
        <f t="shared" si="1"/>
        <v>100</v>
      </c>
      <c r="AH40" s="27">
        <v>1219</v>
      </c>
      <c r="AI40" s="13">
        <f t="shared" si="2"/>
        <v>541.77777777777783</v>
      </c>
      <c r="AJ40" s="27">
        <v>90</v>
      </c>
      <c r="AK40" s="13">
        <f t="shared" si="3"/>
        <v>40</v>
      </c>
      <c r="AL40" s="27">
        <v>68</v>
      </c>
      <c r="AM40" s="13">
        <f t="shared" si="4"/>
        <v>30.222222222222218</v>
      </c>
      <c r="AN40" s="2"/>
    </row>
    <row r="41" spans="1:41" x14ac:dyDescent="0.25">
      <c r="A41" s="1120" t="s">
        <v>5691</v>
      </c>
      <c r="B41" s="47" t="s">
        <v>5178</v>
      </c>
      <c r="C41" s="1447" t="s">
        <v>5172</v>
      </c>
      <c r="D41" s="1447"/>
      <c r="E41" s="206"/>
      <c r="F41" s="942"/>
      <c r="G41" s="774"/>
      <c r="H41" s="942"/>
      <c r="I41" s="1448" t="s">
        <v>5176</v>
      </c>
      <c r="J41" s="1448"/>
      <c r="K41" s="1448"/>
      <c r="L41" s="1447" t="s">
        <v>271</v>
      </c>
      <c r="M41" s="1447"/>
      <c r="N41" s="979" t="s">
        <v>3523</v>
      </c>
      <c r="O41" s="976" t="s">
        <v>749</v>
      </c>
      <c r="P41" s="976" t="s">
        <v>3540</v>
      </c>
      <c r="Q41" s="800"/>
      <c r="R41" s="1447" t="s">
        <v>5177</v>
      </c>
      <c r="S41" s="1447"/>
      <c r="T41" s="1447"/>
      <c r="U41" s="1447"/>
      <c r="V41" s="1447"/>
      <c r="W41" s="1447"/>
      <c r="X41" s="1447"/>
      <c r="Y41" s="144">
        <v>96</v>
      </c>
      <c r="Z41" s="144">
        <v>87</v>
      </c>
      <c r="AA41" s="144">
        <v>50</v>
      </c>
      <c r="AB41" s="144">
        <v>112</v>
      </c>
      <c r="AC41" s="144">
        <v>33</v>
      </c>
      <c r="AD41" s="554">
        <v>96</v>
      </c>
      <c r="AE41" s="1353">
        <f t="shared" si="0"/>
        <v>42.666666666666671</v>
      </c>
      <c r="AF41" s="787">
        <v>225</v>
      </c>
      <c r="AG41" s="981">
        <f t="shared" si="1"/>
        <v>100</v>
      </c>
      <c r="AH41" s="27">
        <v>1330</v>
      </c>
      <c r="AI41" s="13">
        <f t="shared" si="2"/>
        <v>591.11111111111109</v>
      </c>
      <c r="AJ41" s="27">
        <v>120</v>
      </c>
      <c r="AK41" s="13">
        <f t="shared" si="3"/>
        <v>53.333333333333329</v>
      </c>
      <c r="AL41" s="27">
        <v>81</v>
      </c>
      <c r="AM41" s="13">
        <f t="shared" si="4"/>
        <v>36</v>
      </c>
      <c r="AN41" s="2"/>
    </row>
    <row r="42" spans="1:41" x14ac:dyDescent="0.25">
      <c r="A42" s="1120" t="s">
        <v>5691</v>
      </c>
      <c r="B42" s="47" t="s">
        <v>5181</v>
      </c>
      <c r="C42" s="1447" t="s">
        <v>2197</v>
      </c>
      <c r="D42" s="1447"/>
      <c r="E42" s="976"/>
      <c r="F42" s="942"/>
      <c r="G42" s="774"/>
      <c r="H42" s="942"/>
      <c r="I42" s="1448" t="s">
        <v>5179</v>
      </c>
      <c r="J42" s="1448"/>
      <c r="K42" s="1448"/>
      <c r="L42" s="1447" t="s">
        <v>271</v>
      </c>
      <c r="M42" s="1447"/>
      <c r="N42" s="979" t="s">
        <v>3523</v>
      </c>
      <c r="O42" s="976" t="s">
        <v>3544</v>
      </c>
      <c r="P42" s="976" t="s">
        <v>3540</v>
      </c>
      <c r="Q42" s="800"/>
      <c r="R42" s="1447" t="s">
        <v>1627</v>
      </c>
      <c r="S42" s="1447"/>
      <c r="T42" s="1447"/>
      <c r="U42" s="1447"/>
      <c r="V42" s="1447"/>
      <c r="W42" s="1447"/>
      <c r="X42" s="1447"/>
      <c r="Y42" s="144">
        <v>90</v>
      </c>
      <c r="Z42" s="144">
        <v>65</v>
      </c>
      <c r="AA42" s="144">
        <v>62</v>
      </c>
      <c r="AB42" s="144">
        <v>86</v>
      </c>
      <c r="AC42" s="144">
        <v>38</v>
      </c>
      <c r="AD42" s="554">
        <v>165</v>
      </c>
      <c r="AE42" s="1353">
        <f t="shared" si="0"/>
        <v>73.333333333333343</v>
      </c>
      <c r="AF42" s="787"/>
      <c r="AG42" s="981">
        <f t="shared" si="1"/>
        <v>0</v>
      </c>
      <c r="AH42" s="27">
        <v>1285</v>
      </c>
      <c r="AI42" s="13">
        <f t="shared" si="2"/>
        <v>571.11111111111109</v>
      </c>
      <c r="AJ42" s="27">
        <v>120</v>
      </c>
      <c r="AK42" s="13">
        <f t="shared" si="3"/>
        <v>53.333333333333329</v>
      </c>
      <c r="AL42" s="27">
        <v>70</v>
      </c>
      <c r="AM42" s="13">
        <f t="shared" si="4"/>
        <v>31.111111111111111</v>
      </c>
      <c r="AN42" s="2"/>
    </row>
    <row r="43" spans="1:41" x14ac:dyDescent="0.25">
      <c r="A43" s="1120" t="s">
        <v>5691</v>
      </c>
      <c r="B43" s="47" t="s">
        <v>5181</v>
      </c>
      <c r="C43" s="1447" t="s">
        <v>1191</v>
      </c>
      <c r="D43" s="1447"/>
      <c r="E43" s="206"/>
      <c r="F43" s="942"/>
      <c r="G43" s="774"/>
      <c r="H43" s="942"/>
      <c r="I43" s="1448" t="s">
        <v>5180</v>
      </c>
      <c r="J43" s="1448"/>
      <c r="K43" s="1448"/>
      <c r="L43" s="1447" t="s">
        <v>271</v>
      </c>
      <c r="M43" s="1447"/>
      <c r="N43" s="979" t="s">
        <v>3523</v>
      </c>
      <c r="O43" s="976" t="s">
        <v>3544</v>
      </c>
      <c r="P43" s="976" t="s">
        <v>3540</v>
      </c>
      <c r="Q43" s="800"/>
      <c r="R43" s="1447" t="s">
        <v>1627</v>
      </c>
      <c r="S43" s="1447"/>
      <c r="T43" s="1447"/>
      <c r="U43" s="1447"/>
      <c r="V43" s="1447"/>
      <c r="W43" s="1447"/>
      <c r="X43" s="1447"/>
      <c r="Y43" s="976">
        <v>90</v>
      </c>
      <c r="Z43" s="976">
        <v>65</v>
      </c>
      <c r="AA43" s="976">
        <v>62</v>
      </c>
      <c r="AB43" s="976">
        <v>86</v>
      </c>
      <c r="AC43" s="976">
        <v>38</v>
      </c>
      <c r="AD43" s="554">
        <v>165</v>
      </c>
      <c r="AE43" s="1353">
        <f t="shared" si="0"/>
        <v>73.333333333333343</v>
      </c>
      <c r="AF43" s="787"/>
      <c r="AG43" s="981">
        <f t="shared" si="1"/>
        <v>0</v>
      </c>
      <c r="AH43" s="27">
        <v>1285</v>
      </c>
      <c r="AI43" s="13">
        <f t="shared" si="2"/>
        <v>571.11111111111109</v>
      </c>
      <c r="AJ43" s="27">
        <v>120</v>
      </c>
      <c r="AK43" s="13">
        <f t="shared" si="3"/>
        <v>53.333333333333329</v>
      </c>
      <c r="AL43" s="27">
        <v>70</v>
      </c>
      <c r="AM43" s="13">
        <f t="shared" si="4"/>
        <v>31.111111111111111</v>
      </c>
      <c r="AN43" s="2"/>
    </row>
    <row r="44" spans="1:41" ht="12.75" customHeight="1" x14ac:dyDescent="0.25">
      <c r="A44" s="1184" t="s">
        <v>5682</v>
      </c>
      <c r="B44" s="47" t="s">
        <v>5866</v>
      </c>
      <c r="C44" s="1447"/>
      <c r="D44" s="1447"/>
      <c r="E44" s="206"/>
      <c r="F44" s="942"/>
      <c r="G44" s="774"/>
      <c r="H44" s="942"/>
      <c r="I44" s="1447" t="s">
        <v>5864</v>
      </c>
      <c r="J44" s="1447"/>
      <c r="K44" s="1447"/>
      <c r="L44" s="1447" t="s">
        <v>296</v>
      </c>
      <c r="M44" s="1447"/>
      <c r="N44" s="1231" t="s">
        <v>3525</v>
      </c>
      <c r="O44" s="1179" t="s">
        <v>749</v>
      </c>
      <c r="P44" s="1179" t="s">
        <v>3540</v>
      </c>
      <c r="Q44" s="800"/>
      <c r="R44" s="1447" t="s">
        <v>5865</v>
      </c>
      <c r="S44" s="1447"/>
      <c r="T44" s="1447"/>
      <c r="U44" s="1447"/>
      <c r="V44" s="1447"/>
      <c r="W44" s="1447"/>
      <c r="X44" s="1447"/>
      <c r="Y44" s="144">
        <v>82</v>
      </c>
      <c r="Z44" s="144">
        <v>71</v>
      </c>
      <c r="AA44" s="144">
        <v>50</v>
      </c>
      <c r="AB44" s="144">
        <v>87</v>
      </c>
      <c r="AC44" s="12">
        <v>38</v>
      </c>
      <c r="AD44" s="560">
        <v>96</v>
      </c>
      <c r="AE44" s="200">
        <f t="shared" si="0"/>
        <v>42.666666666666671</v>
      </c>
      <c r="AF44" s="791">
        <v>225</v>
      </c>
      <c r="AG44" s="981">
        <f t="shared" si="1"/>
        <v>100</v>
      </c>
      <c r="AH44" s="57">
        <v>1219</v>
      </c>
      <c r="AI44" s="13">
        <f t="shared" si="2"/>
        <v>541.77777777777783</v>
      </c>
      <c r="AJ44" s="27">
        <v>90</v>
      </c>
      <c r="AK44" s="13">
        <f t="shared" si="3"/>
        <v>40</v>
      </c>
      <c r="AL44" s="27">
        <v>68</v>
      </c>
      <c r="AM44" s="13">
        <f t="shared" si="4"/>
        <v>30.222222222222218</v>
      </c>
      <c r="AN44" s="2"/>
    </row>
    <row r="45" spans="1:41" x14ac:dyDescent="0.25">
      <c r="A45" s="1238" t="s">
        <v>5691</v>
      </c>
      <c r="B45" s="47" t="s">
        <v>6018</v>
      </c>
      <c r="C45" s="1447" t="s">
        <v>6012</v>
      </c>
      <c r="D45" s="1447"/>
      <c r="E45" s="206"/>
      <c r="F45" s="942"/>
      <c r="G45" s="774"/>
      <c r="H45" s="942"/>
      <c r="I45" s="1447" t="s">
        <v>6016</v>
      </c>
      <c r="J45" s="1447"/>
      <c r="K45" s="1447"/>
      <c r="L45" s="1447" t="s">
        <v>271</v>
      </c>
      <c r="M45" s="1447"/>
      <c r="N45" s="1231" t="s">
        <v>3523</v>
      </c>
      <c r="O45" s="1230" t="s">
        <v>3544</v>
      </c>
      <c r="P45" s="1230" t="s">
        <v>3540</v>
      </c>
      <c r="Q45" s="800"/>
      <c r="R45" s="1447" t="s">
        <v>6017</v>
      </c>
      <c r="S45" s="1447"/>
      <c r="T45" s="1447"/>
      <c r="U45" s="1447"/>
      <c r="V45" s="1447"/>
      <c r="W45" s="1447"/>
      <c r="X45" s="1447"/>
      <c r="Y45" s="144">
        <v>96</v>
      </c>
      <c r="Z45" s="144">
        <v>71</v>
      </c>
      <c r="AA45" s="144">
        <v>68</v>
      </c>
      <c r="AB45" s="144">
        <v>95</v>
      </c>
      <c r="AC45" s="12">
        <v>42</v>
      </c>
      <c r="AD45" s="560">
        <v>165</v>
      </c>
      <c r="AE45" s="200">
        <f t="shared" si="0"/>
        <v>73.333333333333343</v>
      </c>
      <c r="AF45" s="791"/>
      <c r="AG45" s="981">
        <f t="shared" si="1"/>
        <v>0</v>
      </c>
      <c r="AH45" s="144">
        <v>1405</v>
      </c>
      <c r="AI45" s="13">
        <f t="shared" si="2"/>
        <v>624.44444444444434</v>
      </c>
      <c r="AJ45" s="144">
        <v>126</v>
      </c>
      <c r="AK45" s="13">
        <f t="shared" si="3"/>
        <v>56</v>
      </c>
      <c r="AL45" s="144">
        <v>75</v>
      </c>
      <c r="AM45" s="13">
        <f t="shared" si="4"/>
        <v>33.333333333333336</v>
      </c>
      <c r="AN45" s="144"/>
      <c r="AO45" s="1"/>
    </row>
    <row r="46" spans="1:41" x14ac:dyDescent="0.25">
      <c r="A46" s="1238" t="s">
        <v>5691</v>
      </c>
      <c r="B46" s="47" t="s">
        <v>6021</v>
      </c>
      <c r="C46" s="1447" t="s">
        <v>1132</v>
      </c>
      <c r="D46" s="1447"/>
      <c r="E46" s="206"/>
      <c r="F46" s="942"/>
      <c r="G46" s="774"/>
      <c r="H46" s="942"/>
      <c r="I46" s="1447" t="s">
        <v>6019</v>
      </c>
      <c r="J46" s="1447"/>
      <c r="K46" s="1447"/>
      <c r="L46" s="1447" t="s">
        <v>131</v>
      </c>
      <c r="M46" s="1447"/>
      <c r="N46" s="1231" t="s">
        <v>3523</v>
      </c>
      <c r="O46" s="1230" t="s">
        <v>3544</v>
      </c>
      <c r="P46" s="1230" t="s">
        <v>3540</v>
      </c>
      <c r="Q46" s="800"/>
      <c r="R46" s="1447" t="s">
        <v>6020</v>
      </c>
      <c r="S46" s="1447"/>
      <c r="T46" s="1447"/>
      <c r="U46" s="1447"/>
      <c r="V46" s="1447"/>
      <c r="W46" s="1447"/>
      <c r="X46" s="1447"/>
      <c r="Y46" s="144">
        <v>96</v>
      </c>
      <c r="Z46" s="144">
        <v>68</v>
      </c>
      <c r="AA46" s="144">
        <v>67</v>
      </c>
      <c r="AB46" s="144">
        <v>91</v>
      </c>
      <c r="AC46" s="12">
        <v>41</v>
      </c>
      <c r="AD46" s="560">
        <v>165</v>
      </c>
      <c r="AE46" s="200">
        <f t="shared" si="0"/>
        <v>73.333333333333343</v>
      </c>
      <c r="AF46" s="791"/>
      <c r="AG46" s="981">
        <f t="shared" si="1"/>
        <v>0</v>
      </c>
      <c r="AH46" s="144">
        <v>1425</v>
      </c>
      <c r="AI46" s="13">
        <f t="shared" si="2"/>
        <v>633.33333333333337</v>
      </c>
      <c r="AJ46" s="144">
        <v>130</v>
      </c>
      <c r="AK46" s="13">
        <f t="shared" si="3"/>
        <v>57.777777777777771</v>
      </c>
      <c r="AL46" s="144">
        <v>78</v>
      </c>
      <c r="AM46" s="13">
        <f t="shared" si="4"/>
        <v>34.666666666666664</v>
      </c>
      <c r="AN46" s="144"/>
      <c r="AO46" s="1"/>
    </row>
    <row r="47" spans="1:41" x14ac:dyDescent="0.25">
      <c r="A47" s="1247" t="s">
        <v>5682</v>
      </c>
      <c r="B47" s="47" t="s">
        <v>6060</v>
      </c>
      <c r="C47" s="1447"/>
      <c r="D47" s="1447"/>
      <c r="E47" s="206"/>
      <c r="F47" s="942"/>
      <c r="G47" s="774"/>
      <c r="H47" s="942"/>
      <c r="I47" s="1447" t="s">
        <v>6058</v>
      </c>
      <c r="J47" s="1447"/>
      <c r="K47" s="1447"/>
      <c r="L47" s="1447" t="s">
        <v>296</v>
      </c>
      <c r="M47" s="1447"/>
      <c r="N47" s="1245" t="s">
        <v>3525</v>
      </c>
      <c r="O47" s="1240" t="s">
        <v>391</v>
      </c>
      <c r="P47" s="1240" t="s">
        <v>578</v>
      </c>
      <c r="Q47" s="800"/>
      <c r="R47" s="1447" t="s">
        <v>6059</v>
      </c>
      <c r="S47" s="1447"/>
      <c r="T47" s="1447"/>
      <c r="U47" s="1447"/>
      <c r="V47" s="1447"/>
      <c r="W47" s="1447"/>
      <c r="X47" s="1447"/>
      <c r="Y47" s="144">
        <v>112</v>
      </c>
      <c r="Z47" s="144">
        <v>20</v>
      </c>
      <c r="AA47" s="144">
        <v>32</v>
      </c>
      <c r="AB47" s="144">
        <v>71</v>
      </c>
      <c r="AC47" s="12">
        <v>0</v>
      </c>
      <c r="AD47" s="560">
        <v>66</v>
      </c>
      <c r="AE47" s="200">
        <f t="shared" si="0"/>
        <v>29.333333333333332</v>
      </c>
      <c r="AF47" s="791"/>
      <c r="AG47" s="981">
        <f t="shared" si="1"/>
        <v>0</v>
      </c>
      <c r="AH47" s="144">
        <v>894</v>
      </c>
      <c r="AI47" s="13">
        <f t="shared" si="2"/>
        <v>397.33333333333331</v>
      </c>
      <c r="AJ47" s="144">
        <v>74</v>
      </c>
      <c r="AK47" s="13">
        <f t="shared" si="3"/>
        <v>32.888888888888893</v>
      </c>
      <c r="AL47" s="144">
        <v>43</v>
      </c>
      <c r="AM47" s="13">
        <f t="shared" si="4"/>
        <v>19.111111111111111</v>
      </c>
      <c r="AN47" s="144"/>
      <c r="AO47" s="1"/>
    </row>
    <row r="48" spans="1:41" x14ac:dyDescent="0.25">
      <c r="A48" s="1247" t="s">
        <v>5682</v>
      </c>
      <c r="B48" s="47" t="s">
        <v>6063</v>
      </c>
      <c r="C48" s="1447"/>
      <c r="D48" s="1447"/>
      <c r="E48" s="206"/>
      <c r="F48" s="942"/>
      <c r="G48" s="774"/>
      <c r="H48" s="942"/>
      <c r="I48" s="1447" t="s">
        <v>6061</v>
      </c>
      <c r="J48" s="1447"/>
      <c r="K48" s="1447"/>
      <c r="L48" s="1447" t="s">
        <v>296</v>
      </c>
      <c r="M48" s="1447"/>
      <c r="N48" s="1245" t="s">
        <v>3525</v>
      </c>
      <c r="O48" s="1240" t="s">
        <v>391</v>
      </c>
      <c r="P48" s="1240" t="s">
        <v>578</v>
      </c>
      <c r="Q48" s="1240" t="s">
        <v>3541</v>
      </c>
      <c r="R48" s="1447" t="s">
        <v>6062</v>
      </c>
      <c r="S48" s="1447"/>
      <c r="T48" s="1447"/>
      <c r="U48" s="1447"/>
      <c r="V48" s="1447"/>
      <c r="W48" s="1447"/>
      <c r="X48" s="1447"/>
      <c r="Y48" s="144">
        <v>192</v>
      </c>
      <c r="Z48" s="144">
        <v>49</v>
      </c>
      <c r="AA48" s="144">
        <v>50</v>
      </c>
      <c r="AB48" s="144">
        <v>59</v>
      </c>
      <c r="AC48" s="12">
        <v>28</v>
      </c>
      <c r="AD48" s="560">
        <v>66</v>
      </c>
      <c r="AE48" s="200">
        <f t="shared" si="0"/>
        <v>29.333333333333332</v>
      </c>
      <c r="AF48" s="791"/>
      <c r="AG48" s="1302">
        <f t="shared" si="1"/>
        <v>0</v>
      </c>
      <c r="AH48" s="144">
        <v>1614</v>
      </c>
      <c r="AI48" s="13">
        <f t="shared" si="2"/>
        <v>717.33333333333337</v>
      </c>
      <c r="AJ48" s="144">
        <v>70</v>
      </c>
      <c r="AK48" s="13">
        <f t="shared" si="3"/>
        <v>31.111111111111111</v>
      </c>
      <c r="AL48" s="144">
        <v>40</v>
      </c>
      <c r="AM48" s="13">
        <f t="shared" si="4"/>
        <v>17.777777777777779</v>
      </c>
      <c r="AN48" s="144"/>
      <c r="AO48" s="1"/>
    </row>
    <row r="49" spans="1:41" x14ac:dyDescent="0.25">
      <c r="A49" s="1291" t="s">
        <v>5682</v>
      </c>
      <c r="B49" s="47" t="s">
        <v>6220</v>
      </c>
      <c r="C49" s="1447"/>
      <c r="D49" s="1447"/>
      <c r="E49" s="206"/>
      <c r="F49" s="942"/>
      <c r="G49" s="774"/>
      <c r="H49" s="942"/>
      <c r="I49" s="1447" t="s">
        <v>6218</v>
      </c>
      <c r="J49" s="1447"/>
      <c r="K49" s="1447"/>
      <c r="L49" s="1447" t="s">
        <v>296</v>
      </c>
      <c r="M49" s="1447"/>
      <c r="N49" s="1290" t="s">
        <v>3459</v>
      </c>
      <c r="O49" s="1282" t="s">
        <v>391</v>
      </c>
      <c r="P49" s="1282" t="s">
        <v>578</v>
      </c>
      <c r="Q49" s="800"/>
      <c r="R49" s="1447" t="s">
        <v>6219</v>
      </c>
      <c r="S49" s="1447"/>
      <c r="T49" s="1447"/>
      <c r="U49" s="1447"/>
      <c r="V49" s="1447"/>
      <c r="W49" s="1447"/>
      <c r="X49" s="1447"/>
      <c r="Y49" s="144">
        <v>84</v>
      </c>
      <c r="Z49" s="144">
        <v>35</v>
      </c>
      <c r="AA49" s="144">
        <v>26</v>
      </c>
      <c r="AB49" s="144">
        <v>42</v>
      </c>
      <c r="AC49" s="12">
        <v>0</v>
      </c>
      <c r="AD49" s="560">
        <v>95</v>
      </c>
      <c r="AE49" s="200">
        <f t="shared" si="0"/>
        <v>42.222222222222221</v>
      </c>
      <c r="AF49" s="791"/>
      <c r="AG49" s="1302">
        <f t="shared" si="1"/>
        <v>0</v>
      </c>
      <c r="AH49" s="144">
        <v>700</v>
      </c>
      <c r="AI49" s="13">
        <f t="shared" si="2"/>
        <v>311.11111111111109</v>
      </c>
      <c r="AJ49" s="144">
        <v>70</v>
      </c>
      <c r="AK49" s="13">
        <f t="shared" si="3"/>
        <v>31.111111111111111</v>
      </c>
      <c r="AL49" s="144">
        <v>40</v>
      </c>
      <c r="AM49" s="13">
        <f t="shared" si="4"/>
        <v>17.777777777777779</v>
      </c>
      <c r="AN49" s="144"/>
      <c r="AO49" s="1"/>
    </row>
    <row r="50" spans="1:41" x14ac:dyDescent="0.25">
      <c r="A50" s="1301" t="s">
        <v>5682</v>
      </c>
      <c r="B50" s="47" t="s">
        <v>6266</v>
      </c>
      <c r="C50" s="1447"/>
      <c r="D50" s="1447"/>
      <c r="E50" s="206"/>
      <c r="F50" s="942"/>
      <c r="G50" s="774"/>
      <c r="H50" s="942"/>
      <c r="I50" s="1447" t="s">
        <v>6264</v>
      </c>
      <c r="J50" s="1447"/>
      <c r="K50" s="1447"/>
      <c r="L50" s="1447" t="s">
        <v>296</v>
      </c>
      <c r="M50" s="1447"/>
      <c r="N50" s="1294" t="s">
        <v>3523</v>
      </c>
      <c r="O50" s="1293" t="s">
        <v>749</v>
      </c>
      <c r="P50" s="1293" t="s">
        <v>3540</v>
      </c>
      <c r="Q50" s="800"/>
      <c r="R50" s="1447" t="s">
        <v>6265</v>
      </c>
      <c r="S50" s="1447"/>
      <c r="T50" s="1447"/>
      <c r="U50" s="1447"/>
      <c r="V50" s="1447"/>
      <c r="W50" s="1447"/>
      <c r="X50" s="1447"/>
      <c r="Y50" s="144">
        <v>90</v>
      </c>
      <c r="Z50" s="144">
        <v>71</v>
      </c>
      <c r="AA50" s="144">
        <v>50</v>
      </c>
      <c r="AB50" s="144">
        <v>93</v>
      </c>
      <c r="AC50" s="12">
        <v>38</v>
      </c>
      <c r="AD50" s="560">
        <v>96</v>
      </c>
      <c r="AE50" s="200">
        <f t="shared" si="0"/>
        <v>42.666666666666671</v>
      </c>
      <c r="AF50" s="791">
        <v>225</v>
      </c>
      <c r="AG50" s="1302">
        <f t="shared" si="1"/>
        <v>100</v>
      </c>
      <c r="AH50" s="144">
        <v>1289</v>
      </c>
      <c r="AI50" s="13">
        <f t="shared" si="2"/>
        <v>572.8888888888888</v>
      </c>
      <c r="AJ50" s="144">
        <v>90</v>
      </c>
      <c r="AK50" s="13">
        <f t="shared" si="3"/>
        <v>40</v>
      </c>
      <c r="AL50" s="144">
        <v>68</v>
      </c>
      <c r="AM50" s="13">
        <f t="shared" si="4"/>
        <v>30.222222222222218</v>
      </c>
      <c r="AN50" s="144"/>
      <c r="AO50" s="1"/>
    </row>
    <row r="51" spans="1:41" x14ac:dyDescent="0.25">
      <c r="A51" s="1301" t="s">
        <v>5682</v>
      </c>
      <c r="B51" s="47" t="s">
        <v>6270</v>
      </c>
      <c r="C51" s="1447"/>
      <c r="D51" s="1447"/>
      <c r="E51" s="206"/>
      <c r="F51" s="942"/>
      <c r="G51" s="774"/>
      <c r="H51" s="942"/>
      <c r="I51" s="1447" t="s">
        <v>6267</v>
      </c>
      <c r="J51" s="1447"/>
      <c r="K51" s="1447"/>
      <c r="L51" s="1447" t="s">
        <v>296</v>
      </c>
      <c r="M51" s="1447"/>
      <c r="N51" s="1294" t="s">
        <v>3523</v>
      </c>
      <c r="O51" s="1293" t="s">
        <v>3684</v>
      </c>
      <c r="P51" s="1293" t="s">
        <v>578</v>
      </c>
      <c r="Q51" s="800"/>
      <c r="R51" s="1447" t="s">
        <v>6268</v>
      </c>
      <c r="S51" s="1447"/>
      <c r="T51" s="1447"/>
      <c r="U51" s="1447"/>
      <c r="V51" s="1447"/>
      <c r="W51" s="1447"/>
      <c r="X51" s="1447"/>
      <c r="Y51" s="144">
        <v>103</v>
      </c>
      <c r="Z51" s="144">
        <v>20</v>
      </c>
      <c r="AA51" s="144">
        <v>63</v>
      </c>
      <c r="AB51" s="144">
        <v>73</v>
      </c>
      <c r="AC51" s="12">
        <v>16</v>
      </c>
      <c r="AD51" s="560">
        <v>50</v>
      </c>
      <c r="AE51" s="200">
        <f t="shared" si="0"/>
        <v>22.222222222222221</v>
      </c>
      <c r="AF51" s="791">
        <v>620</v>
      </c>
      <c r="AG51" s="1302">
        <f t="shared" si="1"/>
        <v>275.55555555555554</v>
      </c>
      <c r="AH51" s="144">
        <v>880</v>
      </c>
      <c r="AI51" s="13">
        <f t="shared" si="2"/>
        <v>391.11111111111109</v>
      </c>
      <c r="AJ51" s="144">
        <v>63</v>
      </c>
      <c r="AK51" s="13">
        <f t="shared" si="3"/>
        <v>28</v>
      </c>
      <c r="AL51" s="144">
        <v>36</v>
      </c>
      <c r="AM51" s="13">
        <f t="shared" si="4"/>
        <v>16</v>
      </c>
      <c r="AN51" s="1293" t="s">
        <v>6269</v>
      </c>
      <c r="AO51" s="1"/>
    </row>
    <row r="52" spans="1:41" x14ac:dyDescent="0.25">
      <c r="A52" s="1301" t="s">
        <v>5691</v>
      </c>
      <c r="B52" s="47" t="s">
        <v>6273</v>
      </c>
      <c r="C52" s="1447"/>
      <c r="D52" s="1447"/>
      <c r="E52" s="206"/>
      <c r="F52" s="942"/>
      <c r="G52" s="774"/>
      <c r="H52" s="942"/>
      <c r="I52" s="1447" t="s">
        <v>6271</v>
      </c>
      <c r="J52" s="1447"/>
      <c r="K52" s="1447"/>
      <c r="L52" s="1447" t="s">
        <v>271</v>
      </c>
      <c r="M52" s="1447"/>
      <c r="N52" s="1294" t="s">
        <v>3523</v>
      </c>
      <c r="O52" s="1293" t="s">
        <v>749</v>
      </c>
      <c r="P52" s="1293" t="s">
        <v>3540</v>
      </c>
      <c r="Q52" s="800"/>
      <c r="R52" s="1447" t="s">
        <v>6272</v>
      </c>
      <c r="S52" s="1447"/>
      <c r="T52" s="1447"/>
      <c r="U52" s="1447"/>
      <c r="V52" s="1447"/>
      <c r="W52" s="1447"/>
      <c r="X52" s="1447"/>
      <c r="Y52" s="144">
        <v>104</v>
      </c>
      <c r="Z52" s="144">
        <v>89</v>
      </c>
      <c r="AA52" s="144">
        <v>50</v>
      </c>
      <c r="AB52" s="144">
        <v>116</v>
      </c>
      <c r="AC52" s="12">
        <v>35</v>
      </c>
      <c r="AD52" s="560">
        <v>96</v>
      </c>
      <c r="AE52" s="200">
        <f t="shared" si="0"/>
        <v>42.666666666666671</v>
      </c>
      <c r="AF52" s="791">
        <v>225</v>
      </c>
      <c r="AG52" s="1302">
        <f t="shared" si="1"/>
        <v>100</v>
      </c>
      <c r="AH52" s="144">
        <v>1410</v>
      </c>
      <c r="AI52" s="13">
        <f t="shared" si="2"/>
        <v>626.66666666666663</v>
      </c>
      <c r="AJ52" s="144">
        <v>120</v>
      </c>
      <c r="AK52" s="13">
        <f t="shared" si="3"/>
        <v>53.333333333333329</v>
      </c>
      <c r="AL52" s="144">
        <v>81</v>
      </c>
      <c r="AM52" s="13">
        <f t="shared" si="4"/>
        <v>36</v>
      </c>
      <c r="AN52" s="144"/>
      <c r="AO52" s="1"/>
    </row>
    <row r="53" spans="1:41" x14ac:dyDescent="0.25">
      <c r="A53" s="1301" t="s">
        <v>5691</v>
      </c>
      <c r="C53" s="1447"/>
      <c r="D53" s="1447"/>
      <c r="E53" s="206"/>
      <c r="F53" s="942"/>
      <c r="G53" s="774"/>
      <c r="H53" s="942"/>
      <c r="I53" s="1447" t="s">
        <v>6274</v>
      </c>
      <c r="J53" s="1447"/>
      <c r="K53" s="1447"/>
      <c r="L53" s="1447" t="s">
        <v>271</v>
      </c>
      <c r="M53" s="1447"/>
      <c r="N53" s="1294" t="s">
        <v>3523</v>
      </c>
      <c r="O53" s="1293" t="s">
        <v>3684</v>
      </c>
      <c r="P53" s="1293" t="s">
        <v>578</v>
      </c>
      <c r="Q53" s="800"/>
      <c r="R53" s="1447" t="s">
        <v>6275</v>
      </c>
      <c r="S53" s="1447"/>
      <c r="T53" s="1447"/>
      <c r="U53" s="1447"/>
      <c r="V53" s="1447"/>
      <c r="W53" s="1447"/>
      <c r="X53" s="1447"/>
      <c r="Y53" s="144">
        <v>129</v>
      </c>
      <c r="Z53" s="144">
        <v>30</v>
      </c>
      <c r="AA53" s="144">
        <v>56</v>
      </c>
      <c r="AB53" s="144">
        <v>121</v>
      </c>
      <c r="AC53" s="12">
        <v>12</v>
      </c>
      <c r="AD53" s="560">
        <v>220</v>
      </c>
      <c r="AE53" s="200">
        <f t="shared" si="0"/>
        <v>97.777777777777771</v>
      </c>
      <c r="AF53" s="791">
        <v>745</v>
      </c>
      <c r="AG53" s="1302">
        <f t="shared" si="1"/>
        <v>331.11111111111109</v>
      </c>
      <c r="AH53" s="144">
        <v>1130</v>
      </c>
      <c r="AI53" s="13">
        <f t="shared" si="2"/>
        <v>502.22222222222223</v>
      </c>
      <c r="AJ53" s="144">
        <v>101</v>
      </c>
      <c r="AK53" s="13">
        <f t="shared" si="3"/>
        <v>44.888888888888886</v>
      </c>
      <c r="AL53" s="144">
        <v>56</v>
      </c>
      <c r="AM53" s="13">
        <f t="shared" si="4"/>
        <v>24.888888888888889</v>
      </c>
      <c r="AN53" s="1293" t="s">
        <v>6276</v>
      </c>
      <c r="AO53" s="1"/>
    </row>
    <row r="54" spans="1:41" x14ac:dyDescent="0.25">
      <c r="A54" s="1311" t="s">
        <v>5682</v>
      </c>
      <c r="B54" s="47" t="s">
        <v>6297</v>
      </c>
      <c r="C54" s="1447"/>
      <c r="D54" s="1447"/>
      <c r="E54" s="206"/>
      <c r="F54" s="942"/>
      <c r="G54" s="774"/>
      <c r="H54" s="942"/>
      <c r="I54" s="1447" t="s">
        <v>6294</v>
      </c>
      <c r="J54" s="1447"/>
      <c r="K54" s="1447"/>
      <c r="L54" s="1447" t="s">
        <v>296</v>
      </c>
      <c r="M54" s="1447"/>
      <c r="N54" s="1310" t="s">
        <v>6295</v>
      </c>
      <c r="O54" s="1303" t="s">
        <v>391</v>
      </c>
      <c r="P54" s="1303" t="s">
        <v>578</v>
      </c>
      <c r="Q54" s="800"/>
      <c r="R54" s="1447" t="s">
        <v>6296</v>
      </c>
      <c r="S54" s="1447"/>
      <c r="T54" s="1447"/>
      <c r="U54" s="1447"/>
      <c r="V54" s="1447"/>
      <c r="W54" s="1447"/>
      <c r="X54" s="1447"/>
      <c r="Y54" s="144">
        <v>105</v>
      </c>
      <c r="Z54" s="144">
        <v>20</v>
      </c>
      <c r="AA54" s="144">
        <v>32</v>
      </c>
      <c r="AB54" s="144">
        <v>64</v>
      </c>
      <c r="AC54" s="12">
        <v>0</v>
      </c>
      <c r="AD54" s="560">
        <v>66</v>
      </c>
      <c r="AE54" s="200">
        <f t="shared" si="0"/>
        <v>29.333333333333332</v>
      </c>
      <c r="AF54" s="791"/>
      <c r="AG54" s="1302">
        <f t="shared" si="1"/>
        <v>0</v>
      </c>
      <c r="AH54" s="144">
        <v>870</v>
      </c>
      <c r="AI54" s="13">
        <f t="shared" si="2"/>
        <v>386.66666666666669</v>
      </c>
      <c r="AJ54" s="144">
        <v>74</v>
      </c>
      <c r="AK54" s="13">
        <f t="shared" si="3"/>
        <v>32.888888888888893</v>
      </c>
      <c r="AL54" s="144">
        <v>43</v>
      </c>
      <c r="AM54" s="13">
        <f t="shared" si="4"/>
        <v>19.111111111111111</v>
      </c>
      <c r="AN54" s="144"/>
      <c r="AO54" s="1"/>
    </row>
    <row r="55" spans="1:41" x14ac:dyDescent="0.25">
      <c r="A55" s="1352" t="s">
        <v>5691</v>
      </c>
      <c r="B55" s="47" t="s">
        <v>6444</v>
      </c>
      <c r="C55" s="1447"/>
      <c r="D55" s="1447"/>
      <c r="E55" s="206"/>
      <c r="F55" s="942"/>
      <c r="G55" s="774"/>
      <c r="H55" s="942"/>
      <c r="I55" s="1447" t="s">
        <v>6442</v>
      </c>
      <c r="J55" s="1447"/>
      <c r="K55" s="1447"/>
      <c r="L55" s="1447" t="s">
        <v>271</v>
      </c>
      <c r="M55" s="1447"/>
      <c r="N55" s="1344" t="s">
        <v>3525</v>
      </c>
      <c r="O55" s="1343" t="s">
        <v>391</v>
      </c>
      <c r="P55" s="1343" t="s">
        <v>578</v>
      </c>
      <c r="Q55" s="800"/>
      <c r="R55" s="1447" t="s">
        <v>6443</v>
      </c>
      <c r="S55" s="1447"/>
      <c r="T55" s="1447"/>
      <c r="U55" s="1447"/>
      <c r="V55" s="1447"/>
      <c r="W55" s="1447"/>
      <c r="X55" s="1447"/>
      <c r="Y55" s="144">
        <v>148</v>
      </c>
      <c r="Z55" s="144">
        <v>22</v>
      </c>
      <c r="AA55" s="144">
        <v>28</v>
      </c>
      <c r="AB55" s="144">
        <v>64</v>
      </c>
      <c r="AC55" s="12">
        <v>0</v>
      </c>
      <c r="AD55" s="560">
        <v>66</v>
      </c>
      <c r="AE55" s="200">
        <f t="shared" si="0"/>
        <v>29.333333333333332</v>
      </c>
      <c r="AF55" s="791"/>
      <c r="AG55" s="1302">
        <f t="shared" si="1"/>
        <v>0</v>
      </c>
      <c r="AH55" s="144">
        <v>1084</v>
      </c>
      <c r="AI55" s="13">
        <f t="shared" si="2"/>
        <v>481.77777777777783</v>
      </c>
      <c r="AJ55" s="144">
        <v>100</v>
      </c>
      <c r="AK55" s="13">
        <f t="shared" si="3"/>
        <v>44.444444444444443</v>
      </c>
      <c r="AL55" s="144">
        <v>60</v>
      </c>
      <c r="AM55" s="13">
        <f t="shared" si="4"/>
        <v>26.666666666666664</v>
      </c>
      <c r="AN55" s="144"/>
      <c r="AO55" s="1"/>
    </row>
    <row r="56" spans="1:41" x14ac:dyDescent="0.25">
      <c r="A56" s="1426" t="s">
        <v>5682</v>
      </c>
      <c r="B56" s="47" t="s">
        <v>6676</v>
      </c>
      <c r="C56" s="1447"/>
      <c r="D56" s="1447"/>
      <c r="E56" s="206"/>
      <c r="F56" s="942"/>
      <c r="G56" s="774"/>
      <c r="H56" s="942"/>
      <c r="I56" s="1447" t="s">
        <v>6674</v>
      </c>
      <c r="J56" s="1447"/>
      <c r="K56" s="1447"/>
      <c r="L56" s="1447" t="s">
        <v>296</v>
      </c>
      <c r="M56" s="1447"/>
      <c r="N56" s="1423" t="s">
        <v>3459</v>
      </c>
      <c r="O56" s="1421" t="s">
        <v>391</v>
      </c>
      <c r="P56" s="1421" t="s">
        <v>578</v>
      </c>
      <c r="Q56" s="800"/>
      <c r="R56" s="1484" t="s">
        <v>6675</v>
      </c>
      <c r="S56" s="1447"/>
      <c r="T56" s="1447"/>
      <c r="U56" s="1447"/>
      <c r="V56" s="1447"/>
      <c r="W56" s="1447"/>
      <c r="X56" s="1447"/>
      <c r="Y56" s="144">
        <v>112</v>
      </c>
      <c r="Z56" s="144">
        <v>20</v>
      </c>
      <c r="AA56" s="144">
        <v>32</v>
      </c>
      <c r="AB56" s="144">
        <v>79</v>
      </c>
      <c r="AC56" s="12">
        <v>0</v>
      </c>
      <c r="AD56" s="560">
        <v>66</v>
      </c>
      <c r="AE56" s="200">
        <f t="shared" si="0"/>
        <v>29.333333333333332</v>
      </c>
      <c r="AF56" s="791"/>
      <c r="AG56" s="1302">
        <f t="shared" si="1"/>
        <v>0</v>
      </c>
      <c r="AH56" s="144">
        <v>894</v>
      </c>
      <c r="AI56" s="13">
        <f t="shared" si="2"/>
        <v>397.33333333333331</v>
      </c>
      <c r="AJ56" s="144">
        <v>74</v>
      </c>
      <c r="AK56" s="13">
        <f t="shared" si="3"/>
        <v>32.888888888888893</v>
      </c>
      <c r="AL56" s="144">
        <v>43</v>
      </c>
      <c r="AM56" s="13">
        <f t="shared" si="4"/>
        <v>19.111111111111111</v>
      </c>
      <c r="AN56" s="144"/>
      <c r="AO56" s="1"/>
    </row>
    <row r="57" spans="1:41" x14ac:dyDescent="0.25">
      <c r="A57" s="146"/>
      <c r="C57" s="1447"/>
      <c r="D57" s="1447"/>
      <c r="E57" s="206"/>
      <c r="F57" s="942"/>
      <c r="G57" s="774"/>
      <c r="H57" s="942"/>
      <c r="I57" s="1447"/>
      <c r="J57" s="1447"/>
      <c r="K57" s="1447"/>
      <c r="L57" s="1447"/>
      <c r="M57" s="1447"/>
      <c r="N57" s="1231"/>
      <c r="O57" s="800"/>
      <c r="P57" s="800"/>
      <c r="Q57" s="800"/>
      <c r="R57" s="1447"/>
      <c r="S57" s="1447"/>
      <c r="T57" s="1447"/>
      <c r="U57" s="1447"/>
      <c r="V57" s="1447"/>
      <c r="W57" s="1447"/>
      <c r="X57" s="1447"/>
      <c r="Y57" s="144"/>
      <c r="Z57" s="144"/>
      <c r="AA57" s="144"/>
      <c r="AB57" s="144"/>
      <c r="AC57" s="12"/>
      <c r="AD57" s="560"/>
      <c r="AE57" s="200"/>
      <c r="AF57" s="791"/>
      <c r="AG57" s="1302">
        <f t="shared" si="1"/>
        <v>0</v>
      </c>
      <c r="AH57" s="144"/>
      <c r="AI57" s="13">
        <f t="shared" si="2"/>
        <v>0</v>
      </c>
      <c r="AJ57" s="144"/>
      <c r="AK57" s="13">
        <f t="shared" si="3"/>
        <v>0</v>
      </c>
      <c r="AL57" s="144"/>
      <c r="AM57" s="13">
        <f t="shared" si="4"/>
        <v>0</v>
      </c>
      <c r="AN57" s="144"/>
      <c r="AO57" s="1"/>
    </row>
    <row r="58" spans="1:41" x14ac:dyDescent="0.25">
      <c r="A58" s="146"/>
      <c r="C58" s="1447"/>
      <c r="D58" s="1447"/>
      <c r="E58" s="206"/>
      <c r="F58" s="942"/>
      <c r="G58" s="774"/>
      <c r="H58" s="942"/>
      <c r="I58" s="1447"/>
      <c r="J58" s="1447"/>
      <c r="K58" s="1447"/>
      <c r="L58" s="1447"/>
      <c r="M58" s="1447"/>
      <c r="N58" s="1231"/>
      <c r="O58" s="800"/>
      <c r="P58" s="800"/>
      <c r="Q58" s="800"/>
      <c r="R58" s="1447"/>
      <c r="S58" s="1447"/>
      <c r="T58" s="1447"/>
      <c r="U58" s="1447"/>
      <c r="V58" s="1447"/>
      <c r="W58" s="1447"/>
      <c r="X58" s="1447"/>
      <c r="Y58" s="144"/>
      <c r="Z58" s="144"/>
      <c r="AA58" s="144"/>
      <c r="AB58" s="144"/>
      <c r="AC58" s="12"/>
      <c r="AD58" s="560"/>
      <c r="AE58" s="200"/>
      <c r="AF58" s="791"/>
      <c r="AG58" s="1302">
        <f t="shared" si="1"/>
        <v>0</v>
      </c>
      <c r="AH58" s="144"/>
      <c r="AI58" s="13">
        <f t="shared" si="2"/>
        <v>0</v>
      </c>
      <c r="AJ58" s="144"/>
      <c r="AK58" s="13">
        <f t="shared" si="3"/>
        <v>0</v>
      </c>
      <c r="AL58" s="144"/>
      <c r="AM58" s="13">
        <f t="shared" si="4"/>
        <v>0</v>
      </c>
      <c r="AN58" s="144"/>
      <c r="AO58" s="1"/>
    </row>
    <row r="59" spans="1:41" x14ac:dyDescent="0.25">
      <c r="A59" s="146"/>
      <c r="C59" s="1447"/>
      <c r="D59" s="1447"/>
      <c r="E59" s="206"/>
      <c r="F59" s="942"/>
      <c r="G59" s="774"/>
      <c r="H59" s="942"/>
      <c r="I59" s="1447"/>
      <c r="J59" s="1447"/>
      <c r="K59" s="1447"/>
      <c r="L59" s="1447"/>
      <c r="M59" s="1447"/>
      <c r="N59" s="1231"/>
      <c r="O59" s="800"/>
      <c r="P59" s="800"/>
      <c r="Q59" s="800"/>
      <c r="R59" s="1447"/>
      <c r="S59" s="1447"/>
      <c r="T59" s="1447"/>
      <c r="U59" s="1447"/>
      <c r="V59" s="1447"/>
      <c r="W59" s="1447"/>
      <c r="X59" s="1447"/>
      <c r="Y59" s="144"/>
      <c r="Z59" s="144"/>
      <c r="AA59" s="144"/>
      <c r="AB59" s="144"/>
      <c r="AC59" s="12"/>
      <c r="AD59" s="560"/>
      <c r="AE59" s="200"/>
      <c r="AF59" s="791"/>
      <c r="AG59" s="1302">
        <f t="shared" si="1"/>
        <v>0</v>
      </c>
      <c r="AH59" s="144"/>
      <c r="AI59" s="13">
        <f t="shared" si="2"/>
        <v>0</v>
      </c>
      <c r="AJ59" s="144"/>
      <c r="AK59" s="13">
        <f t="shared" si="3"/>
        <v>0</v>
      </c>
      <c r="AL59" s="144"/>
      <c r="AM59" s="13">
        <f t="shared" si="4"/>
        <v>0</v>
      </c>
      <c r="AN59" s="144"/>
      <c r="AO59" s="1"/>
    </row>
    <row r="60" spans="1:41" x14ac:dyDescent="0.25">
      <c r="A60" s="146"/>
      <c r="C60" s="1447"/>
      <c r="D60" s="1447"/>
      <c r="E60" s="206"/>
      <c r="F60" s="942"/>
      <c r="G60" s="774"/>
      <c r="H60" s="942"/>
      <c r="I60" s="1447"/>
      <c r="J60" s="1447"/>
      <c r="K60" s="1447"/>
      <c r="L60" s="1447"/>
      <c r="M60" s="1447"/>
      <c r="N60" s="800"/>
      <c r="O60" s="800"/>
      <c r="P60" s="800"/>
      <c r="Q60" s="800"/>
      <c r="R60" s="1447"/>
      <c r="S60" s="1447"/>
      <c r="T60" s="1447"/>
      <c r="U60" s="1447"/>
      <c r="V60" s="1447"/>
      <c r="W60" s="1447"/>
      <c r="X60" s="1447"/>
      <c r="Y60" s="144"/>
      <c r="Z60" s="144"/>
      <c r="AA60" s="144"/>
      <c r="AB60" s="144"/>
      <c r="AC60" s="12"/>
      <c r="AD60" s="560"/>
      <c r="AE60" s="200"/>
      <c r="AF60" s="791"/>
      <c r="AG60" s="1302">
        <f t="shared" si="1"/>
        <v>0</v>
      </c>
      <c r="AH60" s="144"/>
      <c r="AI60" s="13">
        <f t="shared" si="2"/>
        <v>0</v>
      </c>
      <c r="AJ60" s="144"/>
      <c r="AK60" s="13">
        <f t="shared" si="3"/>
        <v>0</v>
      </c>
      <c r="AL60" s="144"/>
      <c r="AM60" s="13">
        <f t="shared" si="4"/>
        <v>0</v>
      </c>
      <c r="AN60" s="144"/>
      <c r="AO60" s="1"/>
    </row>
    <row r="61" spans="1:41" x14ac:dyDescent="0.25">
      <c r="A61" s="146"/>
      <c r="C61" s="1447"/>
      <c r="D61" s="1447"/>
      <c r="E61" s="206"/>
      <c r="F61" s="942"/>
      <c r="G61" s="774"/>
      <c r="H61" s="942"/>
      <c r="I61" s="1447"/>
      <c r="J61" s="1447"/>
      <c r="K61" s="1447"/>
      <c r="L61" s="1447"/>
      <c r="M61" s="1447"/>
      <c r="N61" s="800"/>
      <c r="O61" s="800"/>
      <c r="P61" s="800"/>
      <c r="Q61" s="800"/>
      <c r="R61" s="1447"/>
      <c r="S61" s="1447"/>
      <c r="T61" s="1447"/>
      <c r="U61" s="1447"/>
      <c r="V61" s="1447"/>
      <c r="W61" s="1447"/>
      <c r="X61" s="1447"/>
      <c r="Y61" s="144"/>
      <c r="Z61" s="144"/>
      <c r="AA61" s="144"/>
      <c r="AB61" s="144"/>
      <c r="AC61" s="12"/>
      <c r="AD61" s="560"/>
      <c r="AE61" s="200"/>
      <c r="AF61" s="791"/>
      <c r="AG61" s="791"/>
      <c r="AH61" s="144"/>
      <c r="AI61" s="13">
        <f t="shared" si="2"/>
        <v>0</v>
      </c>
      <c r="AJ61" s="144"/>
      <c r="AK61" s="13">
        <f t="shared" si="3"/>
        <v>0</v>
      </c>
      <c r="AL61" s="144"/>
      <c r="AM61" s="13">
        <f t="shared" si="4"/>
        <v>0</v>
      </c>
      <c r="AN61" s="144"/>
      <c r="AO61" s="1"/>
    </row>
    <row r="62" spans="1:41" x14ac:dyDescent="0.25">
      <c r="A62" s="146"/>
      <c r="C62" s="1447"/>
      <c r="D62" s="1447"/>
      <c r="E62" s="206"/>
      <c r="F62" s="942"/>
      <c r="G62" s="774"/>
      <c r="H62" s="942"/>
      <c r="I62" s="1447"/>
      <c r="J62" s="1447"/>
      <c r="K62" s="1447"/>
      <c r="L62" s="1447"/>
      <c r="M62" s="1447"/>
      <c r="N62" s="800"/>
      <c r="O62" s="800"/>
      <c r="P62" s="800"/>
      <c r="Q62" s="800"/>
      <c r="R62" s="1447"/>
      <c r="S62" s="1447"/>
      <c r="T62" s="1447"/>
      <c r="U62" s="1447"/>
      <c r="V62" s="1447"/>
      <c r="W62" s="1447"/>
      <c r="X62" s="1447"/>
      <c r="Y62" s="144"/>
      <c r="Z62" s="144"/>
      <c r="AA62" s="144"/>
      <c r="AB62" s="144"/>
      <c r="AC62" s="12"/>
      <c r="AD62" s="560"/>
      <c r="AE62" s="200"/>
      <c r="AF62" s="791"/>
      <c r="AG62" s="791"/>
      <c r="AH62" s="144"/>
      <c r="AI62" s="13">
        <f t="shared" si="2"/>
        <v>0</v>
      </c>
      <c r="AJ62" s="144"/>
      <c r="AK62" s="13">
        <f t="shared" si="3"/>
        <v>0</v>
      </c>
      <c r="AL62" s="144"/>
      <c r="AM62" s="13">
        <f t="shared" si="4"/>
        <v>0</v>
      </c>
      <c r="AN62" s="144"/>
      <c r="AO62" s="1"/>
    </row>
    <row r="63" spans="1:41" x14ac:dyDescent="0.25">
      <c r="A63" s="146"/>
      <c r="C63" s="1447"/>
      <c r="D63" s="1447"/>
      <c r="E63" s="206"/>
      <c r="F63" s="942"/>
      <c r="G63" s="774"/>
      <c r="H63" s="942"/>
      <c r="I63" s="1447"/>
      <c r="J63" s="1447"/>
      <c r="K63" s="1447"/>
      <c r="L63" s="1447"/>
      <c r="M63" s="1447"/>
      <c r="N63" s="800"/>
      <c r="O63" s="800"/>
      <c r="P63" s="800"/>
      <c r="Q63" s="800"/>
      <c r="R63" s="1447"/>
      <c r="S63" s="1447"/>
      <c r="T63" s="1447"/>
      <c r="U63" s="1447"/>
      <c r="V63" s="1447"/>
      <c r="W63" s="1447"/>
      <c r="X63" s="1447"/>
      <c r="Y63" s="144"/>
      <c r="Z63" s="144"/>
      <c r="AA63" s="144"/>
      <c r="AB63" s="144"/>
      <c r="AC63" s="12"/>
      <c r="AD63" s="560"/>
      <c r="AE63" s="200"/>
      <c r="AF63" s="791"/>
      <c r="AG63" s="791"/>
      <c r="AH63" s="144"/>
      <c r="AI63" s="13">
        <f t="shared" si="2"/>
        <v>0</v>
      </c>
      <c r="AJ63" s="144"/>
      <c r="AK63" s="13">
        <f t="shared" si="3"/>
        <v>0</v>
      </c>
      <c r="AL63" s="144"/>
      <c r="AM63" s="13">
        <f t="shared" si="4"/>
        <v>0</v>
      </c>
      <c r="AN63" s="144"/>
      <c r="AO63" s="1"/>
    </row>
    <row r="64" spans="1:41" x14ac:dyDescent="0.25">
      <c r="A64" s="146"/>
      <c r="C64" s="1447"/>
      <c r="D64" s="1447"/>
      <c r="E64" s="206"/>
      <c r="F64" s="942"/>
      <c r="G64" s="774"/>
      <c r="H64" s="942"/>
      <c r="I64" s="1447"/>
      <c r="J64" s="1447"/>
      <c r="K64" s="1447"/>
      <c r="L64" s="1447"/>
      <c r="M64" s="1447"/>
      <c r="N64" s="800"/>
      <c r="O64" s="800"/>
      <c r="P64" s="800"/>
      <c r="Q64" s="800"/>
      <c r="R64" s="1447"/>
      <c r="S64" s="1447"/>
      <c r="T64" s="1447"/>
      <c r="U64" s="1447"/>
      <c r="V64" s="1447"/>
      <c r="W64" s="1447"/>
      <c r="X64" s="1447"/>
      <c r="Y64" s="144"/>
      <c r="Z64" s="144"/>
      <c r="AA64" s="144"/>
      <c r="AB64" s="144"/>
      <c r="AC64" s="12"/>
      <c r="AD64" s="560"/>
      <c r="AE64" s="200"/>
      <c r="AF64" s="791"/>
      <c r="AG64" s="791"/>
      <c r="AH64" s="144"/>
      <c r="AI64" s="13">
        <f t="shared" si="2"/>
        <v>0</v>
      </c>
      <c r="AJ64" s="144"/>
      <c r="AK64" s="13">
        <f t="shared" si="3"/>
        <v>0</v>
      </c>
      <c r="AL64" s="144"/>
      <c r="AM64" s="13">
        <f t="shared" si="4"/>
        <v>0</v>
      </c>
      <c r="AN64" s="144"/>
      <c r="AO64" s="1"/>
    </row>
    <row r="65" spans="1:41" x14ac:dyDescent="0.25">
      <c r="A65" s="146"/>
      <c r="C65" s="1447"/>
      <c r="D65" s="1447"/>
      <c r="E65" s="206"/>
      <c r="F65" s="942"/>
      <c r="G65" s="774"/>
      <c r="H65" s="942"/>
      <c r="I65" s="1447"/>
      <c r="J65" s="1447"/>
      <c r="K65" s="1447"/>
      <c r="L65" s="1447"/>
      <c r="M65" s="1447"/>
      <c r="N65" s="800"/>
      <c r="O65" s="800"/>
      <c r="P65" s="800"/>
      <c r="Q65" s="800"/>
      <c r="R65" s="1447"/>
      <c r="S65" s="1447"/>
      <c r="T65" s="1447"/>
      <c r="U65" s="1447"/>
      <c r="V65" s="1447"/>
      <c r="W65" s="1447"/>
      <c r="X65" s="1447"/>
      <c r="Y65" s="144"/>
      <c r="Z65" s="144"/>
      <c r="AA65" s="144"/>
      <c r="AB65" s="144"/>
      <c r="AC65" s="12"/>
      <c r="AD65" s="560"/>
      <c r="AE65" s="200"/>
      <c r="AF65" s="791"/>
      <c r="AG65" s="791"/>
      <c r="AH65" s="144"/>
      <c r="AI65" s="13">
        <f t="shared" si="2"/>
        <v>0</v>
      </c>
      <c r="AJ65" s="144"/>
      <c r="AK65" s="13">
        <f t="shared" si="3"/>
        <v>0</v>
      </c>
      <c r="AL65" s="144"/>
      <c r="AM65" s="13">
        <f t="shared" si="4"/>
        <v>0</v>
      </c>
      <c r="AN65" s="144"/>
      <c r="AO65" s="1"/>
    </row>
    <row r="66" spans="1:41" x14ac:dyDescent="0.25">
      <c r="A66" s="146"/>
      <c r="C66" s="1447"/>
      <c r="D66" s="1447"/>
      <c r="E66" s="206"/>
      <c r="F66" s="942"/>
      <c r="G66" s="774"/>
      <c r="H66" s="942"/>
      <c r="I66" s="1447"/>
      <c r="J66" s="1447"/>
      <c r="K66" s="1447"/>
      <c r="L66" s="1447"/>
      <c r="M66" s="1447"/>
      <c r="N66" s="800"/>
      <c r="O66" s="800"/>
      <c r="P66" s="800"/>
      <c r="Q66" s="800"/>
      <c r="R66" s="1447"/>
      <c r="S66" s="1447"/>
      <c r="T66" s="1447"/>
      <c r="U66" s="1447"/>
      <c r="V66" s="1447"/>
      <c r="W66" s="1447"/>
      <c r="X66" s="1447"/>
      <c r="Y66" s="144"/>
      <c r="Z66" s="144"/>
      <c r="AA66" s="144"/>
      <c r="AB66" s="144"/>
      <c r="AC66" s="12"/>
      <c r="AD66" s="560"/>
      <c r="AE66" s="200"/>
      <c r="AF66" s="791"/>
      <c r="AG66" s="791"/>
      <c r="AH66" s="144"/>
      <c r="AI66" s="13">
        <f t="shared" si="2"/>
        <v>0</v>
      </c>
      <c r="AJ66" s="144"/>
      <c r="AK66" s="13">
        <f t="shared" si="3"/>
        <v>0</v>
      </c>
      <c r="AL66" s="144"/>
      <c r="AM66" s="13">
        <f t="shared" si="4"/>
        <v>0</v>
      </c>
      <c r="AN66" s="144"/>
      <c r="AO66" s="1"/>
    </row>
    <row r="67" spans="1:41" x14ac:dyDescent="0.25">
      <c r="A67" s="146"/>
      <c r="C67" s="1447"/>
      <c r="D67" s="1447"/>
      <c r="E67" s="206"/>
      <c r="F67" s="942"/>
      <c r="G67" s="774"/>
      <c r="H67" s="942"/>
      <c r="I67" s="1447"/>
      <c r="J67" s="1447"/>
      <c r="K67" s="1447"/>
      <c r="L67" s="1447"/>
      <c r="M67" s="1447"/>
      <c r="N67" s="800"/>
      <c r="O67" s="800"/>
      <c r="P67" s="800"/>
      <c r="Q67" s="800"/>
      <c r="R67" s="1447"/>
      <c r="S67" s="1447"/>
      <c r="T67" s="1447"/>
      <c r="U67" s="1447"/>
      <c r="V67" s="1447"/>
      <c r="W67" s="1447"/>
      <c r="X67" s="1447"/>
      <c r="Y67" s="144"/>
      <c r="Z67" s="144"/>
      <c r="AA67" s="144"/>
      <c r="AB67" s="144"/>
      <c r="AC67" s="12"/>
      <c r="AD67" s="560"/>
      <c r="AE67" s="200"/>
      <c r="AF67" s="791"/>
      <c r="AG67" s="791"/>
      <c r="AH67" s="144"/>
      <c r="AI67" s="13">
        <f t="shared" si="2"/>
        <v>0</v>
      </c>
      <c r="AJ67" s="144"/>
      <c r="AK67" s="13">
        <f t="shared" si="3"/>
        <v>0</v>
      </c>
      <c r="AL67" s="144"/>
      <c r="AM67" s="13">
        <f t="shared" si="4"/>
        <v>0</v>
      </c>
      <c r="AN67" s="144"/>
      <c r="AO67" s="1"/>
    </row>
    <row r="68" spans="1:41" x14ac:dyDescent="0.25">
      <c r="A68" s="146"/>
      <c r="C68" s="1447"/>
      <c r="D68" s="1447"/>
      <c r="E68" s="206"/>
      <c r="F68" s="942"/>
      <c r="G68" s="774"/>
      <c r="H68" s="942"/>
      <c r="I68" s="1447"/>
      <c r="J68" s="1447"/>
      <c r="K68" s="1447"/>
      <c r="L68" s="1447"/>
      <c r="M68" s="1447"/>
      <c r="N68" s="800"/>
      <c r="O68" s="800"/>
      <c r="P68" s="800"/>
      <c r="Q68" s="800"/>
      <c r="R68" s="1447"/>
      <c r="S68" s="1447"/>
      <c r="T68" s="1447"/>
      <c r="U68" s="1447"/>
      <c r="V68" s="1447"/>
      <c r="W68" s="1447"/>
      <c r="X68" s="1447"/>
      <c r="Y68" s="144"/>
      <c r="Z68" s="144"/>
      <c r="AA68" s="144"/>
      <c r="AB68" s="144"/>
      <c r="AC68" s="12"/>
      <c r="AD68" s="560"/>
      <c r="AE68" s="200"/>
      <c r="AF68" s="791"/>
      <c r="AG68" s="791"/>
      <c r="AH68" s="144"/>
      <c r="AI68" s="13">
        <f t="shared" si="2"/>
        <v>0</v>
      </c>
      <c r="AJ68" s="144"/>
      <c r="AK68" s="13">
        <f t="shared" si="3"/>
        <v>0</v>
      </c>
      <c r="AL68" s="144"/>
      <c r="AM68" s="13">
        <f t="shared" si="4"/>
        <v>0</v>
      </c>
      <c r="AN68" s="144"/>
      <c r="AO68" s="1"/>
    </row>
    <row r="69" spans="1:41" x14ac:dyDescent="0.25">
      <c r="A69" s="146"/>
      <c r="C69" s="1447"/>
      <c r="D69" s="1447"/>
      <c r="E69" s="206"/>
      <c r="F69" s="942"/>
      <c r="G69" s="774"/>
      <c r="H69" s="942"/>
      <c r="I69" s="1447"/>
      <c r="J69" s="1447"/>
      <c r="K69" s="1447"/>
      <c r="L69" s="1447"/>
      <c r="M69" s="1447"/>
      <c r="N69" s="800"/>
      <c r="O69" s="800"/>
      <c r="P69" s="800"/>
      <c r="Q69" s="800"/>
      <c r="R69" s="1447"/>
      <c r="S69" s="1447"/>
      <c r="T69" s="1447"/>
      <c r="U69" s="1447"/>
      <c r="V69" s="1447"/>
      <c r="W69" s="1447"/>
      <c r="X69" s="1447"/>
      <c r="Y69" s="144"/>
      <c r="Z69" s="144"/>
      <c r="AA69" s="144"/>
      <c r="AB69" s="144"/>
      <c r="AC69" s="12"/>
      <c r="AD69" s="560"/>
      <c r="AE69" s="560"/>
      <c r="AF69" s="791"/>
      <c r="AG69" s="791"/>
      <c r="AH69" s="144"/>
      <c r="AI69" s="13">
        <f t="shared" si="2"/>
        <v>0</v>
      </c>
      <c r="AJ69" s="144"/>
      <c r="AK69" s="13">
        <f t="shared" si="3"/>
        <v>0</v>
      </c>
      <c r="AL69" s="144"/>
      <c r="AM69" s="13">
        <f t="shared" si="4"/>
        <v>0</v>
      </c>
      <c r="AN69" s="144"/>
      <c r="AO69" s="1"/>
    </row>
    <row r="70" spans="1:41" x14ac:dyDescent="0.25">
      <c r="A70" s="146"/>
      <c r="C70" s="1447"/>
      <c r="D70" s="1447"/>
      <c r="E70" s="206"/>
      <c r="F70" s="942"/>
      <c r="G70" s="774"/>
      <c r="H70" s="942"/>
      <c r="I70" s="1447"/>
      <c r="J70" s="1447"/>
      <c r="K70" s="1447"/>
      <c r="L70" s="1447"/>
      <c r="M70" s="1447"/>
      <c r="N70" s="800"/>
      <c r="O70" s="800"/>
      <c r="P70" s="800"/>
      <c r="Q70" s="800"/>
      <c r="R70" s="1447"/>
      <c r="S70" s="1447"/>
      <c r="T70" s="1447"/>
      <c r="U70" s="1447"/>
      <c r="V70" s="1447"/>
      <c r="W70" s="1447"/>
      <c r="X70" s="1447"/>
      <c r="Y70" s="144"/>
      <c r="Z70" s="144"/>
      <c r="AA70" s="144"/>
      <c r="AB70" s="144"/>
      <c r="AC70" s="12"/>
      <c r="AD70" s="560"/>
      <c r="AE70" s="560"/>
      <c r="AF70" s="791"/>
      <c r="AG70" s="791"/>
      <c r="AH70" s="144"/>
      <c r="AI70" s="13">
        <f t="shared" si="2"/>
        <v>0</v>
      </c>
      <c r="AJ70" s="144"/>
      <c r="AK70" s="13">
        <f t="shared" si="3"/>
        <v>0</v>
      </c>
      <c r="AL70" s="144"/>
      <c r="AM70" s="13">
        <f t="shared" si="4"/>
        <v>0</v>
      </c>
      <c r="AN70" s="144"/>
      <c r="AO70" s="1"/>
    </row>
    <row r="71" spans="1:41" x14ac:dyDescent="0.25">
      <c r="A71" s="146"/>
      <c r="C71" s="1447"/>
      <c r="D71" s="1447"/>
      <c r="E71" s="206"/>
      <c r="F71" s="942"/>
      <c r="G71" s="774"/>
      <c r="H71" s="942"/>
      <c r="I71" s="1447"/>
      <c r="J71" s="1447"/>
      <c r="K71" s="1447"/>
      <c r="L71" s="1447"/>
      <c r="M71" s="1447"/>
      <c r="N71" s="800"/>
      <c r="O71" s="800"/>
      <c r="P71" s="800"/>
      <c r="Q71" s="800"/>
      <c r="R71" s="1447"/>
      <c r="S71" s="1447"/>
      <c r="T71" s="1447"/>
      <c r="U71" s="1447"/>
      <c r="V71" s="1447"/>
      <c r="W71" s="1447"/>
      <c r="X71" s="1447"/>
      <c r="Y71" s="144"/>
      <c r="Z71" s="144"/>
      <c r="AA71" s="144"/>
      <c r="AB71" s="144"/>
      <c r="AC71" s="12"/>
      <c r="AD71" s="560"/>
      <c r="AE71" s="560"/>
      <c r="AF71" s="791"/>
      <c r="AG71" s="791"/>
      <c r="AH71" s="144"/>
      <c r="AI71" s="13">
        <f t="shared" si="2"/>
        <v>0</v>
      </c>
      <c r="AJ71" s="144"/>
      <c r="AK71" s="13">
        <f t="shared" si="3"/>
        <v>0</v>
      </c>
      <c r="AL71" s="144"/>
      <c r="AM71" s="13">
        <f t="shared" si="4"/>
        <v>0</v>
      </c>
      <c r="AN71" s="144"/>
      <c r="AO71" s="1"/>
    </row>
    <row r="72" spans="1:41" x14ac:dyDescent="0.25">
      <c r="A72" s="146"/>
      <c r="C72" s="1447"/>
      <c r="D72" s="1447"/>
      <c r="E72" s="206"/>
      <c r="F72" s="942"/>
      <c r="G72" s="774"/>
      <c r="H72" s="942"/>
      <c r="I72" s="1447"/>
      <c r="J72" s="1447"/>
      <c r="K72" s="1447"/>
      <c r="L72" s="1447"/>
      <c r="M72" s="1447"/>
      <c r="N72" s="800"/>
      <c r="O72" s="800"/>
      <c r="P72" s="800"/>
      <c r="Q72" s="800"/>
      <c r="R72" s="1447"/>
      <c r="S72" s="1447"/>
      <c r="T72" s="1447"/>
      <c r="U72" s="1447"/>
      <c r="V72" s="1447"/>
      <c r="W72" s="1447"/>
      <c r="X72" s="1447"/>
      <c r="Y72" s="144"/>
      <c r="Z72" s="144"/>
      <c r="AA72" s="144"/>
      <c r="AB72" s="144"/>
      <c r="AC72" s="12"/>
      <c r="AD72" s="560"/>
      <c r="AE72" s="560"/>
      <c r="AF72" s="791"/>
      <c r="AG72" s="791"/>
      <c r="AH72" s="144"/>
      <c r="AI72" s="13">
        <f t="shared" si="2"/>
        <v>0</v>
      </c>
      <c r="AJ72" s="144"/>
      <c r="AK72" s="13">
        <f t="shared" si="3"/>
        <v>0</v>
      </c>
      <c r="AL72" s="144"/>
      <c r="AM72" s="13">
        <f t="shared" si="4"/>
        <v>0</v>
      </c>
      <c r="AN72" s="144"/>
      <c r="AO72" s="1"/>
    </row>
    <row r="73" spans="1:41" x14ac:dyDescent="0.25">
      <c r="A73" s="146"/>
      <c r="C73" s="1447"/>
      <c r="D73" s="1447"/>
      <c r="E73" s="206"/>
      <c r="F73" s="942"/>
      <c r="G73" s="774"/>
      <c r="H73" s="942"/>
      <c r="I73" s="1447"/>
      <c r="J73" s="1447"/>
      <c r="K73" s="1447"/>
      <c r="L73" s="1447"/>
      <c r="M73" s="1447"/>
      <c r="N73" s="800"/>
      <c r="O73" s="800"/>
      <c r="P73" s="800"/>
      <c r="Q73" s="800"/>
      <c r="R73" s="1447"/>
      <c r="S73" s="1447"/>
      <c r="T73" s="1447"/>
      <c r="U73" s="1447"/>
      <c r="V73" s="1447"/>
      <c r="W73" s="1447"/>
      <c r="X73" s="1447"/>
      <c r="Y73" s="144"/>
      <c r="Z73" s="144"/>
      <c r="AA73" s="144"/>
      <c r="AB73" s="144"/>
      <c r="AC73" s="12"/>
      <c r="AD73" s="560"/>
      <c r="AE73" s="560"/>
      <c r="AF73" s="791"/>
      <c r="AG73" s="791"/>
      <c r="AH73" s="144"/>
      <c r="AI73" s="13">
        <f t="shared" si="2"/>
        <v>0</v>
      </c>
      <c r="AJ73" s="144"/>
      <c r="AK73" s="13">
        <f t="shared" si="3"/>
        <v>0</v>
      </c>
      <c r="AL73" s="144"/>
      <c r="AM73" s="13">
        <f t="shared" si="4"/>
        <v>0</v>
      </c>
      <c r="AN73" s="144"/>
      <c r="AO73" s="1"/>
    </row>
    <row r="74" spans="1:41" x14ac:dyDescent="0.25">
      <c r="A74" s="146"/>
      <c r="C74" s="1447"/>
      <c r="D74" s="1447"/>
      <c r="E74" s="206"/>
      <c r="F74" s="942"/>
      <c r="G74" s="774"/>
      <c r="H74" s="942"/>
      <c r="I74" s="1447"/>
      <c r="J74" s="1447"/>
      <c r="K74" s="1447"/>
      <c r="L74" s="1447"/>
      <c r="M74" s="1447"/>
      <c r="N74" s="800"/>
      <c r="O74" s="800"/>
      <c r="P74" s="800"/>
      <c r="Q74" s="800"/>
      <c r="R74" s="1447"/>
      <c r="S74" s="1447"/>
      <c r="T74" s="1447"/>
      <c r="U74" s="1447"/>
      <c r="V74" s="1447"/>
      <c r="W74" s="1447"/>
      <c r="X74" s="1447"/>
      <c r="Y74" s="144"/>
      <c r="Z74" s="144"/>
      <c r="AA74" s="144"/>
      <c r="AB74" s="144"/>
      <c r="AC74" s="12"/>
      <c r="AD74" s="560"/>
      <c r="AE74" s="560"/>
      <c r="AF74" s="791"/>
      <c r="AG74" s="791"/>
      <c r="AH74" s="144"/>
      <c r="AI74" s="13">
        <f t="shared" si="2"/>
        <v>0</v>
      </c>
      <c r="AJ74" s="144"/>
      <c r="AK74" s="13">
        <f t="shared" si="3"/>
        <v>0</v>
      </c>
      <c r="AL74" s="144"/>
      <c r="AM74" s="13">
        <f t="shared" si="4"/>
        <v>0</v>
      </c>
      <c r="AN74" s="144"/>
      <c r="AO74" s="1"/>
    </row>
    <row r="75" spans="1:41" x14ac:dyDescent="0.25">
      <c r="A75" s="146"/>
      <c r="C75" s="1447"/>
      <c r="D75" s="1447"/>
      <c r="E75" s="206"/>
      <c r="F75" s="942"/>
      <c r="G75" s="774"/>
      <c r="H75" s="942"/>
      <c r="I75" s="1447"/>
      <c r="J75" s="1447"/>
      <c r="K75" s="1447"/>
      <c r="L75" s="1447"/>
      <c r="M75" s="1447"/>
      <c r="N75" s="800"/>
      <c r="O75" s="800"/>
      <c r="P75" s="800"/>
      <c r="Q75" s="800"/>
      <c r="R75" s="1447"/>
      <c r="S75" s="1447"/>
      <c r="T75" s="1447"/>
      <c r="U75" s="1447"/>
      <c r="V75" s="1447"/>
      <c r="W75" s="1447"/>
      <c r="X75" s="1447"/>
      <c r="Y75" s="144"/>
      <c r="Z75" s="144"/>
      <c r="AA75" s="144"/>
      <c r="AB75" s="144"/>
      <c r="AC75" s="12"/>
      <c r="AD75" s="560"/>
      <c r="AE75" s="560"/>
      <c r="AF75" s="791"/>
      <c r="AG75" s="791"/>
      <c r="AH75" s="144"/>
      <c r="AI75" s="13">
        <f t="shared" si="2"/>
        <v>0</v>
      </c>
      <c r="AJ75" s="144"/>
      <c r="AK75" s="13">
        <f t="shared" si="3"/>
        <v>0</v>
      </c>
      <c r="AL75" s="144"/>
      <c r="AM75" s="13">
        <f t="shared" si="4"/>
        <v>0</v>
      </c>
      <c r="AN75" s="144"/>
      <c r="AO75" s="1"/>
    </row>
    <row r="76" spans="1:41" x14ac:dyDescent="0.25">
      <c r="A76" s="146"/>
      <c r="C76" s="1447"/>
      <c r="D76" s="1447"/>
      <c r="E76" s="206"/>
      <c r="F76" s="942"/>
      <c r="G76" s="774"/>
      <c r="H76" s="942"/>
      <c r="I76" s="1447"/>
      <c r="J76" s="1447"/>
      <c r="K76" s="1447"/>
      <c r="L76" s="1447"/>
      <c r="M76" s="1447"/>
      <c r="N76" s="800"/>
      <c r="O76" s="800"/>
      <c r="P76" s="800"/>
      <c r="Q76" s="800"/>
      <c r="R76" s="1447"/>
      <c r="S76" s="1447"/>
      <c r="T76" s="1447"/>
      <c r="U76" s="1447"/>
      <c r="V76" s="1447"/>
      <c r="W76" s="1447"/>
      <c r="X76" s="1447"/>
      <c r="Y76" s="144"/>
      <c r="Z76" s="144"/>
      <c r="AA76" s="144"/>
      <c r="AB76" s="144"/>
      <c r="AC76" s="12"/>
      <c r="AD76" s="560"/>
      <c r="AE76" s="560"/>
      <c r="AF76" s="791"/>
      <c r="AG76" s="791"/>
      <c r="AH76" s="144"/>
      <c r="AI76" s="13">
        <f t="shared" si="2"/>
        <v>0</v>
      </c>
      <c r="AJ76" s="144"/>
      <c r="AK76" s="13">
        <f t="shared" si="3"/>
        <v>0</v>
      </c>
      <c r="AL76" s="144"/>
      <c r="AM76" s="13">
        <f t="shared" si="4"/>
        <v>0</v>
      </c>
      <c r="AN76" s="144"/>
      <c r="AO76" s="1"/>
    </row>
    <row r="77" spans="1:41" x14ac:dyDescent="0.25">
      <c r="A77" s="146"/>
      <c r="C77" s="1447"/>
      <c r="D77" s="1447"/>
      <c r="E77" s="206"/>
      <c r="F77" s="942"/>
      <c r="G77" s="774"/>
      <c r="H77" s="942"/>
      <c r="I77" s="1447"/>
      <c r="J77" s="1447"/>
      <c r="K77" s="1447"/>
      <c r="L77" s="1447"/>
      <c r="M77" s="1447"/>
      <c r="N77" s="800"/>
      <c r="O77" s="800"/>
      <c r="P77" s="800"/>
      <c r="Q77" s="800"/>
      <c r="R77" s="1447"/>
      <c r="S77" s="1447"/>
      <c r="T77" s="1447"/>
      <c r="U77" s="1447"/>
      <c r="V77" s="1447"/>
      <c r="W77" s="1447"/>
      <c r="X77" s="1447"/>
      <c r="Y77" s="144"/>
      <c r="Z77" s="144"/>
      <c r="AA77" s="144"/>
      <c r="AB77" s="144"/>
      <c r="AC77" s="12"/>
      <c r="AD77" s="560"/>
      <c r="AE77" s="560"/>
      <c r="AF77" s="791"/>
      <c r="AG77" s="791"/>
      <c r="AH77" s="144"/>
      <c r="AI77" s="13">
        <f t="shared" si="2"/>
        <v>0</v>
      </c>
      <c r="AJ77" s="144"/>
      <c r="AK77" s="13">
        <f t="shared" si="3"/>
        <v>0</v>
      </c>
      <c r="AL77" s="144"/>
      <c r="AM77" s="13">
        <f t="shared" si="4"/>
        <v>0</v>
      </c>
      <c r="AN77" s="144"/>
      <c r="AO77" s="1"/>
    </row>
    <row r="78" spans="1:41" x14ac:dyDescent="0.25">
      <c r="A78" s="146"/>
      <c r="C78" s="1447"/>
      <c r="D78" s="1447"/>
      <c r="E78" s="206"/>
      <c r="F78" s="942"/>
      <c r="G78" s="774"/>
      <c r="H78" s="942"/>
      <c r="I78" s="1447"/>
      <c r="J78" s="1447"/>
      <c r="K78" s="1447"/>
      <c r="L78" s="1447"/>
      <c r="M78" s="1447"/>
      <c r="N78" s="800"/>
      <c r="O78" s="800"/>
      <c r="P78" s="800"/>
      <c r="Q78" s="800"/>
      <c r="R78" s="1447"/>
      <c r="S78" s="1447"/>
      <c r="T78" s="1447"/>
      <c r="U78" s="1447"/>
      <c r="V78" s="1447"/>
      <c r="W78" s="1447"/>
      <c r="X78" s="1447"/>
      <c r="Y78" s="144"/>
      <c r="Z78" s="144"/>
      <c r="AA78" s="144"/>
      <c r="AB78" s="144"/>
      <c r="AC78" s="12"/>
      <c r="AD78" s="560"/>
      <c r="AE78" s="560"/>
      <c r="AF78" s="791"/>
      <c r="AG78" s="791"/>
      <c r="AH78" s="144"/>
      <c r="AI78" s="13">
        <f t="shared" si="2"/>
        <v>0</v>
      </c>
      <c r="AJ78" s="144"/>
      <c r="AK78" s="13">
        <f t="shared" si="3"/>
        <v>0</v>
      </c>
      <c r="AL78" s="144"/>
      <c r="AM78" s="13">
        <f t="shared" si="4"/>
        <v>0</v>
      </c>
      <c r="AN78" s="144"/>
      <c r="AO78" s="1"/>
    </row>
    <row r="79" spans="1:41" x14ac:dyDescent="0.25">
      <c r="A79" s="146"/>
      <c r="C79" s="1447"/>
      <c r="D79" s="1447"/>
      <c r="E79" s="206"/>
      <c r="F79" s="942"/>
      <c r="G79" s="774"/>
      <c r="H79" s="942"/>
      <c r="I79" s="1447"/>
      <c r="J79" s="1447"/>
      <c r="K79" s="1447"/>
      <c r="L79" s="1447"/>
      <c r="M79" s="1447"/>
      <c r="N79" s="800"/>
      <c r="O79" s="800"/>
      <c r="P79" s="800"/>
      <c r="Q79" s="800"/>
      <c r="R79" s="1447"/>
      <c r="S79" s="1447"/>
      <c r="T79" s="1447"/>
      <c r="U79" s="1447"/>
      <c r="V79" s="1447"/>
      <c r="W79" s="1447"/>
      <c r="X79" s="1447"/>
      <c r="Y79" s="144"/>
      <c r="Z79" s="144"/>
      <c r="AA79" s="144"/>
      <c r="AB79" s="144"/>
      <c r="AC79" s="12"/>
      <c r="AD79" s="560"/>
      <c r="AE79" s="560"/>
      <c r="AF79" s="791"/>
      <c r="AG79" s="791"/>
      <c r="AH79" s="144"/>
      <c r="AI79" s="13">
        <f t="shared" si="2"/>
        <v>0</v>
      </c>
      <c r="AJ79" s="144"/>
      <c r="AK79" s="13">
        <f t="shared" si="3"/>
        <v>0</v>
      </c>
      <c r="AL79" s="144"/>
      <c r="AM79" s="13">
        <f t="shared" si="4"/>
        <v>0</v>
      </c>
      <c r="AN79" s="144"/>
      <c r="AO79" s="1"/>
    </row>
    <row r="80" spans="1:41" x14ac:dyDescent="0.25">
      <c r="A80" s="146"/>
      <c r="C80" s="1447"/>
      <c r="D80" s="1447"/>
      <c r="E80" s="206"/>
      <c r="F80" s="942"/>
      <c r="G80" s="774"/>
      <c r="H80" s="942"/>
      <c r="I80" s="1447"/>
      <c r="J80" s="1447"/>
      <c r="K80" s="1447"/>
      <c r="L80" s="1447"/>
      <c r="M80" s="1447"/>
      <c r="N80" s="800"/>
      <c r="O80" s="800"/>
      <c r="P80" s="800"/>
      <c r="Q80" s="800"/>
      <c r="R80" s="1447"/>
      <c r="S80" s="1447"/>
      <c r="T80" s="1447"/>
      <c r="U80" s="1447"/>
      <c r="V80" s="1447"/>
      <c r="W80" s="1447"/>
      <c r="X80" s="1447"/>
      <c r="Y80" s="144"/>
      <c r="Z80" s="144"/>
      <c r="AA80" s="144"/>
      <c r="AB80" s="144"/>
      <c r="AC80" s="12"/>
      <c r="AD80" s="560"/>
      <c r="AE80" s="560"/>
      <c r="AF80" s="791"/>
      <c r="AG80" s="791"/>
      <c r="AH80" s="144"/>
      <c r="AI80" s="13">
        <f t="shared" si="2"/>
        <v>0</v>
      </c>
      <c r="AJ80" s="144"/>
      <c r="AK80" s="13">
        <f t="shared" si="3"/>
        <v>0</v>
      </c>
      <c r="AL80" s="144"/>
      <c r="AM80" s="13">
        <f t="shared" si="4"/>
        <v>0</v>
      </c>
      <c r="AN80" s="144"/>
      <c r="AO80" s="1"/>
    </row>
    <row r="81" spans="3:41" x14ac:dyDescent="0.25">
      <c r="C81" s="1447"/>
      <c r="D81" s="1447"/>
      <c r="E81" s="206"/>
      <c r="F81" s="942"/>
      <c r="G81" s="774"/>
      <c r="H81" s="942"/>
      <c r="I81" s="1448"/>
      <c r="J81" s="1448"/>
      <c r="K81" s="1448"/>
      <c r="L81" s="1447"/>
      <c r="M81" s="1447"/>
      <c r="N81" s="800"/>
      <c r="O81" s="800"/>
      <c r="P81" s="800"/>
      <c r="Q81" s="800"/>
      <c r="R81" s="1447"/>
      <c r="S81" s="1447"/>
      <c r="T81" s="1447"/>
      <c r="U81" s="1447"/>
      <c r="V81" s="1447"/>
      <c r="W81" s="1447"/>
      <c r="X81" s="1447"/>
      <c r="Y81" s="144"/>
      <c r="Z81" s="144"/>
      <c r="AA81" s="144"/>
      <c r="AB81" s="144"/>
      <c r="AC81" s="12"/>
      <c r="AD81" s="560"/>
      <c r="AE81" s="560"/>
      <c r="AF81" s="791"/>
      <c r="AG81" s="791"/>
      <c r="AH81" s="144"/>
      <c r="AI81" s="13">
        <f t="shared" ref="AI81:AI101" si="6">(AH81/135)*60</f>
        <v>0</v>
      </c>
      <c r="AJ81" s="144"/>
      <c r="AK81" s="13">
        <f t="shared" ref="AK81:AK91" si="7">(AJ81/135)*60</f>
        <v>0</v>
      </c>
      <c r="AL81" s="144"/>
      <c r="AM81" s="13">
        <f t="shared" ref="AM81:AM92" si="8">(AL81/135)*60</f>
        <v>0</v>
      </c>
      <c r="AN81" s="144"/>
      <c r="AO81" s="1"/>
    </row>
    <row r="82" spans="3:41" x14ac:dyDescent="0.25">
      <c r="C82" s="1447"/>
      <c r="D82" s="1447"/>
      <c r="E82" s="206"/>
      <c r="F82" s="942"/>
      <c r="G82" s="774"/>
      <c r="H82" s="942"/>
      <c r="I82" s="1447"/>
      <c r="J82" s="1447"/>
      <c r="K82" s="1447"/>
      <c r="L82" s="1447"/>
      <c r="M82" s="1447"/>
      <c r="N82" s="800"/>
      <c r="O82" s="800"/>
      <c r="P82" s="800"/>
      <c r="Q82" s="800"/>
      <c r="R82" s="1447"/>
      <c r="S82" s="1447"/>
      <c r="T82" s="1447"/>
      <c r="U82" s="1447"/>
      <c r="V82" s="1447"/>
      <c r="W82" s="1447"/>
      <c r="X82" s="1447"/>
      <c r="Y82" s="144"/>
      <c r="Z82" s="144"/>
      <c r="AA82" s="144"/>
      <c r="AB82" s="144"/>
      <c r="AC82" s="12"/>
      <c r="AD82" s="560"/>
      <c r="AE82" s="560"/>
      <c r="AF82" s="791"/>
      <c r="AG82" s="791"/>
      <c r="AH82" s="144"/>
      <c r="AI82" s="13">
        <f t="shared" si="6"/>
        <v>0</v>
      </c>
      <c r="AJ82" s="144"/>
      <c r="AK82" s="13">
        <f t="shared" si="7"/>
        <v>0</v>
      </c>
      <c r="AL82" s="144"/>
      <c r="AM82" s="13">
        <f t="shared" si="8"/>
        <v>0</v>
      </c>
      <c r="AN82" s="144"/>
      <c r="AO82" s="1"/>
    </row>
    <row r="83" spans="3:41" x14ac:dyDescent="0.25">
      <c r="C83" s="1447"/>
      <c r="D83" s="1447"/>
      <c r="E83" s="206"/>
      <c r="F83" s="942"/>
      <c r="G83" s="774"/>
      <c r="H83" s="942"/>
      <c r="I83" s="1447"/>
      <c r="J83" s="1447"/>
      <c r="K83" s="1447"/>
      <c r="L83" s="1447"/>
      <c r="M83" s="1447"/>
      <c r="N83" s="800"/>
      <c r="O83" s="800"/>
      <c r="P83" s="800"/>
      <c r="Q83" s="800"/>
      <c r="R83" s="1447"/>
      <c r="S83" s="1447"/>
      <c r="T83" s="1447"/>
      <c r="U83" s="1447"/>
      <c r="V83" s="1447"/>
      <c r="W83" s="1447"/>
      <c r="X83" s="1447"/>
      <c r="Y83" s="144"/>
      <c r="Z83" s="144"/>
      <c r="AA83" s="144"/>
      <c r="AB83" s="144"/>
      <c r="AC83" s="12"/>
      <c r="AD83" s="560"/>
      <c r="AE83" s="560"/>
      <c r="AF83" s="791"/>
      <c r="AG83" s="791"/>
      <c r="AH83" s="144"/>
      <c r="AI83" s="13">
        <f t="shared" si="6"/>
        <v>0</v>
      </c>
      <c r="AJ83" s="144"/>
      <c r="AK83" s="13">
        <f t="shared" si="7"/>
        <v>0</v>
      </c>
      <c r="AL83" s="144"/>
      <c r="AM83" s="13">
        <f t="shared" si="8"/>
        <v>0</v>
      </c>
      <c r="AN83" s="144"/>
      <c r="AO83" s="1"/>
    </row>
    <row r="84" spans="3:41" x14ac:dyDescent="0.25">
      <c r="C84" s="1447"/>
      <c r="D84" s="1447"/>
      <c r="E84" s="206"/>
      <c r="F84" s="942"/>
      <c r="G84" s="774"/>
      <c r="H84" s="942"/>
      <c r="I84" s="1447"/>
      <c r="J84" s="1447"/>
      <c r="K84" s="1447"/>
      <c r="L84" s="1447"/>
      <c r="M84" s="1447"/>
      <c r="N84" s="800"/>
      <c r="O84" s="800"/>
      <c r="P84" s="800"/>
      <c r="Q84" s="800"/>
      <c r="R84" s="1447"/>
      <c r="S84" s="1447"/>
      <c r="T84" s="1447"/>
      <c r="U84" s="1447"/>
      <c r="V84" s="1447"/>
      <c r="W84" s="1447"/>
      <c r="X84" s="1447"/>
      <c r="Y84" s="144"/>
      <c r="Z84" s="144"/>
      <c r="AA84" s="144"/>
      <c r="AB84" s="144"/>
      <c r="AC84" s="12"/>
      <c r="AD84" s="560"/>
      <c r="AE84" s="560"/>
      <c r="AF84" s="791"/>
      <c r="AG84" s="791"/>
      <c r="AH84" s="144"/>
      <c r="AI84" s="13">
        <f t="shared" si="6"/>
        <v>0</v>
      </c>
      <c r="AJ84" s="144"/>
      <c r="AK84" s="13">
        <f t="shared" si="7"/>
        <v>0</v>
      </c>
      <c r="AL84" s="144"/>
      <c r="AM84" s="13">
        <f t="shared" si="8"/>
        <v>0</v>
      </c>
      <c r="AN84" s="144"/>
      <c r="AO84" s="1"/>
    </row>
    <row r="85" spans="3:41" x14ac:dyDescent="0.25">
      <c r="C85" s="1447"/>
      <c r="D85" s="1447"/>
      <c r="E85" s="206"/>
      <c r="F85" s="942"/>
      <c r="G85" s="774"/>
      <c r="H85" s="942"/>
      <c r="I85" s="1447"/>
      <c r="J85" s="1447"/>
      <c r="K85" s="1447"/>
      <c r="L85" s="1447"/>
      <c r="M85" s="1447"/>
      <c r="N85" s="800"/>
      <c r="O85" s="800"/>
      <c r="P85" s="800"/>
      <c r="Q85" s="800"/>
      <c r="R85" s="1447"/>
      <c r="S85" s="1447"/>
      <c r="T85" s="1447"/>
      <c r="U85" s="1447"/>
      <c r="V85" s="1447"/>
      <c r="W85" s="1447"/>
      <c r="X85" s="1447"/>
      <c r="Y85" s="144"/>
      <c r="Z85" s="144"/>
      <c r="AA85" s="144"/>
      <c r="AB85" s="144"/>
      <c r="AC85" s="12"/>
      <c r="AD85" s="560"/>
      <c r="AE85" s="560"/>
      <c r="AF85" s="791"/>
      <c r="AG85" s="791"/>
      <c r="AH85" s="144"/>
      <c r="AI85" s="13">
        <f t="shared" si="6"/>
        <v>0</v>
      </c>
      <c r="AJ85" s="144"/>
      <c r="AK85" s="13">
        <f t="shared" si="7"/>
        <v>0</v>
      </c>
      <c r="AL85" s="144"/>
      <c r="AM85" s="13">
        <f t="shared" si="8"/>
        <v>0</v>
      </c>
      <c r="AN85" s="144"/>
      <c r="AO85" s="1"/>
    </row>
    <row r="86" spans="3:41" x14ac:dyDescent="0.25">
      <c r="C86" s="1447"/>
      <c r="D86" s="1447"/>
      <c r="E86" s="206"/>
      <c r="F86" s="942"/>
      <c r="G86" s="774"/>
      <c r="H86" s="942"/>
      <c r="I86" s="1447"/>
      <c r="J86" s="1447"/>
      <c r="K86" s="1447"/>
      <c r="L86" s="1447"/>
      <c r="M86" s="1447"/>
      <c r="N86" s="800"/>
      <c r="O86" s="800"/>
      <c r="P86" s="800"/>
      <c r="Q86" s="800"/>
      <c r="R86" s="1447"/>
      <c r="S86" s="1447"/>
      <c r="T86" s="1447"/>
      <c r="U86" s="1447"/>
      <c r="V86" s="1447"/>
      <c r="W86" s="1447"/>
      <c r="X86" s="1447"/>
      <c r="Y86" s="144"/>
      <c r="Z86" s="144"/>
      <c r="AA86" s="144"/>
      <c r="AB86" s="144"/>
      <c r="AC86" s="12"/>
      <c r="AD86" s="560"/>
      <c r="AE86" s="560"/>
      <c r="AF86" s="791"/>
      <c r="AG86" s="791"/>
      <c r="AH86" s="144"/>
      <c r="AI86" s="13">
        <f t="shared" si="6"/>
        <v>0</v>
      </c>
      <c r="AJ86" s="144"/>
      <c r="AK86" s="13">
        <f t="shared" si="7"/>
        <v>0</v>
      </c>
      <c r="AL86" s="144"/>
      <c r="AM86" s="13">
        <f t="shared" si="8"/>
        <v>0</v>
      </c>
      <c r="AN86" s="144"/>
      <c r="AO86" s="1"/>
    </row>
    <row r="87" spans="3:41" x14ac:dyDescent="0.25">
      <c r="C87" s="1447"/>
      <c r="D87" s="1447"/>
      <c r="E87" s="206"/>
      <c r="F87" s="942"/>
      <c r="G87" s="774"/>
      <c r="H87" s="942"/>
      <c r="I87" s="1447"/>
      <c r="J87" s="1447"/>
      <c r="K87" s="1447"/>
      <c r="L87" s="1447"/>
      <c r="M87" s="1447"/>
      <c r="N87" s="800"/>
      <c r="O87" s="800"/>
      <c r="P87" s="800"/>
      <c r="Q87" s="800"/>
      <c r="R87" s="1447"/>
      <c r="S87" s="1447"/>
      <c r="T87" s="1447"/>
      <c r="U87" s="1447"/>
      <c r="V87" s="1447"/>
      <c r="W87" s="1447"/>
      <c r="X87" s="1447"/>
      <c r="Y87" s="144"/>
      <c r="Z87" s="144"/>
      <c r="AA87" s="144"/>
      <c r="AB87" s="144"/>
      <c r="AC87" s="12"/>
      <c r="AD87" s="560"/>
      <c r="AE87" s="560"/>
      <c r="AF87" s="791"/>
      <c r="AG87" s="791"/>
      <c r="AH87" s="144"/>
      <c r="AI87" s="13">
        <f t="shared" si="6"/>
        <v>0</v>
      </c>
      <c r="AJ87" s="144"/>
      <c r="AK87" s="13">
        <f t="shared" si="7"/>
        <v>0</v>
      </c>
      <c r="AL87" s="144"/>
      <c r="AM87" s="13">
        <f t="shared" si="8"/>
        <v>0</v>
      </c>
      <c r="AN87" s="144"/>
      <c r="AO87" s="1"/>
    </row>
    <row r="88" spans="3:41" x14ac:dyDescent="0.25">
      <c r="C88" s="1447"/>
      <c r="D88" s="1447"/>
      <c r="E88" s="206"/>
      <c r="F88" s="942"/>
      <c r="G88" s="774"/>
      <c r="H88" s="942"/>
      <c r="I88" s="1447"/>
      <c r="J88" s="1447"/>
      <c r="K88" s="1447"/>
      <c r="L88" s="1447"/>
      <c r="M88" s="1447"/>
      <c r="N88" s="800"/>
      <c r="O88" s="800"/>
      <c r="P88" s="800"/>
      <c r="Q88" s="800"/>
      <c r="R88" s="1447"/>
      <c r="S88" s="1447"/>
      <c r="T88" s="1447"/>
      <c r="U88" s="1447"/>
      <c r="V88" s="1447"/>
      <c r="W88" s="1447"/>
      <c r="X88" s="1447"/>
      <c r="Y88" s="144"/>
      <c r="Z88" s="144"/>
      <c r="AA88" s="144"/>
      <c r="AB88" s="144"/>
      <c r="AC88" s="12"/>
      <c r="AD88" s="560"/>
      <c r="AE88" s="560"/>
      <c r="AF88" s="791"/>
      <c r="AG88" s="791"/>
      <c r="AH88" s="144"/>
      <c r="AI88" s="13">
        <f t="shared" si="6"/>
        <v>0</v>
      </c>
      <c r="AJ88" s="144"/>
      <c r="AK88" s="13">
        <f t="shared" si="7"/>
        <v>0</v>
      </c>
      <c r="AL88" s="144"/>
      <c r="AM88" s="13">
        <f t="shared" si="8"/>
        <v>0</v>
      </c>
      <c r="AN88" s="144"/>
      <c r="AO88" s="1"/>
    </row>
    <row r="89" spans="3:41" x14ac:dyDescent="0.25">
      <c r="C89" s="1447"/>
      <c r="D89" s="1447"/>
      <c r="E89" s="206"/>
      <c r="F89" s="942"/>
      <c r="G89" s="774"/>
      <c r="H89" s="942"/>
      <c r="I89" s="1447"/>
      <c r="J89" s="1447"/>
      <c r="K89" s="1447"/>
      <c r="L89" s="1447"/>
      <c r="M89" s="1447"/>
      <c r="N89" s="800"/>
      <c r="O89" s="800"/>
      <c r="P89" s="800"/>
      <c r="Q89" s="800"/>
      <c r="R89" s="1447"/>
      <c r="S89" s="1447"/>
      <c r="T89" s="1447"/>
      <c r="U89" s="1447"/>
      <c r="V89" s="1447"/>
      <c r="W89" s="1447"/>
      <c r="X89" s="1447"/>
      <c r="Y89" s="144"/>
      <c r="Z89" s="144"/>
      <c r="AA89" s="144"/>
      <c r="AB89" s="144"/>
      <c r="AC89" s="12"/>
      <c r="AD89" s="560"/>
      <c r="AE89" s="560"/>
      <c r="AF89" s="791"/>
      <c r="AG89" s="791"/>
      <c r="AH89" s="144"/>
      <c r="AI89" s="13">
        <f t="shared" si="6"/>
        <v>0</v>
      </c>
      <c r="AJ89" s="144"/>
      <c r="AK89" s="13">
        <f t="shared" si="7"/>
        <v>0</v>
      </c>
      <c r="AL89" s="144"/>
      <c r="AM89" s="13">
        <f t="shared" si="8"/>
        <v>0</v>
      </c>
      <c r="AN89" s="144"/>
      <c r="AO89" s="1"/>
    </row>
    <row r="90" spans="3:41" x14ac:dyDescent="0.25">
      <c r="C90" s="1447"/>
      <c r="D90" s="1447"/>
      <c r="E90" s="206"/>
      <c r="F90" s="942"/>
      <c r="G90" s="774"/>
      <c r="H90" s="942"/>
      <c r="I90" s="1447"/>
      <c r="J90" s="1447"/>
      <c r="K90" s="1447"/>
      <c r="L90" s="1447"/>
      <c r="M90" s="1447"/>
      <c r="N90" s="800"/>
      <c r="O90" s="800"/>
      <c r="P90" s="800"/>
      <c r="Q90" s="800"/>
      <c r="R90" s="1447"/>
      <c r="S90" s="1447"/>
      <c r="T90" s="1447"/>
      <c r="U90" s="1447"/>
      <c r="V90" s="1447"/>
      <c r="W90" s="1447"/>
      <c r="X90" s="1447"/>
      <c r="Y90" s="144"/>
      <c r="Z90" s="144"/>
      <c r="AA90" s="144"/>
      <c r="AB90" s="144"/>
      <c r="AC90" s="12"/>
      <c r="AD90" s="560"/>
      <c r="AE90" s="560"/>
      <c r="AF90" s="791"/>
      <c r="AG90" s="791"/>
      <c r="AH90" s="144"/>
      <c r="AI90" s="13">
        <f t="shared" si="6"/>
        <v>0</v>
      </c>
      <c r="AJ90" s="144"/>
      <c r="AK90" s="13">
        <f t="shared" si="7"/>
        <v>0</v>
      </c>
      <c r="AL90" s="144"/>
      <c r="AM90" s="13">
        <f t="shared" si="8"/>
        <v>0</v>
      </c>
      <c r="AN90" s="144"/>
      <c r="AO90" s="1"/>
    </row>
    <row r="91" spans="3:41" x14ac:dyDescent="0.25">
      <c r="C91" s="1447"/>
      <c r="D91" s="1447"/>
      <c r="E91" s="206"/>
      <c r="F91" s="942"/>
      <c r="G91" s="774"/>
      <c r="H91" s="942"/>
      <c r="I91" s="1447"/>
      <c r="J91" s="1447"/>
      <c r="K91" s="1447"/>
      <c r="L91" s="1447"/>
      <c r="M91" s="1447"/>
      <c r="N91" s="800"/>
      <c r="O91" s="800"/>
      <c r="P91" s="800"/>
      <c r="Q91" s="800"/>
      <c r="R91" s="1447"/>
      <c r="S91" s="1447"/>
      <c r="T91" s="1447"/>
      <c r="U91" s="1447"/>
      <c r="V91" s="1447"/>
      <c r="W91" s="1447"/>
      <c r="X91" s="1447"/>
      <c r="Y91" s="144"/>
      <c r="Z91" s="144"/>
      <c r="AA91" s="144"/>
      <c r="AB91" s="144"/>
      <c r="AC91" s="12"/>
      <c r="AD91" s="560"/>
      <c r="AE91" s="560"/>
      <c r="AF91" s="791"/>
      <c r="AG91" s="791"/>
      <c r="AH91" s="144"/>
      <c r="AI91" s="13">
        <f t="shared" si="6"/>
        <v>0</v>
      </c>
      <c r="AJ91" s="144"/>
      <c r="AK91" s="13">
        <f t="shared" si="7"/>
        <v>0</v>
      </c>
      <c r="AL91" s="144"/>
      <c r="AM91" s="13">
        <f t="shared" si="8"/>
        <v>0</v>
      </c>
      <c r="AN91" s="144"/>
      <c r="AO91" s="1"/>
    </row>
    <row r="92" spans="3:41" x14ac:dyDescent="0.25">
      <c r="C92" s="1447"/>
      <c r="D92" s="1447"/>
      <c r="E92" s="206"/>
      <c r="F92" s="942"/>
      <c r="G92" s="774"/>
      <c r="H92" s="942"/>
      <c r="I92" s="1447"/>
      <c r="J92" s="1447"/>
      <c r="K92" s="1447"/>
      <c r="L92" s="1447"/>
      <c r="M92" s="1447"/>
      <c r="N92" s="800"/>
      <c r="O92" s="800"/>
      <c r="P92" s="800"/>
      <c r="Q92" s="800"/>
      <c r="R92" s="1447"/>
      <c r="S92" s="1447"/>
      <c r="T92" s="1447"/>
      <c r="U92" s="1447"/>
      <c r="V92" s="1447"/>
      <c r="W92" s="1447"/>
      <c r="X92" s="1447"/>
      <c r="Y92" s="144"/>
      <c r="Z92" s="144"/>
      <c r="AA92" s="144"/>
      <c r="AB92" s="144"/>
      <c r="AC92" s="12"/>
      <c r="AD92" s="560"/>
      <c r="AE92" s="560"/>
      <c r="AF92" s="791"/>
      <c r="AG92" s="791"/>
      <c r="AH92" s="144"/>
      <c r="AI92" s="13">
        <f t="shared" si="6"/>
        <v>0</v>
      </c>
      <c r="AJ92" s="144"/>
      <c r="AK92" s="144"/>
      <c r="AL92" s="144"/>
      <c r="AM92" s="13">
        <f t="shared" si="8"/>
        <v>0</v>
      </c>
      <c r="AN92" s="144"/>
      <c r="AO92" s="1"/>
    </row>
    <row r="93" spans="3:41" x14ac:dyDescent="0.25">
      <c r="C93" s="1447"/>
      <c r="D93" s="1447"/>
      <c r="E93" s="206"/>
      <c r="F93" s="942"/>
      <c r="G93" s="774"/>
      <c r="H93" s="942"/>
      <c r="I93" s="1447"/>
      <c r="J93" s="1447"/>
      <c r="K93" s="1447"/>
      <c r="L93" s="1447"/>
      <c r="M93" s="1447"/>
      <c r="N93" s="800"/>
      <c r="O93" s="800"/>
      <c r="P93" s="800"/>
      <c r="Q93" s="800"/>
      <c r="R93" s="1447"/>
      <c r="S93" s="1447"/>
      <c r="T93" s="1447"/>
      <c r="U93" s="1447"/>
      <c r="V93" s="1447"/>
      <c r="W93" s="1447"/>
      <c r="X93" s="1447"/>
      <c r="Y93" s="144"/>
      <c r="Z93" s="144"/>
      <c r="AA93" s="144"/>
      <c r="AB93" s="144"/>
      <c r="AC93" s="12"/>
      <c r="AD93" s="560"/>
      <c r="AE93" s="560"/>
      <c r="AF93" s="791"/>
      <c r="AG93" s="791"/>
      <c r="AH93" s="144"/>
      <c r="AI93" s="13">
        <f t="shared" si="6"/>
        <v>0</v>
      </c>
      <c r="AJ93" s="144"/>
      <c r="AK93" s="144"/>
      <c r="AL93" s="144"/>
      <c r="AM93" s="144"/>
      <c r="AN93" s="144"/>
      <c r="AO93" s="1"/>
    </row>
    <row r="94" spans="3:41" x14ac:dyDescent="0.25">
      <c r="C94" s="1447"/>
      <c r="D94" s="1447"/>
      <c r="E94" s="206"/>
      <c r="F94" s="942"/>
      <c r="G94" s="774"/>
      <c r="H94" s="942"/>
      <c r="I94" s="1447"/>
      <c r="J94" s="1447"/>
      <c r="K94" s="1447"/>
      <c r="L94" s="1447"/>
      <c r="M94" s="1447"/>
      <c r="N94" s="800"/>
      <c r="O94" s="800"/>
      <c r="P94" s="800"/>
      <c r="Q94" s="800"/>
      <c r="R94" s="1447"/>
      <c r="S94" s="1447"/>
      <c r="T94" s="1447"/>
      <c r="U94" s="1447"/>
      <c r="V94" s="1447"/>
      <c r="W94" s="1447"/>
      <c r="X94" s="1447"/>
      <c r="Y94" s="144"/>
      <c r="Z94" s="144"/>
      <c r="AA94" s="144"/>
      <c r="AB94" s="144"/>
      <c r="AC94" s="12"/>
      <c r="AD94" s="560"/>
      <c r="AE94" s="560"/>
      <c r="AF94" s="791"/>
      <c r="AG94" s="791"/>
      <c r="AH94" s="144"/>
      <c r="AI94" s="13">
        <f t="shared" si="6"/>
        <v>0</v>
      </c>
      <c r="AJ94" s="144"/>
      <c r="AK94" s="144"/>
      <c r="AL94" s="144"/>
      <c r="AM94" s="144"/>
      <c r="AN94" s="144"/>
      <c r="AO94" s="1"/>
    </row>
    <row r="95" spans="3:41" x14ac:dyDescent="0.25">
      <c r="C95" s="1447"/>
      <c r="D95" s="1447"/>
      <c r="E95" s="206"/>
      <c r="F95" s="942"/>
      <c r="G95" s="774"/>
      <c r="H95" s="942"/>
      <c r="I95" s="1447"/>
      <c r="J95" s="1447"/>
      <c r="K95" s="1447"/>
      <c r="L95" s="1447"/>
      <c r="M95" s="1447"/>
      <c r="N95" s="800"/>
      <c r="O95" s="800"/>
      <c r="P95" s="800"/>
      <c r="Q95" s="800"/>
      <c r="R95" s="1447"/>
      <c r="S95" s="1447"/>
      <c r="T95" s="1447"/>
      <c r="U95" s="1447"/>
      <c r="V95" s="1447"/>
      <c r="W95" s="1447"/>
      <c r="X95" s="1447"/>
      <c r="Y95" s="144"/>
      <c r="Z95" s="144"/>
      <c r="AA95" s="144"/>
      <c r="AB95" s="144"/>
      <c r="AC95" s="12"/>
      <c r="AD95" s="560"/>
      <c r="AE95" s="560"/>
      <c r="AF95" s="791"/>
      <c r="AG95" s="791"/>
      <c r="AH95" s="144"/>
      <c r="AI95" s="13">
        <f t="shared" si="6"/>
        <v>0</v>
      </c>
      <c r="AJ95" s="144"/>
      <c r="AK95" s="144"/>
      <c r="AL95" s="144"/>
      <c r="AM95" s="144"/>
      <c r="AN95" s="144"/>
      <c r="AO95" s="1"/>
    </row>
    <row r="96" spans="3:41" x14ac:dyDescent="0.25">
      <c r="C96" s="1447"/>
      <c r="D96" s="1447"/>
      <c r="E96" s="206"/>
      <c r="F96" s="942"/>
      <c r="G96" s="774"/>
      <c r="H96" s="942"/>
      <c r="I96" s="1447"/>
      <c r="J96" s="1447"/>
      <c r="K96" s="1447"/>
      <c r="L96" s="1447"/>
      <c r="M96" s="1447"/>
      <c r="N96" s="800"/>
      <c r="O96" s="800"/>
      <c r="P96" s="800"/>
      <c r="Q96" s="800"/>
      <c r="R96" s="1447"/>
      <c r="S96" s="1447"/>
      <c r="T96" s="1447"/>
      <c r="U96" s="1447"/>
      <c r="V96" s="1447"/>
      <c r="W96" s="1447"/>
      <c r="X96" s="1447"/>
      <c r="Y96" s="144"/>
      <c r="Z96" s="144"/>
      <c r="AA96" s="144"/>
      <c r="AB96" s="144"/>
      <c r="AC96" s="12"/>
      <c r="AD96" s="560"/>
      <c r="AE96" s="560"/>
      <c r="AF96" s="791"/>
      <c r="AG96" s="791"/>
      <c r="AH96" s="144"/>
      <c r="AI96" s="13">
        <f t="shared" si="6"/>
        <v>0</v>
      </c>
      <c r="AJ96" s="144"/>
      <c r="AK96" s="144"/>
      <c r="AL96" s="144"/>
      <c r="AM96" s="144"/>
      <c r="AN96" s="144"/>
      <c r="AO96" s="1"/>
    </row>
    <row r="97" spans="3:41" x14ac:dyDescent="0.25">
      <c r="C97" s="1447"/>
      <c r="D97" s="1447"/>
      <c r="E97" s="206"/>
      <c r="F97" s="942"/>
      <c r="G97" s="774"/>
      <c r="H97" s="942"/>
      <c r="I97" s="1447"/>
      <c r="J97" s="1447"/>
      <c r="K97" s="1447"/>
      <c r="L97" s="1447"/>
      <c r="M97" s="1447"/>
      <c r="N97" s="800"/>
      <c r="O97" s="800"/>
      <c r="P97" s="800"/>
      <c r="Q97" s="800"/>
      <c r="R97" s="1447"/>
      <c r="S97" s="1447"/>
      <c r="T97" s="1447"/>
      <c r="U97" s="1447"/>
      <c r="V97" s="1447"/>
      <c r="W97" s="1447"/>
      <c r="X97" s="1447"/>
      <c r="Y97" s="144"/>
      <c r="Z97" s="144"/>
      <c r="AA97" s="144"/>
      <c r="AB97" s="144"/>
      <c r="AC97" s="12"/>
      <c r="AD97" s="560"/>
      <c r="AE97" s="560"/>
      <c r="AF97" s="791"/>
      <c r="AG97" s="791"/>
      <c r="AH97" s="144"/>
      <c r="AI97" s="13">
        <f t="shared" si="6"/>
        <v>0</v>
      </c>
      <c r="AJ97" s="144"/>
      <c r="AK97" s="144"/>
      <c r="AL97" s="144"/>
      <c r="AM97" s="144"/>
      <c r="AN97" s="144"/>
      <c r="AO97" s="1"/>
    </row>
    <row r="98" spans="3:41" x14ac:dyDescent="0.25">
      <c r="C98" s="1447"/>
      <c r="D98" s="1447"/>
      <c r="E98" s="206"/>
      <c r="F98" s="942"/>
      <c r="G98" s="774"/>
      <c r="H98" s="942"/>
      <c r="I98" s="1447"/>
      <c r="J98" s="1447"/>
      <c r="K98" s="1447"/>
      <c r="L98" s="1447"/>
      <c r="M98" s="1447"/>
      <c r="N98" s="800"/>
      <c r="O98" s="800"/>
      <c r="P98" s="800"/>
      <c r="Q98" s="800"/>
      <c r="R98" s="1447"/>
      <c r="S98" s="1447"/>
      <c r="T98" s="1447"/>
      <c r="U98" s="1447"/>
      <c r="V98" s="1447"/>
      <c r="W98" s="1447"/>
      <c r="X98" s="1447"/>
      <c r="Y98" s="144"/>
      <c r="Z98" s="144"/>
      <c r="AA98" s="144"/>
      <c r="AB98" s="144"/>
      <c r="AC98" s="12"/>
      <c r="AD98" s="560"/>
      <c r="AE98" s="560"/>
      <c r="AF98" s="791"/>
      <c r="AG98" s="791"/>
      <c r="AH98" s="144"/>
      <c r="AI98" s="13">
        <f t="shared" si="6"/>
        <v>0</v>
      </c>
      <c r="AJ98" s="144"/>
      <c r="AK98" s="144"/>
      <c r="AL98" s="144"/>
      <c r="AM98" s="144"/>
      <c r="AN98" s="144"/>
      <c r="AO98" s="1"/>
    </row>
    <row r="99" spans="3:41" x14ac:dyDescent="0.25">
      <c r="C99" s="1447"/>
      <c r="D99" s="1447"/>
      <c r="E99" s="206"/>
      <c r="F99" s="942"/>
      <c r="G99" s="774"/>
      <c r="H99" s="942"/>
      <c r="I99" s="1447"/>
      <c r="J99" s="1447"/>
      <c r="K99" s="1447"/>
      <c r="L99" s="1447"/>
      <c r="M99" s="1447"/>
      <c r="N99" s="800"/>
      <c r="O99" s="800"/>
      <c r="P99" s="800"/>
      <c r="Q99" s="800"/>
      <c r="R99" s="1447"/>
      <c r="S99" s="1447"/>
      <c r="T99" s="1447"/>
      <c r="U99" s="1447"/>
      <c r="V99" s="1447"/>
      <c r="W99" s="1447"/>
      <c r="X99" s="1447"/>
      <c r="Y99" s="144"/>
      <c r="Z99" s="144"/>
      <c r="AA99" s="144"/>
      <c r="AB99" s="144"/>
      <c r="AC99" s="12"/>
      <c r="AD99" s="560"/>
      <c r="AE99" s="560"/>
      <c r="AF99" s="791"/>
      <c r="AG99" s="791"/>
      <c r="AH99" s="144"/>
      <c r="AI99" s="13">
        <f t="shared" si="6"/>
        <v>0</v>
      </c>
      <c r="AJ99" s="144"/>
      <c r="AK99" s="144"/>
      <c r="AL99" s="144"/>
      <c r="AM99" s="144"/>
      <c r="AN99" s="144"/>
      <c r="AO99" s="1"/>
    </row>
    <row r="100" spans="3:41" x14ac:dyDescent="0.25">
      <c r="C100" s="1447"/>
      <c r="D100" s="1447"/>
      <c r="E100" s="206"/>
      <c r="F100" s="942"/>
      <c r="G100" s="774"/>
      <c r="H100" s="942"/>
      <c r="I100" s="1447"/>
      <c r="J100" s="1447"/>
      <c r="K100" s="1447"/>
      <c r="L100" s="1447"/>
      <c r="M100" s="1447"/>
      <c r="N100" s="800"/>
      <c r="O100" s="800"/>
      <c r="P100" s="800"/>
      <c r="Q100" s="800"/>
      <c r="R100" s="1447"/>
      <c r="S100" s="1447"/>
      <c r="T100" s="1447"/>
      <c r="U100" s="1447"/>
      <c r="V100" s="1447"/>
      <c r="W100" s="1447"/>
      <c r="X100" s="1447"/>
      <c r="Y100" s="144"/>
      <c r="Z100" s="144"/>
      <c r="AA100" s="144"/>
      <c r="AB100" s="144"/>
      <c r="AC100" s="12"/>
      <c r="AD100" s="560"/>
      <c r="AE100" s="560"/>
      <c r="AF100" s="791"/>
      <c r="AG100" s="791"/>
      <c r="AH100" s="144"/>
      <c r="AI100" s="13">
        <f t="shared" si="6"/>
        <v>0</v>
      </c>
      <c r="AJ100" s="144"/>
      <c r="AK100" s="144"/>
      <c r="AL100" s="144"/>
      <c r="AM100" s="144"/>
      <c r="AN100" s="144"/>
      <c r="AO100" s="1"/>
    </row>
    <row r="101" spans="3:41" x14ac:dyDescent="0.25">
      <c r="C101" s="1447"/>
      <c r="D101" s="1447"/>
      <c r="E101" s="206"/>
      <c r="F101" s="942"/>
      <c r="G101" s="774"/>
      <c r="H101" s="942"/>
      <c r="I101" s="1447"/>
      <c r="J101" s="1447"/>
      <c r="K101" s="1447"/>
      <c r="L101" s="1447"/>
      <c r="M101" s="1447"/>
      <c r="N101" s="800"/>
      <c r="O101" s="800"/>
      <c r="P101" s="800"/>
      <c r="Q101" s="800"/>
      <c r="R101" s="1447"/>
      <c r="S101" s="1447"/>
      <c r="T101" s="1447"/>
      <c r="U101" s="1447"/>
      <c r="V101" s="1447"/>
      <c r="W101" s="1447"/>
      <c r="X101" s="1447"/>
      <c r="Y101" s="144"/>
      <c r="Z101" s="144"/>
      <c r="AA101" s="144"/>
      <c r="AB101" s="144"/>
      <c r="AC101" s="12"/>
      <c r="AD101" s="560"/>
      <c r="AE101" s="560"/>
      <c r="AF101" s="791"/>
      <c r="AG101" s="791"/>
      <c r="AH101" s="144"/>
      <c r="AI101" s="13">
        <f t="shared" si="6"/>
        <v>0</v>
      </c>
      <c r="AJ101" s="144"/>
      <c r="AK101" s="144"/>
      <c r="AL101" s="144"/>
      <c r="AM101" s="144"/>
      <c r="AN101" s="144"/>
      <c r="AO101" s="1"/>
    </row>
    <row r="102" spans="3:41" x14ac:dyDescent="0.25">
      <c r="C102" s="1447"/>
      <c r="D102" s="1447"/>
      <c r="E102" s="206"/>
      <c r="F102" s="942"/>
      <c r="G102" s="774"/>
      <c r="H102" s="942"/>
      <c r="I102" s="1447"/>
      <c r="J102" s="1447"/>
      <c r="K102" s="1447"/>
      <c r="L102" s="1447"/>
      <c r="M102" s="1447"/>
      <c r="N102" s="800"/>
      <c r="O102" s="800"/>
      <c r="P102" s="800"/>
      <c r="Q102" s="800"/>
      <c r="R102" s="1447"/>
      <c r="S102" s="1447"/>
      <c r="T102" s="1447"/>
      <c r="U102" s="1447"/>
      <c r="V102" s="1447"/>
      <c r="W102" s="1447"/>
      <c r="X102" s="1447"/>
      <c r="Y102" s="144"/>
      <c r="Z102" s="144"/>
      <c r="AA102" s="144"/>
      <c r="AB102" s="144"/>
      <c r="AC102" s="12"/>
      <c r="AD102" s="560"/>
      <c r="AE102" s="560"/>
      <c r="AF102" s="791"/>
      <c r="AG102" s="791"/>
      <c r="AH102" s="144"/>
      <c r="AI102" s="144"/>
      <c r="AJ102" s="144"/>
      <c r="AK102" s="144"/>
      <c r="AL102" s="144"/>
      <c r="AM102" s="144"/>
      <c r="AN102" s="144"/>
      <c r="AO102" s="1"/>
    </row>
    <row r="103" spans="3:41" x14ac:dyDescent="0.25">
      <c r="C103" s="1447"/>
      <c r="D103" s="1447"/>
      <c r="E103" s="206"/>
      <c r="F103" s="942"/>
      <c r="G103" s="774"/>
      <c r="H103" s="942"/>
      <c r="I103" s="1447"/>
      <c r="J103" s="1447"/>
      <c r="K103" s="1447"/>
      <c r="L103" s="1447"/>
      <c r="M103" s="1447"/>
      <c r="N103" s="800"/>
      <c r="O103" s="800"/>
      <c r="P103" s="800"/>
      <c r="Q103" s="800"/>
      <c r="R103" s="1447"/>
      <c r="S103" s="1447"/>
      <c r="T103" s="1447"/>
      <c r="U103" s="1447"/>
      <c r="V103" s="1447"/>
      <c r="W103" s="1447"/>
      <c r="X103" s="1447"/>
      <c r="Y103" s="144"/>
      <c r="Z103" s="144"/>
      <c r="AA103" s="144"/>
      <c r="AB103" s="144"/>
      <c r="AC103" s="144"/>
      <c r="AD103" s="554"/>
      <c r="AE103" s="554"/>
      <c r="AF103" s="787"/>
      <c r="AG103" s="787"/>
      <c r="AH103" s="144"/>
      <c r="AI103" s="144"/>
      <c r="AJ103" s="144"/>
      <c r="AK103" s="144"/>
      <c r="AL103" s="144"/>
      <c r="AM103" s="144"/>
      <c r="AN103" s="144"/>
      <c r="AO103" s="1"/>
    </row>
    <row r="104" spans="3:41" x14ac:dyDescent="0.25">
      <c r="C104" s="1447"/>
      <c r="D104" s="1447"/>
      <c r="E104" s="206"/>
      <c r="F104" s="942"/>
      <c r="G104" s="774"/>
      <c r="H104" s="942"/>
      <c r="I104" s="1447"/>
      <c r="J104" s="1447"/>
      <c r="K104" s="1447"/>
      <c r="L104" s="1447"/>
      <c r="M104" s="1447"/>
      <c r="N104" s="800"/>
      <c r="O104" s="800"/>
      <c r="P104" s="800"/>
      <c r="Q104" s="800"/>
      <c r="R104" s="1447"/>
      <c r="S104" s="1447"/>
      <c r="T104" s="1447"/>
      <c r="U104" s="1447"/>
      <c r="V104" s="1447"/>
      <c r="W104" s="1447"/>
      <c r="X104" s="1447"/>
      <c r="Y104" s="144"/>
      <c r="Z104" s="144"/>
      <c r="AA104" s="144"/>
      <c r="AB104" s="144"/>
      <c r="AC104" s="144"/>
      <c r="AD104" s="554"/>
      <c r="AE104" s="554"/>
      <c r="AF104" s="787"/>
      <c r="AG104" s="787"/>
      <c r="AH104" s="144"/>
      <c r="AI104" s="144"/>
      <c r="AJ104" s="144"/>
      <c r="AK104" s="144"/>
      <c r="AL104" s="144"/>
      <c r="AM104" s="144"/>
      <c r="AN104" s="144"/>
      <c r="AO104" s="1"/>
    </row>
    <row r="105" spans="3:41" x14ac:dyDescent="0.25">
      <c r="C105" s="1447"/>
      <c r="D105" s="1447"/>
      <c r="E105" s="206"/>
      <c r="F105" s="942"/>
      <c r="G105" s="774"/>
      <c r="H105" s="942"/>
      <c r="I105" s="1447"/>
      <c r="J105" s="1447"/>
      <c r="K105" s="1447"/>
      <c r="L105" s="1447"/>
      <c r="M105" s="1447"/>
      <c r="N105" s="800"/>
      <c r="O105" s="800"/>
      <c r="P105" s="800"/>
      <c r="Q105" s="800"/>
      <c r="R105" s="1447"/>
      <c r="S105" s="1447"/>
      <c r="T105" s="1447"/>
      <c r="U105" s="1447"/>
      <c r="V105" s="1447"/>
      <c r="W105" s="1447"/>
      <c r="X105" s="1447"/>
      <c r="Y105" s="144"/>
      <c r="Z105" s="144"/>
      <c r="AA105" s="144"/>
      <c r="AB105" s="144"/>
      <c r="AC105" s="144"/>
      <c r="AD105" s="554"/>
      <c r="AE105" s="554"/>
      <c r="AF105" s="787"/>
      <c r="AG105" s="787"/>
      <c r="AH105" s="144"/>
      <c r="AI105" s="144"/>
      <c r="AJ105" s="144"/>
      <c r="AK105" s="144"/>
      <c r="AL105" s="144"/>
      <c r="AM105" s="144"/>
      <c r="AN105" s="144"/>
      <c r="AO105" s="1"/>
    </row>
    <row r="106" spans="3:41" x14ac:dyDescent="0.25">
      <c r="C106" s="1447"/>
      <c r="D106" s="1447"/>
      <c r="E106" s="206"/>
      <c r="F106" s="942"/>
      <c r="G106" s="774"/>
      <c r="H106" s="942"/>
      <c r="I106" s="1447"/>
      <c r="J106" s="1447"/>
      <c r="K106" s="1447"/>
      <c r="L106" s="1447"/>
      <c r="M106" s="1447"/>
      <c r="N106" s="800"/>
      <c r="O106" s="800"/>
      <c r="P106" s="800"/>
      <c r="Q106" s="800"/>
      <c r="R106" s="1447"/>
      <c r="S106" s="1447"/>
      <c r="T106" s="1447"/>
      <c r="U106" s="1447"/>
      <c r="V106" s="1447"/>
      <c r="W106" s="1447"/>
      <c r="X106" s="1447"/>
      <c r="Y106" s="144"/>
      <c r="Z106" s="144"/>
      <c r="AA106" s="144"/>
      <c r="AB106" s="144"/>
      <c r="AC106" s="144"/>
      <c r="AD106" s="554"/>
      <c r="AE106" s="554"/>
      <c r="AF106" s="787"/>
      <c r="AG106" s="787"/>
      <c r="AH106" s="144"/>
      <c r="AI106" s="144"/>
      <c r="AJ106" s="144"/>
      <c r="AK106" s="144"/>
      <c r="AL106" s="144"/>
      <c r="AM106" s="144"/>
      <c r="AN106" s="144"/>
      <c r="AO106" s="1"/>
    </row>
    <row r="107" spans="3:41" x14ac:dyDescent="0.25">
      <c r="C107" s="1447"/>
      <c r="D107" s="1447"/>
      <c r="E107" s="206"/>
      <c r="F107" s="942"/>
      <c r="G107" s="774"/>
      <c r="H107" s="942"/>
      <c r="I107" s="1447"/>
      <c r="J107" s="1447"/>
      <c r="K107" s="1447"/>
      <c r="L107" s="1447"/>
      <c r="M107" s="1447"/>
      <c r="N107" s="800"/>
      <c r="O107" s="800"/>
      <c r="P107" s="800"/>
      <c r="Q107" s="800"/>
      <c r="R107" s="1447"/>
      <c r="S107" s="1447"/>
      <c r="T107" s="1447"/>
      <c r="U107" s="1447"/>
      <c r="V107" s="1447"/>
      <c r="W107" s="1447"/>
      <c r="X107" s="1447"/>
      <c r="Y107" s="144"/>
      <c r="Z107" s="144"/>
      <c r="AA107" s="144"/>
      <c r="AB107" s="144"/>
      <c r="AC107" s="144"/>
      <c r="AD107" s="554"/>
      <c r="AE107" s="554"/>
      <c r="AF107" s="787"/>
      <c r="AG107" s="787"/>
      <c r="AH107" s="144"/>
      <c r="AI107" s="144"/>
      <c r="AJ107" s="144"/>
      <c r="AK107" s="144"/>
      <c r="AL107" s="144"/>
      <c r="AM107" s="144"/>
      <c r="AN107" s="144"/>
      <c r="AO107" s="1"/>
    </row>
    <row r="108" spans="3:41" x14ac:dyDescent="0.25">
      <c r="C108" s="1447"/>
      <c r="D108" s="1447"/>
      <c r="E108" s="206"/>
      <c r="F108" s="942"/>
      <c r="G108" s="774"/>
      <c r="H108" s="942"/>
      <c r="I108" s="1447"/>
      <c r="J108" s="1447"/>
      <c r="K108" s="1447"/>
      <c r="L108" s="1447"/>
      <c r="M108" s="1447"/>
      <c r="N108" s="800"/>
      <c r="O108" s="800"/>
      <c r="P108" s="800"/>
      <c r="Q108" s="800"/>
      <c r="R108" s="1447"/>
      <c r="S108" s="1447"/>
      <c r="T108" s="1447"/>
      <c r="U108" s="1447"/>
      <c r="V108" s="1447"/>
      <c r="W108" s="1447"/>
      <c r="X108" s="1447"/>
      <c r="Y108" s="144"/>
      <c r="Z108" s="144"/>
      <c r="AA108" s="144"/>
      <c r="AB108" s="144"/>
      <c r="AC108" s="144"/>
      <c r="AD108" s="554"/>
      <c r="AE108" s="554"/>
      <c r="AF108" s="787"/>
      <c r="AG108" s="787"/>
      <c r="AH108" s="144"/>
      <c r="AI108" s="144"/>
      <c r="AJ108" s="144"/>
      <c r="AK108" s="144"/>
      <c r="AL108" s="144"/>
      <c r="AM108" s="144"/>
      <c r="AN108" s="144"/>
      <c r="AO108" s="1"/>
    </row>
    <row r="109" spans="3:41" x14ac:dyDescent="0.25">
      <c r="C109" s="144"/>
      <c r="D109" s="144"/>
      <c r="E109" s="206"/>
      <c r="F109" s="942"/>
      <c r="G109" s="774"/>
      <c r="H109" s="942"/>
      <c r="I109" s="144"/>
      <c r="J109" s="144"/>
      <c r="K109" s="144"/>
      <c r="L109" s="144"/>
      <c r="M109" s="144"/>
      <c r="N109" s="800"/>
      <c r="O109" s="800"/>
      <c r="P109" s="800"/>
      <c r="Q109" s="800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554"/>
      <c r="AE109" s="554"/>
      <c r="AF109" s="787"/>
      <c r="AG109" s="787"/>
      <c r="AH109" s="144"/>
      <c r="AI109" s="144"/>
      <c r="AJ109" s="144"/>
      <c r="AK109" s="144"/>
      <c r="AL109" s="144"/>
      <c r="AM109" s="144"/>
      <c r="AN109" s="144"/>
      <c r="AO109" s="1"/>
    </row>
    <row r="110" spans="3:41" x14ac:dyDescent="0.25">
      <c r="C110" s="144"/>
      <c r="D110" s="144"/>
      <c r="E110" s="206"/>
      <c r="F110" s="942"/>
      <c r="G110" s="774"/>
      <c r="H110" s="942"/>
      <c r="I110" s="144"/>
      <c r="J110" s="144"/>
      <c r="K110" s="144"/>
      <c r="L110" s="144"/>
      <c r="M110" s="144"/>
      <c r="N110" s="800"/>
      <c r="O110" s="800"/>
      <c r="P110" s="800"/>
      <c r="Q110" s="800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554"/>
      <c r="AE110" s="554"/>
      <c r="AF110" s="787"/>
      <c r="AG110" s="787"/>
      <c r="AH110" s="144"/>
      <c r="AI110" s="144"/>
      <c r="AJ110" s="144"/>
      <c r="AK110" s="144"/>
      <c r="AL110" s="144"/>
      <c r="AM110" s="144"/>
      <c r="AN110" s="144"/>
      <c r="AO110" s="1"/>
    </row>
    <row r="111" spans="3:41" x14ac:dyDescent="0.25">
      <c r="C111" s="144"/>
      <c r="D111" s="144"/>
      <c r="E111" s="206"/>
      <c r="F111" s="942"/>
      <c r="G111" s="774"/>
      <c r="H111" s="942"/>
      <c r="I111" s="144"/>
      <c r="J111" s="144"/>
      <c r="K111" s="144"/>
      <c r="L111" s="144"/>
      <c r="M111" s="144"/>
      <c r="N111" s="800"/>
      <c r="O111" s="800"/>
      <c r="P111" s="800"/>
      <c r="Q111" s="800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554"/>
      <c r="AE111" s="554"/>
      <c r="AF111" s="787"/>
      <c r="AG111" s="787"/>
      <c r="AH111" s="144"/>
      <c r="AI111" s="144"/>
      <c r="AJ111" s="144"/>
      <c r="AK111" s="144"/>
      <c r="AL111" s="144"/>
      <c r="AM111" s="144"/>
      <c r="AN111" s="144"/>
      <c r="AO111" s="1"/>
    </row>
    <row r="112" spans="3:41" x14ac:dyDescent="0.25">
      <c r="C112" s="144"/>
      <c r="D112" s="144"/>
      <c r="E112" s="206"/>
      <c r="F112" s="942"/>
      <c r="G112" s="774"/>
      <c r="H112" s="942"/>
      <c r="I112" s="144"/>
      <c r="J112" s="144"/>
      <c r="K112" s="144"/>
      <c r="L112" s="144"/>
      <c r="M112" s="144"/>
      <c r="N112" s="800"/>
      <c r="O112" s="800"/>
      <c r="P112" s="800"/>
      <c r="Q112" s="800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554"/>
      <c r="AE112" s="554"/>
      <c r="AF112" s="787"/>
      <c r="AG112" s="787"/>
      <c r="AH112" s="144"/>
      <c r="AI112" s="144"/>
      <c r="AJ112" s="144"/>
      <c r="AK112" s="144"/>
      <c r="AL112" s="144"/>
      <c r="AM112" s="144"/>
      <c r="AN112" s="144"/>
      <c r="AO112" s="1"/>
    </row>
    <row r="113" spans="3:41" x14ac:dyDescent="0.25">
      <c r="C113" s="144"/>
      <c r="D113" s="144"/>
      <c r="E113" s="206"/>
      <c r="F113" s="942"/>
      <c r="G113" s="774"/>
      <c r="H113" s="942"/>
      <c r="I113" s="144"/>
      <c r="J113" s="144"/>
      <c r="K113" s="144"/>
      <c r="L113" s="144"/>
      <c r="M113" s="144"/>
      <c r="N113" s="800"/>
      <c r="O113" s="800"/>
      <c r="P113" s="800"/>
      <c r="Q113" s="800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554"/>
      <c r="AE113" s="554"/>
      <c r="AF113" s="787"/>
      <c r="AG113" s="787"/>
      <c r="AH113" s="144"/>
      <c r="AI113" s="144"/>
      <c r="AJ113" s="144"/>
      <c r="AK113" s="144"/>
      <c r="AL113" s="144"/>
      <c r="AM113" s="144"/>
      <c r="AN113" s="144"/>
      <c r="AO113" s="1"/>
    </row>
    <row r="114" spans="3:41" x14ac:dyDescent="0.25">
      <c r="C114" s="144"/>
      <c r="D114" s="144"/>
      <c r="E114" s="206"/>
      <c r="F114" s="942"/>
      <c r="G114" s="774"/>
      <c r="H114" s="942"/>
      <c r="I114" s="144"/>
      <c r="J114" s="144"/>
      <c r="K114" s="144"/>
      <c r="L114" s="144"/>
      <c r="M114" s="144"/>
      <c r="N114" s="800"/>
      <c r="O114" s="800"/>
      <c r="P114" s="800"/>
      <c r="Q114" s="800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554"/>
      <c r="AE114" s="554"/>
      <c r="AF114" s="787"/>
      <c r="AG114" s="787"/>
      <c r="AH114" s="144"/>
      <c r="AI114" s="144"/>
      <c r="AJ114" s="144"/>
      <c r="AK114" s="144"/>
      <c r="AL114" s="144"/>
      <c r="AM114" s="144"/>
      <c r="AN114" s="144"/>
      <c r="AO114" s="1"/>
    </row>
    <row r="115" spans="3:41" x14ac:dyDescent="0.25">
      <c r="C115" s="144"/>
      <c r="D115" s="144"/>
      <c r="E115" s="206"/>
      <c r="F115" s="942"/>
      <c r="G115" s="774"/>
      <c r="H115" s="942"/>
      <c r="I115" s="144"/>
      <c r="J115" s="144"/>
      <c r="K115" s="144"/>
      <c r="L115" s="144"/>
      <c r="M115" s="144"/>
      <c r="N115" s="800"/>
      <c r="O115" s="800"/>
      <c r="P115" s="800"/>
      <c r="Q115" s="800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554"/>
      <c r="AE115" s="554"/>
      <c r="AF115" s="787"/>
      <c r="AG115" s="787"/>
      <c r="AH115" s="144"/>
      <c r="AI115" s="144"/>
      <c r="AJ115" s="144"/>
      <c r="AK115" s="144"/>
      <c r="AL115" s="144"/>
      <c r="AM115" s="144"/>
      <c r="AN115" s="144"/>
      <c r="AO115" s="1"/>
    </row>
    <row r="116" spans="3:41" x14ac:dyDescent="0.25">
      <c r="C116" s="144"/>
      <c r="D116" s="144"/>
      <c r="E116" s="206"/>
      <c r="F116" s="942"/>
      <c r="G116" s="774"/>
      <c r="H116" s="942"/>
      <c r="I116" s="144"/>
      <c r="J116" s="144"/>
      <c r="K116" s="144"/>
      <c r="L116" s="144"/>
      <c r="M116" s="144"/>
      <c r="N116" s="800"/>
      <c r="O116" s="800"/>
      <c r="P116" s="800"/>
      <c r="Q116" s="800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554"/>
      <c r="AE116" s="554"/>
      <c r="AF116" s="787"/>
      <c r="AG116" s="787"/>
      <c r="AH116" s="144"/>
      <c r="AI116" s="144"/>
      <c r="AJ116" s="144"/>
      <c r="AK116" s="144"/>
      <c r="AL116" s="144"/>
      <c r="AM116" s="144"/>
      <c r="AN116" s="144"/>
      <c r="AO116" s="1"/>
    </row>
    <row r="117" spans="3:41" x14ac:dyDescent="0.25">
      <c r="C117" s="144"/>
      <c r="D117" s="144"/>
      <c r="E117" s="206"/>
      <c r="F117" s="942"/>
      <c r="G117" s="774"/>
      <c r="H117" s="942"/>
      <c r="I117" s="144"/>
      <c r="J117" s="144"/>
      <c r="K117" s="144"/>
      <c r="L117" s="144"/>
      <c r="M117" s="144"/>
      <c r="N117" s="800"/>
      <c r="O117" s="800"/>
      <c r="P117" s="800"/>
      <c r="Q117" s="800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554"/>
      <c r="AE117" s="554"/>
      <c r="AF117" s="787"/>
      <c r="AG117" s="787"/>
      <c r="AH117" s="144"/>
      <c r="AI117" s="144"/>
      <c r="AJ117" s="144"/>
      <c r="AK117" s="144"/>
      <c r="AL117" s="144"/>
      <c r="AM117" s="144"/>
      <c r="AN117" s="144"/>
      <c r="AO117" s="1"/>
    </row>
    <row r="118" spans="3:41" x14ac:dyDescent="0.25">
      <c r="C118" s="144"/>
      <c r="D118" s="144"/>
      <c r="E118" s="206"/>
      <c r="F118" s="942"/>
      <c r="G118" s="774"/>
      <c r="H118" s="942"/>
      <c r="I118" s="144"/>
      <c r="J118" s="144"/>
      <c r="K118" s="144"/>
      <c r="L118" s="144"/>
      <c r="M118" s="144"/>
      <c r="N118" s="800"/>
      <c r="O118" s="800"/>
      <c r="P118" s="800"/>
      <c r="Q118" s="800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554"/>
      <c r="AE118" s="554"/>
      <c r="AF118" s="787"/>
      <c r="AG118" s="787"/>
      <c r="AH118" s="144"/>
      <c r="AI118" s="144"/>
      <c r="AJ118" s="144"/>
      <c r="AK118" s="144"/>
      <c r="AL118" s="144"/>
      <c r="AM118" s="144"/>
      <c r="AN118" s="144"/>
      <c r="AO118" s="1"/>
    </row>
    <row r="119" spans="3:41" x14ac:dyDescent="0.25">
      <c r="C119" s="144"/>
      <c r="D119" s="144"/>
      <c r="E119" s="206"/>
      <c r="F119" s="942"/>
      <c r="G119" s="774"/>
      <c r="H119" s="942"/>
      <c r="I119" s="144"/>
      <c r="J119" s="144"/>
      <c r="K119" s="144"/>
      <c r="L119" s="144"/>
      <c r="M119" s="144"/>
      <c r="N119" s="800"/>
      <c r="O119" s="800"/>
      <c r="P119" s="800"/>
      <c r="Q119" s="800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554"/>
      <c r="AE119" s="554"/>
      <c r="AF119" s="787"/>
      <c r="AG119" s="787"/>
      <c r="AH119" s="144"/>
      <c r="AI119" s="144"/>
      <c r="AJ119" s="144"/>
      <c r="AK119" s="144"/>
      <c r="AL119" s="144"/>
      <c r="AM119" s="144"/>
      <c r="AN119" s="144"/>
      <c r="AO119" s="1"/>
    </row>
    <row r="120" spans="3:41" x14ac:dyDescent="0.25">
      <c r="C120" s="144"/>
      <c r="D120" s="144"/>
      <c r="E120" s="206"/>
      <c r="F120" s="942"/>
      <c r="G120" s="774"/>
      <c r="H120" s="942"/>
      <c r="I120" s="144"/>
      <c r="J120" s="144"/>
      <c r="K120" s="144"/>
      <c r="L120" s="144"/>
      <c r="M120" s="144"/>
      <c r="N120" s="800"/>
      <c r="O120" s="800"/>
      <c r="P120" s="800"/>
      <c r="Q120" s="800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554"/>
      <c r="AE120" s="554"/>
      <c r="AF120" s="787"/>
      <c r="AG120" s="787"/>
      <c r="AH120" s="144"/>
      <c r="AI120" s="144"/>
      <c r="AJ120" s="144"/>
      <c r="AK120" s="144"/>
      <c r="AL120" s="144"/>
      <c r="AM120" s="144"/>
      <c r="AN120" s="144"/>
      <c r="AO120" s="1"/>
    </row>
    <row r="121" spans="3:41" x14ac:dyDescent="0.25">
      <c r="C121" s="144"/>
      <c r="D121" s="144"/>
      <c r="E121" s="206"/>
      <c r="F121" s="942"/>
      <c r="G121" s="774"/>
      <c r="H121" s="942"/>
      <c r="I121" s="144"/>
      <c r="J121" s="144"/>
      <c r="K121" s="144"/>
      <c r="L121" s="144"/>
      <c r="M121" s="144"/>
      <c r="N121" s="800"/>
      <c r="O121" s="800"/>
      <c r="P121" s="800"/>
      <c r="Q121" s="800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554"/>
      <c r="AE121" s="554"/>
      <c r="AF121" s="787"/>
      <c r="AG121" s="787"/>
      <c r="AH121" s="144"/>
      <c r="AI121" s="144"/>
      <c r="AJ121" s="144"/>
      <c r="AK121" s="144"/>
      <c r="AL121" s="144"/>
      <c r="AM121" s="144"/>
      <c r="AN121" s="144"/>
      <c r="AO121" s="1"/>
    </row>
    <row r="122" spans="3:41" x14ac:dyDescent="0.25">
      <c r="C122" s="144"/>
      <c r="D122" s="144"/>
      <c r="E122" s="206"/>
      <c r="F122" s="942"/>
      <c r="G122" s="774"/>
      <c r="H122" s="942"/>
      <c r="I122" s="144"/>
      <c r="J122" s="144"/>
      <c r="K122" s="144"/>
      <c r="L122" s="144"/>
      <c r="M122" s="144"/>
      <c r="N122" s="800"/>
      <c r="O122" s="800"/>
      <c r="P122" s="800"/>
      <c r="Q122" s="800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554"/>
      <c r="AE122" s="554"/>
      <c r="AF122" s="787"/>
      <c r="AG122" s="787"/>
      <c r="AH122" s="144"/>
      <c r="AI122" s="144"/>
      <c r="AJ122" s="144"/>
      <c r="AK122" s="144"/>
      <c r="AL122" s="144"/>
      <c r="AM122" s="144"/>
      <c r="AN122" s="144"/>
      <c r="AO122" s="1"/>
    </row>
    <row r="123" spans="3:41" x14ac:dyDescent="0.25">
      <c r="C123" s="144"/>
      <c r="D123" s="144"/>
      <c r="E123" s="206"/>
      <c r="F123" s="942"/>
      <c r="G123" s="774"/>
      <c r="H123" s="942"/>
      <c r="I123" s="144"/>
      <c r="J123" s="144"/>
      <c r="K123" s="144"/>
      <c r="L123" s="144"/>
      <c r="M123" s="144"/>
      <c r="N123" s="800"/>
      <c r="O123" s="800"/>
      <c r="P123" s="800"/>
      <c r="Q123" s="800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554"/>
      <c r="AE123" s="554"/>
      <c r="AF123" s="787"/>
      <c r="AG123" s="787"/>
      <c r="AH123" s="144"/>
      <c r="AI123" s="144"/>
      <c r="AJ123" s="144"/>
      <c r="AK123" s="144"/>
      <c r="AL123" s="144"/>
      <c r="AM123" s="144"/>
      <c r="AN123" s="144"/>
      <c r="AO123" s="1"/>
    </row>
    <row r="124" spans="3:41" x14ac:dyDescent="0.25">
      <c r="C124" s="144"/>
      <c r="D124" s="144"/>
      <c r="E124" s="206"/>
      <c r="F124" s="942"/>
      <c r="G124" s="774"/>
      <c r="H124" s="942"/>
      <c r="I124" s="144"/>
      <c r="J124" s="144"/>
      <c r="K124" s="144"/>
      <c r="L124" s="144"/>
      <c r="M124" s="144"/>
      <c r="N124" s="800"/>
      <c r="O124" s="800"/>
      <c r="P124" s="800"/>
      <c r="Q124" s="800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554"/>
      <c r="AE124" s="554"/>
      <c r="AF124" s="787"/>
      <c r="AG124" s="787"/>
      <c r="AH124" s="144"/>
      <c r="AI124" s="144"/>
      <c r="AJ124" s="144"/>
      <c r="AK124" s="144"/>
      <c r="AL124" s="144"/>
      <c r="AM124" s="144"/>
      <c r="AN124" s="144"/>
      <c r="AO124" s="1"/>
    </row>
    <row r="125" spans="3:41" x14ac:dyDescent="0.25">
      <c r="C125" s="144"/>
      <c r="D125" s="144"/>
      <c r="E125" s="206"/>
      <c r="F125" s="942"/>
      <c r="G125" s="774"/>
      <c r="H125" s="942"/>
      <c r="I125" s="144"/>
      <c r="J125" s="144"/>
      <c r="K125" s="144"/>
      <c r="L125" s="144"/>
      <c r="M125" s="144"/>
      <c r="N125" s="800"/>
      <c r="O125" s="800"/>
      <c r="P125" s="800"/>
      <c r="Q125" s="800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554"/>
      <c r="AE125" s="554"/>
      <c r="AF125" s="787"/>
      <c r="AG125" s="787"/>
      <c r="AH125" s="144"/>
      <c r="AI125" s="144"/>
      <c r="AJ125" s="144"/>
      <c r="AK125" s="144"/>
      <c r="AL125" s="144"/>
      <c r="AM125" s="144"/>
      <c r="AN125" s="144"/>
      <c r="AO125" s="1"/>
    </row>
    <row r="126" spans="3:41" x14ac:dyDescent="0.25">
      <c r="C126" s="144"/>
      <c r="D126" s="144"/>
      <c r="E126" s="206"/>
      <c r="F126" s="942"/>
      <c r="G126" s="774"/>
      <c r="H126" s="942"/>
      <c r="I126" s="144"/>
      <c r="J126" s="144"/>
      <c r="K126" s="144"/>
      <c r="L126" s="144"/>
      <c r="M126" s="144"/>
      <c r="N126" s="800"/>
      <c r="O126" s="800"/>
      <c r="P126" s="800"/>
      <c r="Q126" s="800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554"/>
      <c r="AE126" s="554"/>
      <c r="AF126" s="787"/>
      <c r="AG126" s="787"/>
      <c r="AH126" s="144"/>
      <c r="AI126" s="144"/>
      <c r="AJ126" s="144"/>
      <c r="AK126" s="144"/>
      <c r="AL126" s="144"/>
      <c r="AM126" s="144"/>
      <c r="AN126" s="144"/>
      <c r="AO126" s="1"/>
    </row>
    <row r="127" spans="3:41" x14ac:dyDescent="0.25">
      <c r="C127" s="144"/>
      <c r="D127" s="144"/>
      <c r="E127" s="206"/>
      <c r="F127" s="942"/>
      <c r="G127" s="774"/>
      <c r="H127" s="942"/>
      <c r="I127" s="144"/>
      <c r="J127" s="144"/>
      <c r="K127" s="144"/>
      <c r="L127" s="144"/>
      <c r="M127" s="144"/>
      <c r="N127" s="800"/>
      <c r="O127" s="800"/>
      <c r="P127" s="800"/>
      <c r="Q127" s="800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554"/>
      <c r="AE127" s="554"/>
      <c r="AF127" s="787"/>
      <c r="AG127" s="787"/>
      <c r="AH127" s="144"/>
      <c r="AI127" s="144"/>
      <c r="AJ127" s="144"/>
      <c r="AK127" s="144"/>
      <c r="AL127" s="144"/>
      <c r="AM127" s="144"/>
      <c r="AN127" s="144"/>
      <c r="AO127" s="1"/>
    </row>
    <row r="128" spans="3:41" x14ac:dyDescent="0.25">
      <c r="C128" s="144"/>
      <c r="D128" s="144"/>
      <c r="E128" s="206"/>
      <c r="F128" s="942"/>
      <c r="G128" s="774"/>
      <c r="H128" s="942"/>
      <c r="I128" s="144"/>
      <c r="J128" s="144"/>
      <c r="K128" s="144"/>
      <c r="L128" s="144"/>
      <c r="M128" s="144"/>
      <c r="N128" s="800"/>
      <c r="O128" s="800"/>
      <c r="P128" s="800"/>
      <c r="Q128" s="800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554"/>
      <c r="AE128" s="554"/>
      <c r="AF128" s="787"/>
      <c r="AG128" s="787"/>
      <c r="AH128" s="144"/>
      <c r="AI128" s="144"/>
      <c r="AJ128" s="144"/>
      <c r="AK128" s="144"/>
      <c r="AL128" s="144"/>
      <c r="AM128" s="144"/>
      <c r="AN128" s="144"/>
      <c r="AO128" s="1"/>
    </row>
    <row r="129" spans="3:41" x14ac:dyDescent="0.25">
      <c r="C129" s="144"/>
      <c r="D129" s="144"/>
      <c r="E129" s="206"/>
      <c r="F129" s="942"/>
      <c r="G129" s="774"/>
      <c r="H129" s="942"/>
      <c r="I129" s="144"/>
      <c r="J129" s="144"/>
      <c r="K129" s="144"/>
      <c r="L129" s="144"/>
      <c r="M129" s="144"/>
      <c r="N129" s="800"/>
      <c r="O129" s="800"/>
      <c r="P129" s="800"/>
      <c r="Q129" s="800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554"/>
      <c r="AE129" s="554"/>
      <c r="AF129" s="787"/>
      <c r="AG129" s="787"/>
      <c r="AH129" s="144"/>
      <c r="AI129" s="144"/>
      <c r="AJ129" s="144"/>
      <c r="AK129" s="144"/>
      <c r="AL129" s="144"/>
      <c r="AM129" s="144"/>
      <c r="AN129" s="144"/>
      <c r="AO129" s="1"/>
    </row>
    <row r="130" spans="3:41" x14ac:dyDescent="0.25">
      <c r="C130" s="144"/>
      <c r="D130" s="144"/>
      <c r="E130" s="206"/>
      <c r="F130" s="942"/>
      <c r="G130" s="774"/>
      <c r="H130" s="942"/>
      <c r="I130" s="144"/>
      <c r="J130" s="144"/>
      <c r="K130" s="144"/>
      <c r="L130" s="144"/>
      <c r="M130" s="144"/>
      <c r="N130" s="800"/>
      <c r="O130" s="800"/>
      <c r="P130" s="800"/>
      <c r="Q130" s="800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554"/>
      <c r="AE130" s="554"/>
      <c r="AF130" s="787"/>
      <c r="AG130" s="787"/>
      <c r="AH130" s="144"/>
      <c r="AI130" s="144"/>
      <c r="AJ130" s="144"/>
      <c r="AK130" s="144"/>
      <c r="AL130" s="144"/>
      <c r="AM130" s="144"/>
      <c r="AN130" s="144"/>
      <c r="AO130" s="1"/>
    </row>
    <row r="131" spans="3:41" x14ac:dyDescent="0.25">
      <c r="C131" s="144"/>
      <c r="D131" s="144"/>
      <c r="E131" s="206"/>
      <c r="F131" s="942"/>
      <c r="G131" s="774"/>
      <c r="H131" s="942"/>
      <c r="I131" s="144"/>
      <c r="J131" s="144"/>
      <c r="K131" s="144"/>
      <c r="L131" s="144"/>
      <c r="M131" s="144"/>
      <c r="N131" s="800"/>
      <c r="O131" s="800"/>
      <c r="P131" s="800"/>
      <c r="Q131" s="800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554"/>
      <c r="AE131" s="554"/>
      <c r="AF131" s="787"/>
      <c r="AG131" s="787"/>
      <c r="AH131" s="144"/>
      <c r="AI131" s="144"/>
      <c r="AJ131" s="144"/>
      <c r="AK131" s="144"/>
      <c r="AL131" s="144"/>
      <c r="AM131" s="144"/>
      <c r="AN131" s="144"/>
      <c r="AO131" s="1"/>
    </row>
    <row r="132" spans="3:41" x14ac:dyDescent="0.25">
      <c r="C132" s="144"/>
      <c r="D132" s="144"/>
      <c r="E132" s="206"/>
      <c r="F132" s="942"/>
      <c r="G132" s="774"/>
      <c r="H132" s="942"/>
      <c r="I132" s="144"/>
      <c r="J132" s="144"/>
      <c r="K132" s="144"/>
      <c r="L132" s="144"/>
      <c r="M132" s="144"/>
      <c r="N132" s="800"/>
      <c r="O132" s="800"/>
      <c r="P132" s="800"/>
      <c r="Q132" s="800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554"/>
      <c r="AE132" s="554"/>
      <c r="AF132" s="787"/>
      <c r="AG132" s="787"/>
      <c r="AH132" s="144"/>
      <c r="AI132" s="144"/>
      <c r="AJ132" s="144"/>
      <c r="AK132" s="144"/>
      <c r="AL132" s="144"/>
      <c r="AM132" s="144"/>
      <c r="AN132" s="144"/>
      <c r="AO132" s="1"/>
    </row>
    <row r="133" spans="3:41" x14ac:dyDescent="0.25">
      <c r="C133" s="144"/>
      <c r="D133" s="144"/>
      <c r="E133" s="206"/>
      <c r="F133" s="942"/>
      <c r="G133" s="774"/>
      <c r="H133" s="942"/>
      <c r="I133" s="144"/>
      <c r="J133" s="144"/>
      <c r="K133" s="144"/>
      <c r="L133" s="144"/>
      <c r="M133" s="144"/>
      <c r="N133" s="800"/>
      <c r="O133" s="800"/>
      <c r="P133" s="800"/>
      <c r="Q133" s="800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554"/>
      <c r="AE133" s="554"/>
      <c r="AF133" s="787"/>
      <c r="AG133" s="787"/>
      <c r="AH133" s="144"/>
      <c r="AI133" s="144"/>
      <c r="AJ133" s="144"/>
      <c r="AK133" s="144"/>
      <c r="AL133" s="144"/>
      <c r="AM133" s="144"/>
      <c r="AN133" s="144"/>
      <c r="AO133" s="1"/>
    </row>
    <row r="134" spans="3:41" x14ac:dyDescent="0.25">
      <c r="C134" s="144"/>
      <c r="D134" s="144"/>
      <c r="E134" s="206"/>
      <c r="F134" s="942"/>
      <c r="G134" s="774"/>
      <c r="H134" s="942"/>
      <c r="I134" s="144"/>
      <c r="J134" s="144"/>
      <c r="K134" s="144"/>
      <c r="L134" s="144"/>
      <c r="M134" s="144"/>
      <c r="N134" s="800"/>
      <c r="O134" s="800"/>
      <c r="P134" s="800"/>
      <c r="Q134" s="800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554"/>
      <c r="AE134" s="554"/>
      <c r="AF134" s="787"/>
      <c r="AG134" s="787"/>
      <c r="AH134" s="144"/>
      <c r="AI134" s="144"/>
      <c r="AJ134" s="144"/>
      <c r="AK134" s="144"/>
      <c r="AL134" s="144"/>
      <c r="AM134" s="144"/>
      <c r="AN134" s="144"/>
      <c r="AO134" s="1"/>
    </row>
    <row r="135" spans="3:41" x14ac:dyDescent="0.25">
      <c r="C135" s="144"/>
      <c r="D135" s="144"/>
      <c r="E135" s="206"/>
      <c r="F135" s="942"/>
      <c r="G135" s="774"/>
      <c r="H135" s="942"/>
      <c r="I135" s="144"/>
      <c r="J135" s="144"/>
      <c r="K135" s="144"/>
      <c r="L135" s="144"/>
      <c r="M135" s="144"/>
      <c r="N135" s="800"/>
      <c r="O135" s="800"/>
      <c r="P135" s="800"/>
      <c r="Q135" s="800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554"/>
      <c r="AE135" s="554"/>
      <c r="AF135" s="787"/>
      <c r="AG135" s="787"/>
      <c r="AH135" s="144"/>
      <c r="AI135" s="144"/>
      <c r="AJ135" s="144"/>
      <c r="AK135" s="144"/>
      <c r="AL135" s="144"/>
      <c r="AM135" s="144"/>
      <c r="AN135" s="144"/>
      <c r="AO135" s="1"/>
    </row>
    <row r="136" spans="3:41" x14ac:dyDescent="0.25">
      <c r="C136" s="144"/>
      <c r="D136" s="144"/>
      <c r="E136" s="206"/>
      <c r="F136" s="942"/>
      <c r="G136" s="774"/>
      <c r="H136" s="942"/>
      <c r="I136" s="144"/>
      <c r="J136" s="144"/>
      <c r="K136" s="144"/>
      <c r="L136" s="144"/>
      <c r="M136" s="144"/>
      <c r="N136" s="800"/>
      <c r="O136" s="800"/>
      <c r="P136" s="800"/>
      <c r="Q136" s="800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554"/>
      <c r="AE136" s="554"/>
      <c r="AF136" s="787"/>
      <c r="AG136" s="787"/>
      <c r="AH136" s="144"/>
      <c r="AI136" s="144"/>
      <c r="AJ136" s="144"/>
      <c r="AK136" s="144"/>
      <c r="AL136" s="144"/>
      <c r="AM136" s="144"/>
      <c r="AN136" s="144"/>
      <c r="AO136" s="1"/>
    </row>
    <row r="137" spans="3:41" x14ac:dyDescent="0.25">
      <c r="C137" s="144"/>
      <c r="D137" s="144"/>
      <c r="E137" s="206"/>
      <c r="F137" s="942"/>
      <c r="G137" s="774"/>
      <c r="H137" s="942"/>
      <c r="I137" s="144"/>
      <c r="J137" s="144"/>
      <c r="K137" s="144"/>
      <c r="L137" s="144"/>
      <c r="M137" s="144"/>
      <c r="N137" s="800"/>
      <c r="O137" s="800"/>
      <c r="P137" s="800"/>
      <c r="Q137" s="800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554"/>
      <c r="AE137" s="554"/>
      <c r="AF137" s="787"/>
      <c r="AG137" s="787"/>
      <c r="AH137" s="144"/>
      <c r="AI137" s="144"/>
      <c r="AJ137" s="144"/>
      <c r="AK137" s="144"/>
      <c r="AL137" s="144"/>
      <c r="AM137" s="144"/>
      <c r="AN137" s="144"/>
      <c r="AO137" s="1"/>
    </row>
    <row r="138" spans="3:41" x14ac:dyDescent="0.25">
      <c r="C138" s="144"/>
      <c r="D138" s="144"/>
      <c r="E138" s="206"/>
      <c r="F138" s="942"/>
      <c r="G138" s="774"/>
      <c r="H138" s="942"/>
      <c r="I138" s="144"/>
      <c r="J138" s="144"/>
      <c r="K138" s="144"/>
      <c r="L138" s="144"/>
      <c r="M138" s="144"/>
      <c r="N138" s="800"/>
      <c r="O138" s="800"/>
      <c r="P138" s="800"/>
      <c r="Q138" s="800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554"/>
      <c r="AE138" s="554"/>
      <c r="AF138" s="787"/>
      <c r="AG138" s="787"/>
      <c r="AH138" s="144"/>
      <c r="AI138" s="144"/>
      <c r="AJ138" s="144"/>
      <c r="AK138" s="144"/>
      <c r="AL138" s="144"/>
      <c r="AM138" s="144"/>
      <c r="AN138" s="144"/>
      <c r="AO138" s="1"/>
    </row>
    <row r="139" spans="3:41" x14ac:dyDescent="0.25">
      <c r="C139" s="144"/>
      <c r="D139" s="144"/>
      <c r="E139" s="206"/>
      <c r="F139" s="942"/>
      <c r="G139" s="774"/>
      <c r="H139" s="942"/>
      <c r="I139" s="144"/>
      <c r="J139" s="144"/>
      <c r="K139" s="144"/>
      <c r="L139" s="144"/>
      <c r="M139" s="144"/>
      <c r="N139" s="800"/>
      <c r="O139" s="800"/>
      <c r="P139" s="800"/>
      <c r="Q139" s="800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554"/>
      <c r="AE139" s="554"/>
      <c r="AF139" s="787"/>
      <c r="AG139" s="787"/>
      <c r="AH139" s="144"/>
      <c r="AI139" s="144"/>
      <c r="AJ139" s="144"/>
      <c r="AK139" s="144"/>
      <c r="AL139" s="144"/>
      <c r="AM139" s="144"/>
      <c r="AN139" s="144"/>
      <c r="AO139" s="1"/>
    </row>
    <row r="140" spans="3:41" x14ac:dyDescent="0.25">
      <c r="C140" s="144"/>
      <c r="D140" s="144"/>
      <c r="E140" s="206"/>
      <c r="F140" s="942"/>
      <c r="G140" s="774"/>
      <c r="H140" s="942"/>
      <c r="I140" s="144"/>
      <c r="J140" s="144"/>
      <c r="K140" s="144"/>
      <c r="L140" s="144"/>
      <c r="M140" s="144"/>
      <c r="N140" s="800"/>
      <c r="O140" s="800"/>
      <c r="P140" s="800"/>
      <c r="Q140" s="800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554"/>
      <c r="AE140" s="554"/>
      <c r="AF140" s="787"/>
      <c r="AG140" s="787"/>
      <c r="AH140" s="144"/>
      <c r="AI140" s="144"/>
      <c r="AJ140" s="144"/>
      <c r="AK140" s="144"/>
      <c r="AL140" s="144"/>
      <c r="AM140" s="144"/>
      <c r="AN140" s="144"/>
      <c r="AO140" s="1"/>
    </row>
    <row r="141" spans="3:41" x14ac:dyDescent="0.25">
      <c r="C141" s="144"/>
      <c r="D141" s="144"/>
      <c r="E141" s="206"/>
      <c r="F141" s="942"/>
      <c r="G141" s="774"/>
      <c r="H141" s="942"/>
      <c r="I141" s="144"/>
      <c r="J141" s="144"/>
      <c r="K141" s="144"/>
      <c r="L141" s="144"/>
      <c r="M141" s="144"/>
      <c r="N141" s="800"/>
      <c r="O141" s="800"/>
      <c r="P141" s="800"/>
      <c r="Q141" s="800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554"/>
      <c r="AE141" s="554"/>
      <c r="AF141" s="787"/>
      <c r="AG141" s="787"/>
      <c r="AH141" s="144"/>
      <c r="AI141" s="144"/>
      <c r="AJ141" s="144"/>
      <c r="AK141" s="144"/>
      <c r="AL141" s="144"/>
      <c r="AM141" s="144"/>
      <c r="AN141" s="144"/>
      <c r="AO141" s="1"/>
    </row>
    <row r="142" spans="3:41" x14ac:dyDescent="0.25">
      <c r="C142" s="144"/>
      <c r="D142" s="144"/>
      <c r="E142" s="206"/>
      <c r="F142" s="942"/>
      <c r="G142" s="774"/>
      <c r="H142" s="942"/>
      <c r="I142" s="144"/>
      <c r="J142" s="144"/>
      <c r="K142" s="144"/>
      <c r="L142" s="144"/>
      <c r="M142" s="144"/>
      <c r="N142" s="800"/>
      <c r="O142" s="800"/>
      <c r="P142" s="800"/>
      <c r="Q142" s="800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554"/>
      <c r="AE142" s="554"/>
      <c r="AF142" s="787"/>
      <c r="AG142" s="787"/>
      <c r="AH142" s="144"/>
      <c r="AI142" s="144"/>
      <c r="AJ142" s="144"/>
      <c r="AK142" s="144"/>
      <c r="AL142" s="144"/>
      <c r="AM142" s="144"/>
      <c r="AN142" s="144"/>
      <c r="AO142" s="1"/>
    </row>
    <row r="143" spans="3:41" x14ac:dyDescent="0.25">
      <c r="C143" s="144"/>
      <c r="D143" s="144"/>
      <c r="E143" s="206"/>
      <c r="F143" s="942"/>
      <c r="G143" s="774"/>
      <c r="H143" s="942"/>
      <c r="I143" s="144"/>
      <c r="J143" s="144"/>
      <c r="K143" s="144"/>
      <c r="L143" s="144"/>
      <c r="M143" s="144"/>
      <c r="N143" s="800"/>
      <c r="O143" s="800"/>
      <c r="P143" s="800"/>
      <c r="Q143" s="800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554"/>
      <c r="AE143" s="554"/>
      <c r="AF143" s="787"/>
      <c r="AG143" s="787"/>
      <c r="AH143" s="144"/>
      <c r="AI143" s="144"/>
      <c r="AJ143" s="144"/>
      <c r="AK143" s="144"/>
      <c r="AL143" s="144"/>
      <c r="AM143" s="144"/>
      <c r="AN143" s="144"/>
      <c r="AO143" s="1"/>
    </row>
    <row r="144" spans="3:41" x14ac:dyDescent="0.25">
      <c r="C144" s="144"/>
      <c r="D144" s="144"/>
      <c r="E144" s="206"/>
      <c r="F144" s="942"/>
      <c r="G144" s="774"/>
      <c r="H144" s="942"/>
      <c r="I144" s="144"/>
      <c r="J144" s="144"/>
      <c r="K144" s="144"/>
      <c r="L144" s="144"/>
      <c r="M144" s="144"/>
      <c r="N144" s="800"/>
      <c r="O144" s="800"/>
      <c r="P144" s="800"/>
      <c r="Q144" s="800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554"/>
      <c r="AE144" s="554"/>
      <c r="AF144" s="787"/>
      <c r="AG144" s="787"/>
      <c r="AH144" s="144"/>
      <c r="AI144" s="144"/>
      <c r="AJ144" s="144"/>
      <c r="AK144" s="144"/>
      <c r="AL144" s="144"/>
      <c r="AM144" s="144"/>
      <c r="AN144" s="144"/>
      <c r="AO144" s="1"/>
    </row>
    <row r="145" spans="3:41" x14ac:dyDescent="0.25">
      <c r="C145" s="144"/>
      <c r="D145" s="144"/>
      <c r="E145" s="206"/>
      <c r="F145" s="942"/>
      <c r="G145" s="774"/>
      <c r="H145" s="942"/>
      <c r="I145" s="144"/>
      <c r="J145" s="144"/>
      <c r="K145" s="144"/>
      <c r="L145" s="144"/>
      <c r="M145" s="144"/>
      <c r="N145" s="800"/>
      <c r="O145" s="800"/>
      <c r="P145" s="800"/>
      <c r="Q145" s="800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554"/>
      <c r="AE145" s="554"/>
      <c r="AF145" s="787"/>
      <c r="AG145" s="787"/>
      <c r="AH145" s="144"/>
      <c r="AI145" s="144"/>
      <c r="AJ145" s="144"/>
      <c r="AK145" s="144"/>
      <c r="AL145" s="144"/>
      <c r="AM145" s="144"/>
      <c r="AN145" s="144"/>
      <c r="AO145" s="1"/>
    </row>
    <row r="146" spans="3:41" x14ac:dyDescent="0.25">
      <c r="C146" s="144"/>
      <c r="D146" s="144"/>
      <c r="E146" s="206"/>
      <c r="F146" s="942"/>
      <c r="G146" s="774"/>
      <c r="H146" s="942"/>
      <c r="I146" s="144"/>
      <c r="J146" s="144"/>
      <c r="K146" s="144"/>
      <c r="L146" s="144"/>
      <c r="M146" s="144"/>
      <c r="N146" s="800"/>
      <c r="O146" s="800"/>
      <c r="P146" s="800"/>
      <c r="Q146" s="800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554"/>
      <c r="AE146" s="554"/>
      <c r="AF146" s="787"/>
      <c r="AG146" s="787"/>
      <c r="AH146" s="144"/>
      <c r="AI146" s="144"/>
      <c r="AJ146" s="144"/>
      <c r="AK146" s="144"/>
      <c r="AL146" s="144"/>
      <c r="AM146" s="144"/>
      <c r="AN146" s="144"/>
      <c r="AO146" s="1"/>
    </row>
    <row r="147" spans="3:41" x14ac:dyDescent="0.25">
      <c r="C147" s="144"/>
      <c r="D147" s="144"/>
      <c r="E147" s="206"/>
      <c r="F147" s="942"/>
      <c r="G147" s="774"/>
      <c r="H147" s="942"/>
      <c r="I147" s="144"/>
      <c r="J147" s="144"/>
      <c r="K147" s="144"/>
      <c r="L147" s="144"/>
      <c r="M147" s="144"/>
      <c r="N147" s="800"/>
      <c r="O147" s="800"/>
      <c r="P147" s="800"/>
      <c r="Q147" s="800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554"/>
      <c r="AE147" s="554"/>
      <c r="AF147" s="787"/>
      <c r="AG147" s="787"/>
      <c r="AH147" s="144"/>
      <c r="AI147" s="144"/>
      <c r="AJ147" s="144"/>
      <c r="AK147" s="144"/>
      <c r="AL147" s="144"/>
      <c r="AM147" s="144"/>
      <c r="AN147" s="144"/>
      <c r="AO147" s="1"/>
    </row>
    <row r="148" spans="3:41" x14ac:dyDescent="0.25">
      <c r="C148" s="144"/>
      <c r="D148" s="144"/>
      <c r="E148" s="206"/>
      <c r="F148" s="942"/>
      <c r="G148" s="774"/>
      <c r="H148" s="942"/>
      <c r="I148" s="144"/>
      <c r="J148" s="144"/>
      <c r="K148" s="144"/>
      <c r="L148" s="144"/>
      <c r="M148" s="144"/>
      <c r="N148" s="800"/>
      <c r="O148" s="800"/>
      <c r="P148" s="800"/>
      <c r="Q148" s="800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554"/>
      <c r="AE148" s="554"/>
      <c r="AF148" s="787"/>
      <c r="AG148" s="787"/>
      <c r="AH148" s="144"/>
      <c r="AI148" s="144"/>
      <c r="AJ148" s="144"/>
      <c r="AK148" s="144"/>
      <c r="AL148" s="144"/>
      <c r="AM148" s="144"/>
      <c r="AN148" s="144"/>
      <c r="AO148" s="1"/>
    </row>
    <row r="149" spans="3:41" x14ac:dyDescent="0.25">
      <c r="C149" s="144"/>
      <c r="D149" s="144"/>
      <c r="E149" s="206"/>
      <c r="F149" s="942"/>
      <c r="G149" s="774"/>
      <c r="H149" s="942"/>
      <c r="I149" s="144"/>
      <c r="J149" s="144"/>
      <c r="K149" s="144"/>
      <c r="L149" s="144"/>
      <c r="M149" s="144"/>
      <c r="N149" s="800"/>
      <c r="O149" s="800"/>
      <c r="P149" s="800"/>
      <c r="Q149" s="800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554"/>
      <c r="AE149" s="554"/>
      <c r="AF149" s="787"/>
      <c r="AG149" s="787"/>
      <c r="AH149" s="144"/>
      <c r="AI149" s="144"/>
      <c r="AJ149" s="144"/>
      <c r="AK149" s="144"/>
      <c r="AL149" s="144"/>
      <c r="AM149" s="144"/>
      <c r="AN149" s="144"/>
      <c r="AO149" s="1"/>
    </row>
    <row r="150" spans="3:41" x14ac:dyDescent="0.25">
      <c r="C150" s="144"/>
      <c r="D150" s="144"/>
      <c r="E150" s="206"/>
      <c r="F150" s="942"/>
      <c r="G150" s="774"/>
      <c r="H150" s="942"/>
      <c r="I150" s="144"/>
      <c r="J150" s="144"/>
      <c r="K150" s="144"/>
      <c r="L150" s="144"/>
      <c r="M150" s="144"/>
      <c r="N150" s="800"/>
      <c r="O150" s="800"/>
      <c r="P150" s="800"/>
      <c r="Q150" s="800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554"/>
      <c r="AE150" s="554"/>
      <c r="AF150" s="787"/>
      <c r="AG150" s="787"/>
      <c r="AH150" s="144"/>
      <c r="AI150" s="144"/>
      <c r="AJ150" s="144"/>
      <c r="AK150" s="144"/>
      <c r="AL150" s="144"/>
      <c r="AM150" s="144"/>
      <c r="AN150" s="144"/>
      <c r="AO150" s="1"/>
    </row>
    <row r="151" spans="3:41" x14ac:dyDescent="0.25">
      <c r="C151" s="144"/>
      <c r="D151" s="144"/>
      <c r="E151" s="206"/>
      <c r="F151" s="942"/>
      <c r="G151" s="774"/>
      <c r="H151" s="942"/>
      <c r="I151" s="144"/>
      <c r="J151" s="144"/>
      <c r="K151" s="144"/>
      <c r="L151" s="144"/>
      <c r="M151" s="144"/>
      <c r="N151" s="800"/>
      <c r="O151" s="800"/>
      <c r="P151" s="800"/>
      <c r="Q151" s="800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554"/>
      <c r="AE151" s="554"/>
      <c r="AF151" s="787"/>
      <c r="AG151" s="787"/>
      <c r="AH151" s="144"/>
      <c r="AI151" s="144"/>
      <c r="AJ151" s="144"/>
      <c r="AK151" s="144"/>
      <c r="AL151" s="144"/>
      <c r="AM151" s="144"/>
      <c r="AN151" s="144"/>
      <c r="AO151" s="1"/>
    </row>
    <row r="152" spans="3:41" x14ac:dyDescent="0.25">
      <c r="C152" s="144"/>
      <c r="D152" s="144"/>
      <c r="E152" s="206"/>
      <c r="F152" s="942"/>
      <c r="G152" s="774"/>
      <c r="H152" s="942"/>
      <c r="I152" s="144"/>
      <c r="J152" s="144"/>
      <c r="K152" s="144"/>
      <c r="L152" s="144"/>
      <c r="M152" s="144"/>
      <c r="N152" s="800"/>
      <c r="O152" s="800"/>
      <c r="P152" s="800"/>
      <c r="Q152" s="800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554"/>
      <c r="AE152" s="554"/>
      <c r="AF152" s="787"/>
      <c r="AG152" s="787"/>
      <c r="AH152" s="144"/>
      <c r="AI152" s="144"/>
      <c r="AJ152" s="144"/>
      <c r="AK152" s="144"/>
      <c r="AL152" s="144"/>
      <c r="AM152" s="144"/>
      <c r="AN152" s="144"/>
      <c r="AO152" s="1"/>
    </row>
    <row r="153" spans="3:41" x14ac:dyDescent="0.25">
      <c r="C153" s="144"/>
      <c r="D153" s="144"/>
      <c r="E153" s="206"/>
      <c r="F153" s="942"/>
      <c r="G153" s="774"/>
      <c r="H153" s="942"/>
      <c r="I153" s="144"/>
      <c r="J153" s="144"/>
      <c r="K153" s="144"/>
      <c r="L153" s="144"/>
      <c r="M153" s="144"/>
      <c r="N153" s="800"/>
      <c r="O153" s="800"/>
      <c r="P153" s="800"/>
      <c r="Q153" s="800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554"/>
      <c r="AE153" s="554"/>
      <c r="AF153" s="787"/>
      <c r="AG153" s="787"/>
      <c r="AH153" s="144"/>
      <c r="AI153" s="144"/>
      <c r="AJ153" s="144"/>
      <c r="AK153" s="144"/>
      <c r="AL153" s="144"/>
      <c r="AM153" s="144"/>
      <c r="AN153" s="144"/>
      <c r="AO153" s="1"/>
    </row>
    <row r="154" spans="3:41" x14ac:dyDescent="0.25">
      <c r="C154" s="144"/>
      <c r="D154" s="144"/>
      <c r="E154" s="206"/>
      <c r="F154" s="942"/>
      <c r="G154" s="774"/>
      <c r="H154" s="942"/>
      <c r="I154" s="144"/>
      <c r="J154" s="144"/>
      <c r="K154" s="144"/>
      <c r="L154" s="144"/>
      <c r="M154" s="144"/>
      <c r="N154" s="800"/>
      <c r="O154" s="800"/>
      <c r="P154" s="800"/>
      <c r="Q154" s="800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554"/>
      <c r="AE154" s="554"/>
      <c r="AF154" s="787"/>
      <c r="AG154" s="787"/>
      <c r="AH154" s="144"/>
      <c r="AI154" s="144"/>
      <c r="AJ154" s="144"/>
      <c r="AK154" s="144"/>
      <c r="AL154" s="144"/>
      <c r="AM154" s="144"/>
      <c r="AN154" s="144"/>
      <c r="AO154" s="1"/>
    </row>
    <row r="155" spans="3:41" x14ac:dyDescent="0.25">
      <c r="C155" s="144"/>
      <c r="D155" s="144"/>
      <c r="E155" s="206"/>
      <c r="F155" s="942"/>
      <c r="G155" s="774"/>
      <c r="H155" s="942"/>
      <c r="I155" s="144"/>
      <c r="J155" s="144"/>
      <c r="K155" s="144"/>
      <c r="L155" s="144"/>
      <c r="M155" s="144"/>
      <c r="N155" s="800"/>
      <c r="O155" s="800"/>
      <c r="P155" s="800"/>
      <c r="Q155" s="800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554"/>
      <c r="AE155" s="554"/>
      <c r="AF155" s="787"/>
      <c r="AG155" s="787"/>
      <c r="AH155" s="144"/>
      <c r="AI155" s="144"/>
      <c r="AJ155" s="144"/>
      <c r="AK155" s="144"/>
      <c r="AL155" s="144"/>
      <c r="AM155" s="144"/>
      <c r="AN155" s="144"/>
      <c r="AO155" s="1"/>
    </row>
    <row r="156" spans="3:41" x14ac:dyDescent="0.25">
      <c r="C156" s="144"/>
      <c r="D156" s="144"/>
      <c r="E156" s="206"/>
      <c r="F156" s="942"/>
      <c r="G156" s="774"/>
      <c r="H156" s="942"/>
      <c r="I156" s="144"/>
      <c r="J156" s="144"/>
      <c r="K156" s="144"/>
      <c r="L156" s="144"/>
      <c r="M156" s="144"/>
      <c r="N156" s="800"/>
      <c r="O156" s="800"/>
      <c r="P156" s="800"/>
      <c r="Q156" s="800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554"/>
      <c r="AE156" s="554"/>
      <c r="AF156" s="787"/>
      <c r="AG156" s="787"/>
      <c r="AH156" s="144"/>
      <c r="AI156" s="144"/>
      <c r="AJ156" s="144"/>
      <c r="AK156" s="144"/>
      <c r="AL156" s="144"/>
      <c r="AM156" s="144"/>
      <c r="AN156" s="144"/>
      <c r="AO156" s="1"/>
    </row>
    <row r="157" spans="3:41" x14ac:dyDescent="0.25">
      <c r="C157" s="144"/>
      <c r="D157" s="144"/>
      <c r="E157" s="206"/>
      <c r="F157" s="942"/>
      <c r="G157" s="774"/>
      <c r="H157" s="942"/>
      <c r="I157" s="144"/>
      <c r="J157" s="144"/>
      <c r="K157" s="144"/>
      <c r="L157" s="144"/>
      <c r="M157" s="144"/>
      <c r="N157" s="800"/>
      <c r="O157" s="800"/>
      <c r="P157" s="800"/>
      <c r="Q157" s="800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554"/>
      <c r="AE157" s="554"/>
      <c r="AF157" s="787"/>
      <c r="AG157" s="787"/>
      <c r="AH157" s="144"/>
      <c r="AI157" s="144"/>
      <c r="AJ157" s="144"/>
      <c r="AK157" s="144"/>
      <c r="AL157" s="144"/>
      <c r="AM157" s="144"/>
      <c r="AN157" s="144"/>
      <c r="AO157" s="1"/>
    </row>
    <row r="158" spans="3:41" x14ac:dyDescent="0.25">
      <c r="C158" s="144"/>
      <c r="D158" s="144"/>
      <c r="E158" s="206"/>
      <c r="F158" s="942"/>
      <c r="G158" s="774"/>
      <c r="H158" s="942"/>
      <c r="I158" s="144"/>
      <c r="J158" s="144"/>
      <c r="K158" s="144"/>
      <c r="L158" s="144"/>
      <c r="M158" s="144"/>
      <c r="N158" s="800"/>
      <c r="O158" s="800"/>
      <c r="P158" s="800"/>
      <c r="Q158" s="800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554"/>
      <c r="AE158" s="554"/>
      <c r="AF158" s="787"/>
      <c r="AG158" s="787"/>
      <c r="AH158" s="144"/>
      <c r="AI158" s="144"/>
      <c r="AJ158" s="144"/>
      <c r="AK158" s="144"/>
      <c r="AL158" s="144"/>
      <c r="AM158" s="144"/>
      <c r="AN158" s="144"/>
      <c r="AO158" s="1"/>
    </row>
    <row r="159" spans="3:41" x14ac:dyDescent="0.25">
      <c r="C159" s="144"/>
      <c r="D159" s="144"/>
      <c r="E159" s="206"/>
      <c r="F159" s="942"/>
      <c r="G159" s="774"/>
      <c r="H159" s="942"/>
      <c r="I159" s="144"/>
      <c r="J159" s="144"/>
      <c r="K159" s="144"/>
      <c r="L159" s="144"/>
      <c r="M159" s="144"/>
      <c r="N159" s="800"/>
      <c r="O159" s="800"/>
      <c r="P159" s="800"/>
      <c r="Q159" s="800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554"/>
      <c r="AE159" s="554"/>
      <c r="AF159" s="787"/>
      <c r="AG159" s="787"/>
      <c r="AH159" s="144"/>
      <c r="AI159" s="144"/>
      <c r="AJ159" s="144"/>
      <c r="AK159" s="144"/>
      <c r="AL159" s="144"/>
      <c r="AM159" s="144"/>
      <c r="AN159" s="144"/>
      <c r="AO159" s="1"/>
    </row>
    <row r="160" spans="3:41" x14ac:dyDescent="0.25">
      <c r="C160" s="144"/>
      <c r="D160" s="144"/>
      <c r="E160" s="206"/>
      <c r="F160" s="942"/>
      <c r="G160" s="774"/>
      <c r="H160" s="942"/>
      <c r="I160" s="144"/>
      <c r="J160" s="144"/>
      <c r="K160" s="144"/>
      <c r="L160" s="144"/>
      <c r="M160" s="144"/>
      <c r="N160" s="800"/>
      <c r="O160" s="800"/>
      <c r="P160" s="800"/>
      <c r="Q160" s="800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554"/>
      <c r="AE160" s="554"/>
      <c r="AF160" s="787"/>
      <c r="AG160" s="787"/>
      <c r="AH160" s="144"/>
      <c r="AI160" s="144"/>
      <c r="AJ160" s="144"/>
      <c r="AK160" s="144"/>
      <c r="AL160" s="144"/>
      <c r="AM160" s="144"/>
      <c r="AN160" s="144"/>
      <c r="AO160" s="1"/>
    </row>
    <row r="161" spans="3:41" x14ac:dyDescent="0.25">
      <c r="C161" s="144"/>
      <c r="D161" s="144"/>
      <c r="E161" s="206"/>
      <c r="F161" s="942"/>
      <c r="G161" s="774"/>
      <c r="H161" s="942"/>
      <c r="I161" s="144"/>
      <c r="J161" s="144"/>
      <c r="K161" s="144"/>
      <c r="L161" s="144"/>
      <c r="M161" s="144"/>
      <c r="N161" s="800"/>
      <c r="O161" s="800"/>
      <c r="P161" s="800"/>
      <c r="Q161" s="800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554"/>
      <c r="AE161" s="554"/>
      <c r="AF161" s="787"/>
      <c r="AG161" s="787"/>
      <c r="AH161" s="144"/>
      <c r="AI161" s="144"/>
      <c r="AJ161" s="144"/>
      <c r="AK161" s="144"/>
      <c r="AL161" s="144"/>
      <c r="AM161" s="144"/>
      <c r="AN161" s="144"/>
      <c r="AO161" s="1"/>
    </row>
    <row r="162" spans="3:41" x14ac:dyDescent="0.25">
      <c r="C162" s="144"/>
      <c r="D162" s="144"/>
      <c r="E162" s="206"/>
      <c r="F162" s="942"/>
      <c r="G162" s="774"/>
      <c r="H162" s="942"/>
      <c r="I162" s="144"/>
      <c r="J162" s="144"/>
      <c r="K162" s="144"/>
      <c r="L162" s="144"/>
      <c r="M162" s="144"/>
      <c r="N162" s="800"/>
      <c r="O162" s="800"/>
      <c r="P162" s="800"/>
      <c r="Q162" s="800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554"/>
      <c r="AE162" s="554"/>
      <c r="AF162" s="787"/>
      <c r="AG162" s="787"/>
      <c r="AH162" s="144"/>
      <c r="AI162" s="144"/>
      <c r="AJ162" s="144"/>
      <c r="AK162" s="144"/>
      <c r="AL162" s="144"/>
      <c r="AM162" s="144"/>
      <c r="AN162" s="144"/>
      <c r="AO162" s="1"/>
    </row>
    <row r="163" spans="3:41" x14ac:dyDescent="0.25">
      <c r="C163" s="144"/>
      <c r="D163" s="144"/>
      <c r="E163" s="206"/>
      <c r="F163" s="942"/>
      <c r="G163" s="774"/>
      <c r="H163" s="942"/>
      <c r="I163" s="144"/>
      <c r="J163" s="144"/>
      <c r="K163" s="144"/>
      <c r="L163" s="144"/>
      <c r="M163" s="144"/>
      <c r="N163" s="800"/>
      <c r="O163" s="800"/>
      <c r="P163" s="800"/>
      <c r="Q163" s="800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554"/>
      <c r="AE163" s="554"/>
      <c r="AF163" s="787"/>
      <c r="AG163" s="787"/>
      <c r="AH163" s="144"/>
      <c r="AI163" s="144"/>
      <c r="AJ163" s="144"/>
      <c r="AK163" s="144"/>
      <c r="AL163" s="144"/>
      <c r="AM163" s="144"/>
      <c r="AN163" s="144"/>
      <c r="AO163" s="1"/>
    </row>
    <row r="164" spans="3:41" x14ac:dyDescent="0.25">
      <c r="C164" s="144"/>
      <c r="D164" s="144"/>
      <c r="E164" s="206"/>
      <c r="F164" s="942"/>
      <c r="G164" s="774"/>
      <c r="H164" s="942"/>
      <c r="I164" s="144"/>
      <c r="J164" s="144"/>
      <c r="K164" s="144"/>
      <c r="L164" s="144"/>
      <c r="M164" s="144"/>
      <c r="N164" s="800"/>
      <c r="O164" s="800"/>
      <c r="P164" s="800"/>
      <c r="Q164" s="800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554"/>
      <c r="AE164" s="554"/>
      <c r="AF164" s="787"/>
      <c r="AG164" s="787"/>
      <c r="AH164" s="144"/>
      <c r="AI164" s="144"/>
      <c r="AJ164" s="144"/>
      <c r="AK164" s="144"/>
      <c r="AL164" s="144"/>
      <c r="AM164" s="144"/>
      <c r="AN164" s="144"/>
      <c r="AO164" s="1"/>
    </row>
    <row r="165" spans="3:41" x14ac:dyDescent="0.25">
      <c r="C165" s="144"/>
      <c r="D165" s="144"/>
      <c r="E165" s="206"/>
      <c r="F165" s="942"/>
      <c r="G165" s="774"/>
      <c r="H165" s="942"/>
      <c r="I165" s="144"/>
      <c r="J165" s="144"/>
      <c r="K165" s="144"/>
      <c r="L165" s="144"/>
      <c r="M165" s="144"/>
      <c r="N165" s="800"/>
      <c r="O165" s="800"/>
      <c r="P165" s="800"/>
      <c r="Q165" s="800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554"/>
      <c r="AE165" s="554"/>
      <c r="AF165" s="787"/>
      <c r="AG165" s="787"/>
      <c r="AH165" s="144"/>
      <c r="AI165" s="144"/>
      <c r="AJ165" s="144"/>
      <c r="AK165" s="144"/>
      <c r="AL165" s="144"/>
      <c r="AM165" s="144"/>
      <c r="AN165" s="144"/>
      <c r="AO165" s="1"/>
    </row>
    <row r="166" spans="3:41" x14ac:dyDescent="0.25">
      <c r="C166" s="144"/>
      <c r="D166" s="144"/>
      <c r="E166" s="206"/>
      <c r="F166" s="942"/>
      <c r="G166" s="774"/>
      <c r="H166" s="942"/>
      <c r="I166" s="144"/>
      <c r="J166" s="144"/>
      <c r="K166" s="144"/>
      <c r="L166" s="144"/>
      <c r="M166" s="144"/>
      <c r="N166" s="800"/>
      <c r="O166" s="800"/>
      <c r="P166" s="800"/>
      <c r="Q166" s="800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554"/>
      <c r="AE166" s="554"/>
      <c r="AF166" s="787"/>
      <c r="AG166" s="787"/>
      <c r="AH166" s="144"/>
      <c r="AI166" s="144"/>
      <c r="AJ166" s="144"/>
      <c r="AK166" s="144"/>
      <c r="AL166" s="144"/>
      <c r="AM166" s="144"/>
      <c r="AN166" s="144"/>
      <c r="AO166" s="1"/>
    </row>
    <row r="167" spans="3:41" x14ac:dyDescent="0.25">
      <c r="C167" s="144"/>
      <c r="D167" s="144"/>
      <c r="E167" s="206"/>
      <c r="F167" s="942"/>
      <c r="G167" s="774"/>
      <c r="H167" s="942"/>
      <c r="I167" s="144"/>
      <c r="J167" s="144"/>
      <c r="K167" s="144"/>
      <c r="L167" s="144"/>
      <c r="M167" s="144"/>
      <c r="N167" s="800"/>
      <c r="O167" s="800"/>
      <c r="P167" s="800"/>
      <c r="Q167" s="800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554"/>
      <c r="AE167" s="554"/>
      <c r="AF167" s="787"/>
      <c r="AG167" s="787"/>
      <c r="AH167" s="144"/>
      <c r="AI167" s="144"/>
      <c r="AJ167" s="144"/>
      <c r="AK167" s="144"/>
      <c r="AL167" s="144"/>
      <c r="AM167" s="144"/>
      <c r="AN167" s="144"/>
      <c r="AO167" s="1"/>
    </row>
    <row r="168" spans="3:41" x14ac:dyDescent="0.25">
      <c r="C168" s="144"/>
      <c r="D168" s="144"/>
      <c r="E168" s="206"/>
      <c r="F168" s="942"/>
      <c r="G168" s="774"/>
      <c r="H168" s="942"/>
      <c r="I168" s="144"/>
      <c r="J168" s="144"/>
      <c r="K168" s="144"/>
      <c r="L168" s="144"/>
      <c r="M168" s="144"/>
      <c r="N168" s="800"/>
      <c r="O168" s="800"/>
      <c r="P168" s="800"/>
      <c r="Q168" s="800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554"/>
      <c r="AE168" s="554"/>
      <c r="AF168" s="787"/>
      <c r="AG168" s="787"/>
      <c r="AH168" s="144"/>
      <c r="AI168" s="144"/>
      <c r="AJ168" s="144"/>
      <c r="AK168" s="144"/>
      <c r="AL168" s="144"/>
      <c r="AM168" s="144"/>
      <c r="AN168" s="144"/>
      <c r="AO168" s="1"/>
    </row>
    <row r="169" spans="3:41" x14ac:dyDescent="0.25">
      <c r="C169" s="144"/>
      <c r="D169" s="144"/>
      <c r="E169" s="206"/>
      <c r="F169" s="942"/>
      <c r="G169" s="774"/>
      <c r="H169" s="942"/>
      <c r="I169" s="144"/>
      <c r="J169" s="144"/>
      <c r="K169" s="144"/>
      <c r="L169" s="144"/>
      <c r="M169" s="144"/>
      <c r="N169" s="800"/>
      <c r="O169" s="800"/>
      <c r="P169" s="800"/>
      <c r="Q169" s="800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554"/>
      <c r="AE169" s="554"/>
      <c r="AF169" s="787"/>
      <c r="AG169" s="787"/>
      <c r="AH169" s="144"/>
      <c r="AI169" s="144"/>
      <c r="AJ169" s="144"/>
      <c r="AK169" s="144"/>
      <c r="AL169" s="144"/>
      <c r="AM169" s="144"/>
      <c r="AN169" s="144"/>
      <c r="AO169" s="1"/>
    </row>
    <row r="170" spans="3:41" x14ac:dyDescent="0.25">
      <c r="C170" s="144"/>
      <c r="D170" s="144"/>
      <c r="E170" s="206"/>
      <c r="F170" s="942"/>
      <c r="G170" s="774"/>
      <c r="H170" s="942"/>
      <c r="I170" s="144"/>
      <c r="J170" s="144"/>
      <c r="K170" s="144"/>
      <c r="L170" s="144"/>
      <c r="M170" s="144"/>
      <c r="N170" s="800"/>
      <c r="O170" s="800"/>
      <c r="P170" s="800"/>
      <c r="Q170" s="800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554"/>
      <c r="AE170" s="554"/>
      <c r="AF170" s="787"/>
      <c r="AG170" s="787"/>
      <c r="AH170" s="144"/>
      <c r="AI170" s="144"/>
      <c r="AJ170" s="144"/>
      <c r="AK170" s="144"/>
      <c r="AL170" s="144"/>
      <c r="AM170" s="144"/>
      <c r="AN170" s="144"/>
      <c r="AO170" s="1"/>
    </row>
    <row r="171" spans="3:41" x14ac:dyDescent="0.25">
      <c r="C171" s="144"/>
      <c r="D171" s="144"/>
      <c r="E171" s="206"/>
      <c r="F171" s="942"/>
      <c r="G171" s="774"/>
      <c r="H171" s="942"/>
      <c r="I171" s="144"/>
      <c r="J171" s="144"/>
      <c r="K171" s="144"/>
      <c r="L171" s="144"/>
      <c r="M171" s="144"/>
      <c r="N171" s="800"/>
      <c r="O171" s="800"/>
      <c r="P171" s="800"/>
      <c r="Q171" s="800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554"/>
      <c r="AE171" s="554"/>
      <c r="AF171" s="787"/>
      <c r="AG171" s="787"/>
      <c r="AH171" s="144"/>
      <c r="AI171" s="144"/>
      <c r="AJ171" s="144"/>
      <c r="AK171" s="144"/>
      <c r="AL171" s="144"/>
      <c r="AM171" s="144"/>
      <c r="AN171" s="144"/>
      <c r="AO171" s="1"/>
    </row>
    <row r="172" spans="3:41" x14ac:dyDescent="0.25">
      <c r="C172" s="144"/>
      <c r="D172" s="144"/>
      <c r="E172" s="206"/>
      <c r="F172" s="942"/>
      <c r="G172" s="774"/>
      <c r="H172" s="942"/>
      <c r="I172" s="144"/>
      <c r="J172" s="144"/>
      <c r="K172" s="144"/>
      <c r="L172" s="144"/>
      <c r="M172" s="144"/>
      <c r="N172" s="800"/>
      <c r="O172" s="800"/>
      <c r="P172" s="800"/>
      <c r="Q172" s="800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554"/>
      <c r="AE172" s="554"/>
      <c r="AF172" s="787"/>
      <c r="AG172" s="787"/>
      <c r="AH172" s="144"/>
      <c r="AI172" s="144"/>
      <c r="AJ172" s="144"/>
      <c r="AK172" s="144"/>
      <c r="AL172" s="144"/>
      <c r="AM172" s="144"/>
      <c r="AN172" s="144"/>
      <c r="AO172" s="1"/>
    </row>
    <row r="173" spans="3:41" x14ac:dyDescent="0.25">
      <c r="C173" s="144"/>
      <c r="D173" s="144"/>
      <c r="E173" s="206"/>
      <c r="F173" s="942"/>
      <c r="G173" s="774"/>
      <c r="H173" s="942"/>
      <c r="I173" s="144"/>
      <c r="J173" s="144"/>
      <c r="K173" s="144"/>
      <c r="L173" s="144"/>
      <c r="M173" s="144"/>
      <c r="N173" s="800"/>
      <c r="O173" s="800"/>
      <c r="P173" s="800"/>
      <c r="Q173" s="800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554"/>
      <c r="AE173" s="554"/>
      <c r="AF173" s="787"/>
      <c r="AG173" s="787"/>
      <c r="AH173" s="144"/>
      <c r="AI173" s="144"/>
      <c r="AJ173" s="144"/>
      <c r="AK173" s="144"/>
      <c r="AL173" s="144"/>
      <c r="AM173" s="144"/>
      <c r="AN173" s="144"/>
      <c r="AO173" s="1"/>
    </row>
    <row r="174" spans="3:41" x14ac:dyDescent="0.25">
      <c r="C174" s="144"/>
      <c r="D174" s="144"/>
      <c r="E174" s="206"/>
      <c r="F174" s="942"/>
      <c r="G174" s="774"/>
      <c r="H174" s="942"/>
      <c r="I174" s="144"/>
      <c r="J174" s="144"/>
      <c r="K174" s="144"/>
      <c r="L174" s="144"/>
      <c r="M174" s="144"/>
      <c r="N174" s="800"/>
      <c r="O174" s="800"/>
      <c r="P174" s="800"/>
      <c r="Q174" s="800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554"/>
      <c r="AE174" s="554"/>
      <c r="AF174" s="787"/>
      <c r="AG174" s="787"/>
      <c r="AH174" s="144"/>
      <c r="AI174" s="144"/>
      <c r="AJ174" s="144"/>
      <c r="AK174" s="144"/>
      <c r="AL174" s="144"/>
      <c r="AM174" s="144"/>
      <c r="AN174" s="144"/>
      <c r="AO174" s="1"/>
    </row>
    <row r="175" spans="3:41" x14ac:dyDescent="0.25">
      <c r="C175" s="144"/>
      <c r="D175" s="144"/>
      <c r="E175" s="206"/>
      <c r="F175" s="942"/>
      <c r="G175" s="774"/>
      <c r="H175" s="942"/>
      <c r="I175" s="144"/>
      <c r="J175" s="144"/>
      <c r="K175" s="144"/>
      <c r="L175" s="144"/>
      <c r="M175" s="144"/>
      <c r="N175" s="800"/>
      <c r="O175" s="800"/>
      <c r="P175" s="800"/>
      <c r="Q175" s="800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554"/>
      <c r="AE175" s="554"/>
      <c r="AF175" s="787"/>
      <c r="AG175" s="787"/>
      <c r="AH175" s="144"/>
      <c r="AI175" s="144"/>
      <c r="AJ175" s="144"/>
      <c r="AK175" s="144"/>
      <c r="AL175" s="144"/>
      <c r="AM175" s="144"/>
      <c r="AN175" s="144"/>
      <c r="AO175" s="1"/>
    </row>
    <row r="176" spans="3:41" x14ac:dyDescent="0.25">
      <c r="C176" s="144"/>
      <c r="D176" s="144"/>
      <c r="E176" s="206"/>
      <c r="F176" s="942"/>
      <c r="G176" s="774"/>
      <c r="H176" s="942"/>
      <c r="I176" s="144"/>
      <c r="J176" s="144"/>
      <c r="K176" s="144"/>
      <c r="L176" s="144"/>
      <c r="M176" s="144"/>
      <c r="N176" s="800"/>
      <c r="O176" s="800"/>
      <c r="P176" s="800"/>
      <c r="Q176" s="800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554"/>
      <c r="AE176" s="554"/>
      <c r="AF176" s="787"/>
      <c r="AG176" s="787"/>
      <c r="AH176" s="144"/>
      <c r="AI176" s="144"/>
      <c r="AJ176" s="144"/>
      <c r="AK176" s="144"/>
      <c r="AL176" s="144"/>
      <c r="AM176" s="144"/>
      <c r="AN176" s="144"/>
      <c r="AO176" s="1"/>
    </row>
    <row r="177" spans="3:41" x14ac:dyDescent="0.25">
      <c r="C177" s="144"/>
      <c r="D177" s="144"/>
      <c r="E177" s="206"/>
      <c r="F177" s="942"/>
      <c r="G177" s="774"/>
      <c r="H177" s="942"/>
      <c r="I177" s="144"/>
      <c r="J177" s="144"/>
      <c r="K177" s="144"/>
      <c r="L177" s="144"/>
      <c r="M177" s="144"/>
      <c r="N177" s="800"/>
      <c r="O177" s="800"/>
      <c r="P177" s="800"/>
      <c r="Q177" s="800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554"/>
      <c r="AE177" s="554"/>
      <c r="AF177" s="787"/>
      <c r="AG177" s="787"/>
      <c r="AH177" s="144"/>
      <c r="AI177" s="144"/>
      <c r="AJ177" s="144"/>
      <c r="AK177" s="144"/>
      <c r="AL177" s="144"/>
      <c r="AM177" s="144"/>
      <c r="AN177" s="144"/>
      <c r="AO177" s="1"/>
    </row>
    <row r="178" spans="3:41" x14ac:dyDescent="0.25">
      <c r="C178" s="144"/>
      <c r="D178" s="144"/>
      <c r="E178" s="206"/>
      <c r="F178" s="942"/>
      <c r="G178" s="774"/>
      <c r="H178" s="942"/>
      <c r="I178" s="144"/>
      <c r="J178" s="144"/>
      <c r="K178" s="144"/>
      <c r="L178" s="144"/>
      <c r="M178" s="144"/>
      <c r="N178" s="800"/>
      <c r="O178" s="800"/>
      <c r="P178" s="800"/>
      <c r="Q178" s="800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554"/>
      <c r="AE178" s="554"/>
      <c r="AF178" s="787"/>
      <c r="AG178" s="787"/>
      <c r="AH178" s="144"/>
      <c r="AI178" s="144"/>
      <c r="AJ178" s="144"/>
      <c r="AK178" s="144"/>
      <c r="AL178" s="144"/>
      <c r="AM178" s="144"/>
      <c r="AN178" s="144"/>
      <c r="AO178" s="1"/>
    </row>
    <row r="179" spans="3:41" x14ac:dyDescent="0.25">
      <c r="C179" s="144"/>
      <c r="D179" s="144"/>
      <c r="E179" s="206"/>
      <c r="F179" s="942"/>
      <c r="G179" s="774"/>
      <c r="H179" s="942"/>
      <c r="I179" s="144"/>
      <c r="J179" s="144"/>
      <c r="K179" s="144"/>
      <c r="L179" s="144"/>
      <c r="M179" s="144"/>
      <c r="N179" s="800"/>
      <c r="O179" s="800"/>
      <c r="P179" s="800"/>
      <c r="Q179" s="800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554"/>
      <c r="AE179" s="554"/>
      <c r="AF179" s="787"/>
      <c r="AG179" s="787"/>
      <c r="AH179" s="144"/>
      <c r="AI179" s="144"/>
      <c r="AJ179" s="144"/>
      <c r="AK179" s="144"/>
      <c r="AL179" s="144"/>
      <c r="AM179" s="144"/>
      <c r="AN179" s="144"/>
      <c r="AO179" s="1"/>
    </row>
    <row r="180" spans="3:41" x14ac:dyDescent="0.25">
      <c r="C180" s="144"/>
      <c r="D180" s="144"/>
      <c r="E180" s="206"/>
      <c r="F180" s="942"/>
      <c r="G180" s="774"/>
      <c r="H180" s="942"/>
      <c r="I180" s="144"/>
      <c r="J180" s="144"/>
      <c r="K180" s="144"/>
      <c r="L180" s="144"/>
      <c r="M180" s="144"/>
      <c r="N180" s="800"/>
      <c r="O180" s="800"/>
      <c r="P180" s="800"/>
      <c r="Q180" s="800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554"/>
      <c r="AE180" s="554"/>
      <c r="AF180" s="787"/>
      <c r="AG180" s="787"/>
      <c r="AH180" s="144"/>
      <c r="AI180" s="144"/>
      <c r="AJ180" s="144"/>
      <c r="AK180" s="144"/>
      <c r="AL180" s="144"/>
      <c r="AM180" s="144"/>
      <c r="AN180" s="144"/>
      <c r="AO180" s="1"/>
    </row>
    <row r="181" spans="3:41" x14ac:dyDescent="0.25">
      <c r="C181" s="144"/>
      <c r="D181" s="144"/>
      <c r="E181" s="206"/>
      <c r="F181" s="942"/>
      <c r="G181" s="774"/>
      <c r="H181" s="942"/>
      <c r="I181" s="144"/>
      <c r="J181" s="144"/>
      <c r="K181" s="144"/>
      <c r="L181" s="144"/>
      <c r="M181" s="144"/>
      <c r="N181" s="800"/>
      <c r="O181" s="800"/>
      <c r="P181" s="800"/>
      <c r="Q181" s="800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554"/>
      <c r="AE181" s="554"/>
      <c r="AF181" s="787"/>
      <c r="AG181" s="787"/>
      <c r="AH181" s="144"/>
      <c r="AI181" s="144"/>
      <c r="AJ181" s="144"/>
      <c r="AK181" s="144"/>
      <c r="AL181" s="144"/>
      <c r="AM181" s="144"/>
      <c r="AN181" s="144"/>
      <c r="AO181" s="1"/>
    </row>
    <row r="182" spans="3:41" x14ac:dyDescent="0.25">
      <c r="C182" s="144"/>
      <c r="D182" s="144"/>
      <c r="E182" s="206"/>
      <c r="F182" s="942"/>
      <c r="G182" s="774"/>
      <c r="H182" s="942"/>
      <c r="I182" s="144"/>
      <c r="J182" s="144"/>
      <c r="K182" s="144"/>
      <c r="L182" s="144"/>
      <c r="M182" s="144"/>
      <c r="N182" s="800"/>
      <c r="O182" s="800"/>
      <c r="P182" s="800"/>
      <c r="Q182" s="800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554"/>
      <c r="AE182" s="554"/>
      <c r="AF182" s="787"/>
      <c r="AG182" s="787"/>
      <c r="AH182" s="144"/>
      <c r="AI182" s="144"/>
      <c r="AJ182" s="144"/>
      <c r="AK182" s="144"/>
      <c r="AL182" s="144"/>
      <c r="AM182" s="144"/>
      <c r="AN182" s="144"/>
      <c r="AO182" s="1"/>
    </row>
    <row r="183" spans="3:41" x14ac:dyDescent="0.25">
      <c r="C183" s="144"/>
      <c r="D183" s="144"/>
      <c r="E183" s="206"/>
      <c r="F183" s="942"/>
      <c r="G183" s="774"/>
      <c r="H183" s="942"/>
      <c r="I183" s="144"/>
      <c r="J183" s="144"/>
      <c r="K183" s="144"/>
      <c r="L183" s="144"/>
      <c r="M183" s="144"/>
      <c r="N183" s="800"/>
      <c r="O183" s="800"/>
      <c r="P183" s="800"/>
      <c r="Q183" s="800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554"/>
      <c r="AE183" s="554"/>
      <c r="AF183" s="787"/>
      <c r="AG183" s="787"/>
      <c r="AH183" s="144"/>
      <c r="AI183" s="144"/>
      <c r="AJ183" s="144"/>
      <c r="AK183" s="144"/>
      <c r="AL183" s="144"/>
      <c r="AM183" s="144"/>
      <c r="AN183" s="144"/>
      <c r="AO183" s="1"/>
    </row>
    <row r="184" spans="3:41" x14ac:dyDescent="0.25">
      <c r="C184" s="144"/>
      <c r="D184" s="144"/>
      <c r="E184" s="206"/>
      <c r="F184" s="942"/>
      <c r="G184" s="774"/>
      <c r="H184" s="942"/>
      <c r="I184" s="144"/>
      <c r="J184" s="144"/>
      <c r="K184" s="144"/>
      <c r="L184" s="144"/>
      <c r="M184" s="144"/>
      <c r="N184" s="800"/>
      <c r="O184" s="800"/>
      <c r="P184" s="800"/>
      <c r="Q184" s="800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554"/>
      <c r="AE184" s="554"/>
      <c r="AF184" s="787"/>
      <c r="AG184" s="787"/>
      <c r="AH184" s="144"/>
      <c r="AI184" s="144"/>
      <c r="AJ184" s="144"/>
      <c r="AK184" s="144"/>
      <c r="AL184" s="144"/>
      <c r="AM184" s="144"/>
      <c r="AN184" s="144"/>
      <c r="AO184" s="1"/>
    </row>
    <row r="185" spans="3:41" x14ac:dyDescent="0.25">
      <c r="C185" s="144"/>
      <c r="D185" s="144"/>
      <c r="E185" s="206"/>
      <c r="F185" s="942"/>
      <c r="G185" s="774"/>
      <c r="H185" s="942"/>
      <c r="I185" s="144"/>
      <c r="J185" s="144"/>
      <c r="K185" s="144"/>
      <c r="L185" s="144"/>
      <c r="M185" s="144"/>
      <c r="N185" s="800"/>
      <c r="O185" s="800"/>
      <c r="P185" s="800"/>
      <c r="Q185" s="800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554"/>
      <c r="AE185" s="554"/>
      <c r="AF185" s="787"/>
      <c r="AG185" s="787"/>
      <c r="AH185" s="144"/>
      <c r="AI185" s="144"/>
      <c r="AJ185" s="144"/>
      <c r="AK185" s="144"/>
      <c r="AL185" s="144"/>
      <c r="AM185" s="144"/>
      <c r="AN185" s="144"/>
      <c r="AO185" s="1"/>
    </row>
    <row r="186" spans="3:41" x14ac:dyDescent="0.25">
      <c r="C186" s="144"/>
      <c r="D186" s="144"/>
      <c r="E186" s="206"/>
      <c r="F186" s="942"/>
      <c r="G186" s="774"/>
      <c r="H186" s="942"/>
      <c r="I186" s="144"/>
      <c r="J186" s="144"/>
      <c r="K186" s="144"/>
      <c r="L186" s="144"/>
      <c r="M186" s="144"/>
      <c r="N186" s="800"/>
      <c r="O186" s="800"/>
      <c r="P186" s="800"/>
      <c r="Q186" s="800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554"/>
      <c r="AE186" s="554"/>
      <c r="AF186" s="787"/>
      <c r="AG186" s="787"/>
      <c r="AH186" s="144"/>
      <c r="AI186" s="144"/>
      <c r="AJ186" s="144"/>
      <c r="AK186" s="144"/>
      <c r="AL186" s="144"/>
      <c r="AM186" s="144"/>
      <c r="AN186" s="144"/>
      <c r="AO186" s="1"/>
    </row>
    <row r="187" spans="3:41" x14ac:dyDescent="0.25">
      <c r="C187" s="144"/>
      <c r="D187" s="144"/>
      <c r="E187" s="206"/>
      <c r="F187" s="942"/>
      <c r="G187" s="774"/>
      <c r="H187" s="942"/>
      <c r="I187" s="144"/>
      <c r="J187" s="144"/>
      <c r="K187" s="144"/>
      <c r="L187" s="144"/>
      <c r="M187" s="144"/>
      <c r="N187" s="800"/>
      <c r="O187" s="800"/>
      <c r="P187" s="800"/>
      <c r="Q187" s="800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554"/>
      <c r="AE187" s="554"/>
      <c r="AF187" s="787"/>
      <c r="AG187" s="787"/>
      <c r="AH187" s="144"/>
      <c r="AI187" s="144"/>
      <c r="AJ187" s="144"/>
      <c r="AK187" s="144"/>
      <c r="AL187" s="144"/>
      <c r="AM187" s="144"/>
      <c r="AN187" s="144"/>
      <c r="AO187" s="1"/>
    </row>
    <row r="188" spans="3:41" x14ac:dyDescent="0.25">
      <c r="C188" s="144"/>
      <c r="D188" s="144"/>
      <c r="E188" s="206"/>
      <c r="F188" s="942"/>
      <c r="G188" s="774"/>
      <c r="H188" s="942"/>
      <c r="I188" s="144"/>
      <c r="J188" s="144"/>
      <c r="K188" s="144"/>
      <c r="L188" s="144"/>
      <c r="M188" s="144"/>
      <c r="N188" s="800"/>
      <c r="O188" s="800"/>
      <c r="P188" s="800"/>
      <c r="Q188" s="800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554"/>
      <c r="AE188" s="554"/>
      <c r="AF188" s="787"/>
      <c r="AG188" s="787"/>
      <c r="AH188" s="144"/>
      <c r="AI188" s="144"/>
      <c r="AJ188" s="144"/>
      <c r="AK188" s="144"/>
      <c r="AL188" s="144"/>
      <c r="AM188" s="144"/>
      <c r="AN188" s="144"/>
      <c r="AO188" s="1"/>
    </row>
    <row r="189" spans="3:41" x14ac:dyDescent="0.25">
      <c r="C189" s="144"/>
      <c r="D189" s="144"/>
      <c r="E189" s="206"/>
      <c r="F189" s="942"/>
      <c r="G189" s="774"/>
      <c r="H189" s="942"/>
      <c r="I189" s="144"/>
      <c r="J189" s="144"/>
      <c r="K189" s="144"/>
      <c r="L189" s="144"/>
      <c r="M189" s="144"/>
      <c r="N189" s="800"/>
      <c r="O189" s="800"/>
      <c r="P189" s="800"/>
      <c r="Q189" s="800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554"/>
      <c r="AE189" s="554"/>
      <c r="AF189" s="787"/>
      <c r="AG189" s="787"/>
      <c r="AH189" s="144"/>
      <c r="AI189" s="144"/>
      <c r="AJ189" s="144"/>
      <c r="AK189" s="144"/>
      <c r="AL189" s="144"/>
      <c r="AM189" s="144"/>
      <c r="AN189" s="144"/>
      <c r="AO189" s="1"/>
    </row>
    <row r="190" spans="3:41" x14ac:dyDescent="0.25">
      <c r="C190" s="144"/>
      <c r="D190" s="144"/>
      <c r="E190" s="206"/>
      <c r="F190" s="942"/>
      <c r="G190" s="774"/>
      <c r="H190" s="942"/>
      <c r="I190" s="144"/>
      <c r="J190" s="144"/>
      <c r="K190" s="144"/>
      <c r="L190" s="144"/>
      <c r="M190" s="144"/>
      <c r="N190" s="800"/>
      <c r="O190" s="800"/>
      <c r="P190" s="800"/>
      <c r="Q190" s="800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554"/>
      <c r="AE190" s="554"/>
      <c r="AF190" s="787"/>
      <c r="AG190" s="787"/>
      <c r="AH190" s="144"/>
      <c r="AI190" s="144"/>
      <c r="AJ190" s="144"/>
      <c r="AK190" s="144"/>
      <c r="AL190" s="144"/>
      <c r="AM190" s="144"/>
      <c r="AN190" s="144"/>
      <c r="AO190" s="1"/>
    </row>
    <row r="191" spans="3:41" x14ac:dyDescent="0.25">
      <c r="C191" s="144"/>
      <c r="D191" s="144"/>
      <c r="E191" s="206"/>
      <c r="F191" s="942"/>
      <c r="G191" s="774"/>
      <c r="H191" s="942"/>
      <c r="I191" s="144"/>
      <c r="J191" s="144"/>
      <c r="K191" s="144"/>
      <c r="L191" s="144"/>
      <c r="M191" s="144"/>
      <c r="N191" s="800"/>
      <c r="O191" s="800"/>
      <c r="P191" s="800"/>
      <c r="Q191" s="800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554"/>
      <c r="AE191" s="554"/>
      <c r="AF191" s="787"/>
      <c r="AG191" s="787"/>
      <c r="AH191" s="144"/>
      <c r="AI191" s="144"/>
      <c r="AJ191" s="144"/>
      <c r="AK191" s="144"/>
      <c r="AL191" s="144"/>
      <c r="AM191" s="144"/>
      <c r="AN191" s="144"/>
      <c r="AO191" s="1"/>
    </row>
    <row r="192" spans="3:41" x14ac:dyDescent="0.25">
      <c r="C192" s="144"/>
      <c r="D192" s="144"/>
      <c r="E192" s="206"/>
      <c r="F192" s="942"/>
      <c r="G192" s="774"/>
      <c r="H192" s="942"/>
      <c r="I192" s="144"/>
      <c r="J192" s="144"/>
      <c r="K192" s="144"/>
      <c r="L192" s="144"/>
      <c r="M192" s="144"/>
      <c r="N192" s="800"/>
      <c r="O192" s="800"/>
      <c r="P192" s="800"/>
      <c r="Q192" s="800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554"/>
      <c r="AE192" s="554"/>
      <c r="AF192" s="787"/>
      <c r="AG192" s="787"/>
      <c r="AH192" s="144"/>
      <c r="AI192" s="144"/>
      <c r="AJ192" s="144"/>
      <c r="AK192" s="144"/>
      <c r="AL192" s="144"/>
      <c r="AM192" s="144"/>
      <c r="AN192" s="144"/>
      <c r="AO192" s="1"/>
    </row>
    <row r="193" spans="3:41" x14ac:dyDescent="0.25">
      <c r="C193" s="144"/>
      <c r="D193" s="144"/>
      <c r="E193" s="206"/>
      <c r="F193" s="942"/>
      <c r="G193" s="774"/>
      <c r="H193" s="942"/>
      <c r="I193" s="144"/>
      <c r="J193" s="144"/>
      <c r="K193" s="144"/>
      <c r="L193" s="144"/>
      <c r="M193" s="144"/>
      <c r="N193" s="800"/>
      <c r="O193" s="800"/>
      <c r="P193" s="800"/>
      <c r="Q193" s="800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554"/>
      <c r="AE193" s="554"/>
      <c r="AF193" s="787"/>
      <c r="AG193" s="787"/>
      <c r="AH193" s="144"/>
      <c r="AI193" s="144"/>
      <c r="AJ193" s="144"/>
      <c r="AK193" s="144"/>
      <c r="AL193" s="144"/>
      <c r="AM193" s="144"/>
      <c r="AN193" s="144"/>
      <c r="AO193" s="1"/>
    </row>
    <row r="194" spans="3:41" x14ac:dyDescent="0.25">
      <c r="C194" s="144"/>
      <c r="D194" s="144"/>
      <c r="E194" s="206"/>
      <c r="F194" s="942"/>
      <c r="G194" s="774"/>
      <c r="H194" s="942"/>
      <c r="I194" s="144"/>
      <c r="J194" s="144"/>
      <c r="K194" s="144"/>
      <c r="L194" s="144"/>
      <c r="M194" s="144"/>
      <c r="N194" s="800"/>
      <c r="O194" s="800"/>
      <c r="P194" s="800"/>
      <c r="Q194" s="800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554"/>
      <c r="AE194" s="554"/>
      <c r="AF194" s="787"/>
      <c r="AG194" s="787"/>
      <c r="AH194" s="144"/>
      <c r="AI194" s="144"/>
      <c r="AJ194" s="144"/>
      <c r="AK194" s="144"/>
      <c r="AL194" s="144"/>
      <c r="AM194" s="144"/>
      <c r="AN194" s="144"/>
      <c r="AO194" s="1"/>
    </row>
    <row r="195" spans="3:41" x14ac:dyDescent="0.25">
      <c r="C195" s="144"/>
      <c r="D195" s="144"/>
      <c r="E195" s="206"/>
      <c r="F195" s="942"/>
      <c r="G195" s="774"/>
      <c r="H195" s="942"/>
      <c r="I195" s="144"/>
      <c r="J195" s="144"/>
      <c r="K195" s="144"/>
      <c r="L195" s="144"/>
      <c r="M195" s="144"/>
      <c r="N195" s="800"/>
      <c r="O195" s="800"/>
      <c r="P195" s="800"/>
      <c r="Q195" s="800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554"/>
      <c r="AE195" s="554"/>
      <c r="AF195" s="787"/>
      <c r="AG195" s="787"/>
      <c r="AH195" s="144"/>
      <c r="AI195" s="144"/>
      <c r="AJ195" s="144"/>
      <c r="AK195" s="144"/>
      <c r="AL195" s="144"/>
      <c r="AM195" s="144"/>
      <c r="AN195" s="144"/>
      <c r="AO195" s="1"/>
    </row>
    <row r="196" spans="3:41" x14ac:dyDescent="0.25">
      <c r="C196" s="144"/>
      <c r="D196" s="144"/>
      <c r="E196" s="206"/>
      <c r="F196" s="942"/>
      <c r="G196" s="774"/>
      <c r="H196" s="942"/>
      <c r="I196" s="144"/>
      <c r="J196" s="144"/>
      <c r="K196" s="144"/>
      <c r="L196" s="144"/>
      <c r="M196" s="144"/>
      <c r="N196" s="800"/>
      <c r="O196" s="800"/>
      <c r="P196" s="800"/>
      <c r="Q196" s="800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554"/>
      <c r="AE196" s="554"/>
      <c r="AF196" s="787"/>
      <c r="AG196" s="787"/>
      <c r="AH196" s="144"/>
      <c r="AI196" s="144"/>
      <c r="AJ196" s="144"/>
      <c r="AK196" s="144"/>
      <c r="AL196" s="144"/>
      <c r="AM196" s="144"/>
      <c r="AN196" s="144"/>
      <c r="AO196" s="1"/>
    </row>
    <row r="197" spans="3:41" x14ac:dyDescent="0.25">
      <c r="C197" s="144"/>
      <c r="D197" s="144"/>
      <c r="E197" s="206"/>
      <c r="F197" s="942"/>
      <c r="G197" s="774"/>
      <c r="H197" s="942"/>
      <c r="I197" s="144"/>
      <c r="J197" s="144"/>
      <c r="K197" s="144"/>
      <c r="L197" s="144"/>
      <c r="M197" s="144"/>
      <c r="N197" s="800"/>
      <c r="O197" s="800"/>
      <c r="P197" s="800"/>
      <c r="Q197" s="800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554"/>
      <c r="AE197" s="554"/>
      <c r="AF197" s="787"/>
      <c r="AG197" s="787"/>
      <c r="AH197" s="144"/>
      <c r="AI197" s="144"/>
      <c r="AJ197" s="144"/>
      <c r="AK197" s="144"/>
      <c r="AL197" s="144"/>
      <c r="AM197" s="144"/>
      <c r="AN197" s="144"/>
      <c r="AO197" s="1"/>
    </row>
    <row r="198" spans="3:41" x14ac:dyDescent="0.25">
      <c r="C198" s="144"/>
      <c r="D198" s="144"/>
      <c r="E198" s="206"/>
      <c r="F198" s="942"/>
      <c r="G198" s="774"/>
      <c r="H198" s="942"/>
      <c r="I198" s="144"/>
      <c r="J198" s="144"/>
      <c r="K198" s="144"/>
      <c r="L198" s="144"/>
      <c r="M198" s="144"/>
      <c r="N198" s="800"/>
      <c r="O198" s="800"/>
      <c r="P198" s="800"/>
      <c r="Q198" s="800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554"/>
      <c r="AE198" s="554"/>
      <c r="AF198" s="787"/>
      <c r="AG198" s="787"/>
      <c r="AH198" s="144"/>
      <c r="AI198" s="144"/>
      <c r="AJ198" s="144"/>
      <c r="AK198" s="144"/>
      <c r="AL198" s="144"/>
      <c r="AM198" s="144"/>
      <c r="AN198" s="144"/>
      <c r="AO198" s="1"/>
    </row>
    <row r="199" spans="3:41" x14ac:dyDescent="0.25">
      <c r="C199" s="144"/>
      <c r="D199" s="144"/>
      <c r="E199" s="206"/>
      <c r="F199" s="942"/>
      <c r="G199" s="774"/>
      <c r="H199" s="942"/>
      <c r="I199" s="144"/>
      <c r="J199" s="144"/>
      <c r="K199" s="144"/>
      <c r="L199" s="144"/>
      <c r="M199" s="144"/>
      <c r="N199" s="800"/>
      <c r="O199" s="800"/>
      <c r="P199" s="800"/>
      <c r="Q199" s="800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554"/>
      <c r="AE199" s="554"/>
      <c r="AF199" s="787"/>
      <c r="AG199" s="787"/>
      <c r="AH199" s="144"/>
      <c r="AI199" s="144"/>
      <c r="AJ199" s="144"/>
      <c r="AK199" s="144"/>
      <c r="AL199" s="144"/>
      <c r="AM199" s="144"/>
      <c r="AN199" s="144"/>
      <c r="AO199" s="1"/>
    </row>
    <row r="200" spans="3:41" x14ac:dyDescent="0.25">
      <c r="C200" s="144"/>
      <c r="D200" s="144"/>
      <c r="E200" s="206"/>
      <c r="F200" s="942"/>
      <c r="G200" s="774"/>
      <c r="H200" s="942"/>
      <c r="I200" s="144"/>
      <c r="J200" s="144"/>
      <c r="K200" s="144"/>
      <c r="L200" s="144"/>
      <c r="M200" s="144"/>
      <c r="N200" s="800"/>
      <c r="O200" s="800"/>
      <c r="P200" s="800"/>
      <c r="Q200" s="800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554"/>
      <c r="AE200" s="554"/>
      <c r="AF200" s="787"/>
      <c r="AG200" s="787"/>
      <c r="AH200" s="144"/>
      <c r="AI200" s="144"/>
      <c r="AJ200" s="144"/>
      <c r="AK200" s="144"/>
      <c r="AL200" s="144"/>
      <c r="AM200" s="144"/>
      <c r="AN200" s="144"/>
      <c r="AO200" s="1"/>
    </row>
    <row r="201" spans="3:41" x14ac:dyDescent="0.25">
      <c r="C201" s="144"/>
      <c r="D201" s="144"/>
      <c r="E201" s="206"/>
      <c r="F201" s="942"/>
      <c r="G201" s="774"/>
      <c r="H201" s="942"/>
      <c r="I201" s="144"/>
      <c r="J201" s="144"/>
      <c r="K201" s="144"/>
      <c r="L201" s="144"/>
      <c r="M201" s="144"/>
      <c r="N201" s="800"/>
      <c r="O201" s="800"/>
      <c r="P201" s="800"/>
      <c r="Q201" s="800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554"/>
      <c r="AE201" s="554"/>
      <c r="AF201" s="787"/>
      <c r="AG201" s="787"/>
      <c r="AH201" s="144"/>
      <c r="AI201" s="144"/>
      <c r="AJ201" s="144"/>
      <c r="AK201" s="144"/>
      <c r="AL201" s="144"/>
      <c r="AM201" s="144"/>
      <c r="AN201" s="144"/>
      <c r="AO201" s="1"/>
    </row>
    <row r="202" spans="3:41" x14ac:dyDescent="0.25">
      <c r="C202" s="144"/>
      <c r="D202" s="144"/>
      <c r="E202" s="206"/>
      <c r="F202" s="942"/>
      <c r="G202" s="774"/>
      <c r="H202" s="942"/>
      <c r="I202" s="144"/>
      <c r="J202" s="144"/>
      <c r="K202" s="144"/>
      <c r="L202" s="144"/>
      <c r="M202" s="144"/>
      <c r="N202" s="800"/>
      <c r="O202" s="800"/>
      <c r="P202" s="800"/>
      <c r="Q202" s="800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554"/>
      <c r="AE202" s="554"/>
      <c r="AF202" s="787"/>
      <c r="AG202" s="787"/>
      <c r="AH202" s="144"/>
      <c r="AI202" s="144"/>
      <c r="AJ202" s="144"/>
      <c r="AK202" s="144"/>
      <c r="AL202" s="144"/>
      <c r="AM202" s="144"/>
      <c r="AN202" s="144"/>
      <c r="AO202" s="1"/>
    </row>
    <row r="203" spans="3:41" x14ac:dyDescent="0.25">
      <c r="C203" s="144"/>
      <c r="D203" s="144"/>
      <c r="E203" s="206"/>
      <c r="F203" s="942"/>
      <c r="G203" s="774"/>
      <c r="H203" s="942"/>
      <c r="I203" s="144"/>
      <c r="J203" s="144"/>
      <c r="K203" s="144"/>
      <c r="L203" s="144"/>
      <c r="M203" s="144"/>
      <c r="N203" s="800"/>
      <c r="O203" s="800"/>
      <c r="P203" s="800"/>
      <c r="Q203" s="800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554"/>
      <c r="AE203" s="554"/>
      <c r="AF203" s="787"/>
      <c r="AG203" s="787"/>
      <c r="AH203" s="144"/>
      <c r="AI203" s="144"/>
      <c r="AJ203" s="144"/>
      <c r="AK203" s="144"/>
      <c r="AL203" s="144"/>
      <c r="AM203" s="144"/>
      <c r="AN203" s="144"/>
      <c r="AO203" s="1"/>
    </row>
    <row r="204" spans="3:41" x14ac:dyDescent="0.25">
      <c r="C204" s="144"/>
      <c r="D204" s="144"/>
      <c r="E204" s="206"/>
      <c r="F204" s="942"/>
      <c r="G204" s="774"/>
      <c r="H204" s="942"/>
      <c r="I204" s="144"/>
      <c r="J204" s="144"/>
      <c r="K204" s="144"/>
      <c r="L204" s="144"/>
      <c r="M204" s="144"/>
      <c r="N204" s="800"/>
      <c r="O204" s="800"/>
      <c r="P204" s="800"/>
      <c r="Q204" s="800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554"/>
      <c r="AE204" s="554"/>
      <c r="AF204" s="787"/>
      <c r="AG204" s="787"/>
      <c r="AH204" s="144"/>
      <c r="AI204" s="144"/>
      <c r="AJ204" s="144"/>
      <c r="AK204" s="144"/>
      <c r="AL204" s="144"/>
      <c r="AM204" s="144"/>
      <c r="AN204" s="144"/>
      <c r="AO204" s="1"/>
    </row>
    <row r="205" spans="3:41" x14ac:dyDescent="0.25">
      <c r="C205" s="144"/>
      <c r="D205" s="144"/>
      <c r="E205" s="206"/>
      <c r="F205" s="942"/>
      <c r="G205" s="774"/>
      <c r="H205" s="942"/>
      <c r="I205" s="144"/>
      <c r="J205" s="144"/>
      <c r="K205" s="144"/>
      <c r="L205" s="144"/>
      <c r="M205" s="144"/>
      <c r="N205" s="800"/>
      <c r="O205" s="800"/>
      <c r="P205" s="800"/>
      <c r="Q205" s="800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554"/>
      <c r="AE205" s="554"/>
      <c r="AF205" s="787"/>
      <c r="AG205" s="787"/>
      <c r="AH205" s="144"/>
      <c r="AI205" s="144"/>
      <c r="AJ205" s="144"/>
      <c r="AK205" s="144"/>
      <c r="AL205" s="144"/>
      <c r="AM205" s="144"/>
      <c r="AN205" s="144"/>
      <c r="AO205" s="1"/>
    </row>
    <row r="206" spans="3:41" x14ac:dyDescent="0.25">
      <c r="C206" s="144"/>
      <c r="D206" s="144"/>
      <c r="E206" s="206"/>
      <c r="F206" s="942"/>
      <c r="G206" s="774"/>
      <c r="H206" s="942"/>
      <c r="I206" s="144"/>
      <c r="J206" s="144"/>
      <c r="K206" s="144"/>
      <c r="L206" s="144"/>
      <c r="M206" s="144"/>
      <c r="N206" s="800"/>
      <c r="O206" s="800"/>
      <c r="P206" s="800"/>
      <c r="Q206" s="800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554"/>
      <c r="AE206" s="554"/>
      <c r="AF206" s="787"/>
      <c r="AG206" s="787"/>
      <c r="AH206" s="144"/>
      <c r="AI206" s="144"/>
      <c r="AJ206" s="144"/>
      <c r="AK206" s="144"/>
      <c r="AL206" s="144"/>
      <c r="AM206" s="144"/>
      <c r="AN206" s="144"/>
      <c r="AO206" s="1"/>
    </row>
    <row r="207" spans="3:41" x14ac:dyDescent="0.25">
      <c r="C207" s="144"/>
      <c r="D207" s="144"/>
      <c r="E207" s="206"/>
      <c r="F207" s="942"/>
      <c r="G207" s="774"/>
      <c r="H207" s="942"/>
      <c r="I207" s="144"/>
      <c r="J207" s="144"/>
      <c r="K207" s="144"/>
      <c r="L207" s="144"/>
      <c r="M207" s="144"/>
      <c r="N207" s="800"/>
      <c r="O207" s="800"/>
      <c r="P207" s="800"/>
      <c r="Q207" s="800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554"/>
      <c r="AE207" s="554"/>
      <c r="AF207" s="787"/>
      <c r="AG207" s="787"/>
      <c r="AH207" s="144"/>
      <c r="AI207" s="144"/>
      <c r="AJ207" s="144"/>
      <c r="AK207" s="144"/>
      <c r="AL207" s="144"/>
      <c r="AM207" s="144"/>
      <c r="AN207" s="144"/>
      <c r="AO207" s="1"/>
    </row>
    <row r="208" spans="3:41" x14ac:dyDescent="0.25">
      <c r="C208" s="144"/>
      <c r="D208" s="144"/>
      <c r="E208" s="206"/>
      <c r="F208" s="942"/>
      <c r="G208" s="774"/>
      <c r="H208" s="942"/>
      <c r="I208" s="144"/>
      <c r="J208" s="144"/>
      <c r="K208" s="144"/>
      <c r="L208" s="144"/>
      <c r="M208" s="144"/>
      <c r="N208" s="800"/>
      <c r="O208" s="800"/>
      <c r="P208" s="800"/>
      <c r="Q208" s="800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554"/>
      <c r="AE208" s="554"/>
      <c r="AF208" s="787"/>
      <c r="AG208" s="787"/>
      <c r="AH208" s="144"/>
      <c r="AI208" s="144"/>
      <c r="AJ208" s="144"/>
      <c r="AK208" s="144"/>
      <c r="AL208" s="144"/>
      <c r="AM208" s="144"/>
      <c r="AN208" s="144"/>
      <c r="AO208" s="1"/>
    </row>
    <row r="209" spans="3:41" x14ac:dyDescent="0.25">
      <c r="C209" s="144"/>
      <c r="D209" s="144"/>
      <c r="E209" s="206"/>
      <c r="F209" s="942"/>
      <c r="G209" s="774"/>
      <c r="H209" s="942"/>
      <c r="I209" s="144"/>
      <c r="J209" s="144"/>
      <c r="K209" s="144"/>
      <c r="L209" s="144"/>
      <c r="M209" s="144"/>
      <c r="N209" s="800"/>
      <c r="O209" s="800"/>
      <c r="P209" s="800"/>
      <c r="Q209" s="800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554"/>
      <c r="AE209" s="554"/>
      <c r="AF209" s="787"/>
      <c r="AG209" s="787"/>
      <c r="AH209" s="144"/>
      <c r="AI209" s="144"/>
      <c r="AJ209" s="144"/>
      <c r="AK209" s="144"/>
      <c r="AL209" s="144"/>
      <c r="AM209" s="144"/>
      <c r="AN209" s="144"/>
      <c r="AO209" s="1"/>
    </row>
    <row r="210" spans="3:41" x14ac:dyDescent="0.25">
      <c r="C210" s="144"/>
      <c r="D210" s="144"/>
      <c r="E210" s="206"/>
      <c r="F210" s="942"/>
      <c r="G210" s="774"/>
      <c r="H210" s="942"/>
      <c r="I210" s="144"/>
      <c r="J210" s="144"/>
      <c r="K210" s="144"/>
      <c r="L210" s="144"/>
      <c r="M210" s="144"/>
      <c r="N210" s="800"/>
      <c r="O210" s="800"/>
      <c r="P210" s="800"/>
      <c r="Q210" s="800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554"/>
      <c r="AE210" s="554"/>
      <c r="AF210" s="787"/>
      <c r="AG210" s="787"/>
      <c r="AH210" s="144"/>
      <c r="AI210" s="144"/>
      <c r="AJ210" s="144"/>
      <c r="AK210" s="144"/>
      <c r="AL210" s="144"/>
      <c r="AM210" s="144"/>
      <c r="AN210" s="144"/>
      <c r="AO210" s="1"/>
    </row>
    <row r="211" spans="3:41" x14ac:dyDescent="0.25">
      <c r="C211" s="144"/>
      <c r="D211" s="144"/>
      <c r="E211" s="206"/>
      <c r="F211" s="942"/>
      <c r="G211" s="774"/>
      <c r="H211" s="942"/>
      <c r="I211" s="144"/>
      <c r="J211" s="144"/>
      <c r="K211" s="144"/>
      <c r="L211" s="144"/>
      <c r="M211" s="144"/>
      <c r="N211" s="800"/>
      <c r="O211" s="800"/>
      <c r="P211" s="800"/>
      <c r="Q211" s="800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554"/>
      <c r="AE211" s="554"/>
      <c r="AF211" s="787"/>
      <c r="AG211" s="787"/>
      <c r="AH211" s="144"/>
      <c r="AI211" s="144"/>
      <c r="AJ211" s="144"/>
      <c r="AK211" s="144"/>
      <c r="AL211" s="144"/>
      <c r="AM211" s="144"/>
      <c r="AN211" s="144"/>
      <c r="AO211" s="1"/>
    </row>
    <row r="212" spans="3:41" x14ac:dyDescent="0.25">
      <c r="C212" s="144"/>
      <c r="D212" s="144"/>
      <c r="E212" s="206"/>
      <c r="F212" s="942"/>
      <c r="G212" s="774"/>
      <c r="H212" s="942"/>
      <c r="I212" s="144"/>
      <c r="J212" s="144"/>
      <c r="K212" s="144"/>
      <c r="L212" s="144"/>
      <c r="M212" s="144"/>
      <c r="N212" s="800"/>
      <c r="O212" s="800"/>
      <c r="P212" s="800"/>
      <c r="Q212" s="800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554"/>
      <c r="AE212" s="554"/>
      <c r="AF212" s="787"/>
      <c r="AG212" s="787"/>
      <c r="AH212" s="144"/>
      <c r="AI212" s="144"/>
      <c r="AJ212" s="144"/>
      <c r="AK212" s="144"/>
      <c r="AL212" s="144"/>
      <c r="AM212" s="144"/>
      <c r="AN212" s="144"/>
      <c r="AO212" s="1"/>
    </row>
    <row r="213" spans="3:41" x14ac:dyDescent="0.25">
      <c r="C213" s="144"/>
      <c r="D213" s="144"/>
      <c r="E213" s="206"/>
      <c r="F213" s="942"/>
      <c r="G213" s="774"/>
      <c r="H213" s="942"/>
      <c r="I213" s="144"/>
      <c r="J213" s="144"/>
      <c r="K213" s="144"/>
      <c r="L213" s="144"/>
      <c r="M213" s="144"/>
      <c r="N213" s="800"/>
      <c r="O213" s="800"/>
      <c r="P213" s="800"/>
      <c r="Q213" s="800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554"/>
      <c r="AE213" s="554"/>
      <c r="AF213" s="787"/>
      <c r="AG213" s="787"/>
      <c r="AH213" s="144"/>
      <c r="AI213" s="144"/>
      <c r="AJ213" s="144"/>
      <c r="AK213" s="144"/>
      <c r="AL213" s="144"/>
      <c r="AM213" s="144"/>
      <c r="AN213" s="144"/>
      <c r="AO213" s="1"/>
    </row>
    <row r="214" spans="3:41" x14ac:dyDescent="0.25">
      <c r="C214" s="144"/>
      <c r="D214" s="144"/>
      <c r="E214" s="206"/>
      <c r="F214" s="942"/>
      <c r="G214" s="774"/>
      <c r="H214" s="942"/>
      <c r="I214" s="144"/>
      <c r="J214" s="144"/>
      <c r="K214" s="144"/>
      <c r="L214" s="144"/>
      <c r="M214" s="144"/>
      <c r="N214" s="800"/>
      <c r="O214" s="800"/>
      <c r="P214" s="800"/>
      <c r="Q214" s="800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554"/>
      <c r="AE214" s="554"/>
      <c r="AF214" s="787"/>
      <c r="AG214" s="787"/>
      <c r="AH214" s="144"/>
      <c r="AI214" s="144"/>
      <c r="AJ214" s="144"/>
      <c r="AK214" s="144"/>
      <c r="AL214" s="144"/>
      <c r="AM214" s="144"/>
      <c r="AN214" s="144"/>
      <c r="AO214" s="1"/>
    </row>
    <row r="215" spans="3:41" x14ac:dyDescent="0.25">
      <c r="C215" s="144"/>
      <c r="D215" s="144"/>
      <c r="E215" s="206"/>
      <c r="F215" s="942"/>
      <c r="G215" s="774"/>
      <c r="H215" s="942"/>
      <c r="I215" s="144"/>
      <c r="J215" s="144"/>
      <c r="K215" s="144"/>
      <c r="L215" s="144"/>
      <c r="M215" s="144"/>
      <c r="N215" s="800"/>
      <c r="O215" s="800"/>
      <c r="P215" s="800"/>
      <c r="Q215" s="800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554"/>
      <c r="AE215" s="554"/>
      <c r="AF215" s="787"/>
      <c r="AG215" s="787"/>
      <c r="AH215" s="144"/>
      <c r="AI215" s="144"/>
      <c r="AJ215" s="144"/>
      <c r="AK215" s="144"/>
      <c r="AL215" s="144"/>
      <c r="AM215" s="144"/>
      <c r="AN215" s="144"/>
      <c r="AO215" s="1"/>
    </row>
    <row r="216" spans="3:41" x14ac:dyDescent="0.25">
      <c r="C216" s="144"/>
      <c r="D216" s="144"/>
      <c r="E216" s="206"/>
      <c r="F216" s="942"/>
      <c r="G216" s="774"/>
      <c r="H216" s="942"/>
      <c r="I216" s="144"/>
      <c r="J216" s="144"/>
      <c r="K216" s="144"/>
      <c r="L216" s="144"/>
      <c r="M216" s="144"/>
      <c r="N216" s="800"/>
      <c r="O216" s="800"/>
      <c r="P216" s="800"/>
      <c r="Q216" s="800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554"/>
      <c r="AE216" s="554"/>
      <c r="AF216" s="787"/>
      <c r="AG216" s="787"/>
      <c r="AH216" s="144"/>
      <c r="AI216" s="144"/>
      <c r="AJ216" s="144"/>
      <c r="AK216" s="144"/>
      <c r="AL216" s="144"/>
      <c r="AM216" s="144"/>
      <c r="AN216" s="144"/>
      <c r="AO216" s="1"/>
    </row>
    <row r="217" spans="3:41" x14ac:dyDescent="0.25">
      <c r="C217" s="144"/>
      <c r="D217" s="144"/>
      <c r="E217" s="206"/>
      <c r="F217" s="942"/>
      <c r="G217" s="774"/>
      <c r="H217" s="942"/>
      <c r="I217" s="144"/>
      <c r="J217" s="144"/>
      <c r="K217" s="144"/>
      <c r="L217" s="144"/>
      <c r="M217" s="144"/>
      <c r="N217" s="800"/>
      <c r="O217" s="800"/>
      <c r="P217" s="800"/>
      <c r="Q217" s="800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554"/>
      <c r="AE217" s="554"/>
      <c r="AF217" s="787"/>
      <c r="AG217" s="787"/>
      <c r="AH217" s="144"/>
      <c r="AI217" s="144"/>
      <c r="AJ217" s="144"/>
      <c r="AK217" s="144"/>
      <c r="AL217" s="144"/>
      <c r="AM217" s="144"/>
      <c r="AN217" s="144"/>
      <c r="AO217" s="1"/>
    </row>
    <row r="218" spans="3:41" x14ac:dyDescent="0.25">
      <c r="C218" s="144"/>
      <c r="D218" s="144"/>
      <c r="E218" s="206"/>
      <c r="F218" s="942"/>
      <c r="G218" s="774"/>
      <c r="H218" s="942"/>
      <c r="I218" s="144"/>
      <c r="J218" s="144"/>
      <c r="K218" s="144"/>
      <c r="L218" s="144"/>
      <c r="M218" s="144"/>
      <c r="N218" s="800"/>
      <c r="O218" s="800"/>
      <c r="P218" s="800"/>
      <c r="Q218" s="800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554"/>
      <c r="AE218" s="554"/>
      <c r="AF218" s="787"/>
      <c r="AG218" s="787"/>
      <c r="AH218" s="144"/>
      <c r="AI218" s="144"/>
      <c r="AJ218" s="144"/>
      <c r="AK218" s="144"/>
      <c r="AL218" s="144"/>
      <c r="AM218" s="144"/>
      <c r="AN218" s="144"/>
      <c r="AO218" s="1"/>
    </row>
    <row r="219" spans="3:41" x14ac:dyDescent="0.25">
      <c r="C219" s="144"/>
      <c r="D219" s="144"/>
      <c r="E219" s="206"/>
      <c r="F219" s="942"/>
      <c r="G219" s="774"/>
      <c r="H219" s="942"/>
      <c r="I219" s="144"/>
      <c r="J219" s="144"/>
      <c r="K219" s="144"/>
      <c r="L219" s="144"/>
      <c r="M219" s="144"/>
      <c r="N219" s="800"/>
      <c r="O219" s="800"/>
      <c r="P219" s="800"/>
      <c r="Q219" s="800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554"/>
      <c r="AE219" s="554"/>
      <c r="AF219" s="787"/>
      <c r="AG219" s="787"/>
      <c r="AH219" s="144"/>
      <c r="AI219" s="144"/>
      <c r="AJ219" s="144"/>
      <c r="AK219" s="144"/>
      <c r="AL219" s="144"/>
      <c r="AM219" s="144"/>
      <c r="AN219" s="144"/>
      <c r="AO219" s="1"/>
    </row>
    <row r="220" spans="3:41" x14ac:dyDescent="0.25">
      <c r="C220" s="144"/>
      <c r="D220" s="144"/>
      <c r="E220" s="206"/>
      <c r="F220" s="942"/>
      <c r="G220" s="774"/>
      <c r="H220" s="942"/>
      <c r="I220" s="144"/>
      <c r="J220" s="144"/>
      <c r="K220" s="144"/>
      <c r="L220" s="144"/>
      <c r="M220" s="144"/>
      <c r="N220" s="800"/>
      <c r="O220" s="800"/>
      <c r="P220" s="800"/>
      <c r="Q220" s="800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554"/>
      <c r="AE220" s="554"/>
      <c r="AF220" s="787"/>
      <c r="AG220" s="787"/>
      <c r="AH220" s="144"/>
      <c r="AI220" s="144"/>
      <c r="AJ220" s="144"/>
      <c r="AK220" s="144"/>
      <c r="AL220" s="144"/>
      <c r="AM220" s="144"/>
      <c r="AN220" s="144"/>
      <c r="AO220" s="1"/>
    </row>
    <row r="221" spans="3:41" x14ac:dyDescent="0.25">
      <c r="C221" s="144"/>
      <c r="D221" s="144"/>
      <c r="E221" s="206"/>
      <c r="F221" s="942"/>
      <c r="G221" s="774"/>
      <c r="H221" s="942"/>
      <c r="I221" s="144"/>
      <c r="J221" s="144"/>
      <c r="K221" s="144"/>
      <c r="L221" s="144"/>
      <c r="M221" s="144"/>
      <c r="N221" s="800"/>
      <c r="O221" s="800"/>
      <c r="P221" s="800"/>
      <c r="Q221" s="800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554"/>
      <c r="AE221" s="554"/>
      <c r="AF221" s="787"/>
      <c r="AG221" s="787"/>
      <c r="AH221" s="144"/>
      <c r="AI221" s="144"/>
      <c r="AJ221" s="144"/>
      <c r="AK221" s="144"/>
      <c r="AL221" s="144"/>
      <c r="AM221" s="144"/>
      <c r="AN221" s="144"/>
      <c r="AO221" s="1"/>
    </row>
    <row r="222" spans="3:41" x14ac:dyDescent="0.25">
      <c r="C222" s="144"/>
      <c r="D222" s="144"/>
      <c r="E222" s="206"/>
      <c r="F222" s="942"/>
      <c r="G222" s="774"/>
      <c r="H222" s="942"/>
      <c r="I222" s="144"/>
      <c r="J222" s="144"/>
      <c r="K222" s="144"/>
      <c r="L222" s="144"/>
      <c r="M222" s="144"/>
      <c r="N222" s="800"/>
      <c r="O222" s="800"/>
      <c r="P222" s="800"/>
      <c r="Q222" s="800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554"/>
      <c r="AE222" s="554"/>
      <c r="AF222" s="787"/>
      <c r="AG222" s="787"/>
      <c r="AH222" s="144"/>
      <c r="AI222" s="144"/>
      <c r="AJ222" s="144"/>
      <c r="AK222" s="144"/>
      <c r="AL222" s="144"/>
      <c r="AM222" s="144"/>
      <c r="AN222" s="144"/>
      <c r="AO222" s="1"/>
    </row>
    <row r="223" spans="3:41" x14ac:dyDescent="0.25">
      <c r="C223" s="144"/>
      <c r="D223" s="144"/>
      <c r="E223" s="206"/>
      <c r="F223" s="942"/>
      <c r="G223" s="774"/>
      <c r="H223" s="942"/>
      <c r="I223" s="144"/>
      <c r="J223" s="144"/>
      <c r="K223" s="144"/>
      <c r="L223" s="144"/>
      <c r="M223" s="144"/>
      <c r="N223" s="800"/>
      <c r="O223" s="800"/>
      <c r="P223" s="800"/>
      <c r="Q223" s="800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554"/>
      <c r="AE223" s="554"/>
      <c r="AF223" s="787"/>
      <c r="AG223" s="787"/>
      <c r="AH223" s="144"/>
      <c r="AI223" s="144"/>
      <c r="AJ223" s="144"/>
      <c r="AK223" s="144"/>
      <c r="AL223" s="144"/>
      <c r="AM223" s="144"/>
      <c r="AN223" s="144"/>
      <c r="AO223" s="1"/>
    </row>
    <row r="224" spans="3:41" x14ac:dyDescent="0.25">
      <c r="C224" s="144"/>
      <c r="D224" s="144"/>
      <c r="E224" s="206"/>
      <c r="F224" s="942"/>
      <c r="G224" s="774"/>
      <c r="H224" s="942"/>
      <c r="I224" s="144"/>
      <c r="J224" s="144"/>
      <c r="K224" s="144"/>
      <c r="L224" s="144"/>
      <c r="M224" s="144"/>
      <c r="N224" s="800"/>
      <c r="O224" s="800"/>
      <c r="P224" s="800"/>
      <c r="Q224" s="800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554"/>
      <c r="AE224" s="554"/>
      <c r="AF224" s="787"/>
      <c r="AG224" s="787"/>
      <c r="AH224" s="144"/>
      <c r="AI224" s="144"/>
      <c r="AJ224" s="144"/>
      <c r="AK224" s="144"/>
      <c r="AL224" s="144"/>
      <c r="AM224" s="144"/>
      <c r="AN224" s="144"/>
      <c r="AO224" s="1"/>
    </row>
    <row r="225" spans="3:41" x14ac:dyDescent="0.25">
      <c r="C225" s="144"/>
      <c r="D225" s="144"/>
      <c r="E225" s="206"/>
      <c r="F225" s="942"/>
      <c r="G225" s="774"/>
      <c r="H225" s="942"/>
      <c r="I225" s="144"/>
      <c r="J225" s="144"/>
      <c r="K225" s="144"/>
      <c r="L225" s="144"/>
      <c r="M225" s="144"/>
      <c r="N225" s="800"/>
      <c r="O225" s="800"/>
      <c r="P225" s="800"/>
      <c r="Q225" s="800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554"/>
      <c r="AE225" s="554"/>
      <c r="AF225" s="787"/>
      <c r="AG225" s="787"/>
      <c r="AH225" s="144"/>
      <c r="AI225" s="144"/>
      <c r="AJ225" s="144"/>
      <c r="AK225" s="144"/>
      <c r="AL225" s="144"/>
      <c r="AM225" s="144"/>
      <c r="AN225" s="144"/>
      <c r="AO225" s="1"/>
    </row>
    <row r="226" spans="3:41" x14ac:dyDescent="0.25">
      <c r="C226" s="144"/>
      <c r="D226" s="144"/>
      <c r="E226" s="206"/>
      <c r="F226" s="942"/>
      <c r="G226" s="774"/>
      <c r="H226" s="942"/>
      <c r="I226" s="144"/>
      <c r="J226" s="144"/>
      <c r="K226" s="144"/>
      <c r="L226" s="144"/>
      <c r="M226" s="144"/>
      <c r="N226" s="800"/>
      <c r="O226" s="800"/>
      <c r="P226" s="800"/>
      <c r="Q226" s="800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554"/>
      <c r="AE226" s="554"/>
      <c r="AF226" s="787"/>
      <c r="AG226" s="787"/>
      <c r="AH226" s="144"/>
      <c r="AI226" s="144"/>
      <c r="AJ226" s="144"/>
      <c r="AK226" s="144"/>
      <c r="AL226" s="144"/>
      <c r="AM226" s="144"/>
      <c r="AN226" s="144"/>
      <c r="AO226" s="1"/>
    </row>
    <row r="227" spans="3:41" x14ac:dyDescent="0.25">
      <c r="C227" s="144"/>
      <c r="D227" s="144"/>
      <c r="E227" s="206"/>
      <c r="F227" s="942"/>
      <c r="G227" s="774"/>
      <c r="H227" s="942"/>
      <c r="I227" s="144"/>
      <c r="J227" s="144"/>
      <c r="K227" s="144"/>
      <c r="L227" s="144"/>
      <c r="M227" s="144"/>
      <c r="N227" s="800"/>
      <c r="O227" s="800"/>
      <c r="P227" s="800"/>
      <c r="Q227" s="800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554"/>
      <c r="AE227" s="554"/>
      <c r="AF227" s="787"/>
      <c r="AG227" s="787"/>
      <c r="AH227" s="144"/>
      <c r="AI227" s="144"/>
      <c r="AJ227" s="144"/>
      <c r="AK227" s="144"/>
      <c r="AL227" s="144"/>
      <c r="AM227" s="144"/>
      <c r="AN227" s="144"/>
      <c r="AO227" s="1"/>
    </row>
    <row r="228" spans="3:41" x14ac:dyDescent="0.25">
      <c r="C228" s="144"/>
      <c r="D228" s="144"/>
      <c r="E228" s="206"/>
      <c r="F228" s="942"/>
      <c r="G228" s="774"/>
      <c r="H228" s="942"/>
      <c r="I228" s="144"/>
      <c r="J228" s="144"/>
      <c r="K228" s="144"/>
      <c r="L228" s="144"/>
      <c r="M228" s="144"/>
      <c r="N228" s="800"/>
      <c r="O228" s="800"/>
      <c r="P228" s="800"/>
      <c r="Q228" s="800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554"/>
      <c r="AE228" s="554"/>
      <c r="AF228" s="787"/>
      <c r="AG228" s="787"/>
      <c r="AH228" s="144"/>
      <c r="AI228" s="144"/>
      <c r="AJ228" s="144"/>
      <c r="AK228" s="144"/>
      <c r="AL228" s="144"/>
      <c r="AM228" s="144"/>
      <c r="AN228" s="144"/>
      <c r="AO228" s="1"/>
    </row>
    <row r="229" spans="3:41" x14ac:dyDescent="0.25">
      <c r="C229" s="144"/>
      <c r="D229" s="144"/>
      <c r="E229" s="206"/>
      <c r="F229" s="942"/>
      <c r="G229" s="774"/>
      <c r="H229" s="942"/>
      <c r="I229" s="144"/>
      <c r="J229" s="144"/>
      <c r="K229" s="144"/>
      <c r="L229" s="144"/>
      <c r="M229" s="144"/>
      <c r="N229" s="800"/>
      <c r="O229" s="800"/>
      <c r="P229" s="800"/>
      <c r="Q229" s="800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554"/>
      <c r="AE229" s="554"/>
      <c r="AF229" s="787"/>
      <c r="AG229" s="787"/>
      <c r="AH229" s="144"/>
      <c r="AI229" s="144"/>
      <c r="AJ229" s="144"/>
      <c r="AK229" s="144"/>
      <c r="AL229" s="144"/>
      <c r="AM229" s="144"/>
      <c r="AN229" s="144"/>
      <c r="AO229" s="1"/>
    </row>
    <row r="230" spans="3:41" x14ac:dyDescent="0.25">
      <c r="C230" s="144"/>
      <c r="D230" s="144"/>
      <c r="E230" s="206"/>
      <c r="F230" s="942"/>
      <c r="G230" s="774"/>
      <c r="H230" s="942"/>
      <c r="I230" s="144"/>
      <c r="J230" s="144"/>
      <c r="K230" s="144"/>
      <c r="L230" s="144"/>
      <c r="M230" s="144"/>
      <c r="N230" s="800"/>
      <c r="O230" s="800"/>
      <c r="P230" s="800"/>
      <c r="Q230" s="800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554"/>
      <c r="AE230" s="554"/>
      <c r="AF230" s="787"/>
      <c r="AG230" s="787"/>
      <c r="AH230" s="144"/>
      <c r="AI230" s="144"/>
      <c r="AJ230" s="144"/>
      <c r="AK230" s="144"/>
      <c r="AL230" s="144"/>
      <c r="AM230" s="144"/>
      <c r="AN230" s="144"/>
      <c r="AO230" s="1"/>
    </row>
    <row r="231" spans="3:41" x14ac:dyDescent="0.25">
      <c r="C231" s="144"/>
      <c r="D231" s="144"/>
      <c r="E231" s="206"/>
      <c r="F231" s="942"/>
      <c r="G231" s="774"/>
      <c r="H231" s="942"/>
      <c r="I231" s="144"/>
      <c r="J231" s="144"/>
      <c r="K231" s="144"/>
      <c r="L231" s="144"/>
      <c r="M231" s="144"/>
      <c r="N231" s="800"/>
      <c r="O231" s="800"/>
      <c r="P231" s="800"/>
      <c r="Q231" s="800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554"/>
      <c r="AE231" s="554"/>
      <c r="AF231" s="787"/>
      <c r="AG231" s="787"/>
      <c r="AH231" s="144"/>
      <c r="AI231" s="144"/>
      <c r="AJ231" s="144"/>
      <c r="AK231" s="144"/>
      <c r="AL231" s="144"/>
      <c r="AM231" s="144"/>
      <c r="AN231" s="144"/>
      <c r="AO231" s="1"/>
    </row>
    <row r="232" spans="3:41" x14ac:dyDescent="0.25">
      <c r="C232" s="144"/>
      <c r="D232" s="144"/>
      <c r="E232" s="206"/>
      <c r="F232" s="942"/>
      <c r="G232" s="774"/>
      <c r="H232" s="942"/>
      <c r="I232" s="144"/>
      <c r="J232" s="144"/>
      <c r="K232" s="144"/>
      <c r="L232" s="144"/>
      <c r="M232" s="144"/>
      <c r="N232" s="800"/>
      <c r="O232" s="800"/>
      <c r="P232" s="800"/>
      <c r="Q232" s="800"/>
      <c r="R232" s="144"/>
      <c r="S232" s="144"/>
      <c r="T232" s="144"/>
      <c r="U232" s="144"/>
      <c r="V232" s="144"/>
      <c r="W232" s="144"/>
      <c r="X232" s="144"/>
      <c r="Y232" s="1"/>
      <c r="Z232" s="1"/>
      <c r="AA232" s="1"/>
      <c r="AB232" s="1"/>
      <c r="AC232" s="1"/>
      <c r="AD232" s="558"/>
      <c r="AE232" s="558"/>
      <c r="AF232" s="788"/>
      <c r="AG232" s="788"/>
      <c r="AH232" s="1"/>
      <c r="AI232" s="1"/>
      <c r="AJ232" s="1"/>
      <c r="AK232" s="1"/>
      <c r="AL232" s="1"/>
      <c r="AM232" s="1"/>
      <c r="AN232" s="1"/>
      <c r="AO232" s="1"/>
    </row>
    <row r="233" spans="3:41" x14ac:dyDescent="0.25">
      <c r="C233" s="144"/>
      <c r="D233" s="144"/>
      <c r="E233" s="206"/>
      <c r="F233" s="942"/>
      <c r="G233" s="774"/>
      <c r="H233" s="942"/>
      <c r="I233" s="144"/>
      <c r="J233" s="144"/>
      <c r="K233" s="144"/>
      <c r="L233" s="144"/>
      <c r="M233" s="144"/>
      <c r="N233" s="800"/>
      <c r="O233" s="800"/>
      <c r="P233" s="800"/>
      <c r="Q233" s="800"/>
      <c r="R233" s="144"/>
      <c r="S233" s="144"/>
      <c r="T233" s="144"/>
      <c r="U233" s="144"/>
      <c r="V233" s="144"/>
      <c r="W233" s="144"/>
      <c r="X233" s="144"/>
      <c r="Y233" s="1"/>
      <c r="Z233" s="1"/>
      <c r="AA233" s="1"/>
      <c r="AB233" s="1"/>
      <c r="AC233" s="1"/>
      <c r="AD233" s="558"/>
      <c r="AE233" s="558"/>
      <c r="AF233" s="788"/>
      <c r="AG233" s="788"/>
      <c r="AH233" s="1"/>
      <c r="AI233" s="1"/>
      <c r="AJ233" s="1"/>
      <c r="AK233" s="1"/>
      <c r="AL233" s="1"/>
      <c r="AM233" s="1"/>
      <c r="AN233" s="1"/>
      <c r="AO233" s="1"/>
    </row>
    <row r="234" spans="3:41" x14ac:dyDescent="0.25">
      <c r="C234" s="144"/>
      <c r="D234" s="144"/>
      <c r="E234" s="206"/>
      <c r="F234" s="942"/>
      <c r="G234" s="774"/>
      <c r="H234" s="942"/>
      <c r="I234" s="144"/>
      <c r="J234" s="144"/>
      <c r="K234" s="144"/>
      <c r="L234" s="144"/>
      <c r="M234" s="144"/>
      <c r="N234" s="800"/>
      <c r="O234" s="800"/>
      <c r="P234" s="800"/>
      <c r="Q234" s="800"/>
      <c r="R234" s="144"/>
      <c r="S234" s="144"/>
      <c r="T234" s="144"/>
      <c r="U234" s="144"/>
      <c r="V234" s="144"/>
      <c r="W234" s="144"/>
      <c r="X234" s="144"/>
      <c r="Y234" s="1"/>
      <c r="Z234" s="1"/>
      <c r="AA234" s="1"/>
      <c r="AB234" s="1"/>
      <c r="AC234" s="1"/>
      <c r="AD234" s="558"/>
      <c r="AE234" s="558"/>
      <c r="AF234" s="788"/>
      <c r="AG234" s="788"/>
      <c r="AH234" s="1"/>
      <c r="AI234" s="1"/>
      <c r="AJ234" s="1"/>
      <c r="AK234" s="1"/>
      <c r="AL234" s="1"/>
      <c r="AM234" s="1"/>
      <c r="AN234" s="1"/>
      <c r="AO234" s="1"/>
    </row>
    <row r="235" spans="3:41" x14ac:dyDescent="0.25">
      <c r="C235" s="144"/>
      <c r="D235" s="144"/>
      <c r="E235" s="206"/>
      <c r="F235" s="942"/>
      <c r="G235" s="774"/>
      <c r="H235" s="942"/>
      <c r="I235" s="144"/>
      <c r="J235" s="144"/>
      <c r="K235" s="144"/>
      <c r="L235" s="144"/>
      <c r="M235" s="144"/>
      <c r="N235" s="800"/>
      <c r="O235" s="800"/>
      <c r="P235" s="800"/>
      <c r="Q235" s="800"/>
      <c r="R235" s="144"/>
      <c r="S235" s="144"/>
      <c r="T235" s="144"/>
      <c r="U235" s="144"/>
      <c r="V235" s="144"/>
      <c r="W235" s="144"/>
      <c r="X235" s="144"/>
      <c r="Y235" s="1"/>
      <c r="Z235" s="1"/>
      <c r="AA235" s="1"/>
      <c r="AB235" s="1"/>
      <c r="AC235" s="1"/>
      <c r="AD235" s="558"/>
      <c r="AE235" s="558"/>
      <c r="AF235" s="788"/>
      <c r="AG235" s="788"/>
      <c r="AH235" s="1"/>
      <c r="AI235" s="1"/>
      <c r="AJ235" s="1"/>
      <c r="AK235" s="1"/>
      <c r="AL235" s="1"/>
      <c r="AM235" s="1"/>
      <c r="AN235" s="1"/>
      <c r="AO235" s="1"/>
    </row>
    <row r="236" spans="3:41" x14ac:dyDescent="0.25">
      <c r="C236" s="144"/>
      <c r="D236" s="144"/>
      <c r="E236" s="206"/>
      <c r="F236" s="942"/>
      <c r="G236" s="774"/>
      <c r="H236" s="942"/>
      <c r="I236" s="144"/>
      <c r="J236" s="144"/>
      <c r="K236" s="144"/>
      <c r="L236" s="144"/>
      <c r="M236" s="144"/>
      <c r="N236" s="800"/>
      <c r="O236" s="800"/>
      <c r="P236" s="800"/>
      <c r="Q236" s="800"/>
      <c r="R236" s="144"/>
      <c r="S236" s="144"/>
      <c r="T236" s="144"/>
      <c r="U236" s="144"/>
      <c r="V236" s="144"/>
      <c r="W236" s="144"/>
      <c r="X236" s="144"/>
      <c r="Y236" s="1"/>
      <c r="Z236" s="1"/>
      <c r="AA236" s="1"/>
      <c r="AB236" s="1"/>
      <c r="AC236" s="1"/>
      <c r="AD236" s="558"/>
      <c r="AE236" s="558"/>
      <c r="AF236" s="788"/>
      <c r="AG236" s="788"/>
      <c r="AH236" s="1"/>
      <c r="AI236" s="1"/>
      <c r="AJ236" s="1"/>
      <c r="AK236" s="1"/>
      <c r="AL236" s="1"/>
      <c r="AM236" s="1"/>
      <c r="AN236" s="1"/>
      <c r="AO236" s="1"/>
    </row>
    <row r="237" spans="3:41" x14ac:dyDescent="0.25">
      <c r="C237" s="144"/>
      <c r="D237" s="144"/>
      <c r="E237" s="206"/>
      <c r="F237" s="942"/>
      <c r="G237" s="774"/>
      <c r="H237" s="942"/>
      <c r="I237" s="144"/>
      <c r="J237" s="144"/>
      <c r="K237" s="144"/>
      <c r="L237" s="144"/>
      <c r="M237" s="144"/>
      <c r="N237" s="800"/>
      <c r="O237" s="800"/>
      <c r="P237" s="800"/>
      <c r="Q237" s="800"/>
      <c r="R237" s="144"/>
      <c r="S237" s="144"/>
      <c r="T237" s="144"/>
      <c r="U237" s="144"/>
      <c r="V237" s="144"/>
      <c r="W237" s="144"/>
      <c r="X237" s="144"/>
      <c r="Y237" s="1"/>
      <c r="Z237" s="1"/>
      <c r="AA237" s="1"/>
      <c r="AB237" s="1"/>
      <c r="AC237" s="1"/>
      <c r="AD237" s="558"/>
      <c r="AE237" s="558"/>
      <c r="AF237" s="788"/>
      <c r="AG237" s="788"/>
      <c r="AH237" s="1"/>
      <c r="AI237" s="1"/>
      <c r="AJ237" s="1"/>
      <c r="AK237" s="1"/>
      <c r="AL237" s="1"/>
      <c r="AM237" s="1"/>
      <c r="AN237" s="1"/>
      <c r="AO237" s="1"/>
    </row>
    <row r="238" spans="3:41" x14ac:dyDescent="0.25">
      <c r="C238" s="144"/>
      <c r="D238" s="144"/>
      <c r="E238" s="206"/>
      <c r="F238" s="942"/>
      <c r="G238" s="774"/>
      <c r="H238" s="942"/>
      <c r="I238" s="144"/>
      <c r="J238" s="144"/>
      <c r="K238" s="144"/>
      <c r="L238" s="144"/>
      <c r="M238" s="144"/>
      <c r="N238" s="800"/>
      <c r="O238" s="800"/>
      <c r="P238" s="800"/>
      <c r="Q238" s="800"/>
      <c r="R238" s="144"/>
      <c r="S238" s="144"/>
      <c r="T238" s="144"/>
      <c r="U238" s="144"/>
      <c r="V238" s="144"/>
      <c r="W238" s="144"/>
      <c r="X238" s="144"/>
      <c r="Y238" s="1"/>
      <c r="Z238" s="1"/>
      <c r="AA238" s="1"/>
      <c r="AB238" s="1"/>
      <c r="AC238" s="1"/>
      <c r="AD238" s="558"/>
      <c r="AE238" s="558"/>
      <c r="AF238" s="788"/>
      <c r="AG238" s="788"/>
      <c r="AH238" s="1"/>
      <c r="AI238" s="1"/>
      <c r="AJ238" s="1"/>
      <c r="AK238" s="1"/>
      <c r="AL238" s="1"/>
      <c r="AM238" s="1"/>
      <c r="AN238" s="1"/>
      <c r="AO238" s="1"/>
    </row>
    <row r="239" spans="3:41" x14ac:dyDescent="0.25">
      <c r="C239" s="144"/>
      <c r="D239" s="144"/>
      <c r="E239" s="206"/>
      <c r="F239" s="942"/>
      <c r="G239" s="774"/>
      <c r="H239" s="942"/>
      <c r="I239" s="144"/>
      <c r="J239" s="144"/>
      <c r="K239" s="144"/>
      <c r="L239" s="144"/>
      <c r="M239" s="144"/>
      <c r="N239" s="800"/>
      <c r="O239" s="800"/>
      <c r="P239" s="800"/>
      <c r="Q239" s="800"/>
      <c r="R239" s="144"/>
      <c r="S239" s="144"/>
      <c r="T239" s="144"/>
      <c r="U239" s="144"/>
      <c r="V239" s="144"/>
      <c r="W239" s="144"/>
      <c r="X239" s="144"/>
      <c r="Y239" s="1"/>
      <c r="Z239" s="1"/>
      <c r="AA239" s="1"/>
      <c r="AB239" s="1"/>
      <c r="AC239" s="1"/>
      <c r="AD239" s="558"/>
      <c r="AE239" s="558"/>
      <c r="AF239" s="788"/>
      <c r="AG239" s="788"/>
      <c r="AH239" s="1"/>
      <c r="AI239" s="1"/>
      <c r="AJ239" s="1"/>
      <c r="AK239" s="1"/>
      <c r="AL239" s="1"/>
      <c r="AM239" s="1"/>
      <c r="AN239" s="1"/>
      <c r="AO239" s="1"/>
    </row>
    <row r="240" spans="3:41" x14ac:dyDescent="0.25">
      <c r="C240" s="144"/>
      <c r="D240" s="144"/>
      <c r="E240" s="206"/>
      <c r="F240" s="942"/>
      <c r="G240" s="774"/>
      <c r="H240" s="942"/>
      <c r="I240" s="144"/>
      <c r="J240" s="144"/>
      <c r="K240" s="144"/>
      <c r="L240" s="144"/>
      <c r="M240" s="144"/>
      <c r="N240" s="800"/>
      <c r="O240" s="800"/>
      <c r="P240" s="800"/>
      <c r="Q240" s="800"/>
      <c r="R240" s="144"/>
      <c r="S240" s="144"/>
      <c r="T240" s="144"/>
      <c r="U240" s="144"/>
      <c r="V240" s="144"/>
      <c r="W240" s="144"/>
      <c r="X240" s="144"/>
      <c r="Y240" s="1"/>
      <c r="Z240" s="1"/>
      <c r="AA240" s="1"/>
      <c r="AB240" s="1"/>
      <c r="AC240" s="1"/>
      <c r="AD240" s="558"/>
      <c r="AE240" s="558"/>
      <c r="AF240" s="788"/>
      <c r="AG240" s="788"/>
      <c r="AH240" s="1"/>
      <c r="AI240" s="1"/>
      <c r="AJ240" s="1"/>
      <c r="AK240" s="1"/>
      <c r="AL240" s="1"/>
      <c r="AM240" s="1"/>
      <c r="AN240" s="1"/>
      <c r="AO240" s="1"/>
    </row>
    <row r="241" spans="3:41" x14ac:dyDescent="0.25">
      <c r="C241" s="144"/>
      <c r="D241" s="144"/>
      <c r="E241" s="206"/>
      <c r="F241" s="942"/>
      <c r="G241" s="774"/>
      <c r="H241" s="942"/>
      <c r="I241" s="144"/>
      <c r="J241" s="144"/>
      <c r="K241" s="144"/>
      <c r="L241" s="144"/>
      <c r="M241" s="144"/>
      <c r="N241" s="800"/>
      <c r="O241" s="800"/>
      <c r="P241" s="800"/>
      <c r="Q241" s="800"/>
      <c r="R241" s="144"/>
      <c r="S241" s="144"/>
      <c r="T241" s="144"/>
      <c r="U241" s="144"/>
      <c r="V241" s="144"/>
      <c r="W241" s="144"/>
      <c r="X241" s="144"/>
      <c r="Y241" s="1"/>
      <c r="Z241" s="1"/>
      <c r="AA241" s="1"/>
      <c r="AB241" s="1"/>
      <c r="AC241" s="1"/>
      <c r="AD241" s="558"/>
      <c r="AE241" s="558"/>
      <c r="AF241" s="788"/>
      <c r="AG241" s="788"/>
      <c r="AH241" s="1"/>
      <c r="AI241" s="1"/>
      <c r="AJ241" s="1"/>
      <c r="AK241" s="1"/>
      <c r="AL241" s="1"/>
      <c r="AM241" s="1"/>
      <c r="AN241" s="1"/>
      <c r="AO241" s="1"/>
    </row>
    <row r="242" spans="3:41" x14ac:dyDescent="0.25">
      <c r="C242" s="144"/>
      <c r="D242" s="144"/>
      <c r="E242" s="206"/>
      <c r="F242" s="942"/>
      <c r="G242" s="774"/>
      <c r="H242" s="942"/>
      <c r="I242" s="144"/>
      <c r="J242" s="144"/>
      <c r="K242" s="144"/>
      <c r="L242" s="144"/>
      <c r="M242" s="144"/>
      <c r="N242" s="800"/>
      <c r="O242" s="800"/>
      <c r="P242" s="800"/>
      <c r="Q242" s="800"/>
      <c r="R242" s="144"/>
      <c r="S242" s="144"/>
      <c r="T242" s="144"/>
      <c r="U242" s="144"/>
      <c r="V242" s="144"/>
      <c r="W242" s="144"/>
      <c r="X242" s="144"/>
      <c r="Y242" s="1"/>
      <c r="Z242" s="1"/>
      <c r="AA242" s="1"/>
      <c r="AB242" s="1"/>
      <c r="AC242" s="1"/>
      <c r="AD242" s="558"/>
      <c r="AE242" s="558"/>
      <c r="AF242" s="788"/>
      <c r="AG242" s="788"/>
      <c r="AH242" s="1"/>
      <c r="AI242" s="1"/>
      <c r="AJ242" s="1"/>
      <c r="AK242" s="1"/>
      <c r="AL242" s="1"/>
      <c r="AM242" s="1"/>
      <c r="AN242" s="1"/>
      <c r="AO242" s="1"/>
    </row>
    <row r="243" spans="3:41" x14ac:dyDescent="0.25">
      <c r="C243" s="144"/>
      <c r="D243" s="144"/>
      <c r="E243" s="206"/>
      <c r="F243" s="942"/>
      <c r="G243" s="774"/>
      <c r="H243" s="942"/>
      <c r="I243" s="144"/>
      <c r="J243" s="144"/>
      <c r="K243" s="144"/>
      <c r="L243" s="144"/>
      <c r="M243" s="144"/>
      <c r="N243" s="800"/>
      <c r="O243" s="800"/>
      <c r="P243" s="800"/>
      <c r="Q243" s="800"/>
      <c r="R243" s="144"/>
      <c r="S243" s="144"/>
      <c r="T243" s="144"/>
      <c r="U243" s="144"/>
      <c r="V243" s="144"/>
      <c r="W243" s="144"/>
      <c r="X243" s="144"/>
      <c r="Y243" s="1"/>
      <c r="Z243" s="1"/>
      <c r="AA243" s="1"/>
      <c r="AB243" s="1"/>
      <c r="AC243" s="1"/>
      <c r="AD243" s="558"/>
      <c r="AE243" s="558"/>
      <c r="AF243" s="788"/>
      <c r="AG243" s="788"/>
      <c r="AH243" s="1"/>
      <c r="AI243" s="1"/>
      <c r="AJ243" s="1"/>
      <c r="AK243" s="1"/>
      <c r="AL243" s="1"/>
      <c r="AM243" s="1"/>
      <c r="AN243" s="1"/>
      <c r="AO243" s="1"/>
    </row>
    <row r="244" spans="3:41" x14ac:dyDescent="0.25">
      <c r="C244" s="144"/>
      <c r="D244" s="144"/>
      <c r="E244" s="206"/>
      <c r="F244" s="942"/>
      <c r="G244" s="774"/>
      <c r="H244" s="942"/>
      <c r="I244" s="144"/>
      <c r="J244" s="144"/>
      <c r="K244" s="144"/>
      <c r="L244" s="144"/>
      <c r="M244" s="144"/>
      <c r="N244" s="800"/>
      <c r="O244" s="800"/>
      <c r="P244" s="800"/>
      <c r="Q244" s="800"/>
      <c r="R244" s="144"/>
      <c r="S244" s="144"/>
      <c r="T244" s="144"/>
      <c r="U244" s="144"/>
      <c r="V244" s="144"/>
      <c r="W244" s="144"/>
      <c r="X244" s="144"/>
      <c r="Y244" s="1"/>
      <c r="Z244" s="1"/>
      <c r="AA244" s="1"/>
      <c r="AB244" s="1"/>
      <c r="AC244" s="1"/>
      <c r="AD244" s="558"/>
      <c r="AE244" s="558"/>
      <c r="AF244" s="788"/>
      <c r="AG244" s="788"/>
      <c r="AH244" s="1"/>
      <c r="AI244" s="1"/>
      <c r="AJ244" s="1"/>
      <c r="AK244" s="1"/>
      <c r="AL244" s="1"/>
      <c r="AM244" s="1"/>
      <c r="AN244" s="1"/>
      <c r="AO244" s="1"/>
    </row>
    <row r="245" spans="3:41" x14ac:dyDescent="0.25">
      <c r="C245" s="144"/>
      <c r="D245" s="144"/>
      <c r="E245" s="206"/>
      <c r="F245" s="942"/>
      <c r="G245" s="774"/>
      <c r="H245" s="942"/>
      <c r="I245" s="144"/>
      <c r="J245" s="144"/>
      <c r="K245" s="144"/>
      <c r="L245" s="144"/>
      <c r="M245" s="144"/>
      <c r="N245" s="800"/>
      <c r="O245" s="800"/>
      <c r="P245" s="800"/>
      <c r="Q245" s="800"/>
      <c r="R245" s="144"/>
      <c r="S245" s="144"/>
      <c r="T245" s="144"/>
      <c r="U245" s="144"/>
      <c r="V245" s="144"/>
      <c r="W245" s="144"/>
      <c r="X245" s="144"/>
      <c r="Y245" s="1"/>
      <c r="Z245" s="1"/>
      <c r="AA245" s="1"/>
      <c r="AB245" s="1"/>
      <c r="AC245" s="1"/>
      <c r="AD245" s="558"/>
      <c r="AE245" s="558"/>
      <c r="AF245" s="788"/>
      <c r="AG245" s="788"/>
      <c r="AH245" s="1"/>
      <c r="AI245" s="1"/>
      <c r="AJ245" s="1"/>
      <c r="AK245" s="1"/>
      <c r="AL245" s="1"/>
      <c r="AM245" s="1"/>
      <c r="AN245" s="1"/>
      <c r="AO245" s="1"/>
    </row>
    <row r="246" spans="3:41" x14ac:dyDescent="0.25">
      <c r="C246" s="144"/>
      <c r="D246" s="144"/>
      <c r="E246" s="206"/>
      <c r="F246" s="942"/>
      <c r="G246" s="774"/>
      <c r="H246" s="942"/>
      <c r="I246" s="144"/>
      <c r="J246" s="144"/>
      <c r="K246" s="144"/>
      <c r="L246" s="144"/>
      <c r="M246" s="144"/>
      <c r="N246" s="800"/>
      <c r="O246" s="800"/>
      <c r="P246" s="800"/>
      <c r="Q246" s="800"/>
      <c r="R246" s="144"/>
      <c r="S246" s="144"/>
      <c r="T246" s="144"/>
      <c r="U246" s="144"/>
      <c r="V246" s="144"/>
      <c r="W246" s="144"/>
      <c r="X246" s="144"/>
      <c r="Y246" s="1"/>
      <c r="Z246" s="1"/>
      <c r="AA246" s="1"/>
      <c r="AB246" s="1"/>
      <c r="AC246" s="1"/>
      <c r="AD246" s="558"/>
      <c r="AE246" s="558"/>
      <c r="AF246" s="788"/>
      <c r="AG246" s="788"/>
      <c r="AH246" s="1"/>
      <c r="AI246" s="1"/>
      <c r="AJ246" s="1"/>
      <c r="AK246" s="1"/>
      <c r="AL246" s="1"/>
      <c r="AM246" s="1"/>
      <c r="AN246" s="1"/>
      <c r="AO246" s="1"/>
    </row>
    <row r="247" spans="3:41" x14ac:dyDescent="0.25">
      <c r="C247" s="144"/>
      <c r="D247" s="144"/>
      <c r="E247" s="206"/>
      <c r="F247" s="942"/>
      <c r="G247" s="774"/>
      <c r="H247" s="942"/>
      <c r="I247" s="144"/>
      <c r="J247" s="144"/>
      <c r="K247" s="144"/>
      <c r="L247" s="144"/>
      <c r="M247" s="144"/>
      <c r="N247" s="800"/>
      <c r="O247" s="800"/>
      <c r="P247" s="800"/>
      <c r="Q247" s="800"/>
      <c r="R247" s="144"/>
      <c r="S247" s="144"/>
      <c r="T247" s="144"/>
      <c r="U247" s="144"/>
      <c r="V247" s="144"/>
      <c r="W247" s="144"/>
      <c r="X247" s="144"/>
      <c r="Y247" s="1"/>
      <c r="Z247" s="1"/>
      <c r="AA247" s="1"/>
      <c r="AB247" s="1"/>
      <c r="AC247" s="1"/>
      <c r="AD247" s="558"/>
      <c r="AE247" s="558"/>
      <c r="AF247" s="788"/>
      <c r="AG247" s="788"/>
      <c r="AH247" s="1"/>
      <c r="AI247" s="1"/>
      <c r="AJ247" s="1"/>
      <c r="AK247" s="1"/>
      <c r="AL247" s="1"/>
      <c r="AM247" s="1"/>
      <c r="AN247" s="1"/>
      <c r="AO247" s="1"/>
    </row>
    <row r="248" spans="3:41" x14ac:dyDescent="0.25">
      <c r="C248" s="144"/>
      <c r="D248" s="144"/>
      <c r="E248" s="206"/>
      <c r="F248" s="942"/>
      <c r="G248" s="774"/>
      <c r="H248" s="942"/>
      <c r="I248" s="144"/>
      <c r="J248" s="144"/>
      <c r="K248" s="144"/>
      <c r="L248" s="144"/>
      <c r="M248" s="144"/>
      <c r="N248" s="800"/>
      <c r="O248" s="800"/>
      <c r="P248" s="800"/>
      <c r="Q248" s="800"/>
      <c r="R248" s="144"/>
      <c r="S248" s="144"/>
      <c r="T248" s="144"/>
      <c r="U248" s="144"/>
      <c r="V248" s="144"/>
      <c r="W248" s="144"/>
      <c r="X248" s="144"/>
      <c r="Y248" s="1"/>
      <c r="Z248" s="1"/>
      <c r="AA248" s="1"/>
      <c r="AB248" s="1"/>
      <c r="AC248" s="1"/>
      <c r="AD248" s="558"/>
      <c r="AE248" s="558"/>
      <c r="AF248" s="788"/>
      <c r="AG248" s="788"/>
      <c r="AH248" s="1"/>
      <c r="AI248" s="1"/>
      <c r="AJ248" s="1"/>
      <c r="AK248" s="1"/>
      <c r="AL248" s="1"/>
      <c r="AM248" s="1"/>
      <c r="AN248" s="1"/>
      <c r="AO248" s="1"/>
    </row>
    <row r="249" spans="3:41" x14ac:dyDescent="0.25">
      <c r="C249" s="144"/>
      <c r="D249" s="144"/>
      <c r="E249" s="206"/>
      <c r="F249" s="942"/>
      <c r="G249" s="774"/>
      <c r="H249" s="942"/>
      <c r="I249" s="144"/>
      <c r="J249" s="144"/>
      <c r="K249" s="144"/>
      <c r="L249" s="144"/>
      <c r="M249" s="144"/>
      <c r="N249" s="800"/>
      <c r="O249" s="800"/>
      <c r="P249" s="800"/>
      <c r="Q249" s="800"/>
      <c r="R249" s="144"/>
      <c r="S249" s="144"/>
      <c r="T249" s="144"/>
      <c r="U249" s="144"/>
      <c r="V249" s="144"/>
      <c r="W249" s="144"/>
      <c r="X249" s="144"/>
      <c r="Y249" s="1"/>
      <c r="Z249" s="1"/>
      <c r="AA249" s="1"/>
      <c r="AB249" s="1"/>
      <c r="AC249" s="1"/>
      <c r="AD249" s="558"/>
      <c r="AE249" s="558"/>
      <c r="AF249" s="788"/>
      <c r="AG249" s="788"/>
      <c r="AH249" s="1"/>
      <c r="AI249" s="1"/>
      <c r="AJ249" s="1"/>
      <c r="AK249" s="1"/>
      <c r="AL249" s="1"/>
      <c r="AM249" s="1"/>
      <c r="AN249" s="1"/>
      <c r="AO249" s="1"/>
    </row>
    <row r="250" spans="3:41" x14ac:dyDescent="0.25">
      <c r="C250" s="144"/>
      <c r="D250" s="144"/>
      <c r="E250" s="206"/>
      <c r="F250" s="942"/>
      <c r="G250" s="774"/>
      <c r="H250" s="942"/>
      <c r="I250" s="144"/>
      <c r="J250" s="144"/>
      <c r="K250" s="144"/>
      <c r="L250" s="144"/>
      <c r="M250" s="144"/>
      <c r="N250" s="800"/>
      <c r="O250" s="800"/>
      <c r="P250" s="800"/>
      <c r="Q250" s="800"/>
      <c r="R250" s="144"/>
      <c r="S250" s="144"/>
      <c r="T250" s="144"/>
      <c r="U250" s="144"/>
      <c r="V250" s="144"/>
      <c r="W250" s="144"/>
      <c r="X250" s="144"/>
      <c r="Y250" s="1"/>
      <c r="Z250" s="1"/>
      <c r="AA250" s="1"/>
      <c r="AB250" s="1"/>
      <c r="AC250" s="1"/>
      <c r="AD250" s="558"/>
      <c r="AE250" s="558"/>
      <c r="AF250" s="788"/>
      <c r="AG250" s="788"/>
      <c r="AH250" s="1"/>
      <c r="AI250" s="1"/>
      <c r="AJ250" s="1"/>
      <c r="AK250" s="1"/>
      <c r="AL250" s="1"/>
      <c r="AM250" s="1"/>
      <c r="AN250" s="1"/>
      <c r="AO250" s="1"/>
    </row>
    <row r="251" spans="3:41" x14ac:dyDescent="0.25">
      <c r="C251" s="144"/>
      <c r="D251" s="144"/>
      <c r="E251" s="206"/>
      <c r="F251" s="942"/>
      <c r="G251" s="774"/>
      <c r="H251" s="942"/>
      <c r="I251" s="144"/>
      <c r="J251" s="144"/>
      <c r="K251" s="144"/>
      <c r="L251" s="144"/>
      <c r="M251" s="144"/>
      <c r="N251" s="800"/>
      <c r="O251" s="800"/>
      <c r="P251" s="800"/>
      <c r="Q251" s="800"/>
      <c r="R251" s="144"/>
      <c r="S251" s="144"/>
      <c r="T251" s="144"/>
      <c r="U251" s="144"/>
      <c r="V251" s="144"/>
      <c r="W251" s="144"/>
      <c r="X251" s="144"/>
      <c r="Y251" s="1"/>
      <c r="Z251" s="1"/>
      <c r="AA251" s="1"/>
      <c r="AB251" s="1"/>
      <c r="AC251" s="1"/>
      <c r="AD251" s="558"/>
      <c r="AE251" s="558"/>
      <c r="AF251" s="788"/>
      <c r="AG251" s="788"/>
      <c r="AH251" s="1"/>
      <c r="AI251" s="1"/>
      <c r="AJ251" s="1"/>
      <c r="AK251" s="1"/>
      <c r="AL251" s="1"/>
      <c r="AM251" s="1"/>
      <c r="AN251" s="1"/>
      <c r="AO251" s="1"/>
    </row>
    <row r="252" spans="3:41" x14ac:dyDescent="0.25">
      <c r="C252" s="144"/>
      <c r="D252" s="144"/>
      <c r="E252" s="206"/>
      <c r="F252" s="942"/>
      <c r="G252" s="774"/>
      <c r="H252" s="942"/>
      <c r="I252" s="144"/>
      <c r="J252" s="144"/>
      <c r="K252" s="144"/>
      <c r="L252" s="144"/>
      <c r="M252" s="144"/>
      <c r="N252" s="800"/>
      <c r="O252" s="800"/>
      <c r="P252" s="800"/>
      <c r="Q252" s="800"/>
      <c r="R252" s="144"/>
      <c r="S252" s="144"/>
      <c r="T252" s="144"/>
      <c r="U252" s="144"/>
      <c r="V252" s="144"/>
      <c r="W252" s="144"/>
      <c r="X252" s="144"/>
      <c r="Y252" s="1"/>
      <c r="Z252" s="1"/>
      <c r="AA252" s="1"/>
      <c r="AB252" s="1"/>
      <c r="AC252" s="1"/>
      <c r="AD252" s="558"/>
      <c r="AE252" s="558"/>
      <c r="AF252" s="788"/>
      <c r="AG252" s="788"/>
      <c r="AH252" s="1"/>
      <c r="AI252" s="1"/>
      <c r="AJ252" s="1"/>
      <c r="AK252" s="1"/>
      <c r="AL252" s="1"/>
      <c r="AM252" s="1"/>
      <c r="AN252" s="1"/>
      <c r="AO252" s="1"/>
    </row>
    <row r="253" spans="3:41" x14ac:dyDescent="0.25">
      <c r="C253" s="144"/>
      <c r="D253" s="144"/>
      <c r="E253" s="206"/>
      <c r="F253" s="942"/>
      <c r="G253" s="774"/>
      <c r="H253" s="942"/>
      <c r="I253" s="144"/>
      <c r="J253" s="144"/>
      <c r="K253" s="144"/>
      <c r="L253" s="144"/>
      <c r="M253" s="144"/>
      <c r="N253" s="800"/>
      <c r="O253" s="800"/>
      <c r="P253" s="800"/>
      <c r="Q253" s="800"/>
      <c r="R253" s="144"/>
      <c r="S253" s="144"/>
      <c r="T253" s="144"/>
      <c r="U253" s="144"/>
      <c r="V253" s="144"/>
      <c r="W253" s="144"/>
      <c r="X253" s="144"/>
      <c r="Y253" s="1"/>
      <c r="Z253" s="1"/>
      <c r="AA253" s="1"/>
      <c r="AB253" s="1"/>
      <c r="AC253" s="1"/>
      <c r="AD253" s="558"/>
      <c r="AE253" s="558"/>
      <c r="AF253" s="788"/>
      <c r="AG253" s="788"/>
      <c r="AH253" s="1"/>
      <c r="AI253" s="1"/>
      <c r="AJ253" s="1"/>
      <c r="AK253" s="1"/>
      <c r="AL253" s="1"/>
      <c r="AM253" s="1"/>
      <c r="AN253" s="1"/>
      <c r="AO253" s="1"/>
    </row>
    <row r="254" spans="3:41" x14ac:dyDescent="0.25">
      <c r="C254" s="144"/>
      <c r="D254" s="144"/>
      <c r="E254" s="206"/>
      <c r="F254" s="942"/>
      <c r="G254" s="774"/>
      <c r="H254" s="942"/>
      <c r="I254" s="144"/>
      <c r="J254" s="144"/>
      <c r="K254" s="144"/>
      <c r="L254" s="144"/>
      <c r="M254" s="144"/>
      <c r="N254" s="800"/>
      <c r="O254" s="800"/>
      <c r="P254" s="800"/>
      <c r="Q254" s="800"/>
      <c r="R254" s="144"/>
      <c r="S254" s="144"/>
      <c r="T254" s="144"/>
      <c r="U254" s="144"/>
      <c r="V254" s="144"/>
      <c r="W254" s="144"/>
      <c r="X254" s="144"/>
      <c r="Y254" s="1"/>
      <c r="Z254" s="1"/>
      <c r="AA254" s="1"/>
      <c r="AB254" s="1"/>
      <c r="AC254" s="1"/>
      <c r="AD254" s="558"/>
      <c r="AE254" s="558"/>
      <c r="AF254" s="788"/>
      <c r="AG254" s="788"/>
      <c r="AH254" s="1"/>
      <c r="AI254" s="1"/>
      <c r="AJ254" s="1"/>
      <c r="AK254" s="1"/>
      <c r="AL254" s="1"/>
      <c r="AM254" s="1"/>
      <c r="AN254" s="1"/>
      <c r="AO254" s="1"/>
    </row>
    <row r="255" spans="3:41" x14ac:dyDescent="0.25">
      <c r="C255" s="144"/>
      <c r="D255" s="144"/>
      <c r="E255" s="206"/>
      <c r="F255" s="942"/>
      <c r="G255" s="774"/>
      <c r="H255" s="942"/>
      <c r="I255" s="144"/>
      <c r="J255" s="144"/>
      <c r="K255" s="144"/>
      <c r="L255" s="144"/>
      <c r="M255" s="144"/>
      <c r="N255" s="800"/>
      <c r="O255" s="800"/>
      <c r="P255" s="800"/>
      <c r="Q255" s="800"/>
      <c r="R255" s="144"/>
      <c r="S255" s="144"/>
      <c r="T255" s="144"/>
      <c r="U255" s="144"/>
      <c r="V255" s="144"/>
      <c r="W255" s="144"/>
      <c r="X255" s="144"/>
      <c r="Y255" s="1"/>
      <c r="Z255" s="1"/>
      <c r="AA255" s="1"/>
      <c r="AB255" s="1"/>
      <c r="AC255" s="1"/>
      <c r="AD255" s="558"/>
      <c r="AE255" s="558"/>
      <c r="AF255" s="788"/>
      <c r="AG255" s="788"/>
      <c r="AH255" s="1"/>
      <c r="AI255" s="1"/>
      <c r="AJ255" s="1"/>
      <c r="AK255" s="1"/>
      <c r="AL255" s="1"/>
      <c r="AM255" s="1"/>
      <c r="AN255" s="1"/>
      <c r="AO255" s="1"/>
    </row>
    <row r="256" spans="3:41" x14ac:dyDescent="0.25">
      <c r="C256" s="144"/>
      <c r="D256" s="144"/>
      <c r="E256" s="206"/>
      <c r="F256" s="942"/>
      <c r="G256" s="774"/>
      <c r="H256" s="942"/>
      <c r="I256" s="144"/>
      <c r="J256" s="144"/>
      <c r="K256" s="144"/>
      <c r="L256" s="144"/>
      <c r="M256" s="144"/>
      <c r="N256" s="800"/>
      <c r="O256" s="800"/>
      <c r="P256" s="800"/>
      <c r="Q256" s="800"/>
      <c r="R256" s="144"/>
      <c r="S256" s="144"/>
      <c r="T256" s="144"/>
      <c r="U256" s="144"/>
      <c r="V256" s="144"/>
      <c r="W256" s="144"/>
      <c r="X256" s="144"/>
      <c r="Y256" s="1"/>
      <c r="Z256" s="1"/>
      <c r="AA256" s="1"/>
      <c r="AB256" s="1"/>
      <c r="AC256" s="1"/>
      <c r="AD256" s="558"/>
      <c r="AE256" s="558"/>
      <c r="AF256" s="788"/>
      <c r="AG256" s="788"/>
      <c r="AH256" s="1"/>
      <c r="AI256" s="1"/>
      <c r="AJ256" s="1"/>
      <c r="AK256" s="1"/>
      <c r="AL256" s="1"/>
      <c r="AM256" s="1"/>
      <c r="AN256" s="1"/>
      <c r="AO256" s="1"/>
    </row>
  </sheetData>
  <autoFilter ref="A1:AM80">
    <filterColumn colId="2" showButton="0"/>
    <filterColumn colId="8" showButton="0"/>
    <filterColumn colId="9" showButton="0"/>
    <filterColumn colId="11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33" showButton="0"/>
    <filterColumn colId="35" showButton="0"/>
    <filterColumn colId="37" showButton="0"/>
  </autoFilter>
  <mergeCells count="430">
    <mergeCell ref="C107:D107"/>
    <mergeCell ref="I107:K107"/>
    <mergeCell ref="L107:M107"/>
    <mergeCell ref="R107:X107"/>
    <mergeCell ref="C108:D108"/>
    <mergeCell ref="I108:K108"/>
    <mergeCell ref="L108:M108"/>
    <mergeCell ref="R108:X108"/>
    <mergeCell ref="C105:D105"/>
    <mergeCell ref="I105:K105"/>
    <mergeCell ref="L105:M105"/>
    <mergeCell ref="R105:X105"/>
    <mergeCell ref="C106:D106"/>
    <mergeCell ref="I106:K106"/>
    <mergeCell ref="L106:M106"/>
    <mergeCell ref="R106:X106"/>
    <mergeCell ref="C103:D103"/>
    <mergeCell ref="I103:K103"/>
    <mergeCell ref="L103:M103"/>
    <mergeCell ref="R103:X103"/>
    <mergeCell ref="C104:D104"/>
    <mergeCell ref="I104:K104"/>
    <mergeCell ref="L104:M104"/>
    <mergeCell ref="R104:X104"/>
    <mergeCell ref="C101:D101"/>
    <mergeCell ref="I101:K101"/>
    <mergeCell ref="L101:M101"/>
    <mergeCell ref="R101:X101"/>
    <mergeCell ref="C102:D102"/>
    <mergeCell ref="I102:K102"/>
    <mergeCell ref="L102:M102"/>
    <mergeCell ref="R102:X102"/>
    <mergeCell ref="C99:D99"/>
    <mergeCell ref="I99:K99"/>
    <mergeCell ref="L99:M99"/>
    <mergeCell ref="R99:X99"/>
    <mergeCell ref="C100:D100"/>
    <mergeCell ref="I100:K100"/>
    <mergeCell ref="L100:M100"/>
    <mergeCell ref="R100:X100"/>
    <mergeCell ref="C97:D97"/>
    <mergeCell ref="I97:K97"/>
    <mergeCell ref="L97:M97"/>
    <mergeCell ref="R97:X97"/>
    <mergeCell ref="C98:D98"/>
    <mergeCell ref="I98:K98"/>
    <mergeCell ref="L98:M98"/>
    <mergeCell ref="R98:X98"/>
    <mergeCell ref="C95:D95"/>
    <mergeCell ref="I95:K95"/>
    <mergeCell ref="L95:M95"/>
    <mergeCell ref="R95:X95"/>
    <mergeCell ref="C96:D96"/>
    <mergeCell ref="I96:K96"/>
    <mergeCell ref="L96:M96"/>
    <mergeCell ref="R96:X96"/>
    <mergeCell ref="C93:D93"/>
    <mergeCell ref="I93:K93"/>
    <mergeCell ref="L93:M93"/>
    <mergeCell ref="R93:X93"/>
    <mergeCell ref="C94:D94"/>
    <mergeCell ref="I94:K94"/>
    <mergeCell ref="L94:M94"/>
    <mergeCell ref="R94:X94"/>
    <mergeCell ref="C91:D91"/>
    <mergeCell ref="I91:K91"/>
    <mergeCell ref="L91:M91"/>
    <mergeCell ref="R91:X91"/>
    <mergeCell ref="C92:D92"/>
    <mergeCell ref="I92:K92"/>
    <mergeCell ref="L92:M92"/>
    <mergeCell ref="R92:X92"/>
    <mergeCell ref="C89:D89"/>
    <mergeCell ref="I89:K89"/>
    <mergeCell ref="L89:M89"/>
    <mergeCell ref="R89:X89"/>
    <mergeCell ref="C90:D90"/>
    <mergeCell ref="I90:K90"/>
    <mergeCell ref="L90:M90"/>
    <mergeCell ref="R90:X90"/>
    <mergeCell ref="C87:D87"/>
    <mergeCell ref="I87:K87"/>
    <mergeCell ref="L87:M87"/>
    <mergeCell ref="R87:X87"/>
    <mergeCell ref="C88:D88"/>
    <mergeCell ref="I88:K88"/>
    <mergeCell ref="L88:M88"/>
    <mergeCell ref="R88:X88"/>
    <mergeCell ref="C85:D85"/>
    <mergeCell ref="I85:K85"/>
    <mergeCell ref="L85:M85"/>
    <mergeCell ref="R85:X85"/>
    <mergeCell ref="C86:D86"/>
    <mergeCell ref="I86:K86"/>
    <mergeCell ref="L86:M86"/>
    <mergeCell ref="R86:X86"/>
    <mergeCell ref="C83:D83"/>
    <mergeCell ref="I83:K83"/>
    <mergeCell ref="L83:M83"/>
    <mergeCell ref="R83:X83"/>
    <mergeCell ref="C84:D84"/>
    <mergeCell ref="I84:K84"/>
    <mergeCell ref="L84:M84"/>
    <mergeCell ref="R84:X84"/>
    <mergeCell ref="C81:D81"/>
    <mergeCell ref="I81:K81"/>
    <mergeCell ref="L81:M81"/>
    <mergeCell ref="R81:X81"/>
    <mergeCell ref="C82:D82"/>
    <mergeCell ref="I82:K82"/>
    <mergeCell ref="L82:M82"/>
    <mergeCell ref="R82:X82"/>
    <mergeCell ref="C79:D79"/>
    <mergeCell ref="I79:K79"/>
    <mergeCell ref="L79:M79"/>
    <mergeCell ref="R79:X79"/>
    <mergeCell ref="C80:D80"/>
    <mergeCell ref="I80:K80"/>
    <mergeCell ref="L80:M80"/>
    <mergeCell ref="R80:X80"/>
    <mergeCell ref="C77:D77"/>
    <mergeCell ref="I77:K77"/>
    <mergeCell ref="L77:M77"/>
    <mergeCell ref="R77:X77"/>
    <mergeCell ref="C78:D78"/>
    <mergeCell ref="I78:K78"/>
    <mergeCell ref="L78:M78"/>
    <mergeCell ref="R78:X78"/>
    <mergeCell ref="C75:D75"/>
    <mergeCell ref="I75:K75"/>
    <mergeCell ref="L75:M75"/>
    <mergeCell ref="R75:X75"/>
    <mergeCell ref="C76:D76"/>
    <mergeCell ref="I76:K76"/>
    <mergeCell ref="L76:M76"/>
    <mergeCell ref="R76:X76"/>
    <mergeCell ref="C73:D73"/>
    <mergeCell ref="I73:K73"/>
    <mergeCell ref="L73:M73"/>
    <mergeCell ref="R73:X73"/>
    <mergeCell ref="C74:D74"/>
    <mergeCell ref="I74:K74"/>
    <mergeCell ref="L74:M74"/>
    <mergeCell ref="R74:X74"/>
    <mergeCell ref="C71:D71"/>
    <mergeCell ref="I71:K71"/>
    <mergeCell ref="L71:M71"/>
    <mergeCell ref="R71:X71"/>
    <mergeCell ref="C72:D72"/>
    <mergeCell ref="I72:K72"/>
    <mergeCell ref="L72:M72"/>
    <mergeCell ref="R72:X72"/>
    <mergeCell ref="C69:D69"/>
    <mergeCell ref="I69:K69"/>
    <mergeCell ref="L69:M69"/>
    <mergeCell ref="R69:X69"/>
    <mergeCell ref="C70:D70"/>
    <mergeCell ref="I70:K70"/>
    <mergeCell ref="L70:M70"/>
    <mergeCell ref="R70:X70"/>
    <mergeCell ref="C67:D67"/>
    <mergeCell ref="I67:K67"/>
    <mergeCell ref="L67:M67"/>
    <mergeCell ref="R67:X67"/>
    <mergeCell ref="C68:D68"/>
    <mergeCell ref="I68:K68"/>
    <mergeCell ref="L68:M68"/>
    <mergeCell ref="R68:X68"/>
    <mergeCell ref="C65:D65"/>
    <mergeCell ref="I65:K65"/>
    <mergeCell ref="L65:M65"/>
    <mergeCell ref="R65:X65"/>
    <mergeCell ref="C66:D66"/>
    <mergeCell ref="I66:K66"/>
    <mergeCell ref="L66:M66"/>
    <mergeCell ref="R66:X66"/>
    <mergeCell ref="C63:D63"/>
    <mergeCell ref="I63:K63"/>
    <mergeCell ref="L63:M63"/>
    <mergeCell ref="R63:X63"/>
    <mergeCell ref="C64:D64"/>
    <mergeCell ref="I64:K64"/>
    <mergeCell ref="L64:M64"/>
    <mergeCell ref="R64:X64"/>
    <mergeCell ref="C61:D61"/>
    <mergeCell ref="I61:K61"/>
    <mergeCell ref="L61:M61"/>
    <mergeCell ref="R61:X61"/>
    <mergeCell ref="C62:D62"/>
    <mergeCell ref="I62:K62"/>
    <mergeCell ref="L62:M62"/>
    <mergeCell ref="R62:X62"/>
    <mergeCell ref="C59:D59"/>
    <mergeCell ref="I59:K59"/>
    <mergeCell ref="L59:M59"/>
    <mergeCell ref="R59:X59"/>
    <mergeCell ref="C60:D60"/>
    <mergeCell ref="I60:K60"/>
    <mergeCell ref="L60:M60"/>
    <mergeCell ref="R60:X60"/>
    <mergeCell ref="C57:D57"/>
    <mergeCell ref="I57:K57"/>
    <mergeCell ref="L57:M57"/>
    <mergeCell ref="R57:X57"/>
    <mergeCell ref="C58:D58"/>
    <mergeCell ref="I58:K58"/>
    <mergeCell ref="L58:M58"/>
    <mergeCell ref="R58:X58"/>
    <mergeCell ref="C55:D55"/>
    <mergeCell ref="I55:K55"/>
    <mergeCell ref="L55:M55"/>
    <mergeCell ref="R55:X55"/>
    <mergeCell ref="C56:D56"/>
    <mergeCell ref="I56:K56"/>
    <mergeCell ref="L56:M56"/>
    <mergeCell ref="R56:X56"/>
    <mergeCell ref="C53:D53"/>
    <mergeCell ref="I53:K53"/>
    <mergeCell ref="L53:M53"/>
    <mergeCell ref="R53:X53"/>
    <mergeCell ref="C54:D54"/>
    <mergeCell ref="I54:K54"/>
    <mergeCell ref="L54:M54"/>
    <mergeCell ref="R54:X54"/>
    <mergeCell ref="C51:D51"/>
    <mergeCell ref="I51:K51"/>
    <mergeCell ref="L51:M51"/>
    <mergeCell ref="R51:X51"/>
    <mergeCell ref="C52:D52"/>
    <mergeCell ref="I52:K52"/>
    <mergeCell ref="L52:M52"/>
    <mergeCell ref="R52:X52"/>
    <mergeCell ref="C49:D49"/>
    <mergeCell ref="I49:K49"/>
    <mergeCell ref="L49:M49"/>
    <mergeCell ref="R49:X49"/>
    <mergeCell ref="C50:D50"/>
    <mergeCell ref="I50:K50"/>
    <mergeCell ref="L50:M50"/>
    <mergeCell ref="R50:X50"/>
    <mergeCell ref="C47:D47"/>
    <mergeCell ref="I47:K47"/>
    <mergeCell ref="L47:M47"/>
    <mergeCell ref="R47:X47"/>
    <mergeCell ref="C48:D48"/>
    <mergeCell ref="I48:K48"/>
    <mergeCell ref="L48:M48"/>
    <mergeCell ref="R48:X48"/>
    <mergeCell ref="C45:D45"/>
    <mergeCell ref="I45:K45"/>
    <mergeCell ref="L45:M45"/>
    <mergeCell ref="R45:X45"/>
    <mergeCell ref="C46:D46"/>
    <mergeCell ref="I46:K46"/>
    <mergeCell ref="L46:M46"/>
    <mergeCell ref="R46:X46"/>
    <mergeCell ref="C43:D43"/>
    <mergeCell ref="I43:K43"/>
    <mergeCell ref="L43:M43"/>
    <mergeCell ref="R43:X43"/>
    <mergeCell ref="C44:D44"/>
    <mergeCell ref="I44:K44"/>
    <mergeCell ref="L44:M44"/>
    <mergeCell ref="R44:X44"/>
    <mergeCell ref="C41:D41"/>
    <mergeCell ref="I41:K41"/>
    <mergeCell ref="L41:M41"/>
    <mergeCell ref="R41:X41"/>
    <mergeCell ref="C42:D42"/>
    <mergeCell ref="I42:K42"/>
    <mergeCell ref="L42:M42"/>
    <mergeCell ref="R42:X42"/>
    <mergeCell ref="C39:D39"/>
    <mergeCell ref="I39:K39"/>
    <mergeCell ref="L39:M39"/>
    <mergeCell ref="R39:X39"/>
    <mergeCell ref="C40:D40"/>
    <mergeCell ref="I40:K40"/>
    <mergeCell ref="L40:M40"/>
    <mergeCell ref="R40:X40"/>
    <mergeCell ref="C38:D38"/>
    <mergeCell ref="I38:K38"/>
    <mergeCell ref="L38:M38"/>
    <mergeCell ref="R38:X38"/>
    <mergeCell ref="C37:D37"/>
    <mergeCell ref="I37:K37"/>
    <mergeCell ref="L37:M37"/>
    <mergeCell ref="R37:X37"/>
    <mergeCell ref="C35:D35"/>
    <mergeCell ref="I35:K35"/>
    <mergeCell ref="L35:M35"/>
    <mergeCell ref="R35:X35"/>
    <mergeCell ref="C36:D36"/>
    <mergeCell ref="I36:K36"/>
    <mergeCell ref="L36:M36"/>
    <mergeCell ref="R36:X36"/>
    <mergeCell ref="C32:D32"/>
    <mergeCell ref="I32:K32"/>
    <mergeCell ref="L32:M32"/>
    <mergeCell ref="R32:X32"/>
    <mergeCell ref="C33:D33"/>
    <mergeCell ref="I33:K33"/>
    <mergeCell ref="L33:M33"/>
    <mergeCell ref="R33:X33"/>
    <mergeCell ref="C30:D30"/>
    <mergeCell ref="I30:K30"/>
    <mergeCell ref="L30:M30"/>
    <mergeCell ref="R30:X30"/>
    <mergeCell ref="C31:D31"/>
    <mergeCell ref="I31:K31"/>
    <mergeCell ref="L31:M31"/>
    <mergeCell ref="R31:X31"/>
    <mergeCell ref="C28:D28"/>
    <mergeCell ref="I28:K28"/>
    <mergeCell ref="L28:M28"/>
    <mergeCell ref="R28:X28"/>
    <mergeCell ref="C29:D29"/>
    <mergeCell ref="I29:K29"/>
    <mergeCell ref="L29:M29"/>
    <mergeCell ref="R29:X29"/>
    <mergeCell ref="C26:D26"/>
    <mergeCell ref="I26:K26"/>
    <mergeCell ref="L26:M26"/>
    <mergeCell ref="R26:X26"/>
    <mergeCell ref="C27:D27"/>
    <mergeCell ref="I27:K27"/>
    <mergeCell ref="L27:M27"/>
    <mergeCell ref="R27:X27"/>
    <mergeCell ref="C24:D24"/>
    <mergeCell ref="I24:K24"/>
    <mergeCell ref="L24:M24"/>
    <mergeCell ref="R24:X24"/>
    <mergeCell ref="C25:D25"/>
    <mergeCell ref="I25:K25"/>
    <mergeCell ref="L25:M25"/>
    <mergeCell ref="R25:X25"/>
    <mergeCell ref="C22:D22"/>
    <mergeCell ref="I22:K22"/>
    <mergeCell ref="L22:M22"/>
    <mergeCell ref="R22:X22"/>
    <mergeCell ref="C23:D23"/>
    <mergeCell ref="I23:K23"/>
    <mergeCell ref="L23:M23"/>
    <mergeCell ref="R23:X23"/>
    <mergeCell ref="C21:D21"/>
    <mergeCell ref="I21:K21"/>
    <mergeCell ref="L21:M21"/>
    <mergeCell ref="R21:X21"/>
    <mergeCell ref="C18:D18"/>
    <mergeCell ref="I18:K18"/>
    <mergeCell ref="L18:M18"/>
    <mergeCell ref="R18:X18"/>
    <mergeCell ref="C19:D19"/>
    <mergeCell ref="I19:K19"/>
    <mergeCell ref="L19:M19"/>
    <mergeCell ref="R19:X19"/>
    <mergeCell ref="L13:M13"/>
    <mergeCell ref="R13:X13"/>
    <mergeCell ref="C14:D14"/>
    <mergeCell ref="I14:K14"/>
    <mergeCell ref="L14:M14"/>
    <mergeCell ref="R14:X14"/>
    <mergeCell ref="C20:D20"/>
    <mergeCell ref="I20:K20"/>
    <mergeCell ref="L20:M20"/>
    <mergeCell ref="R20:X20"/>
    <mergeCell ref="L16:M16"/>
    <mergeCell ref="R16:X16"/>
    <mergeCell ref="C17:D17"/>
    <mergeCell ref="I17:K17"/>
    <mergeCell ref="L17:M17"/>
    <mergeCell ref="R17:X17"/>
    <mergeCell ref="C13:D13"/>
    <mergeCell ref="I13:K13"/>
    <mergeCell ref="C8:D8"/>
    <mergeCell ref="I8:K8"/>
    <mergeCell ref="L8:M8"/>
    <mergeCell ref="R8:X8"/>
    <mergeCell ref="C10:D10"/>
    <mergeCell ref="I10:K10"/>
    <mergeCell ref="L10:M10"/>
    <mergeCell ref="R10:X10"/>
    <mergeCell ref="C5:D5"/>
    <mergeCell ref="I5:K5"/>
    <mergeCell ref="L5:M5"/>
    <mergeCell ref="R5:X5"/>
    <mergeCell ref="C7:D7"/>
    <mergeCell ref="I7:K7"/>
    <mergeCell ref="L7:M7"/>
    <mergeCell ref="R7:X7"/>
    <mergeCell ref="AL1:AM1"/>
    <mergeCell ref="C3:D3"/>
    <mergeCell ref="I3:K3"/>
    <mergeCell ref="L3:M3"/>
    <mergeCell ref="R3:X3"/>
    <mergeCell ref="C4:D4"/>
    <mergeCell ref="I4:K4"/>
    <mergeCell ref="L4:M4"/>
    <mergeCell ref="R4:X4"/>
    <mergeCell ref="C1:D1"/>
    <mergeCell ref="I1:K1"/>
    <mergeCell ref="L1:M1"/>
    <mergeCell ref="R1:X1"/>
    <mergeCell ref="AH1:AI1"/>
    <mergeCell ref="AJ1:AK1"/>
    <mergeCell ref="AF1:AG2"/>
    <mergeCell ref="C11:D11"/>
    <mergeCell ref="I11:K11"/>
    <mergeCell ref="L11:M11"/>
    <mergeCell ref="R11:X11"/>
    <mergeCell ref="I6:K6"/>
    <mergeCell ref="L6:M6"/>
    <mergeCell ref="R6:X6"/>
    <mergeCell ref="C6:D6"/>
    <mergeCell ref="I34:K34"/>
    <mergeCell ref="C34:D34"/>
    <mergeCell ref="L34:M34"/>
    <mergeCell ref="R34:X34"/>
    <mergeCell ref="I15:K15"/>
    <mergeCell ref="C15:D15"/>
    <mergeCell ref="L15:M15"/>
    <mergeCell ref="R15:X15"/>
    <mergeCell ref="I9:K9"/>
    <mergeCell ref="L9:M9"/>
    <mergeCell ref="R9:X9"/>
    <mergeCell ref="I12:K12"/>
    <mergeCell ref="L12:M12"/>
    <mergeCell ref="R12:X12"/>
    <mergeCell ref="C16:D16"/>
    <mergeCell ref="I16:K16"/>
  </mergeCells>
  <hyperlinks>
    <hyperlink ref="B8" r:id="rId1"/>
    <hyperlink ref="B14" r:id="rId2"/>
    <hyperlink ref="B10" r:id="rId3"/>
    <hyperlink ref="B16" r:id="rId4"/>
    <hyperlink ref="B17" r:id="rId5"/>
    <hyperlink ref="B18" r:id="rId6"/>
    <hyperlink ref="B19" r:id="rId7"/>
    <hyperlink ref="B20" r:id="rId8"/>
    <hyperlink ref="B21" r:id="rId9"/>
    <hyperlink ref="B22" r:id="rId10"/>
    <hyperlink ref="B23" r:id="rId11"/>
    <hyperlink ref="B24" r:id="rId12"/>
    <hyperlink ref="B25" r:id="rId13"/>
    <hyperlink ref="B26" r:id="rId14"/>
    <hyperlink ref="B27" r:id="rId15"/>
    <hyperlink ref="B28" r:id="rId16"/>
    <hyperlink ref="B29" r:id="rId17"/>
    <hyperlink ref="B30" r:id="rId18"/>
    <hyperlink ref="B3" r:id="rId19"/>
    <hyperlink ref="B4" r:id="rId20"/>
    <hyperlink ref="B5" r:id="rId21"/>
    <hyperlink ref="B7" r:id="rId22"/>
    <hyperlink ref="B13" r:id="rId23"/>
    <hyperlink ref="B31" r:id="rId24"/>
    <hyperlink ref="B32" r:id="rId25"/>
    <hyperlink ref="B33" r:id="rId26"/>
    <hyperlink ref="B35" r:id="rId27"/>
    <hyperlink ref="B36" r:id="rId28"/>
    <hyperlink ref="B37" r:id="rId29"/>
    <hyperlink ref="B38" r:id="rId30"/>
    <hyperlink ref="B39" r:id="rId31"/>
    <hyperlink ref="B40" r:id="rId32"/>
    <hyperlink ref="B41" r:id="rId33"/>
    <hyperlink ref="B42" r:id="rId34"/>
    <hyperlink ref="B43" r:id="rId35"/>
    <hyperlink ref="B34" r:id="rId36"/>
    <hyperlink ref="B15" r:id="rId37"/>
    <hyperlink ref="B9" r:id="rId38"/>
    <hyperlink ref="B12" r:id="rId39"/>
    <hyperlink ref="B44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2" r:id="rId48"/>
    <hyperlink ref="B54" r:id="rId49"/>
    <hyperlink ref="B55" r:id="rId50"/>
    <hyperlink ref="B56" r:id="rId51"/>
  </hyperlinks>
  <pageMargins left="0.7" right="0.7" top="0.78740157499999996" bottom="0.78740157499999996" header="0.3" footer="0.3"/>
  <pageSetup paperSize="9" orientation="landscape" r:id="rId52"/>
  <drawing r:id="rId53"/>
  <legacyDrawing r:id="rId5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B1:Q31"/>
  <sheetViews>
    <sheetView workbookViewId="0">
      <selection activeCell="B1" sqref="B1:D30"/>
    </sheetView>
  </sheetViews>
  <sheetFormatPr defaultRowHeight="15" x14ac:dyDescent="0.25"/>
  <cols>
    <col min="4" max="4" width="9.140625" customWidth="1"/>
  </cols>
  <sheetData>
    <row r="1" spans="2:17" ht="15.75" customHeight="1" thickTop="1" x14ac:dyDescent="0.25">
      <c r="B1" s="1485" t="s">
        <v>1975</v>
      </c>
      <c r="C1" s="1486"/>
      <c r="D1" s="1487"/>
      <c r="E1" t="s">
        <v>4990</v>
      </c>
      <c r="K1" s="1503" t="s">
        <v>2127</v>
      </c>
      <c r="L1" s="1504"/>
      <c r="M1" s="1505"/>
      <c r="O1" s="1503" t="s">
        <v>179</v>
      </c>
      <c r="P1" s="1504"/>
      <c r="Q1" s="1505"/>
    </row>
    <row r="2" spans="2:17" ht="15" customHeight="1" x14ac:dyDescent="0.25">
      <c r="B2" s="1488"/>
      <c r="C2" s="1489"/>
      <c r="D2" s="1490"/>
      <c r="K2" s="1506"/>
      <c r="L2" s="1507"/>
      <c r="M2" s="1508"/>
      <c r="O2" s="1506"/>
      <c r="P2" s="1507"/>
      <c r="Q2" s="1508"/>
    </row>
    <row r="3" spans="2:17" ht="15" customHeight="1" x14ac:dyDescent="0.25">
      <c r="B3" s="1488"/>
      <c r="C3" s="1489"/>
      <c r="D3" s="1490"/>
      <c r="K3" s="1506"/>
      <c r="L3" s="1507"/>
      <c r="M3" s="1508"/>
      <c r="O3" s="1506"/>
      <c r="P3" s="1507"/>
      <c r="Q3" s="1508"/>
    </row>
    <row r="4" spans="2:17" ht="34.5" thickBot="1" x14ac:dyDescent="0.55000000000000004">
      <c r="B4" s="1488" t="s">
        <v>5694</v>
      </c>
      <c r="C4" s="1489"/>
      <c r="D4" s="1490"/>
      <c r="K4" s="1509" t="s">
        <v>2133</v>
      </c>
      <c r="L4" s="1510"/>
      <c r="M4" s="1511"/>
      <c r="O4" s="1512" t="s">
        <v>228</v>
      </c>
      <c r="P4" s="1513"/>
      <c r="Q4" s="1514"/>
    </row>
    <row r="5" spans="2:17" ht="15" customHeight="1" thickTop="1" x14ac:dyDescent="0.25">
      <c r="B5" s="1515" t="s">
        <v>5692</v>
      </c>
      <c r="C5" s="1516"/>
      <c r="D5" s="1517"/>
      <c r="K5" s="1491" t="s">
        <v>2134</v>
      </c>
      <c r="L5" s="1492"/>
      <c r="M5" s="1493"/>
      <c r="O5" s="1497" t="s">
        <v>246</v>
      </c>
      <c r="P5" s="1498"/>
      <c r="Q5" s="1499"/>
    </row>
    <row r="6" spans="2:17" ht="15.75" thickBot="1" x14ac:dyDescent="0.3">
      <c r="B6" s="1518"/>
      <c r="C6" s="1519"/>
      <c r="D6" s="1520"/>
      <c r="K6" s="1491"/>
      <c r="L6" s="1492"/>
      <c r="M6" s="1493"/>
      <c r="O6" s="1497"/>
      <c r="P6" s="1498"/>
      <c r="Q6" s="1499"/>
    </row>
    <row r="7" spans="2:17" ht="15.75" thickTop="1" x14ac:dyDescent="0.25">
      <c r="B7" s="1521" t="s">
        <v>5693</v>
      </c>
      <c r="C7" s="1522"/>
      <c r="D7" s="1523"/>
      <c r="K7" s="1491"/>
      <c r="L7" s="1492"/>
      <c r="M7" s="1493"/>
      <c r="O7" s="1497"/>
      <c r="P7" s="1498"/>
      <c r="Q7" s="1499"/>
    </row>
    <row r="8" spans="2:17" x14ac:dyDescent="0.25">
      <c r="B8" s="1524"/>
      <c r="C8" s="1525"/>
      <c r="D8" s="1526"/>
      <c r="K8" s="1491"/>
      <c r="L8" s="1492"/>
      <c r="M8" s="1493"/>
      <c r="O8" s="1497"/>
      <c r="P8" s="1498"/>
      <c r="Q8" s="1499"/>
    </row>
    <row r="9" spans="2:17" x14ac:dyDescent="0.25">
      <c r="B9" s="1524"/>
      <c r="C9" s="1525"/>
      <c r="D9" s="1526"/>
      <c r="K9" s="1491"/>
      <c r="L9" s="1492"/>
      <c r="M9" s="1493"/>
      <c r="O9" s="1497"/>
      <c r="P9" s="1498"/>
      <c r="Q9" s="1499"/>
    </row>
    <row r="10" spans="2:17" x14ac:dyDescent="0.25">
      <c r="B10" s="1524"/>
      <c r="C10" s="1525"/>
      <c r="D10" s="1526"/>
      <c r="K10" s="1491"/>
      <c r="L10" s="1492"/>
      <c r="M10" s="1493"/>
      <c r="O10" s="1497"/>
      <c r="P10" s="1498"/>
      <c r="Q10" s="1499"/>
    </row>
    <row r="11" spans="2:17" x14ac:dyDescent="0.25">
      <c r="B11" s="1524"/>
      <c r="C11" s="1525"/>
      <c r="D11" s="1526"/>
      <c r="K11" s="1491"/>
      <c r="L11" s="1492"/>
      <c r="M11" s="1493"/>
      <c r="O11" s="1497"/>
      <c r="P11" s="1498"/>
      <c r="Q11" s="1499"/>
    </row>
    <row r="12" spans="2:17" x14ac:dyDescent="0.25">
      <c r="B12" s="1524"/>
      <c r="C12" s="1525"/>
      <c r="D12" s="1526"/>
      <c r="K12" s="1491"/>
      <c r="L12" s="1492"/>
      <c r="M12" s="1493"/>
      <c r="O12" s="1497"/>
      <c r="P12" s="1498"/>
      <c r="Q12" s="1499"/>
    </row>
    <row r="13" spans="2:17" x14ac:dyDescent="0.25">
      <c r="B13" s="1524"/>
      <c r="C13" s="1525"/>
      <c r="D13" s="1526"/>
      <c r="K13" s="1491"/>
      <c r="L13" s="1492"/>
      <c r="M13" s="1493"/>
      <c r="O13" s="1497"/>
      <c r="P13" s="1498"/>
      <c r="Q13" s="1499"/>
    </row>
    <row r="14" spans="2:17" x14ac:dyDescent="0.25">
      <c r="B14" s="1524"/>
      <c r="C14" s="1525"/>
      <c r="D14" s="1526"/>
      <c r="K14" s="1491"/>
      <c r="L14" s="1492"/>
      <c r="M14" s="1493"/>
      <c r="O14" s="1497"/>
      <c r="P14" s="1498"/>
      <c r="Q14" s="1499"/>
    </row>
    <row r="15" spans="2:17" x14ac:dyDescent="0.25">
      <c r="B15" s="1524"/>
      <c r="C15" s="1525"/>
      <c r="D15" s="1526"/>
      <c r="K15" s="1491"/>
      <c r="L15" s="1492"/>
      <c r="M15" s="1493"/>
      <c r="O15" s="1497"/>
      <c r="P15" s="1498"/>
      <c r="Q15" s="1499"/>
    </row>
    <row r="16" spans="2:17" x14ac:dyDescent="0.25">
      <c r="B16" s="1524"/>
      <c r="C16" s="1525"/>
      <c r="D16" s="1526"/>
      <c r="K16" s="1491"/>
      <c r="L16" s="1492"/>
      <c r="M16" s="1493"/>
      <c r="O16" s="1497"/>
      <c r="P16" s="1498"/>
      <c r="Q16" s="1499"/>
    </row>
    <row r="17" spans="2:17" x14ac:dyDescent="0.25">
      <c r="B17" s="1524"/>
      <c r="C17" s="1525"/>
      <c r="D17" s="1526"/>
      <c r="K17" s="1491"/>
      <c r="L17" s="1492"/>
      <c r="M17" s="1493"/>
      <c r="O17" s="1497"/>
      <c r="P17" s="1498"/>
      <c r="Q17" s="1499"/>
    </row>
    <row r="18" spans="2:17" x14ac:dyDescent="0.25">
      <c r="B18" s="1524"/>
      <c r="C18" s="1525"/>
      <c r="D18" s="1526"/>
      <c r="K18" s="1491"/>
      <c r="L18" s="1492"/>
      <c r="M18" s="1493"/>
      <c r="O18" s="1497"/>
      <c r="P18" s="1498"/>
      <c r="Q18" s="1499"/>
    </row>
    <row r="19" spans="2:17" x14ac:dyDescent="0.25">
      <c r="B19" s="1524"/>
      <c r="C19" s="1525"/>
      <c r="D19" s="1526"/>
      <c r="K19" s="1491"/>
      <c r="L19" s="1492"/>
      <c r="M19" s="1493"/>
      <c r="O19" s="1497"/>
      <c r="P19" s="1498"/>
      <c r="Q19" s="1499"/>
    </row>
    <row r="20" spans="2:17" x14ac:dyDescent="0.25">
      <c r="B20" s="1524"/>
      <c r="C20" s="1525"/>
      <c r="D20" s="1526"/>
      <c r="K20" s="1491"/>
      <c r="L20" s="1492"/>
      <c r="M20" s="1493"/>
      <c r="O20" s="1497"/>
      <c r="P20" s="1498"/>
      <c r="Q20" s="1499"/>
    </row>
    <row r="21" spans="2:17" x14ac:dyDescent="0.25">
      <c r="B21" s="1524"/>
      <c r="C21" s="1525"/>
      <c r="D21" s="1526"/>
      <c r="K21" s="1491"/>
      <c r="L21" s="1492"/>
      <c r="M21" s="1493"/>
      <c r="O21" s="1497"/>
      <c r="P21" s="1498"/>
      <c r="Q21" s="1499"/>
    </row>
    <row r="22" spans="2:17" x14ac:dyDescent="0.25">
      <c r="B22" s="1524"/>
      <c r="C22" s="1525"/>
      <c r="D22" s="1526"/>
      <c r="K22" s="1491"/>
      <c r="L22" s="1492"/>
      <c r="M22" s="1493"/>
      <c r="O22" s="1497"/>
      <c r="P22" s="1498"/>
      <c r="Q22" s="1499"/>
    </row>
    <row r="23" spans="2:17" x14ac:dyDescent="0.25">
      <c r="B23" s="1524"/>
      <c r="C23" s="1525"/>
      <c r="D23" s="1526"/>
      <c r="K23" s="1491"/>
      <c r="L23" s="1492"/>
      <c r="M23" s="1493"/>
      <c r="O23" s="1497"/>
      <c r="P23" s="1498"/>
      <c r="Q23" s="1499"/>
    </row>
    <row r="24" spans="2:17" x14ac:dyDescent="0.25">
      <c r="B24" s="1524"/>
      <c r="C24" s="1525"/>
      <c r="D24" s="1526"/>
      <c r="K24" s="1491"/>
      <c r="L24" s="1492"/>
      <c r="M24" s="1493"/>
      <c r="O24" s="1497"/>
      <c r="P24" s="1498"/>
      <c r="Q24" s="1499"/>
    </row>
    <row r="25" spans="2:17" x14ac:dyDescent="0.25">
      <c r="B25" s="1524"/>
      <c r="C25" s="1525"/>
      <c r="D25" s="1526"/>
      <c r="K25" s="1491"/>
      <c r="L25" s="1492"/>
      <c r="M25" s="1493"/>
      <c r="O25" s="1497"/>
      <c r="P25" s="1498"/>
      <c r="Q25" s="1499"/>
    </row>
    <row r="26" spans="2:17" x14ac:dyDescent="0.25">
      <c r="B26" s="1524"/>
      <c r="C26" s="1525"/>
      <c r="D26" s="1526"/>
      <c r="K26" s="1491"/>
      <c r="L26" s="1492"/>
      <c r="M26" s="1493"/>
      <c r="O26" s="1497"/>
      <c r="P26" s="1498"/>
      <c r="Q26" s="1499"/>
    </row>
    <row r="27" spans="2:17" x14ac:dyDescent="0.25">
      <c r="B27" s="1524"/>
      <c r="C27" s="1525"/>
      <c r="D27" s="1526"/>
      <c r="K27" s="1491"/>
      <c r="L27" s="1492"/>
      <c r="M27" s="1493"/>
      <c r="O27" s="1497"/>
      <c r="P27" s="1498"/>
      <c r="Q27" s="1499"/>
    </row>
    <row r="28" spans="2:17" x14ac:dyDescent="0.25">
      <c r="B28" s="1524"/>
      <c r="C28" s="1525"/>
      <c r="D28" s="1526"/>
      <c r="K28" s="1491"/>
      <c r="L28" s="1492"/>
      <c r="M28" s="1493"/>
      <c r="O28" s="1497"/>
      <c r="P28" s="1498"/>
      <c r="Q28" s="1499"/>
    </row>
    <row r="29" spans="2:17" x14ac:dyDescent="0.25">
      <c r="B29" s="1524"/>
      <c r="C29" s="1525"/>
      <c r="D29" s="1526"/>
      <c r="K29" s="1491"/>
      <c r="L29" s="1492"/>
      <c r="M29" s="1493"/>
      <c r="O29" s="1497"/>
      <c r="P29" s="1498"/>
      <c r="Q29" s="1499"/>
    </row>
    <row r="30" spans="2:17" ht="15.75" thickBot="1" x14ac:dyDescent="0.3">
      <c r="B30" s="1527"/>
      <c r="C30" s="1528"/>
      <c r="D30" s="1529"/>
      <c r="K30" s="1494"/>
      <c r="L30" s="1495"/>
      <c r="M30" s="1496"/>
      <c r="O30" s="1500"/>
      <c r="P30" s="1501"/>
      <c r="Q30" s="1502"/>
    </row>
    <row r="31" spans="2:17" ht="15.75" thickTop="1" x14ac:dyDescent="0.25"/>
  </sheetData>
  <mergeCells count="10">
    <mergeCell ref="B1:D3"/>
    <mergeCell ref="B4:D4"/>
    <mergeCell ref="K5:M30"/>
    <mergeCell ref="O5:Q30"/>
    <mergeCell ref="K1:M3"/>
    <mergeCell ref="K4:M4"/>
    <mergeCell ref="O1:Q3"/>
    <mergeCell ref="O4:Q4"/>
    <mergeCell ref="B5:D6"/>
    <mergeCell ref="B7:D30"/>
  </mergeCells>
  <pageMargins left="0.7" right="0.7" top="0.78740157499999996" bottom="0.78740157499999996" header="0.3" footer="0.3"/>
  <pageSetup paperSize="1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8"/>
  <dimension ref="A1:X4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02" sqref="D102:F102"/>
    </sheetView>
  </sheetViews>
  <sheetFormatPr defaultRowHeight="15" x14ac:dyDescent="0.25"/>
  <cols>
    <col min="1" max="1" width="10.85546875" customWidth="1"/>
    <col min="3" max="3" width="22.28515625" customWidth="1"/>
    <col min="7" max="9" width="14.42578125" customWidth="1"/>
    <col min="18" max="18" width="64.28515625" customWidth="1"/>
  </cols>
  <sheetData>
    <row r="1" spans="1:24" x14ac:dyDescent="0.25">
      <c r="A1" s="14" t="s">
        <v>41</v>
      </c>
      <c r="B1" s="1457" t="s">
        <v>0</v>
      </c>
      <c r="C1" s="1457"/>
      <c r="D1" s="1457" t="s">
        <v>1</v>
      </c>
      <c r="E1" s="1457"/>
      <c r="F1" s="1457"/>
      <c r="G1" s="214" t="s">
        <v>122</v>
      </c>
      <c r="H1" s="214" t="s">
        <v>123</v>
      </c>
      <c r="I1" s="214" t="s">
        <v>124</v>
      </c>
      <c r="J1" s="1457" t="s">
        <v>2</v>
      </c>
      <c r="K1" s="1457"/>
      <c r="L1" s="1457" t="s">
        <v>3</v>
      </c>
      <c r="M1" s="1457"/>
      <c r="N1" s="1457"/>
      <c r="O1" s="1457"/>
      <c r="P1" s="1457"/>
      <c r="Q1" s="1457"/>
      <c r="R1" s="1457"/>
      <c r="S1" s="1530" t="s">
        <v>2424</v>
      </c>
      <c r="T1" s="1531"/>
      <c r="U1" s="1532"/>
      <c r="V1" s="1457" t="s">
        <v>1</v>
      </c>
      <c r="W1" s="1457"/>
      <c r="X1" s="1457"/>
    </row>
    <row r="2" spans="1:24" x14ac:dyDescent="0.25">
      <c r="A2" s="1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533"/>
      <c r="T2" s="1534"/>
      <c r="U2" s="1535"/>
      <c r="V2" s="4"/>
      <c r="W2" s="4"/>
      <c r="X2" s="4"/>
    </row>
    <row r="3" spans="1:24" x14ac:dyDescent="0.25">
      <c r="A3" s="215"/>
      <c r="B3" s="1447" t="s">
        <v>1739</v>
      </c>
      <c r="C3" s="1447"/>
      <c r="D3" s="1448" t="s">
        <v>1740</v>
      </c>
      <c r="E3" s="1448"/>
      <c r="F3" s="1448"/>
      <c r="G3" s="213">
        <v>7000</v>
      </c>
      <c r="H3" s="213">
        <v>2400</v>
      </c>
      <c r="I3" s="213">
        <v>2400</v>
      </c>
      <c r="J3" s="1447">
        <v>40</v>
      </c>
      <c r="K3" s="1447"/>
      <c r="L3" s="1447" t="s">
        <v>1748</v>
      </c>
      <c r="M3" s="1447"/>
      <c r="N3" s="1447"/>
      <c r="O3" s="1447"/>
      <c r="P3" s="1447"/>
      <c r="Q3" s="1447"/>
      <c r="R3" s="1447"/>
      <c r="S3" s="1447"/>
      <c r="T3" s="1447"/>
      <c r="U3" s="1447"/>
      <c r="V3" s="1448" t="s">
        <v>1740</v>
      </c>
      <c r="W3" s="1448"/>
      <c r="X3" s="1448"/>
    </row>
    <row r="4" spans="1:24" x14ac:dyDescent="0.25">
      <c r="A4" s="215"/>
      <c r="B4" s="1447" t="s">
        <v>1739</v>
      </c>
      <c r="C4" s="1447"/>
      <c r="D4" s="1448" t="s">
        <v>1741</v>
      </c>
      <c r="E4" s="1448"/>
      <c r="F4" s="1448"/>
      <c r="G4" s="213">
        <v>7000</v>
      </c>
      <c r="H4" s="213">
        <v>2340</v>
      </c>
      <c r="I4" s="213">
        <v>2535</v>
      </c>
      <c r="J4" s="1536">
        <f>(G4/1000)*(H4/1000)*(I4/1000)</f>
        <v>41.523299999999999</v>
      </c>
      <c r="K4" s="1536"/>
      <c r="L4" s="1447" t="s">
        <v>1749</v>
      </c>
      <c r="M4" s="1447"/>
      <c r="N4" s="1447"/>
      <c r="O4" s="1447"/>
      <c r="P4" s="1447"/>
      <c r="Q4" s="1447"/>
      <c r="R4" s="1447"/>
      <c r="S4" s="1447"/>
      <c r="T4" s="1447"/>
      <c r="U4" s="1447"/>
      <c r="V4" s="1448" t="s">
        <v>1741</v>
      </c>
      <c r="W4" s="1448"/>
      <c r="X4" s="1448"/>
    </row>
    <row r="5" spans="1:24" x14ac:dyDescent="0.25">
      <c r="A5" s="215"/>
      <c r="B5" s="1447" t="s">
        <v>1739</v>
      </c>
      <c r="C5" s="1447"/>
      <c r="D5" s="1448" t="s">
        <v>1742</v>
      </c>
      <c r="E5" s="1448"/>
      <c r="F5" s="1448"/>
      <c r="G5" s="213">
        <v>7000</v>
      </c>
      <c r="H5" s="213">
        <v>2340</v>
      </c>
      <c r="I5" s="213">
        <v>750</v>
      </c>
      <c r="J5" s="1536">
        <f t="shared" ref="J5:J68" si="0">(G5/1000)*(H5/1000)*(I5/1000)</f>
        <v>12.285</v>
      </c>
      <c r="K5" s="1536"/>
      <c r="L5" s="1447" t="s">
        <v>1750</v>
      </c>
      <c r="M5" s="1447"/>
      <c r="N5" s="1447"/>
      <c r="O5" s="1447"/>
      <c r="P5" s="1447"/>
      <c r="Q5" s="1447"/>
      <c r="R5" s="1447"/>
      <c r="S5" s="1447"/>
      <c r="T5" s="1447"/>
      <c r="U5" s="1447"/>
      <c r="V5" s="1448" t="s">
        <v>1742</v>
      </c>
      <c r="W5" s="1448"/>
      <c r="X5" s="1448"/>
    </row>
    <row r="6" spans="1:24" x14ac:dyDescent="0.25">
      <c r="A6" s="215"/>
      <c r="B6" s="1447" t="s">
        <v>1739</v>
      </c>
      <c r="C6" s="1447"/>
      <c r="D6" s="1448" t="s">
        <v>1743</v>
      </c>
      <c r="E6" s="1448"/>
      <c r="F6" s="1448"/>
      <c r="G6" s="213">
        <v>7000</v>
      </c>
      <c r="H6" s="213">
        <v>2340</v>
      </c>
      <c r="I6" s="213">
        <v>2400</v>
      </c>
      <c r="J6" s="1536">
        <f t="shared" si="0"/>
        <v>39.311999999999998</v>
      </c>
      <c r="K6" s="1536"/>
      <c r="L6" s="1447" t="s">
        <v>440</v>
      </c>
      <c r="M6" s="1447"/>
      <c r="N6" s="1447"/>
      <c r="O6" s="1447"/>
      <c r="P6" s="1447"/>
      <c r="Q6" s="1447"/>
      <c r="R6" s="1447"/>
      <c r="S6" s="1447"/>
      <c r="T6" s="1447"/>
      <c r="U6" s="1447"/>
      <c r="V6" s="1448" t="s">
        <v>1743</v>
      </c>
      <c r="W6" s="1448"/>
      <c r="X6" s="1448"/>
    </row>
    <row r="7" spans="1:24" x14ac:dyDescent="0.25">
      <c r="A7" s="215"/>
      <c r="B7" s="1447" t="s">
        <v>1739</v>
      </c>
      <c r="C7" s="1447"/>
      <c r="D7" s="1448" t="s">
        <v>1744</v>
      </c>
      <c r="E7" s="1448"/>
      <c r="F7" s="1448"/>
      <c r="G7" s="213">
        <v>7000</v>
      </c>
      <c r="H7" s="213">
        <v>2340</v>
      </c>
      <c r="I7" s="213">
        <v>2400</v>
      </c>
      <c r="J7" s="1536">
        <f t="shared" si="0"/>
        <v>39.311999999999998</v>
      </c>
      <c r="K7" s="1536"/>
      <c r="L7" s="1447" t="s">
        <v>1751</v>
      </c>
      <c r="M7" s="1447"/>
      <c r="N7" s="1447"/>
      <c r="O7" s="1447"/>
      <c r="P7" s="1447"/>
      <c r="Q7" s="1447"/>
      <c r="R7" s="1447"/>
      <c r="S7" s="1454" t="s">
        <v>2437</v>
      </c>
      <c r="T7" s="1454"/>
      <c r="U7" s="1454"/>
      <c r="V7" s="1448" t="s">
        <v>1744</v>
      </c>
      <c r="W7" s="1448"/>
      <c r="X7" s="1448"/>
    </row>
    <row r="8" spans="1:24" x14ac:dyDescent="0.25">
      <c r="A8" s="215"/>
      <c r="B8" s="1447" t="s">
        <v>1739</v>
      </c>
      <c r="C8" s="1447"/>
      <c r="D8" s="1448" t="s">
        <v>1745</v>
      </c>
      <c r="E8" s="1448"/>
      <c r="F8" s="1448"/>
      <c r="G8" s="213">
        <v>7000</v>
      </c>
      <c r="H8" s="213">
        <v>2340</v>
      </c>
      <c r="I8" s="213">
        <v>2400</v>
      </c>
      <c r="J8" s="1536">
        <f t="shared" si="0"/>
        <v>39.311999999999998</v>
      </c>
      <c r="K8" s="1536"/>
      <c r="L8" s="1447" t="s">
        <v>460</v>
      </c>
      <c r="M8" s="1447"/>
      <c r="N8" s="1447"/>
      <c r="O8" s="1447"/>
      <c r="P8" s="1447"/>
      <c r="Q8" s="1447"/>
      <c r="R8" s="1447"/>
      <c r="S8" s="1447"/>
      <c r="T8" s="1447"/>
      <c r="U8" s="1447"/>
      <c r="V8" s="1448" t="s">
        <v>1745</v>
      </c>
      <c r="W8" s="1448"/>
      <c r="X8" s="1448"/>
    </row>
    <row r="9" spans="1:24" x14ac:dyDescent="0.25">
      <c r="A9" s="215"/>
      <c r="B9" s="1447" t="s">
        <v>1739</v>
      </c>
      <c r="C9" s="1447"/>
      <c r="D9" s="1448" t="s">
        <v>1746</v>
      </c>
      <c r="E9" s="1448"/>
      <c r="F9" s="1448"/>
      <c r="G9" s="213">
        <v>7000</v>
      </c>
      <c r="H9" s="213">
        <v>2340</v>
      </c>
      <c r="I9" s="213">
        <v>2250</v>
      </c>
      <c r="J9" s="1536">
        <f t="shared" si="0"/>
        <v>36.854999999999997</v>
      </c>
      <c r="K9" s="1536"/>
      <c r="L9" s="1447" t="s">
        <v>1752</v>
      </c>
      <c r="M9" s="1447"/>
      <c r="N9" s="1447"/>
      <c r="O9" s="1447"/>
      <c r="P9" s="1447"/>
      <c r="Q9" s="1447"/>
      <c r="R9" s="1447"/>
      <c r="S9" s="1447"/>
      <c r="T9" s="1447"/>
      <c r="U9" s="1447"/>
      <c r="V9" s="1448" t="s">
        <v>1746</v>
      </c>
      <c r="W9" s="1448"/>
      <c r="X9" s="1448"/>
    </row>
    <row r="10" spans="1:24" x14ac:dyDescent="0.25">
      <c r="A10" s="215"/>
      <c r="B10" s="1447" t="s">
        <v>1739</v>
      </c>
      <c r="C10" s="1447"/>
      <c r="D10" s="1448" t="s">
        <v>1747</v>
      </c>
      <c r="E10" s="1448"/>
      <c r="F10" s="1448"/>
      <c r="G10" s="213">
        <v>7000</v>
      </c>
      <c r="H10" s="213">
        <v>2450</v>
      </c>
      <c r="I10" s="213">
        <v>2000</v>
      </c>
      <c r="J10" s="1536">
        <f t="shared" si="0"/>
        <v>34.300000000000004</v>
      </c>
      <c r="K10" s="1536"/>
      <c r="L10" s="1447" t="s">
        <v>1753</v>
      </c>
      <c r="M10" s="1447"/>
      <c r="N10" s="1447"/>
      <c r="O10" s="1447"/>
      <c r="P10" s="1447"/>
      <c r="Q10" s="1447"/>
      <c r="R10" s="1447"/>
      <c r="S10" s="1447"/>
      <c r="T10" s="1447"/>
      <c r="U10" s="1447"/>
      <c r="V10" s="1448" t="s">
        <v>1747</v>
      </c>
      <c r="W10" s="1448"/>
      <c r="X10" s="1448"/>
    </row>
    <row r="11" spans="1:24" x14ac:dyDescent="0.25">
      <c r="A11" s="215"/>
      <c r="B11" s="1447" t="s">
        <v>1755</v>
      </c>
      <c r="C11" s="1447"/>
      <c r="D11" s="1448" t="s">
        <v>1754</v>
      </c>
      <c r="E11" s="1448"/>
      <c r="F11" s="1448"/>
      <c r="G11" s="213">
        <v>6500</v>
      </c>
      <c r="H11" s="213">
        <v>2340</v>
      </c>
      <c r="I11" s="213">
        <v>2000</v>
      </c>
      <c r="J11" s="1536">
        <f t="shared" si="0"/>
        <v>30.419999999999998</v>
      </c>
      <c r="K11" s="1536"/>
      <c r="L11" s="1447" t="s">
        <v>1756</v>
      </c>
      <c r="M11" s="1447"/>
      <c r="N11" s="1447"/>
      <c r="O11" s="1447"/>
      <c r="P11" s="1447"/>
      <c r="Q11" s="1447"/>
      <c r="R11" s="1447"/>
      <c r="S11" s="1447"/>
      <c r="T11" s="1447"/>
      <c r="U11" s="1447"/>
      <c r="V11" s="1448" t="s">
        <v>1754</v>
      </c>
      <c r="W11" s="1448"/>
      <c r="X11" s="1448"/>
    </row>
    <row r="12" spans="1:24" x14ac:dyDescent="0.25">
      <c r="A12" s="215"/>
      <c r="B12" s="1447" t="s">
        <v>1755</v>
      </c>
      <c r="C12" s="1447"/>
      <c r="D12" s="1448" t="s">
        <v>1757</v>
      </c>
      <c r="E12" s="1448"/>
      <c r="F12" s="1448"/>
      <c r="G12" s="213">
        <v>7000</v>
      </c>
      <c r="H12" s="213">
        <v>2420</v>
      </c>
      <c r="I12" s="213">
        <v>1250</v>
      </c>
      <c r="J12" s="1536">
        <f t="shared" si="0"/>
        <v>21.174999999999997</v>
      </c>
      <c r="K12" s="1536"/>
      <c r="L12" s="1447" t="s">
        <v>1758</v>
      </c>
      <c r="M12" s="1447"/>
      <c r="N12" s="1447"/>
      <c r="O12" s="1447"/>
      <c r="P12" s="1447"/>
      <c r="Q12" s="1447"/>
      <c r="R12" s="1447"/>
      <c r="S12" s="1447"/>
      <c r="T12" s="1447"/>
      <c r="U12" s="1447"/>
      <c r="V12" s="1448" t="s">
        <v>1757</v>
      </c>
      <c r="W12" s="1448"/>
      <c r="X12" s="1448"/>
    </row>
    <row r="13" spans="1:24" x14ac:dyDescent="0.25">
      <c r="A13" s="215"/>
      <c r="B13" s="1447" t="s">
        <v>1755</v>
      </c>
      <c r="C13" s="1447"/>
      <c r="D13" s="1448" t="s">
        <v>1759</v>
      </c>
      <c r="E13" s="1448"/>
      <c r="F13" s="1448"/>
      <c r="G13" s="213">
        <v>6500</v>
      </c>
      <c r="H13" s="213">
        <v>2420</v>
      </c>
      <c r="I13" s="213">
        <v>2300</v>
      </c>
      <c r="J13" s="1536">
        <f t="shared" si="0"/>
        <v>36.178999999999995</v>
      </c>
      <c r="K13" s="1536"/>
      <c r="L13" s="1447" t="s">
        <v>1760</v>
      </c>
      <c r="M13" s="1447"/>
      <c r="N13" s="1447"/>
      <c r="O13" s="1447"/>
      <c r="P13" s="1447"/>
      <c r="Q13" s="1447"/>
      <c r="R13" s="1447"/>
      <c r="S13" s="1447"/>
      <c r="T13" s="1447"/>
      <c r="U13" s="1447"/>
      <c r="V13" s="1448" t="s">
        <v>1759</v>
      </c>
      <c r="W13" s="1448"/>
      <c r="X13" s="1448"/>
    </row>
    <row r="14" spans="1:24" x14ac:dyDescent="0.25">
      <c r="A14" s="215"/>
      <c r="B14" s="1447" t="s">
        <v>1755</v>
      </c>
      <c r="C14" s="1447"/>
      <c r="D14" s="1448" t="s">
        <v>1761</v>
      </c>
      <c r="E14" s="1448"/>
      <c r="F14" s="1448"/>
      <c r="G14" s="213">
        <v>6500</v>
      </c>
      <c r="H14" s="213">
        <v>2420</v>
      </c>
      <c r="I14" s="213">
        <v>2300</v>
      </c>
      <c r="J14" s="1536">
        <f t="shared" si="0"/>
        <v>36.178999999999995</v>
      </c>
      <c r="K14" s="1536"/>
      <c r="L14" s="1447" t="s">
        <v>1762</v>
      </c>
      <c r="M14" s="1447"/>
      <c r="N14" s="1447"/>
      <c r="O14" s="1447"/>
      <c r="P14" s="1447"/>
      <c r="Q14" s="1447"/>
      <c r="R14" s="1447"/>
      <c r="S14" s="1447"/>
      <c r="T14" s="1447"/>
      <c r="U14" s="1447"/>
      <c r="V14" s="1448" t="s">
        <v>1761</v>
      </c>
      <c r="W14" s="1448"/>
      <c r="X14" s="1448"/>
    </row>
    <row r="15" spans="1:24" x14ac:dyDescent="0.25">
      <c r="A15" s="215"/>
      <c r="B15" s="1447" t="s">
        <v>1755</v>
      </c>
      <c r="C15" s="1447"/>
      <c r="D15" s="1448" t="s">
        <v>1763</v>
      </c>
      <c r="E15" s="1448"/>
      <c r="F15" s="1448"/>
      <c r="G15" s="213">
        <v>6500</v>
      </c>
      <c r="H15" s="213">
        <v>2340</v>
      </c>
      <c r="I15" s="213">
        <v>1750</v>
      </c>
      <c r="J15" s="1536">
        <f t="shared" si="0"/>
        <v>26.6175</v>
      </c>
      <c r="K15" s="1536"/>
      <c r="L15" s="1447" t="s">
        <v>1764</v>
      </c>
      <c r="M15" s="1447"/>
      <c r="N15" s="1447"/>
      <c r="O15" s="1447"/>
      <c r="P15" s="1447"/>
      <c r="Q15" s="1447"/>
      <c r="R15" s="1447"/>
      <c r="S15" s="1447"/>
      <c r="T15" s="1447"/>
      <c r="U15" s="1447"/>
      <c r="V15" s="1448" t="s">
        <v>1763</v>
      </c>
      <c r="W15" s="1448"/>
      <c r="X15" s="1448"/>
    </row>
    <row r="16" spans="1:24" x14ac:dyDescent="0.25">
      <c r="A16" s="215"/>
      <c r="B16" s="1447" t="s">
        <v>1755</v>
      </c>
      <c r="C16" s="1447"/>
      <c r="D16" s="1448" t="s">
        <v>1336</v>
      </c>
      <c r="E16" s="1448"/>
      <c r="F16" s="1448"/>
      <c r="G16" s="213">
        <v>6500</v>
      </c>
      <c r="H16" s="213">
        <v>2400</v>
      </c>
      <c r="I16" s="213">
        <v>2250</v>
      </c>
      <c r="J16" s="1536">
        <f t="shared" si="0"/>
        <v>35.1</v>
      </c>
      <c r="K16" s="1536"/>
      <c r="L16" s="1447" t="s">
        <v>73</v>
      </c>
      <c r="M16" s="1447"/>
      <c r="N16" s="1447"/>
      <c r="O16" s="1447"/>
      <c r="P16" s="1447"/>
      <c r="Q16" s="1447"/>
      <c r="R16" s="1447"/>
      <c r="S16" s="1447"/>
      <c r="T16" s="1447"/>
      <c r="U16" s="1447"/>
      <c r="V16" s="1448" t="s">
        <v>1336</v>
      </c>
      <c r="W16" s="1448"/>
      <c r="X16" s="1448"/>
    </row>
    <row r="17" spans="1:24" x14ac:dyDescent="0.25">
      <c r="A17" s="215"/>
      <c r="B17" s="1447" t="s">
        <v>1755</v>
      </c>
      <c r="C17" s="1447"/>
      <c r="D17" s="1448" t="s">
        <v>1765</v>
      </c>
      <c r="E17" s="1448"/>
      <c r="F17" s="1448"/>
      <c r="G17" s="213">
        <v>6500</v>
      </c>
      <c r="H17" s="213">
        <v>2420</v>
      </c>
      <c r="I17" s="213">
        <v>2250</v>
      </c>
      <c r="J17" s="1536">
        <f t="shared" si="0"/>
        <v>35.392499999999998</v>
      </c>
      <c r="K17" s="1536"/>
      <c r="L17" s="1447" t="s">
        <v>1766</v>
      </c>
      <c r="M17" s="1447"/>
      <c r="N17" s="1447"/>
      <c r="O17" s="1447"/>
      <c r="P17" s="1447"/>
      <c r="Q17" s="1447"/>
      <c r="R17" s="1447"/>
      <c r="S17" s="1447"/>
      <c r="T17" s="1447"/>
      <c r="U17" s="1447"/>
      <c r="V17" s="1448" t="s">
        <v>1765</v>
      </c>
      <c r="W17" s="1448"/>
      <c r="X17" s="1448"/>
    </row>
    <row r="18" spans="1:24" x14ac:dyDescent="0.25">
      <c r="A18" s="215"/>
      <c r="B18" s="1447" t="s">
        <v>1755</v>
      </c>
      <c r="C18" s="1447"/>
      <c r="D18" s="1448" t="s">
        <v>1767</v>
      </c>
      <c r="E18" s="1448"/>
      <c r="F18" s="1448"/>
      <c r="G18" s="213">
        <v>6500</v>
      </c>
      <c r="H18" s="213">
        <v>2420</v>
      </c>
      <c r="I18" s="213">
        <v>2300</v>
      </c>
      <c r="J18" s="1536">
        <f t="shared" si="0"/>
        <v>36.178999999999995</v>
      </c>
      <c r="K18" s="1536"/>
      <c r="L18" s="1447" t="s">
        <v>1768</v>
      </c>
      <c r="M18" s="1447"/>
      <c r="N18" s="1447"/>
      <c r="O18" s="1447"/>
      <c r="P18" s="1447"/>
      <c r="Q18" s="1447"/>
      <c r="R18" s="1447"/>
      <c r="S18" s="1447"/>
      <c r="T18" s="1447"/>
      <c r="U18" s="1447"/>
      <c r="V18" s="1448" t="s">
        <v>1767</v>
      </c>
      <c r="W18" s="1448"/>
      <c r="X18" s="1448"/>
    </row>
    <row r="19" spans="1:24" x14ac:dyDescent="0.25">
      <c r="A19" s="215"/>
      <c r="B19" s="1447" t="s">
        <v>1755</v>
      </c>
      <c r="C19" s="1447"/>
      <c r="D19" s="1448" t="s">
        <v>1769</v>
      </c>
      <c r="E19" s="1448"/>
      <c r="F19" s="1448"/>
      <c r="G19" s="213">
        <v>6500</v>
      </c>
      <c r="H19" s="213">
        <v>2340</v>
      </c>
      <c r="I19" s="213">
        <v>1500</v>
      </c>
      <c r="J19" s="1536">
        <f t="shared" si="0"/>
        <v>22.814999999999998</v>
      </c>
      <c r="K19" s="1536"/>
      <c r="L19" s="1447"/>
      <c r="M19" s="1447"/>
      <c r="N19" s="1447"/>
      <c r="O19" s="1447"/>
      <c r="P19" s="1447"/>
      <c r="Q19" s="1447"/>
      <c r="R19" s="1447"/>
      <c r="S19" s="1447"/>
      <c r="T19" s="1447"/>
      <c r="U19" s="1447"/>
      <c r="V19" s="1448" t="s">
        <v>1769</v>
      </c>
      <c r="W19" s="1448"/>
      <c r="X19" s="1448"/>
    </row>
    <row r="20" spans="1:24" x14ac:dyDescent="0.25">
      <c r="A20" s="215"/>
      <c r="B20" s="1447" t="s">
        <v>1755</v>
      </c>
      <c r="C20" s="1447"/>
      <c r="D20" s="1448" t="s">
        <v>1770</v>
      </c>
      <c r="E20" s="1448"/>
      <c r="F20" s="1448"/>
      <c r="G20" s="213">
        <v>6500</v>
      </c>
      <c r="H20" s="213">
        <v>2340</v>
      </c>
      <c r="I20" s="213">
        <v>1000</v>
      </c>
      <c r="J20" s="1536">
        <f t="shared" si="0"/>
        <v>15.209999999999999</v>
      </c>
      <c r="K20" s="1536"/>
      <c r="L20" s="1447" t="s">
        <v>1771</v>
      </c>
      <c r="M20" s="1447"/>
      <c r="N20" s="1447"/>
      <c r="O20" s="1447"/>
      <c r="P20" s="1447"/>
      <c r="Q20" s="1447"/>
      <c r="R20" s="1447"/>
      <c r="S20" s="1447"/>
      <c r="T20" s="1447"/>
      <c r="U20" s="1447"/>
      <c r="V20" s="1448" t="s">
        <v>1770</v>
      </c>
      <c r="W20" s="1448"/>
      <c r="X20" s="1448"/>
    </row>
    <row r="21" spans="1:24" x14ac:dyDescent="0.25">
      <c r="A21" s="215"/>
      <c r="B21" s="1447" t="s">
        <v>1755</v>
      </c>
      <c r="C21" s="1447"/>
      <c r="D21" s="1448" t="s">
        <v>1772</v>
      </c>
      <c r="E21" s="1448"/>
      <c r="F21" s="1448"/>
      <c r="G21" s="213">
        <v>6500</v>
      </c>
      <c r="H21" s="213">
        <v>2340</v>
      </c>
      <c r="I21" s="213">
        <v>1750</v>
      </c>
      <c r="J21" s="1536">
        <f t="shared" si="0"/>
        <v>26.6175</v>
      </c>
      <c r="K21" s="1536"/>
      <c r="L21" s="1447" t="s">
        <v>1756</v>
      </c>
      <c r="M21" s="1447"/>
      <c r="N21" s="1447"/>
      <c r="O21" s="1447"/>
      <c r="P21" s="1447"/>
      <c r="Q21" s="1447"/>
      <c r="R21" s="1447"/>
      <c r="S21" s="1447"/>
      <c r="T21" s="1447"/>
      <c r="U21" s="1447"/>
      <c r="V21" s="1448" t="s">
        <v>1772</v>
      </c>
      <c r="W21" s="1448"/>
      <c r="X21" s="1448"/>
    </row>
    <row r="22" spans="1:24" x14ac:dyDescent="0.25">
      <c r="A22" s="215"/>
      <c r="B22" s="1447" t="s">
        <v>1755</v>
      </c>
      <c r="C22" s="1447"/>
      <c r="D22" s="1448" t="s">
        <v>1773</v>
      </c>
      <c r="E22" s="1448"/>
      <c r="F22" s="1448"/>
      <c r="G22" s="213">
        <v>6500</v>
      </c>
      <c r="H22" s="213">
        <v>2340</v>
      </c>
      <c r="I22" s="213">
        <v>800</v>
      </c>
      <c r="J22" s="1536">
        <f t="shared" si="0"/>
        <v>12.167999999999999</v>
      </c>
      <c r="K22" s="1536"/>
      <c r="L22" s="1447" t="s">
        <v>1774</v>
      </c>
      <c r="M22" s="1447"/>
      <c r="N22" s="1447"/>
      <c r="O22" s="1447"/>
      <c r="P22" s="1447"/>
      <c r="Q22" s="1447"/>
      <c r="R22" s="1447"/>
      <c r="S22" s="1447"/>
      <c r="T22" s="1447"/>
      <c r="U22" s="1447"/>
      <c r="V22" s="1448" t="s">
        <v>1773</v>
      </c>
      <c r="W22" s="1448"/>
      <c r="X22" s="1448"/>
    </row>
    <row r="23" spans="1:24" x14ac:dyDescent="0.25">
      <c r="A23" s="215"/>
      <c r="B23" s="1447" t="s">
        <v>1755</v>
      </c>
      <c r="C23" s="1447"/>
      <c r="D23" s="1448" t="s">
        <v>1775</v>
      </c>
      <c r="E23" s="1448"/>
      <c r="F23" s="1448"/>
      <c r="G23" s="213">
        <v>7000</v>
      </c>
      <c r="H23" s="213">
        <v>2420</v>
      </c>
      <c r="I23" s="213">
        <v>2250</v>
      </c>
      <c r="J23" s="1536">
        <f t="shared" si="0"/>
        <v>38.114999999999995</v>
      </c>
      <c r="K23" s="1536"/>
      <c r="L23" s="1447" t="s">
        <v>1776</v>
      </c>
      <c r="M23" s="1447"/>
      <c r="N23" s="1447"/>
      <c r="O23" s="1447"/>
      <c r="P23" s="1447"/>
      <c r="Q23" s="1447"/>
      <c r="R23" s="1447"/>
      <c r="S23" s="1447"/>
      <c r="T23" s="1447"/>
      <c r="U23" s="1447"/>
      <c r="V23" s="1448" t="s">
        <v>1775</v>
      </c>
      <c r="W23" s="1448"/>
      <c r="X23" s="1448"/>
    </row>
    <row r="24" spans="1:24" x14ac:dyDescent="0.25">
      <c r="A24" s="215"/>
      <c r="B24" s="1447" t="s">
        <v>1755</v>
      </c>
      <c r="C24" s="1447"/>
      <c r="D24" s="1448" t="s">
        <v>1777</v>
      </c>
      <c r="E24" s="1448"/>
      <c r="F24" s="1448"/>
      <c r="G24" s="213">
        <v>7250</v>
      </c>
      <c r="H24" s="213">
        <v>2420</v>
      </c>
      <c r="I24" s="213">
        <v>2300</v>
      </c>
      <c r="J24" s="1536">
        <f t="shared" si="0"/>
        <v>40.35349999999999</v>
      </c>
      <c r="K24" s="1536"/>
      <c r="L24" s="1447" t="s">
        <v>1778</v>
      </c>
      <c r="M24" s="1447"/>
      <c r="N24" s="1447"/>
      <c r="O24" s="1447"/>
      <c r="P24" s="1447"/>
      <c r="Q24" s="1447"/>
      <c r="R24" s="1447"/>
      <c r="S24" s="1447"/>
      <c r="T24" s="1447"/>
      <c r="U24" s="1447"/>
      <c r="V24" s="1448" t="s">
        <v>1777</v>
      </c>
      <c r="W24" s="1448"/>
      <c r="X24" s="1448"/>
    </row>
    <row r="25" spans="1:24" x14ac:dyDescent="0.25">
      <c r="A25" s="215"/>
      <c r="B25" s="1447" t="s">
        <v>1755</v>
      </c>
      <c r="C25" s="1447"/>
      <c r="D25" s="1448" t="s">
        <v>1779</v>
      </c>
      <c r="E25" s="1448"/>
      <c r="F25" s="1448"/>
      <c r="G25" s="213">
        <v>6750</v>
      </c>
      <c r="H25" s="213">
        <v>2420</v>
      </c>
      <c r="I25" s="213">
        <v>2250</v>
      </c>
      <c r="J25" s="1536">
        <f t="shared" si="0"/>
        <v>36.753750000000004</v>
      </c>
      <c r="K25" s="1536"/>
      <c r="L25" s="1447" t="s">
        <v>1780</v>
      </c>
      <c r="M25" s="1447"/>
      <c r="N25" s="1447"/>
      <c r="O25" s="1447"/>
      <c r="P25" s="1447"/>
      <c r="Q25" s="1447"/>
      <c r="R25" s="1447"/>
      <c r="S25" s="1447"/>
      <c r="T25" s="1447"/>
      <c r="U25" s="1447"/>
      <c r="V25" s="1448" t="s">
        <v>1779</v>
      </c>
      <c r="W25" s="1448"/>
      <c r="X25" s="1448"/>
    </row>
    <row r="26" spans="1:24" x14ac:dyDescent="0.25">
      <c r="A26" s="215"/>
      <c r="B26" s="1447" t="s">
        <v>1755</v>
      </c>
      <c r="C26" s="1447"/>
      <c r="D26" s="1448" t="s">
        <v>1781</v>
      </c>
      <c r="E26" s="1448"/>
      <c r="F26" s="1448"/>
      <c r="G26" s="213">
        <v>6500</v>
      </c>
      <c r="H26" s="213">
        <v>2340</v>
      </c>
      <c r="I26" s="213">
        <v>1500</v>
      </c>
      <c r="J26" s="1536">
        <f t="shared" si="0"/>
        <v>22.814999999999998</v>
      </c>
      <c r="K26" s="1536"/>
      <c r="L26" s="1447" t="s">
        <v>1782</v>
      </c>
      <c r="M26" s="1447"/>
      <c r="N26" s="1447"/>
      <c r="O26" s="1447"/>
      <c r="P26" s="1447"/>
      <c r="Q26" s="1447"/>
      <c r="R26" s="1447"/>
      <c r="S26" s="1447"/>
      <c r="T26" s="1447"/>
      <c r="U26" s="1447"/>
      <c r="V26" s="1448" t="s">
        <v>1781</v>
      </c>
      <c r="W26" s="1448"/>
      <c r="X26" s="1448"/>
    </row>
    <row r="27" spans="1:24" x14ac:dyDescent="0.25">
      <c r="A27" s="215"/>
      <c r="B27" s="1447" t="s">
        <v>1755</v>
      </c>
      <c r="C27" s="1447"/>
      <c r="D27" s="1448" t="s">
        <v>1783</v>
      </c>
      <c r="E27" s="1448"/>
      <c r="F27" s="1448"/>
      <c r="G27" s="213">
        <v>6500</v>
      </c>
      <c r="H27" s="213">
        <v>2420</v>
      </c>
      <c r="I27" s="213">
        <v>2250</v>
      </c>
      <c r="J27" s="1536">
        <f t="shared" si="0"/>
        <v>35.392499999999998</v>
      </c>
      <c r="K27" s="1536"/>
      <c r="L27" s="1447" t="s">
        <v>1784</v>
      </c>
      <c r="M27" s="1447"/>
      <c r="N27" s="1447"/>
      <c r="O27" s="1447"/>
      <c r="P27" s="1447"/>
      <c r="Q27" s="1447"/>
      <c r="R27" s="1447"/>
      <c r="S27" s="1447"/>
      <c r="T27" s="1447"/>
      <c r="U27" s="1447"/>
      <c r="V27" s="1448" t="s">
        <v>1783</v>
      </c>
      <c r="W27" s="1448"/>
      <c r="X27" s="1448"/>
    </row>
    <row r="28" spans="1:24" x14ac:dyDescent="0.25">
      <c r="A28" s="215"/>
      <c r="B28" s="1447" t="s">
        <v>1755</v>
      </c>
      <c r="C28" s="1447"/>
      <c r="D28" s="1448" t="s">
        <v>1785</v>
      </c>
      <c r="E28" s="1448"/>
      <c r="F28" s="1448"/>
      <c r="G28" s="213">
        <v>6750</v>
      </c>
      <c r="H28" s="213">
        <v>2420</v>
      </c>
      <c r="I28" s="213">
        <v>2250</v>
      </c>
      <c r="J28" s="1536">
        <f t="shared" si="0"/>
        <v>36.753750000000004</v>
      </c>
      <c r="K28" s="1536"/>
      <c r="L28" s="1447" t="s">
        <v>1786</v>
      </c>
      <c r="M28" s="1447"/>
      <c r="N28" s="1447"/>
      <c r="O28" s="1447"/>
      <c r="P28" s="1447"/>
      <c r="Q28" s="1447"/>
      <c r="R28" s="1447"/>
      <c r="S28" s="1447"/>
      <c r="T28" s="1447"/>
      <c r="U28" s="1447"/>
      <c r="V28" s="1448" t="s">
        <v>1785</v>
      </c>
      <c r="W28" s="1448"/>
      <c r="X28" s="1448"/>
    </row>
    <row r="29" spans="1:24" x14ac:dyDescent="0.25">
      <c r="A29" s="215"/>
      <c r="B29" s="1447" t="s">
        <v>1755</v>
      </c>
      <c r="C29" s="1447"/>
      <c r="D29" s="1448" t="s">
        <v>1787</v>
      </c>
      <c r="E29" s="1448"/>
      <c r="F29" s="1448"/>
      <c r="G29" s="213">
        <v>6500</v>
      </c>
      <c r="H29" s="213">
        <v>2350</v>
      </c>
      <c r="I29" s="213">
        <v>2250</v>
      </c>
      <c r="J29" s="1536">
        <f t="shared" si="0"/>
        <v>34.368749999999999</v>
      </c>
      <c r="K29" s="1536"/>
      <c r="L29" s="1447" t="s">
        <v>1788</v>
      </c>
      <c r="M29" s="1447"/>
      <c r="N29" s="1447"/>
      <c r="O29" s="1447"/>
      <c r="P29" s="1447"/>
      <c r="Q29" s="1447"/>
      <c r="R29" s="1447"/>
      <c r="S29" s="1447"/>
      <c r="T29" s="1447"/>
      <c r="U29" s="1447"/>
      <c r="V29" s="1448" t="s">
        <v>1787</v>
      </c>
      <c r="W29" s="1448"/>
      <c r="X29" s="1448"/>
    </row>
    <row r="30" spans="1:24" x14ac:dyDescent="0.25">
      <c r="A30" s="215"/>
      <c r="B30" s="1447" t="s">
        <v>1755</v>
      </c>
      <c r="C30" s="1447"/>
      <c r="D30" s="1448" t="s">
        <v>1761</v>
      </c>
      <c r="E30" s="1448"/>
      <c r="F30" s="1448"/>
      <c r="G30" s="213">
        <v>6500</v>
      </c>
      <c r="H30" s="213">
        <v>2420</v>
      </c>
      <c r="I30" s="213">
        <v>2300</v>
      </c>
      <c r="J30" s="1536">
        <f t="shared" si="0"/>
        <v>36.178999999999995</v>
      </c>
      <c r="K30" s="1536"/>
      <c r="L30" s="1447" t="s">
        <v>1789</v>
      </c>
      <c r="M30" s="1447"/>
      <c r="N30" s="1447"/>
      <c r="O30" s="1447"/>
      <c r="P30" s="1447"/>
      <c r="Q30" s="1447"/>
      <c r="R30" s="1447"/>
      <c r="S30" s="1447"/>
      <c r="T30" s="1447"/>
      <c r="U30" s="1447"/>
      <c r="V30" s="1448" t="s">
        <v>1761</v>
      </c>
      <c r="W30" s="1448"/>
      <c r="X30" s="1448"/>
    </row>
    <row r="31" spans="1:24" x14ac:dyDescent="0.25">
      <c r="A31" s="215"/>
      <c r="B31" s="1447" t="s">
        <v>1755</v>
      </c>
      <c r="C31" s="1447"/>
      <c r="D31" s="1448" t="s">
        <v>1790</v>
      </c>
      <c r="E31" s="1448"/>
      <c r="F31" s="1448"/>
      <c r="G31" s="213">
        <v>6500</v>
      </c>
      <c r="H31" s="213">
        <v>2340</v>
      </c>
      <c r="I31" s="213">
        <v>2000</v>
      </c>
      <c r="J31" s="1536">
        <f t="shared" si="0"/>
        <v>30.419999999999998</v>
      </c>
      <c r="K31" s="1536"/>
      <c r="L31" s="1447" t="s">
        <v>1791</v>
      </c>
      <c r="M31" s="1447"/>
      <c r="N31" s="1447"/>
      <c r="O31" s="1447"/>
      <c r="P31" s="1447"/>
      <c r="Q31" s="1447"/>
      <c r="R31" s="1447"/>
      <c r="S31" s="1447"/>
      <c r="T31" s="1447"/>
      <c r="U31" s="1447"/>
      <c r="V31" s="1448" t="s">
        <v>1790</v>
      </c>
      <c r="W31" s="1448"/>
      <c r="X31" s="1448"/>
    </row>
    <row r="32" spans="1:24" x14ac:dyDescent="0.25">
      <c r="A32" s="215"/>
      <c r="B32" s="1447" t="s">
        <v>1755</v>
      </c>
      <c r="C32" s="1447"/>
      <c r="D32" s="1448" t="s">
        <v>1792</v>
      </c>
      <c r="E32" s="1448"/>
      <c r="F32" s="1448"/>
      <c r="G32" s="213">
        <v>6500</v>
      </c>
      <c r="H32" s="213">
        <v>2340</v>
      </c>
      <c r="I32" s="213">
        <v>1500</v>
      </c>
      <c r="J32" s="1536">
        <f t="shared" si="0"/>
        <v>22.814999999999998</v>
      </c>
      <c r="K32" s="1536"/>
      <c r="L32" s="1447" t="s">
        <v>1793</v>
      </c>
      <c r="M32" s="1447"/>
      <c r="N32" s="1447"/>
      <c r="O32" s="1447"/>
      <c r="P32" s="1447"/>
      <c r="Q32" s="1447"/>
      <c r="R32" s="1447"/>
      <c r="S32" s="1447"/>
      <c r="T32" s="1447"/>
      <c r="U32" s="1447"/>
      <c r="V32" s="1448" t="s">
        <v>1792</v>
      </c>
      <c r="W32" s="1448"/>
      <c r="X32" s="1448"/>
    </row>
    <row r="33" spans="1:24" x14ac:dyDescent="0.25">
      <c r="A33" s="215"/>
      <c r="B33" s="1447" t="s">
        <v>1755</v>
      </c>
      <c r="C33" s="1447"/>
      <c r="D33" s="1448" t="s">
        <v>1794</v>
      </c>
      <c r="E33" s="1448"/>
      <c r="F33" s="1448"/>
      <c r="G33" s="213">
        <v>6500</v>
      </c>
      <c r="H33" s="213">
        <v>2420</v>
      </c>
      <c r="I33" s="213">
        <v>2250</v>
      </c>
      <c r="J33" s="1536">
        <f t="shared" si="0"/>
        <v>35.392499999999998</v>
      </c>
      <c r="K33" s="1536"/>
      <c r="L33" s="1447" t="s">
        <v>1795</v>
      </c>
      <c r="M33" s="1447"/>
      <c r="N33" s="1447"/>
      <c r="O33" s="1447"/>
      <c r="P33" s="1447"/>
      <c r="Q33" s="1447"/>
      <c r="R33" s="1447"/>
      <c r="S33" s="1447"/>
      <c r="T33" s="1447"/>
      <c r="U33" s="1447"/>
      <c r="V33" s="1448" t="s">
        <v>1794</v>
      </c>
      <c r="W33" s="1448"/>
      <c r="X33" s="1448"/>
    </row>
    <row r="34" spans="1:24" x14ac:dyDescent="0.25">
      <c r="A34" s="215"/>
      <c r="B34" s="1447" t="s">
        <v>1755</v>
      </c>
      <c r="C34" s="1447"/>
      <c r="D34" s="1448" t="s">
        <v>1796</v>
      </c>
      <c r="E34" s="1448"/>
      <c r="F34" s="1448"/>
      <c r="G34" s="213">
        <v>6500</v>
      </c>
      <c r="H34" s="213">
        <v>2340</v>
      </c>
      <c r="I34" s="213">
        <v>2000</v>
      </c>
      <c r="J34" s="1536">
        <f t="shared" si="0"/>
        <v>30.419999999999998</v>
      </c>
      <c r="K34" s="1536"/>
      <c r="L34" s="1447" t="s">
        <v>1797</v>
      </c>
      <c r="M34" s="1447"/>
      <c r="N34" s="1447"/>
      <c r="O34" s="1447"/>
      <c r="P34" s="1447"/>
      <c r="Q34" s="1447"/>
      <c r="R34" s="1447"/>
      <c r="S34" s="1447"/>
      <c r="T34" s="1447"/>
      <c r="U34" s="1447"/>
      <c r="V34" s="1448" t="s">
        <v>1796</v>
      </c>
      <c r="W34" s="1448"/>
      <c r="X34" s="1448"/>
    </row>
    <row r="35" spans="1:24" x14ac:dyDescent="0.25">
      <c r="A35" s="215"/>
      <c r="B35" s="1447" t="s">
        <v>1755</v>
      </c>
      <c r="C35" s="1447"/>
      <c r="D35" s="1448" t="s">
        <v>1798</v>
      </c>
      <c r="E35" s="1448"/>
      <c r="F35" s="1448"/>
      <c r="G35" s="213">
        <v>6500</v>
      </c>
      <c r="H35" s="213">
        <v>2300</v>
      </c>
      <c r="I35" s="213">
        <v>1000</v>
      </c>
      <c r="J35" s="1536">
        <f t="shared" si="0"/>
        <v>14.95</v>
      </c>
      <c r="K35" s="1536"/>
      <c r="L35" s="1447" t="s">
        <v>1799</v>
      </c>
      <c r="M35" s="1447"/>
      <c r="N35" s="1447"/>
      <c r="O35" s="1447"/>
      <c r="P35" s="1447"/>
      <c r="Q35" s="1447"/>
      <c r="R35" s="1447"/>
      <c r="S35" s="1447"/>
      <c r="T35" s="1447"/>
      <c r="U35" s="1447"/>
      <c r="V35" s="1448" t="s">
        <v>1798</v>
      </c>
      <c r="W35" s="1448"/>
      <c r="X35" s="1448"/>
    </row>
    <row r="36" spans="1:24" x14ac:dyDescent="0.25">
      <c r="A36" s="215"/>
      <c r="B36" s="1447" t="s">
        <v>1755</v>
      </c>
      <c r="C36" s="1447"/>
      <c r="D36" s="1448" t="s">
        <v>1800</v>
      </c>
      <c r="E36" s="1448"/>
      <c r="F36" s="1448"/>
      <c r="G36" s="213">
        <v>6500</v>
      </c>
      <c r="H36" s="213">
        <v>2340</v>
      </c>
      <c r="I36" s="213">
        <v>1250</v>
      </c>
      <c r="J36" s="1536">
        <f t="shared" si="0"/>
        <v>19.012499999999999</v>
      </c>
      <c r="K36" s="1536"/>
      <c r="L36" s="1447" t="s">
        <v>1801</v>
      </c>
      <c r="M36" s="1447"/>
      <c r="N36" s="1447"/>
      <c r="O36" s="1447"/>
      <c r="P36" s="1447"/>
      <c r="Q36" s="1447"/>
      <c r="R36" s="1447"/>
      <c r="S36" s="1447"/>
      <c r="T36" s="1447"/>
      <c r="U36" s="1447"/>
      <c r="V36" s="1448" t="s">
        <v>1800</v>
      </c>
      <c r="W36" s="1448"/>
      <c r="X36" s="1448"/>
    </row>
    <row r="37" spans="1:24" x14ac:dyDescent="0.25">
      <c r="A37" s="215"/>
      <c r="B37" s="1447" t="s">
        <v>1755</v>
      </c>
      <c r="C37" s="1447"/>
      <c r="D37" s="1447" t="s">
        <v>1802</v>
      </c>
      <c r="E37" s="1447"/>
      <c r="F37" s="1447"/>
      <c r="G37" s="213">
        <v>6500</v>
      </c>
      <c r="H37" s="213">
        <v>2340</v>
      </c>
      <c r="I37" s="213">
        <v>1250</v>
      </c>
      <c r="J37" s="1536">
        <f t="shared" si="0"/>
        <v>19.012499999999999</v>
      </c>
      <c r="K37" s="1536"/>
      <c r="L37" s="1447"/>
      <c r="M37" s="1447"/>
      <c r="N37" s="1447"/>
      <c r="O37" s="1447"/>
      <c r="P37" s="1447"/>
      <c r="Q37" s="1447"/>
      <c r="R37" s="1447"/>
      <c r="S37" s="1447"/>
      <c r="T37" s="1447"/>
      <c r="U37" s="1447"/>
      <c r="V37" s="1447" t="s">
        <v>1802</v>
      </c>
      <c r="W37" s="1447"/>
      <c r="X37" s="1447"/>
    </row>
    <row r="38" spans="1:24" x14ac:dyDescent="0.25">
      <c r="A38" s="215"/>
      <c r="B38" s="1447" t="s">
        <v>1755</v>
      </c>
      <c r="C38" s="1447"/>
      <c r="D38" s="1447" t="s">
        <v>1803</v>
      </c>
      <c r="E38" s="1447"/>
      <c r="F38" s="1447"/>
      <c r="G38" s="213">
        <v>6500</v>
      </c>
      <c r="H38" s="213">
        <v>2340</v>
      </c>
      <c r="I38" s="213">
        <v>1250</v>
      </c>
      <c r="J38" s="1536">
        <f t="shared" si="0"/>
        <v>19.012499999999999</v>
      </c>
      <c r="K38" s="1536"/>
      <c r="L38" s="1447" t="s">
        <v>1804</v>
      </c>
      <c r="M38" s="1447"/>
      <c r="N38" s="1447"/>
      <c r="O38" s="1447"/>
      <c r="P38" s="1447"/>
      <c r="Q38" s="1447"/>
      <c r="R38" s="1447"/>
      <c r="S38" s="1447"/>
      <c r="T38" s="1447"/>
      <c r="U38" s="1447"/>
      <c r="V38" s="1447" t="s">
        <v>1803</v>
      </c>
      <c r="W38" s="1447"/>
      <c r="X38" s="1447"/>
    </row>
    <row r="39" spans="1:24" x14ac:dyDescent="0.25">
      <c r="A39" s="215"/>
      <c r="B39" s="1447" t="s">
        <v>1755</v>
      </c>
      <c r="C39" s="1447"/>
      <c r="D39" s="1447" t="s">
        <v>1805</v>
      </c>
      <c r="E39" s="1447"/>
      <c r="F39" s="1447"/>
      <c r="G39" s="213">
        <v>6500</v>
      </c>
      <c r="H39" s="213">
        <v>2340</v>
      </c>
      <c r="I39" s="213">
        <v>1000</v>
      </c>
      <c r="J39" s="1536">
        <f t="shared" si="0"/>
        <v>15.209999999999999</v>
      </c>
      <c r="K39" s="1536"/>
      <c r="L39" s="1447" t="s">
        <v>1806</v>
      </c>
      <c r="M39" s="1447"/>
      <c r="N39" s="1447"/>
      <c r="O39" s="1447"/>
      <c r="P39" s="1447"/>
      <c r="Q39" s="1447"/>
      <c r="R39" s="1447"/>
      <c r="S39" s="1447"/>
      <c r="T39" s="1447"/>
      <c r="U39" s="1447"/>
      <c r="V39" s="1447" t="s">
        <v>1805</v>
      </c>
      <c r="W39" s="1447"/>
      <c r="X39" s="1447"/>
    </row>
    <row r="40" spans="1:24" x14ac:dyDescent="0.25">
      <c r="A40" s="215"/>
      <c r="B40" s="1447" t="s">
        <v>1755</v>
      </c>
      <c r="C40" s="1447"/>
      <c r="D40" s="1447" t="s">
        <v>1807</v>
      </c>
      <c r="E40" s="1447"/>
      <c r="F40" s="1447"/>
      <c r="G40" s="213">
        <v>6500</v>
      </c>
      <c r="H40" s="213">
        <v>2350</v>
      </c>
      <c r="I40" s="213">
        <v>2250</v>
      </c>
      <c r="J40" s="1536">
        <f t="shared" si="0"/>
        <v>34.368749999999999</v>
      </c>
      <c r="K40" s="1536"/>
      <c r="L40" s="1447" t="s">
        <v>1808</v>
      </c>
      <c r="M40" s="1447"/>
      <c r="N40" s="1447"/>
      <c r="O40" s="1447"/>
      <c r="P40" s="1447"/>
      <c r="Q40" s="1447"/>
      <c r="R40" s="1447"/>
      <c r="S40" s="1447"/>
      <c r="T40" s="1447"/>
      <c r="U40" s="1447"/>
      <c r="V40" s="1447" t="s">
        <v>1807</v>
      </c>
      <c r="W40" s="1447"/>
      <c r="X40" s="1447"/>
    </row>
    <row r="41" spans="1:24" x14ac:dyDescent="0.25">
      <c r="A41" s="215"/>
      <c r="B41" s="1447" t="s">
        <v>1755</v>
      </c>
      <c r="C41" s="1447"/>
      <c r="D41" s="1447" t="s">
        <v>1809</v>
      </c>
      <c r="E41" s="1447"/>
      <c r="F41" s="1447"/>
      <c r="G41" s="213">
        <v>6500</v>
      </c>
      <c r="H41" s="213">
        <v>2350</v>
      </c>
      <c r="I41" s="213">
        <v>2250</v>
      </c>
      <c r="J41" s="1536">
        <f t="shared" si="0"/>
        <v>34.368749999999999</v>
      </c>
      <c r="K41" s="1536"/>
      <c r="L41" s="1447" t="s">
        <v>1810</v>
      </c>
      <c r="M41" s="1447"/>
      <c r="N41" s="1447"/>
      <c r="O41" s="1447"/>
      <c r="P41" s="1447"/>
      <c r="Q41" s="1447"/>
      <c r="R41" s="1447"/>
      <c r="S41" s="1447"/>
      <c r="T41" s="1447"/>
      <c r="U41" s="1447"/>
      <c r="V41" s="1447" t="s">
        <v>1809</v>
      </c>
      <c r="W41" s="1447"/>
      <c r="X41" s="1447"/>
    </row>
    <row r="42" spans="1:24" x14ac:dyDescent="0.25">
      <c r="A42" s="215"/>
      <c r="B42" s="1447" t="s">
        <v>1755</v>
      </c>
      <c r="C42" s="1447"/>
      <c r="D42" s="1447" t="s">
        <v>1811</v>
      </c>
      <c r="E42" s="1447"/>
      <c r="F42" s="1447"/>
      <c r="G42" s="213">
        <v>6500</v>
      </c>
      <c r="H42" s="213">
        <v>2420</v>
      </c>
      <c r="I42" s="213">
        <v>1500</v>
      </c>
      <c r="J42" s="1536">
        <f t="shared" si="0"/>
        <v>23.594999999999999</v>
      </c>
      <c r="K42" s="1536"/>
      <c r="L42" s="1447"/>
      <c r="M42" s="1447"/>
      <c r="N42" s="1447"/>
      <c r="O42" s="1447"/>
      <c r="P42" s="1447"/>
      <c r="Q42" s="1447"/>
      <c r="R42" s="1447"/>
      <c r="S42" s="1447"/>
      <c r="T42" s="1447"/>
      <c r="U42" s="1447"/>
      <c r="V42" s="1447" t="s">
        <v>1811</v>
      </c>
      <c r="W42" s="1447"/>
      <c r="X42" s="1447"/>
    </row>
    <row r="43" spans="1:24" x14ac:dyDescent="0.25">
      <c r="A43" s="215"/>
      <c r="B43" s="1447" t="s">
        <v>1755</v>
      </c>
      <c r="C43" s="1447"/>
      <c r="D43" s="1447" t="s">
        <v>1812</v>
      </c>
      <c r="E43" s="1447"/>
      <c r="F43" s="1447"/>
      <c r="G43" s="213">
        <v>6500</v>
      </c>
      <c r="H43" s="213">
        <v>2300</v>
      </c>
      <c r="I43" s="213">
        <v>1500</v>
      </c>
      <c r="J43" s="1536">
        <f t="shared" si="0"/>
        <v>22.424999999999997</v>
      </c>
      <c r="K43" s="1536"/>
      <c r="L43" s="1447" t="s">
        <v>1813</v>
      </c>
      <c r="M43" s="1447"/>
      <c r="N43" s="1447"/>
      <c r="O43" s="1447"/>
      <c r="P43" s="1447"/>
      <c r="Q43" s="1447"/>
      <c r="R43" s="1447"/>
      <c r="S43" s="1447"/>
      <c r="T43" s="1447"/>
      <c r="U43" s="1447"/>
      <c r="V43" s="1447" t="s">
        <v>1812</v>
      </c>
      <c r="W43" s="1447"/>
      <c r="X43" s="1447"/>
    </row>
    <row r="44" spans="1:24" x14ac:dyDescent="0.25">
      <c r="A44" s="215"/>
      <c r="B44" s="1447" t="s">
        <v>1755</v>
      </c>
      <c r="C44" s="1447"/>
      <c r="D44" s="1447" t="s">
        <v>1814</v>
      </c>
      <c r="E44" s="1447"/>
      <c r="F44" s="1447"/>
      <c r="G44" s="213">
        <v>6500</v>
      </c>
      <c r="H44" s="213">
        <v>2420</v>
      </c>
      <c r="I44" s="213">
        <v>2300</v>
      </c>
      <c r="J44" s="1536">
        <f t="shared" si="0"/>
        <v>36.178999999999995</v>
      </c>
      <c r="K44" s="1536"/>
      <c r="L44" s="1447" t="s">
        <v>1815</v>
      </c>
      <c r="M44" s="1447"/>
      <c r="N44" s="1447"/>
      <c r="O44" s="1447"/>
      <c r="P44" s="1447"/>
      <c r="Q44" s="1447"/>
      <c r="R44" s="1447"/>
      <c r="S44" s="1447"/>
      <c r="T44" s="1447"/>
      <c r="U44" s="1447"/>
      <c r="V44" s="1447" t="s">
        <v>1814</v>
      </c>
      <c r="W44" s="1447"/>
      <c r="X44" s="1447"/>
    </row>
    <row r="45" spans="1:24" x14ac:dyDescent="0.25">
      <c r="A45" s="215"/>
      <c r="B45" s="1447" t="s">
        <v>1755</v>
      </c>
      <c r="C45" s="1447"/>
      <c r="D45" s="1447" t="s">
        <v>1816</v>
      </c>
      <c r="E45" s="1447"/>
      <c r="F45" s="1447"/>
      <c r="G45" s="213">
        <v>6500</v>
      </c>
      <c r="H45" s="213">
        <v>2420</v>
      </c>
      <c r="I45" s="213">
        <v>2300</v>
      </c>
      <c r="J45" s="1536">
        <f t="shared" si="0"/>
        <v>36.178999999999995</v>
      </c>
      <c r="K45" s="1536"/>
      <c r="L45" s="1447" t="s">
        <v>1817</v>
      </c>
      <c r="M45" s="1447"/>
      <c r="N45" s="1447"/>
      <c r="O45" s="1447"/>
      <c r="P45" s="1447"/>
      <c r="Q45" s="1447"/>
      <c r="R45" s="1447"/>
      <c r="S45" s="1447"/>
      <c r="T45" s="1447"/>
      <c r="U45" s="1447"/>
      <c r="V45" s="1447" t="s">
        <v>1816</v>
      </c>
      <c r="W45" s="1447"/>
      <c r="X45" s="1447"/>
    </row>
    <row r="46" spans="1:24" x14ac:dyDescent="0.25">
      <c r="A46" s="215"/>
      <c r="B46" s="1447" t="s">
        <v>1755</v>
      </c>
      <c r="C46" s="1447"/>
      <c r="D46" s="1447" t="s">
        <v>1818</v>
      </c>
      <c r="E46" s="1447"/>
      <c r="F46" s="1447"/>
      <c r="G46" s="213">
        <v>6500</v>
      </c>
      <c r="H46" s="213">
        <v>2340</v>
      </c>
      <c r="I46" s="213">
        <v>1000</v>
      </c>
      <c r="J46" s="1536">
        <f t="shared" si="0"/>
        <v>15.209999999999999</v>
      </c>
      <c r="K46" s="1536"/>
      <c r="L46" s="1447"/>
      <c r="M46" s="1447"/>
      <c r="N46" s="1447"/>
      <c r="O46" s="1447"/>
      <c r="P46" s="1447"/>
      <c r="Q46" s="1447"/>
      <c r="R46" s="1447"/>
      <c r="S46" s="1447"/>
      <c r="T46" s="1447"/>
      <c r="U46" s="1447"/>
      <c r="V46" s="1447" t="s">
        <v>1818</v>
      </c>
      <c r="W46" s="1447"/>
      <c r="X46" s="1447"/>
    </row>
    <row r="47" spans="1:24" x14ac:dyDescent="0.25">
      <c r="A47" s="215"/>
      <c r="B47" s="1447" t="s">
        <v>1755</v>
      </c>
      <c r="C47" s="1447"/>
      <c r="D47" s="1447" t="s">
        <v>1819</v>
      </c>
      <c r="E47" s="1447"/>
      <c r="F47" s="1447"/>
      <c r="G47" s="213">
        <v>7250</v>
      </c>
      <c r="H47" s="213">
        <v>2340</v>
      </c>
      <c r="I47" s="213">
        <v>2000</v>
      </c>
      <c r="J47" s="1536">
        <f t="shared" si="0"/>
        <v>33.93</v>
      </c>
      <c r="K47" s="1536"/>
      <c r="L47" s="1447" t="s">
        <v>1076</v>
      </c>
      <c r="M47" s="1447"/>
      <c r="N47" s="1447"/>
      <c r="O47" s="1447"/>
      <c r="P47" s="1447"/>
      <c r="Q47" s="1447"/>
      <c r="R47" s="1447"/>
      <c r="S47" s="1447"/>
      <c r="T47" s="1447"/>
      <c r="U47" s="1447"/>
      <c r="V47" s="1447" t="s">
        <v>1819</v>
      </c>
      <c r="W47" s="1447"/>
      <c r="X47" s="1447"/>
    </row>
    <row r="48" spans="1:24" x14ac:dyDescent="0.25">
      <c r="A48" s="215"/>
      <c r="B48" s="1447" t="s">
        <v>1755</v>
      </c>
      <c r="C48" s="1447"/>
      <c r="D48" s="1447" t="s">
        <v>1820</v>
      </c>
      <c r="E48" s="1447"/>
      <c r="F48" s="1447"/>
      <c r="G48" s="213">
        <v>6500</v>
      </c>
      <c r="H48" s="213">
        <v>2420</v>
      </c>
      <c r="I48" s="213">
        <v>2300</v>
      </c>
      <c r="J48" s="1536">
        <f t="shared" si="0"/>
        <v>36.178999999999995</v>
      </c>
      <c r="K48" s="1536"/>
      <c r="L48" s="1447" t="s">
        <v>1821</v>
      </c>
      <c r="M48" s="1447"/>
      <c r="N48" s="1447"/>
      <c r="O48" s="1447"/>
      <c r="P48" s="1447"/>
      <c r="Q48" s="1447"/>
      <c r="R48" s="1447"/>
      <c r="S48" s="1447"/>
      <c r="T48" s="1447"/>
      <c r="U48" s="1447"/>
      <c r="V48" s="1447" t="s">
        <v>1820</v>
      </c>
      <c r="W48" s="1447"/>
      <c r="X48" s="1447"/>
    </row>
    <row r="49" spans="1:24" x14ac:dyDescent="0.25">
      <c r="A49" s="215"/>
      <c r="B49" s="1447" t="s">
        <v>1755</v>
      </c>
      <c r="C49" s="1447"/>
      <c r="D49" s="1447" t="s">
        <v>1822</v>
      </c>
      <c r="E49" s="1447"/>
      <c r="F49" s="1447"/>
      <c r="G49" s="213">
        <v>6700</v>
      </c>
      <c r="H49" s="213">
        <v>2100</v>
      </c>
      <c r="I49" s="213">
        <v>2000</v>
      </c>
      <c r="J49" s="1536">
        <f t="shared" si="0"/>
        <v>28.14</v>
      </c>
      <c r="K49" s="1536"/>
      <c r="L49" s="1447" t="s">
        <v>1823</v>
      </c>
      <c r="M49" s="1447"/>
      <c r="N49" s="1447"/>
      <c r="O49" s="1447"/>
      <c r="P49" s="1447"/>
      <c r="Q49" s="1447"/>
      <c r="R49" s="1447"/>
      <c r="S49" s="1447"/>
      <c r="T49" s="1447"/>
      <c r="U49" s="1447"/>
      <c r="V49" s="1447" t="s">
        <v>1822</v>
      </c>
      <c r="W49" s="1447"/>
      <c r="X49" s="1447"/>
    </row>
    <row r="50" spans="1:24" x14ac:dyDescent="0.25">
      <c r="A50" s="215"/>
      <c r="B50" s="1447" t="s">
        <v>1755</v>
      </c>
      <c r="C50" s="1447"/>
      <c r="D50" s="1447" t="s">
        <v>1824</v>
      </c>
      <c r="E50" s="1447"/>
      <c r="F50" s="1447"/>
      <c r="G50" s="213">
        <v>6500</v>
      </c>
      <c r="H50" s="213">
        <v>2420</v>
      </c>
      <c r="I50" s="213">
        <v>2230</v>
      </c>
      <c r="J50" s="1536">
        <f t="shared" si="0"/>
        <v>35.0779</v>
      </c>
      <c r="K50" s="1536"/>
      <c r="L50" s="1447" t="s">
        <v>1825</v>
      </c>
      <c r="M50" s="1447"/>
      <c r="N50" s="1447"/>
      <c r="O50" s="1447"/>
      <c r="P50" s="1447"/>
      <c r="Q50" s="1447"/>
      <c r="R50" s="1447"/>
      <c r="S50" s="1447"/>
      <c r="T50" s="1447"/>
      <c r="U50" s="1447"/>
      <c r="V50" s="1447" t="s">
        <v>1824</v>
      </c>
      <c r="W50" s="1447"/>
      <c r="X50" s="1447"/>
    </row>
    <row r="51" spans="1:24" x14ac:dyDescent="0.25">
      <c r="A51" s="215"/>
      <c r="B51" s="1447" t="s">
        <v>1755</v>
      </c>
      <c r="C51" s="1447"/>
      <c r="D51" s="1448" t="s">
        <v>1826</v>
      </c>
      <c r="E51" s="1448"/>
      <c r="F51" s="1448"/>
      <c r="G51" s="213">
        <v>6500</v>
      </c>
      <c r="H51" s="213">
        <v>2300</v>
      </c>
      <c r="I51" s="213">
        <v>2300</v>
      </c>
      <c r="J51" s="1536">
        <f t="shared" si="0"/>
        <v>34.384999999999998</v>
      </c>
      <c r="K51" s="1536"/>
      <c r="L51" s="1447" t="s">
        <v>1827</v>
      </c>
      <c r="M51" s="1447"/>
      <c r="N51" s="1447"/>
      <c r="O51" s="1447"/>
      <c r="P51" s="1447"/>
      <c r="Q51" s="1447"/>
      <c r="R51" s="1447"/>
      <c r="S51" s="1447"/>
      <c r="T51" s="1447"/>
      <c r="U51" s="1447"/>
      <c r="V51" s="1448" t="s">
        <v>1826</v>
      </c>
      <c r="W51" s="1448"/>
      <c r="X51" s="1448"/>
    </row>
    <row r="52" spans="1:24" x14ac:dyDescent="0.25">
      <c r="A52" s="215"/>
      <c r="B52" s="1447" t="s">
        <v>1755</v>
      </c>
      <c r="C52" s="1447"/>
      <c r="D52" s="1448" t="s">
        <v>1828</v>
      </c>
      <c r="E52" s="1448"/>
      <c r="F52" s="1448"/>
      <c r="G52" s="213">
        <v>6500</v>
      </c>
      <c r="H52" s="213">
        <v>2340</v>
      </c>
      <c r="I52" s="213">
        <v>1500</v>
      </c>
      <c r="J52" s="1536">
        <f t="shared" si="0"/>
        <v>22.814999999999998</v>
      </c>
      <c r="K52" s="1536"/>
      <c r="L52" s="1447" t="s">
        <v>1829</v>
      </c>
      <c r="M52" s="1447"/>
      <c r="N52" s="1447"/>
      <c r="O52" s="1447"/>
      <c r="P52" s="1447"/>
      <c r="Q52" s="1447"/>
      <c r="R52" s="1447"/>
      <c r="S52" s="1447"/>
      <c r="T52" s="1447"/>
      <c r="U52" s="1447"/>
      <c r="V52" s="1448" t="s">
        <v>1828</v>
      </c>
      <c r="W52" s="1448"/>
      <c r="X52" s="1448"/>
    </row>
    <row r="53" spans="1:24" x14ac:dyDescent="0.25">
      <c r="A53" s="215"/>
      <c r="B53" s="1447" t="s">
        <v>1739</v>
      </c>
      <c r="C53" s="1447"/>
      <c r="D53" s="1447" t="s">
        <v>1830</v>
      </c>
      <c r="E53" s="1447"/>
      <c r="F53" s="1447"/>
      <c r="G53" s="213">
        <v>6500</v>
      </c>
      <c r="H53" s="213">
        <v>2300</v>
      </c>
      <c r="I53" s="213">
        <v>1750</v>
      </c>
      <c r="J53" s="1536">
        <f t="shared" si="0"/>
        <v>26.162499999999998</v>
      </c>
      <c r="K53" s="1536"/>
      <c r="L53" s="1447" t="s">
        <v>1831</v>
      </c>
      <c r="M53" s="1447"/>
      <c r="N53" s="1447"/>
      <c r="O53" s="1447"/>
      <c r="P53" s="1447"/>
      <c r="Q53" s="1447"/>
      <c r="R53" s="1447"/>
      <c r="S53" s="1447"/>
      <c r="T53" s="1447"/>
      <c r="U53" s="1447"/>
      <c r="V53" s="1447" t="s">
        <v>1830</v>
      </c>
      <c r="W53" s="1447"/>
      <c r="X53" s="1447"/>
    </row>
    <row r="54" spans="1:24" x14ac:dyDescent="0.25">
      <c r="A54" s="215"/>
      <c r="B54" s="1447" t="s">
        <v>1739</v>
      </c>
      <c r="C54" s="1447"/>
      <c r="D54" s="1447" t="s">
        <v>1832</v>
      </c>
      <c r="E54" s="1447"/>
      <c r="F54" s="1447"/>
      <c r="G54" s="213">
        <v>6000</v>
      </c>
      <c r="H54" s="213">
        <v>2340</v>
      </c>
      <c r="I54" s="213">
        <v>2250</v>
      </c>
      <c r="J54" s="1536">
        <f t="shared" si="0"/>
        <v>31.589999999999996</v>
      </c>
      <c r="K54" s="1536"/>
      <c r="L54" s="1447"/>
      <c r="M54" s="1447"/>
      <c r="N54" s="1447"/>
      <c r="O54" s="1447"/>
      <c r="P54" s="1447"/>
      <c r="Q54" s="1447"/>
      <c r="R54" s="1447"/>
      <c r="S54" s="1447"/>
      <c r="T54" s="1447"/>
      <c r="U54" s="1447"/>
      <c r="V54" s="1447" t="s">
        <v>1832</v>
      </c>
      <c r="W54" s="1447"/>
      <c r="X54" s="1447"/>
    </row>
    <row r="55" spans="1:24" x14ac:dyDescent="0.25">
      <c r="A55" s="215"/>
      <c r="B55" s="1447" t="s">
        <v>1739</v>
      </c>
      <c r="C55" s="1447"/>
      <c r="D55" s="1447" t="s">
        <v>1833</v>
      </c>
      <c r="E55" s="1447"/>
      <c r="F55" s="1447"/>
      <c r="G55" s="213">
        <v>6000</v>
      </c>
      <c r="H55" s="213">
        <v>2340</v>
      </c>
      <c r="I55" s="213">
        <v>2150</v>
      </c>
      <c r="J55" s="1536">
        <f t="shared" si="0"/>
        <v>30.185999999999996</v>
      </c>
      <c r="K55" s="1536"/>
      <c r="L55" s="1447" t="s">
        <v>1834</v>
      </c>
      <c r="M55" s="1447"/>
      <c r="N55" s="1447"/>
      <c r="O55" s="1447"/>
      <c r="P55" s="1447"/>
      <c r="Q55" s="1447"/>
      <c r="R55" s="1447"/>
      <c r="S55" s="1454" t="s">
        <v>2436</v>
      </c>
      <c r="T55" s="1454"/>
      <c r="U55" s="1454"/>
      <c r="V55" s="1447" t="s">
        <v>1833</v>
      </c>
      <c r="W55" s="1447"/>
      <c r="X55" s="1447"/>
    </row>
    <row r="56" spans="1:24" x14ac:dyDescent="0.25">
      <c r="A56" s="215"/>
      <c r="B56" s="1447" t="s">
        <v>1739</v>
      </c>
      <c r="C56" s="1447"/>
      <c r="D56" s="1447" t="s">
        <v>1835</v>
      </c>
      <c r="E56" s="1447"/>
      <c r="F56" s="1447"/>
      <c r="G56" s="213">
        <v>4500</v>
      </c>
      <c r="H56" s="213">
        <v>2340</v>
      </c>
      <c r="I56" s="213">
        <v>1000</v>
      </c>
      <c r="J56" s="1536">
        <f t="shared" si="0"/>
        <v>10.53</v>
      </c>
      <c r="K56" s="1536"/>
      <c r="L56" s="1447" t="s">
        <v>1076</v>
      </c>
      <c r="M56" s="1447"/>
      <c r="N56" s="1447"/>
      <c r="O56" s="1447"/>
      <c r="P56" s="1447"/>
      <c r="Q56" s="1447"/>
      <c r="R56" s="1447"/>
      <c r="S56" s="1447"/>
      <c r="T56" s="1447"/>
      <c r="U56" s="1447"/>
      <c r="V56" s="1447" t="s">
        <v>1835</v>
      </c>
      <c r="W56" s="1447"/>
      <c r="X56" s="1447"/>
    </row>
    <row r="57" spans="1:24" x14ac:dyDescent="0.25">
      <c r="A57" s="215"/>
      <c r="B57" s="1447" t="s">
        <v>1739</v>
      </c>
      <c r="C57" s="1447"/>
      <c r="D57" s="1448" t="s">
        <v>1836</v>
      </c>
      <c r="E57" s="1448"/>
      <c r="F57" s="1448"/>
      <c r="G57" s="213">
        <v>3500</v>
      </c>
      <c r="H57" s="213">
        <v>2340</v>
      </c>
      <c r="I57" s="213">
        <v>2480</v>
      </c>
      <c r="J57" s="1536">
        <f t="shared" si="0"/>
        <v>20.311199999999999</v>
      </c>
      <c r="K57" s="1536"/>
      <c r="L57" s="1447"/>
      <c r="M57" s="1447"/>
      <c r="N57" s="1447"/>
      <c r="O57" s="1447"/>
      <c r="P57" s="1447"/>
      <c r="Q57" s="1447"/>
      <c r="R57" s="1447"/>
      <c r="S57" s="1447"/>
      <c r="T57" s="1447"/>
      <c r="U57" s="1447"/>
      <c r="V57" s="1448" t="s">
        <v>1836</v>
      </c>
      <c r="W57" s="1448"/>
      <c r="X57" s="1448"/>
    </row>
    <row r="58" spans="1:24" x14ac:dyDescent="0.25">
      <c r="A58" s="215"/>
      <c r="B58" s="1447" t="s">
        <v>1739</v>
      </c>
      <c r="C58" s="1447"/>
      <c r="D58" s="1448" t="s">
        <v>1837</v>
      </c>
      <c r="E58" s="1448"/>
      <c r="F58" s="1448"/>
      <c r="G58" s="213">
        <v>5500</v>
      </c>
      <c r="H58" s="213">
        <v>2340</v>
      </c>
      <c r="I58" s="213">
        <v>750</v>
      </c>
      <c r="J58" s="1536">
        <f t="shared" si="0"/>
        <v>9.6524999999999999</v>
      </c>
      <c r="K58" s="1536"/>
      <c r="L58" s="1447" t="s">
        <v>1784</v>
      </c>
      <c r="M58" s="1447"/>
      <c r="N58" s="1447"/>
      <c r="O58" s="1447"/>
      <c r="P58" s="1447"/>
      <c r="Q58" s="1447"/>
      <c r="R58" s="1447"/>
      <c r="S58" s="1447"/>
      <c r="T58" s="1447"/>
      <c r="U58" s="1447"/>
      <c r="V58" s="1448" t="s">
        <v>1837</v>
      </c>
      <c r="W58" s="1448"/>
      <c r="X58" s="1448"/>
    </row>
    <row r="59" spans="1:24" x14ac:dyDescent="0.25">
      <c r="A59" s="215"/>
      <c r="B59" s="1447" t="s">
        <v>1739</v>
      </c>
      <c r="C59" s="1447"/>
      <c r="D59" s="1448" t="s">
        <v>1838</v>
      </c>
      <c r="E59" s="1448"/>
      <c r="F59" s="1448"/>
      <c r="G59" s="213">
        <v>6250</v>
      </c>
      <c r="H59" s="213">
        <v>2340</v>
      </c>
      <c r="I59" s="213">
        <v>2000</v>
      </c>
      <c r="J59" s="1536">
        <f t="shared" si="0"/>
        <v>29.25</v>
      </c>
      <c r="K59" s="1536"/>
      <c r="L59" s="1447"/>
      <c r="M59" s="1447"/>
      <c r="N59" s="1447"/>
      <c r="O59" s="1447"/>
      <c r="P59" s="1447"/>
      <c r="Q59" s="1447"/>
      <c r="R59" s="1447"/>
      <c r="S59" s="1447"/>
      <c r="T59" s="1447"/>
      <c r="U59" s="1447"/>
      <c r="V59" s="1448" t="s">
        <v>1838</v>
      </c>
      <c r="W59" s="1448"/>
      <c r="X59" s="1448"/>
    </row>
    <row r="60" spans="1:24" x14ac:dyDescent="0.25">
      <c r="A60" s="215"/>
      <c r="B60" s="1447" t="s">
        <v>1739</v>
      </c>
      <c r="C60" s="1447"/>
      <c r="D60" s="1448" t="s">
        <v>1839</v>
      </c>
      <c r="E60" s="1448"/>
      <c r="F60" s="1448"/>
      <c r="G60" s="213">
        <v>6000</v>
      </c>
      <c r="H60" s="213">
        <v>2340</v>
      </c>
      <c r="I60" s="213">
        <v>2000</v>
      </c>
      <c r="J60" s="1536">
        <f t="shared" si="0"/>
        <v>28.08</v>
      </c>
      <c r="K60" s="1536"/>
      <c r="L60" s="1447" t="s">
        <v>1840</v>
      </c>
      <c r="M60" s="1447"/>
      <c r="N60" s="1447"/>
      <c r="O60" s="1447"/>
      <c r="P60" s="1447"/>
      <c r="Q60" s="1447"/>
      <c r="R60" s="1447"/>
      <c r="S60" s="1447"/>
      <c r="T60" s="1447"/>
      <c r="U60" s="1447"/>
      <c r="V60" s="1448" t="s">
        <v>1839</v>
      </c>
      <c r="W60" s="1448"/>
      <c r="X60" s="1448"/>
    </row>
    <row r="61" spans="1:24" x14ac:dyDescent="0.25">
      <c r="A61" s="215"/>
      <c r="B61" s="1447" t="s">
        <v>1739</v>
      </c>
      <c r="C61" s="1447"/>
      <c r="D61" s="1447" t="s">
        <v>1841</v>
      </c>
      <c r="E61" s="1447"/>
      <c r="F61" s="1447"/>
      <c r="G61" s="213">
        <v>6000</v>
      </c>
      <c r="H61" s="213">
        <v>2340</v>
      </c>
      <c r="I61" s="213">
        <v>1250</v>
      </c>
      <c r="J61" s="1536">
        <f t="shared" si="0"/>
        <v>17.549999999999997</v>
      </c>
      <c r="K61" s="1536"/>
      <c r="L61" s="1447"/>
      <c r="M61" s="1447"/>
      <c r="N61" s="1447"/>
      <c r="O61" s="1447"/>
      <c r="P61" s="1447"/>
      <c r="Q61" s="1447"/>
      <c r="R61" s="1447"/>
      <c r="S61" s="1447"/>
      <c r="T61" s="1447"/>
      <c r="U61" s="1447"/>
      <c r="V61" s="1447" t="s">
        <v>1841</v>
      </c>
      <c r="W61" s="1447"/>
      <c r="X61" s="1447"/>
    </row>
    <row r="62" spans="1:24" x14ac:dyDescent="0.25">
      <c r="A62" s="215"/>
      <c r="B62" s="1447" t="s">
        <v>1739</v>
      </c>
      <c r="C62" s="1447"/>
      <c r="D62" s="1447" t="s">
        <v>1842</v>
      </c>
      <c r="E62" s="1447"/>
      <c r="F62" s="1447"/>
      <c r="G62" s="213">
        <v>6000</v>
      </c>
      <c r="H62" s="213">
        <v>2340</v>
      </c>
      <c r="I62" s="213">
        <v>1000</v>
      </c>
      <c r="J62" s="1536">
        <f t="shared" si="0"/>
        <v>14.04</v>
      </c>
      <c r="K62" s="1536"/>
      <c r="L62" s="1447"/>
      <c r="M62" s="1447"/>
      <c r="N62" s="1447"/>
      <c r="O62" s="1447"/>
      <c r="P62" s="1447"/>
      <c r="Q62" s="1447"/>
      <c r="R62" s="1447"/>
      <c r="S62" s="1447"/>
      <c r="T62" s="1447"/>
      <c r="U62" s="1447"/>
      <c r="V62" s="1447" t="s">
        <v>1842</v>
      </c>
      <c r="W62" s="1447"/>
      <c r="X62" s="1447"/>
    </row>
    <row r="63" spans="1:24" x14ac:dyDescent="0.25">
      <c r="A63" s="215"/>
      <c r="B63" s="1447" t="s">
        <v>1739</v>
      </c>
      <c r="C63" s="1447"/>
      <c r="D63" s="1447" t="s">
        <v>1843</v>
      </c>
      <c r="E63" s="1447"/>
      <c r="F63" s="1447"/>
      <c r="G63" s="213">
        <v>5500</v>
      </c>
      <c r="H63" s="213">
        <v>2340</v>
      </c>
      <c r="I63" s="213">
        <v>800</v>
      </c>
      <c r="J63" s="1536">
        <f t="shared" si="0"/>
        <v>10.295999999999999</v>
      </c>
      <c r="K63" s="1536"/>
      <c r="L63" s="1447"/>
      <c r="M63" s="1447"/>
      <c r="N63" s="1447"/>
      <c r="O63" s="1447"/>
      <c r="P63" s="1447"/>
      <c r="Q63" s="1447"/>
      <c r="R63" s="1447"/>
      <c r="S63" s="1447"/>
      <c r="T63" s="1447"/>
      <c r="U63" s="1447"/>
      <c r="V63" s="1447" t="s">
        <v>1843</v>
      </c>
      <c r="W63" s="1447"/>
      <c r="X63" s="1447"/>
    </row>
    <row r="64" spans="1:24" x14ac:dyDescent="0.25">
      <c r="A64" s="215"/>
      <c r="B64" s="1447" t="s">
        <v>1739</v>
      </c>
      <c r="C64" s="1447"/>
      <c r="D64" s="1447" t="s">
        <v>1844</v>
      </c>
      <c r="E64" s="1447"/>
      <c r="F64" s="1447"/>
      <c r="G64" s="213">
        <v>6000</v>
      </c>
      <c r="H64" s="213">
        <v>2340</v>
      </c>
      <c r="I64" s="213">
        <v>1500</v>
      </c>
      <c r="J64" s="1536">
        <f t="shared" si="0"/>
        <v>21.06</v>
      </c>
      <c r="K64" s="1536"/>
      <c r="L64" s="1447"/>
      <c r="M64" s="1447"/>
      <c r="N64" s="1447"/>
      <c r="O64" s="1447"/>
      <c r="P64" s="1447"/>
      <c r="Q64" s="1447"/>
      <c r="R64" s="1447"/>
      <c r="S64" s="1447"/>
      <c r="T64" s="1447"/>
      <c r="U64" s="1447"/>
      <c r="V64" s="1447" t="s">
        <v>1844</v>
      </c>
      <c r="W64" s="1447"/>
      <c r="X64" s="1447"/>
    </row>
    <row r="65" spans="1:24" x14ac:dyDescent="0.25">
      <c r="A65" s="215"/>
      <c r="B65" s="1447" t="s">
        <v>1755</v>
      </c>
      <c r="C65" s="1447"/>
      <c r="D65" s="1447" t="s">
        <v>1845</v>
      </c>
      <c r="E65" s="1447"/>
      <c r="F65" s="1447"/>
      <c r="G65" s="213">
        <v>6500</v>
      </c>
      <c r="H65" s="213">
        <v>2420</v>
      </c>
      <c r="I65" s="213">
        <v>2250</v>
      </c>
      <c r="J65" s="1536">
        <f t="shared" si="0"/>
        <v>35.392499999999998</v>
      </c>
      <c r="K65" s="1536"/>
      <c r="L65" s="1447" t="s">
        <v>1846</v>
      </c>
      <c r="M65" s="1447"/>
      <c r="N65" s="1447"/>
      <c r="O65" s="1447"/>
      <c r="P65" s="1447"/>
      <c r="Q65" s="1447"/>
      <c r="R65" s="1447"/>
      <c r="S65" s="1447"/>
      <c r="T65" s="1447"/>
      <c r="U65" s="1447"/>
      <c r="V65" s="1447" t="s">
        <v>1845</v>
      </c>
      <c r="W65" s="1447"/>
      <c r="X65" s="1447"/>
    </row>
    <row r="66" spans="1:24" x14ac:dyDescent="0.25">
      <c r="A66" s="215"/>
      <c r="B66" s="1447" t="s">
        <v>1755</v>
      </c>
      <c r="C66" s="1447"/>
      <c r="D66" s="1447" t="s">
        <v>1847</v>
      </c>
      <c r="E66" s="1447"/>
      <c r="F66" s="1447"/>
      <c r="G66" s="213">
        <v>5500</v>
      </c>
      <c r="H66" s="213">
        <v>2340</v>
      </c>
      <c r="I66" s="213">
        <v>2000</v>
      </c>
      <c r="J66" s="1536">
        <f t="shared" si="0"/>
        <v>25.74</v>
      </c>
      <c r="K66" s="1536"/>
      <c r="L66" s="1447"/>
      <c r="M66" s="1447"/>
      <c r="N66" s="1447"/>
      <c r="O66" s="1447"/>
      <c r="P66" s="1447"/>
      <c r="Q66" s="1447"/>
      <c r="R66" s="1447"/>
      <c r="S66" s="1447"/>
      <c r="T66" s="1447"/>
      <c r="U66" s="1447"/>
      <c r="V66" s="1447" t="s">
        <v>1847</v>
      </c>
      <c r="W66" s="1447"/>
      <c r="X66" s="1447"/>
    </row>
    <row r="67" spans="1:24" x14ac:dyDescent="0.25">
      <c r="A67" s="215"/>
      <c r="B67" s="1447" t="s">
        <v>1755</v>
      </c>
      <c r="C67" s="1447"/>
      <c r="D67" s="1447" t="s">
        <v>1848</v>
      </c>
      <c r="E67" s="1447"/>
      <c r="F67" s="1447"/>
      <c r="G67" s="213">
        <v>5500</v>
      </c>
      <c r="H67" s="213">
        <v>2340</v>
      </c>
      <c r="I67" s="213">
        <v>1500</v>
      </c>
      <c r="J67" s="1536">
        <f t="shared" ref="J67" si="1">(G67/1000)*(H67/1000)*(I67/1000)</f>
        <v>19.305</v>
      </c>
      <c r="K67" s="1536"/>
      <c r="L67" s="1447" t="s">
        <v>1849</v>
      </c>
      <c r="M67" s="1447"/>
      <c r="N67" s="1447"/>
      <c r="O67" s="1447"/>
      <c r="P67" s="1447"/>
      <c r="Q67" s="1447"/>
      <c r="R67" s="1447"/>
      <c r="S67" s="1447"/>
      <c r="T67" s="1447"/>
      <c r="U67" s="1447"/>
      <c r="V67" s="1447" t="s">
        <v>1848</v>
      </c>
      <c r="W67" s="1447"/>
      <c r="X67" s="1447"/>
    </row>
    <row r="68" spans="1:24" x14ac:dyDescent="0.25">
      <c r="A68" s="215"/>
      <c r="B68" s="1447" t="s">
        <v>1755</v>
      </c>
      <c r="C68" s="1447"/>
      <c r="D68" s="1447" t="s">
        <v>1850</v>
      </c>
      <c r="E68" s="1447"/>
      <c r="F68" s="1447"/>
      <c r="G68" s="213">
        <v>5500</v>
      </c>
      <c r="H68" s="213">
        <v>2340</v>
      </c>
      <c r="I68" s="213">
        <v>2000</v>
      </c>
      <c r="J68" s="1536">
        <f t="shared" si="0"/>
        <v>25.74</v>
      </c>
      <c r="K68" s="1536"/>
      <c r="L68" s="1447" t="s">
        <v>1851</v>
      </c>
      <c r="M68" s="1447"/>
      <c r="N68" s="1447"/>
      <c r="O68" s="1447"/>
      <c r="P68" s="1447"/>
      <c r="Q68" s="1447"/>
      <c r="R68" s="1447"/>
      <c r="S68" s="1447"/>
      <c r="T68" s="1447"/>
      <c r="U68" s="1447"/>
      <c r="V68" s="1447" t="s">
        <v>1850</v>
      </c>
      <c r="W68" s="1447"/>
      <c r="X68" s="1447"/>
    </row>
    <row r="69" spans="1:24" x14ac:dyDescent="0.25">
      <c r="A69" s="215"/>
      <c r="B69" s="1447" t="s">
        <v>1755</v>
      </c>
      <c r="C69" s="1447"/>
      <c r="D69" s="1447" t="s">
        <v>1852</v>
      </c>
      <c r="E69" s="1447"/>
      <c r="F69" s="1447"/>
      <c r="G69" s="213">
        <v>5500</v>
      </c>
      <c r="H69" s="213">
        <v>2340</v>
      </c>
      <c r="I69" s="213">
        <v>2000</v>
      </c>
      <c r="J69" s="1536">
        <f t="shared" ref="J69:J93" si="2">(G69/1000)*(H69/1000)*(I69/1000)</f>
        <v>25.74</v>
      </c>
      <c r="K69" s="1536"/>
      <c r="L69" s="1447" t="s">
        <v>521</v>
      </c>
      <c r="M69" s="1447"/>
      <c r="N69" s="1447"/>
      <c r="O69" s="1447"/>
      <c r="P69" s="1447"/>
      <c r="Q69" s="1447"/>
      <c r="R69" s="1447"/>
      <c r="S69" s="1447"/>
      <c r="T69" s="1447"/>
      <c r="U69" s="1447"/>
      <c r="V69" s="1447" t="s">
        <v>1852</v>
      </c>
      <c r="W69" s="1447"/>
      <c r="X69" s="1447"/>
    </row>
    <row r="70" spans="1:24" x14ac:dyDescent="0.25">
      <c r="A70" s="215"/>
      <c r="B70" s="1447" t="s">
        <v>1755</v>
      </c>
      <c r="C70" s="1447"/>
      <c r="D70" s="1447" t="s">
        <v>1853</v>
      </c>
      <c r="E70" s="1447"/>
      <c r="F70" s="1447"/>
      <c r="G70" s="213">
        <v>5500</v>
      </c>
      <c r="H70" s="213">
        <v>2340</v>
      </c>
      <c r="I70" s="213">
        <v>1490</v>
      </c>
      <c r="J70" s="1536">
        <f t="shared" si="2"/>
        <v>19.176299999999998</v>
      </c>
      <c r="K70" s="1536"/>
      <c r="L70" s="1447" t="s">
        <v>1854</v>
      </c>
      <c r="M70" s="1447"/>
      <c r="N70" s="1447"/>
      <c r="O70" s="1447"/>
      <c r="P70" s="1447"/>
      <c r="Q70" s="1447"/>
      <c r="R70" s="1447"/>
      <c r="S70" s="1447"/>
      <c r="T70" s="1447"/>
      <c r="U70" s="1447"/>
      <c r="V70" s="1447" t="s">
        <v>1853</v>
      </c>
      <c r="W70" s="1447"/>
      <c r="X70" s="1447"/>
    </row>
    <row r="71" spans="1:24" x14ac:dyDescent="0.25">
      <c r="A71" s="215"/>
      <c r="B71" s="1447" t="s">
        <v>1755</v>
      </c>
      <c r="C71" s="1447"/>
      <c r="D71" s="1447" t="s">
        <v>1855</v>
      </c>
      <c r="E71" s="1447"/>
      <c r="F71" s="1447"/>
      <c r="G71" s="213">
        <v>5500</v>
      </c>
      <c r="H71" s="213">
        <v>2300</v>
      </c>
      <c r="I71" s="213">
        <v>800</v>
      </c>
      <c r="J71" s="1536">
        <f t="shared" si="2"/>
        <v>10.119999999999999</v>
      </c>
      <c r="K71" s="1536"/>
      <c r="L71" s="1447" t="s">
        <v>1856</v>
      </c>
      <c r="M71" s="1447"/>
      <c r="N71" s="1447"/>
      <c r="O71" s="1447"/>
      <c r="P71" s="1447"/>
      <c r="Q71" s="1447"/>
      <c r="R71" s="1447"/>
      <c r="S71" s="1447"/>
      <c r="T71" s="1447"/>
      <c r="U71" s="1447"/>
      <c r="V71" s="1447" t="s">
        <v>1855</v>
      </c>
      <c r="W71" s="1447"/>
      <c r="X71" s="1447"/>
    </row>
    <row r="72" spans="1:24" x14ac:dyDescent="0.25">
      <c r="A72" s="215"/>
      <c r="B72" s="1447" t="s">
        <v>1755</v>
      </c>
      <c r="C72" s="1447"/>
      <c r="D72" s="1447" t="s">
        <v>1857</v>
      </c>
      <c r="E72" s="1447"/>
      <c r="F72" s="1447"/>
      <c r="G72" s="213">
        <v>5500</v>
      </c>
      <c r="H72" s="213">
        <v>2340</v>
      </c>
      <c r="I72" s="213">
        <v>1500</v>
      </c>
      <c r="J72" s="1536">
        <f t="shared" si="2"/>
        <v>19.305</v>
      </c>
      <c r="K72" s="1536"/>
      <c r="L72" s="1447" t="s">
        <v>1756</v>
      </c>
      <c r="M72" s="1447"/>
      <c r="N72" s="1447"/>
      <c r="O72" s="1447"/>
      <c r="P72" s="1447"/>
      <c r="Q72" s="1447"/>
      <c r="R72" s="1447"/>
      <c r="S72" s="1447"/>
      <c r="T72" s="1447"/>
      <c r="U72" s="1447"/>
      <c r="V72" s="1447" t="s">
        <v>1857</v>
      </c>
      <c r="W72" s="1447"/>
      <c r="X72" s="1447"/>
    </row>
    <row r="73" spans="1:24" x14ac:dyDescent="0.25">
      <c r="A73" s="215"/>
      <c r="B73" s="1447" t="s">
        <v>1755</v>
      </c>
      <c r="C73" s="1447"/>
      <c r="D73" s="1447" t="s">
        <v>1858</v>
      </c>
      <c r="E73" s="1447"/>
      <c r="F73" s="1447"/>
      <c r="G73" s="213">
        <v>5500</v>
      </c>
      <c r="H73" s="213">
        <v>2340</v>
      </c>
      <c r="I73" s="213">
        <v>800</v>
      </c>
      <c r="J73" s="1536">
        <f t="shared" si="2"/>
        <v>10.295999999999999</v>
      </c>
      <c r="K73" s="1536"/>
      <c r="L73" s="1447"/>
      <c r="M73" s="1447"/>
      <c r="N73" s="1447"/>
      <c r="O73" s="1447"/>
      <c r="P73" s="1447"/>
      <c r="Q73" s="1447"/>
      <c r="R73" s="1447"/>
      <c r="S73" s="1447"/>
      <c r="T73" s="1447"/>
      <c r="U73" s="1447"/>
      <c r="V73" s="1447" t="s">
        <v>1858</v>
      </c>
      <c r="W73" s="1447"/>
      <c r="X73" s="1447"/>
    </row>
    <row r="74" spans="1:24" x14ac:dyDescent="0.25">
      <c r="A74" s="215"/>
      <c r="B74" s="1447" t="s">
        <v>1755</v>
      </c>
      <c r="C74" s="1447"/>
      <c r="D74" s="1447" t="s">
        <v>1860</v>
      </c>
      <c r="E74" s="1447"/>
      <c r="F74" s="1447"/>
      <c r="G74" s="213">
        <v>5500</v>
      </c>
      <c r="H74" s="213">
        <v>2300</v>
      </c>
      <c r="I74" s="213">
        <v>800</v>
      </c>
      <c r="J74" s="1536">
        <f t="shared" ref="J74" si="3">(G74/1000)*(H74/1000)*(I74/1000)</f>
        <v>10.119999999999999</v>
      </c>
      <c r="K74" s="1536"/>
      <c r="L74" s="1447" t="s">
        <v>1859</v>
      </c>
      <c r="M74" s="1447"/>
      <c r="N74" s="1447"/>
      <c r="O74" s="1447"/>
      <c r="P74" s="1447"/>
      <c r="Q74" s="1447"/>
      <c r="R74" s="1447"/>
      <c r="S74" s="1447"/>
      <c r="T74" s="1447"/>
      <c r="U74" s="1447"/>
      <c r="V74" s="1447" t="s">
        <v>1860</v>
      </c>
      <c r="W74" s="1447"/>
      <c r="X74" s="1447"/>
    </row>
    <row r="75" spans="1:24" x14ac:dyDescent="0.25">
      <c r="A75" s="215"/>
      <c r="B75" s="1447" t="s">
        <v>1755</v>
      </c>
      <c r="C75" s="1447"/>
      <c r="D75" s="1447" t="s">
        <v>1861</v>
      </c>
      <c r="E75" s="1447"/>
      <c r="F75" s="1447"/>
      <c r="G75" s="213">
        <v>4500</v>
      </c>
      <c r="H75" s="213">
        <v>2340</v>
      </c>
      <c r="I75" s="213">
        <v>2000</v>
      </c>
      <c r="J75" s="1536">
        <f t="shared" si="2"/>
        <v>21.06</v>
      </c>
      <c r="K75" s="1536"/>
      <c r="L75" s="1447"/>
      <c r="M75" s="1447"/>
      <c r="N75" s="1447"/>
      <c r="O75" s="1447"/>
      <c r="P75" s="1447"/>
      <c r="Q75" s="1447"/>
      <c r="R75" s="1447"/>
      <c r="S75" s="1447"/>
      <c r="T75" s="1447"/>
      <c r="U75" s="1447"/>
      <c r="V75" s="1447" t="s">
        <v>1861</v>
      </c>
      <c r="W75" s="1447"/>
      <c r="X75" s="1447"/>
    </row>
    <row r="76" spans="1:24" x14ac:dyDescent="0.25">
      <c r="A76" s="215"/>
      <c r="B76" s="1447" t="s">
        <v>1739</v>
      </c>
      <c r="C76" s="1447"/>
      <c r="D76" s="1447" t="s">
        <v>1862</v>
      </c>
      <c r="E76" s="1447"/>
      <c r="F76" s="1447"/>
      <c r="G76" s="213">
        <v>6500</v>
      </c>
      <c r="H76" s="213">
        <v>2340</v>
      </c>
      <c r="I76" s="213">
        <v>2250</v>
      </c>
      <c r="J76" s="1536">
        <f t="shared" si="2"/>
        <v>34.222499999999997</v>
      </c>
      <c r="K76" s="1536"/>
      <c r="L76" s="1447" t="s">
        <v>521</v>
      </c>
      <c r="M76" s="1447"/>
      <c r="N76" s="1447"/>
      <c r="O76" s="1447"/>
      <c r="P76" s="1447"/>
      <c r="Q76" s="1447"/>
      <c r="R76" s="1447"/>
      <c r="S76" s="1447"/>
      <c r="T76" s="1447"/>
      <c r="U76" s="1447"/>
      <c r="V76" s="1447" t="s">
        <v>1862</v>
      </c>
      <c r="W76" s="1447"/>
      <c r="X76" s="1447"/>
    </row>
    <row r="77" spans="1:24" x14ac:dyDescent="0.25">
      <c r="A77" s="215"/>
      <c r="B77" s="1447" t="s">
        <v>1739</v>
      </c>
      <c r="C77" s="1447"/>
      <c r="D77" s="1447" t="s">
        <v>1863</v>
      </c>
      <c r="E77" s="1447"/>
      <c r="F77" s="1447"/>
      <c r="G77" s="213">
        <v>6500</v>
      </c>
      <c r="H77" s="213">
        <v>2340</v>
      </c>
      <c r="I77" s="213">
        <v>1500</v>
      </c>
      <c r="J77" s="1536">
        <f t="shared" si="2"/>
        <v>22.814999999999998</v>
      </c>
      <c r="K77" s="1536"/>
      <c r="L77" s="1447" t="s">
        <v>1864</v>
      </c>
      <c r="M77" s="1447"/>
      <c r="N77" s="1447"/>
      <c r="O77" s="1447"/>
      <c r="P77" s="1447"/>
      <c r="Q77" s="1447"/>
      <c r="R77" s="1447"/>
      <c r="S77" s="1447"/>
      <c r="T77" s="1447"/>
      <c r="U77" s="1447"/>
      <c r="V77" s="1447" t="s">
        <v>1863</v>
      </c>
      <c r="W77" s="1447"/>
      <c r="X77" s="1447"/>
    </row>
    <row r="78" spans="1:24" x14ac:dyDescent="0.25">
      <c r="A78" s="215"/>
      <c r="B78" s="1447" t="s">
        <v>1739</v>
      </c>
      <c r="C78" s="1447"/>
      <c r="D78" s="1447" t="s">
        <v>1865</v>
      </c>
      <c r="E78" s="1447"/>
      <c r="F78" s="1447"/>
      <c r="G78" s="213">
        <v>6500</v>
      </c>
      <c r="H78" s="213">
        <v>2340</v>
      </c>
      <c r="I78" s="213">
        <v>2250</v>
      </c>
      <c r="J78" s="1536">
        <f t="shared" si="2"/>
        <v>34.222499999999997</v>
      </c>
      <c r="K78" s="1536"/>
      <c r="L78" s="1447" t="s">
        <v>1866</v>
      </c>
      <c r="M78" s="1447"/>
      <c r="N78" s="1447"/>
      <c r="O78" s="1447"/>
      <c r="P78" s="1447"/>
      <c r="Q78" s="1447"/>
      <c r="R78" s="1447"/>
      <c r="S78" s="1454" t="s">
        <v>2438</v>
      </c>
      <c r="T78" s="1454"/>
      <c r="U78" s="1454"/>
      <c r="V78" s="1447" t="s">
        <v>1865</v>
      </c>
      <c r="W78" s="1447"/>
      <c r="X78" s="1447"/>
    </row>
    <row r="79" spans="1:24" x14ac:dyDescent="0.25">
      <c r="A79" s="215"/>
      <c r="B79" s="1447" t="s">
        <v>1739</v>
      </c>
      <c r="C79" s="1447"/>
      <c r="D79" s="1447" t="s">
        <v>1867</v>
      </c>
      <c r="E79" s="1447"/>
      <c r="F79" s="1447"/>
      <c r="G79" s="213">
        <v>7000</v>
      </c>
      <c r="H79" s="213">
        <v>2340</v>
      </c>
      <c r="I79" s="213">
        <v>2400</v>
      </c>
      <c r="J79" s="1536">
        <f t="shared" si="2"/>
        <v>39.311999999999998</v>
      </c>
      <c r="K79" s="1536"/>
      <c r="L79" s="1447" t="s">
        <v>1868</v>
      </c>
      <c r="M79" s="1447"/>
      <c r="N79" s="1447"/>
      <c r="O79" s="1447"/>
      <c r="P79" s="1447"/>
      <c r="Q79" s="1447"/>
      <c r="R79" s="1447"/>
      <c r="S79" s="1447"/>
      <c r="T79" s="1447"/>
      <c r="U79" s="1447"/>
      <c r="V79" s="1447" t="s">
        <v>1867</v>
      </c>
      <c r="W79" s="1447"/>
      <c r="X79" s="1447"/>
    </row>
    <row r="80" spans="1:24" x14ac:dyDescent="0.25">
      <c r="A80" s="215"/>
      <c r="B80" s="1447" t="s">
        <v>1739</v>
      </c>
      <c r="C80" s="1447"/>
      <c r="D80" s="1448" t="s">
        <v>1869</v>
      </c>
      <c r="E80" s="1448"/>
      <c r="F80" s="1448"/>
      <c r="G80" s="213">
        <v>7000</v>
      </c>
      <c r="H80" s="213">
        <v>2340</v>
      </c>
      <c r="I80" s="213">
        <v>2400</v>
      </c>
      <c r="J80" s="1536">
        <f t="shared" si="2"/>
        <v>39.311999999999998</v>
      </c>
      <c r="K80" s="1536"/>
      <c r="L80" s="1447" t="s">
        <v>1870</v>
      </c>
      <c r="M80" s="1447"/>
      <c r="N80" s="1447"/>
      <c r="O80" s="1447"/>
      <c r="P80" s="1447"/>
      <c r="Q80" s="1447"/>
      <c r="R80" s="1447"/>
      <c r="S80" s="1447"/>
      <c r="T80" s="1447"/>
      <c r="U80" s="1447"/>
      <c r="V80" s="1448" t="s">
        <v>1869</v>
      </c>
      <c r="W80" s="1448"/>
      <c r="X80" s="1448"/>
    </row>
    <row r="81" spans="1:24" x14ac:dyDescent="0.25">
      <c r="A81" s="215"/>
      <c r="B81" s="1447" t="s">
        <v>1755</v>
      </c>
      <c r="C81" s="1447"/>
      <c r="D81" s="1448" t="s">
        <v>1871</v>
      </c>
      <c r="E81" s="1448"/>
      <c r="F81" s="1448"/>
      <c r="G81" s="213">
        <v>4500</v>
      </c>
      <c r="H81" s="213">
        <v>1700</v>
      </c>
      <c r="I81" s="213">
        <v>2000</v>
      </c>
      <c r="J81" s="1536">
        <f t="shared" si="2"/>
        <v>15.299999999999999</v>
      </c>
      <c r="K81" s="1536"/>
      <c r="L81" s="1447" t="s">
        <v>1872</v>
      </c>
      <c r="M81" s="1447"/>
      <c r="N81" s="1447"/>
      <c r="O81" s="1447"/>
      <c r="P81" s="1447"/>
      <c r="Q81" s="1447"/>
      <c r="R81" s="1447"/>
      <c r="S81" s="1447"/>
      <c r="T81" s="1447"/>
      <c r="U81" s="1447"/>
      <c r="V81" s="1448" t="s">
        <v>1871</v>
      </c>
      <c r="W81" s="1448"/>
      <c r="X81" s="1448"/>
    </row>
    <row r="82" spans="1:24" x14ac:dyDescent="0.25">
      <c r="A82" s="215"/>
      <c r="B82" s="1447" t="s">
        <v>1755</v>
      </c>
      <c r="C82" s="1447"/>
      <c r="D82" s="1448" t="s">
        <v>1873</v>
      </c>
      <c r="E82" s="1448"/>
      <c r="F82" s="1448"/>
      <c r="G82" s="213">
        <v>4200</v>
      </c>
      <c r="H82" s="213">
        <v>2100</v>
      </c>
      <c r="I82" s="213">
        <v>800</v>
      </c>
      <c r="J82" s="1536">
        <f t="shared" si="2"/>
        <v>7.0560000000000009</v>
      </c>
      <c r="K82" s="1536"/>
      <c r="L82" s="1447" t="s">
        <v>1874</v>
      </c>
      <c r="M82" s="1447"/>
      <c r="N82" s="1447"/>
      <c r="O82" s="1447"/>
      <c r="P82" s="1447"/>
      <c r="Q82" s="1447"/>
      <c r="R82" s="1447"/>
      <c r="S82" s="1447"/>
      <c r="T82" s="1447"/>
      <c r="U82" s="1447"/>
      <c r="V82" s="1448" t="s">
        <v>1873</v>
      </c>
      <c r="W82" s="1448"/>
      <c r="X82" s="1448"/>
    </row>
    <row r="83" spans="1:24" x14ac:dyDescent="0.25">
      <c r="A83" s="215"/>
      <c r="B83" s="1447" t="s">
        <v>1755</v>
      </c>
      <c r="C83" s="1447"/>
      <c r="D83" s="1448" t="s">
        <v>1875</v>
      </c>
      <c r="E83" s="1448"/>
      <c r="F83" s="1448"/>
      <c r="G83" s="213">
        <v>5000</v>
      </c>
      <c r="H83" s="213">
        <v>2200</v>
      </c>
      <c r="I83" s="213">
        <v>1000</v>
      </c>
      <c r="J83" s="1536">
        <f t="shared" si="2"/>
        <v>11</v>
      </c>
      <c r="K83" s="1536"/>
      <c r="L83" s="1447" t="s">
        <v>87</v>
      </c>
      <c r="M83" s="1447"/>
      <c r="N83" s="1447"/>
      <c r="O83" s="1447"/>
      <c r="P83" s="1447"/>
      <c r="Q83" s="1447"/>
      <c r="R83" s="1447"/>
      <c r="S83" s="1447"/>
      <c r="T83" s="1447"/>
      <c r="U83" s="1447"/>
      <c r="V83" s="1448" t="s">
        <v>1875</v>
      </c>
      <c r="W83" s="1448"/>
      <c r="X83" s="1448"/>
    </row>
    <row r="84" spans="1:24" x14ac:dyDescent="0.25">
      <c r="A84" s="215"/>
      <c r="B84" s="1447" t="s">
        <v>1755</v>
      </c>
      <c r="C84" s="1447"/>
      <c r="D84" s="1448" t="s">
        <v>1876</v>
      </c>
      <c r="E84" s="1448"/>
      <c r="F84" s="1448"/>
      <c r="G84" s="213">
        <v>5250</v>
      </c>
      <c r="H84" s="213">
        <v>2340</v>
      </c>
      <c r="I84" s="213">
        <v>1000</v>
      </c>
      <c r="J84" s="1536">
        <f t="shared" si="2"/>
        <v>12.285</v>
      </c>
      <c r="K84" s="1536"/>
      <c r="L84" s="1447" t="s">
        <v>1877</v>
      </c>
      <c r="M84" s="1447"/>
      <c r="N84" s="1447"/>
      <c r="O84" s="1447"/>
      <c r="P84" s="1447"/>
      <c r="Q84" s="1447"/>
      <c r="R84" s="1447"/>
      <c r="S84" s="1447"/>
      <c r="T84" s="1447"/>
      <c r="U84" s="1447"/>
      <c r="V84" s="1448" t="s">
        <v>1876</v>
      </c>
      <c r="W84" s="1448"/>
      <c r="X84" s="1448"/>
    </row>
    <row r="85" spans="1:24" x14ac:dyDescent="0.25">
      <c r="A85" s="215"/>
      <c r="B85" s="1447" t="s">
        <v>1755</v>
      </c>
      <c r="C85" s="1447"/>
      <c r="D85" s="1448" t="s">
        <v>1878</v>
      </c>
      <c r="E85" s="1448"/>
      <c r="F85" s="1448"/>
      <c r="G85" s="213">
        <v>5250</v>
      </c>
      <c r="H85" s="213">
        <v>2420</v>
      </c>
      <c r="I85" s="213">
        <v>2300</v>
      </c>
      <c r="J85" s="1536">
        <f t="shared" si="2"/>
        <v>29.221499999999999</v>
      </c>
      <c r="K85" s="1536"/>
      <c r="L85" s="1447" t="s">
        <v>1879</v>
      </c>
      <c r="M85" s="1447"/>
      <c r="N85" s="1447"/>
      <c r="O85" s="1447"/>
      <c r="P85" s="1447"/>
      <c r="Q85" s="1447"/>
      <c r="R85" s="1447"/>
      <c r="S85" s="1447"/>
      <c r="T85" s="1447"/>
      <c r="U85" s="1447"/>
      <c r="V85" s="1448" t="s">
        <v>1878</v>
      </c>
      <c r="W85" s="1448"/>
      <c r="X85" s="1448"/>
    </row>
    <row r="86" spans="1:24" x14ac:dyDescent="0.25">
      <c r="A86" s="215"/>
      <c r="B86" s="1447" t="s">
        <v>1755</v>
      </c>
      <c r="C86" s="1447"/>
      <c r="D86" s="1448" t="s">
        <v>1880</v>
      </c>
      <c r="E86" s="1448"/>
      <c r="F86" s="1448"/>
      <c r="G86" s="213">
        <v>5800</v>
      </c>
      <c r="H86" s="213">
        <v>2300</v>
      </c>
      <c r="I86" s="213">
        <v>2400</v>
      </c>
      <c r="J86" s="1536">
        <f t="shared" si="2"/>
        <v>32.015999999999991</v>
      </c>
      <c r="K86" s="1536"/>
      <c r="L86" s="1447" t="s">
        <v>1881</v>
      </c>
      <c r="M86" s="1447"/>
      <c r="N86" s="1447"/>
      <c r="O86" s="1447"/>
      <c r="P86" s="1447"/>
      <c r="Q86" s="1447"/>
      <c r="R86" s="1447"/>
      <c r="S86" s="1447"/>
      <c r="T86" s="1447"/>
      <c r="U86" s="1447"/>
      <c r="V86" s="1448" t="s">
        <v>1880</v>
      </c>
      <c r="W86" s="1448"/>
      <c r="X86" s="1448"/>
    </row>
    <row r="87" spans="1:24" x14ac:dyDescent="0.25">
      <c r="A87" s="215"/>
      <c r="B87" s="1447" t="s">
        <v>1755</v>
      </c>
      <c r="C87" s="1447"/>
      <c r="D87" s="1447" t="s">
        <v>1882</v>
      </c>
      <c r="E87" s="1447"/>
      <c r="F87" s="1447"/>
      <c r="G87" s="213">
        <v>5100</v>
      </c>
      <c r="H87" s="213">
        <v>2420</v>
      </c>
      <c r="I87" s="213">
        <v>2300</v>
      </c>
      <c r="J87" s="1536">
        <f t="shared" si="2"/>
        <v>28.386599999999994</v>
      </c>
      <c r="K87" s="1536"/>
      <c r="L87" s="1447"/>
      <c r="M87" s="1447"/>
      <c r="N87" s="1447"/>
      <c r="O87" s="1447"/>
      <c r="P87" s="1447"/>
      <c r="Q87" s="1447"/>
      <c r="R87" s="1447"/>
      <c r="S87" s="1447"/>
      <c r="T87" s="1447"/>
      <c r="U87" s="1447"/>
      <c r="V87" s="1447" t="s">
        <v>1882</v>
      </c>
      <c r="W87" s="1447"/>
      <c r="X87" s="1447"/>
    </row>
    <row r="88" spans="1:24" x14ac:dyDescent="0.25">
      <c r="A88" s="215"/>
      <c r="B88" s="1447" t="s">
        <v>1755</v>
      </c>
      <c r="C88" s="1447"/>
      <c r="D88" s="1447" t="s">
        <v>1883</v>
      </c>
      <c r="E88" s="1447"/>
      <c r="F88" s="1447"/>
      <c r="G88" s="213">
        <v>4500</v>
      </c>
      <c r="H88" s="213">
        <v>2340</v>
      </c>
      <c r="I88" s="213">
        <v>1250</v>
      </c>
      <c r="J88" s="1536">
        <f t="shared" si="2"/>
        <v>13.1625</v>
      </c>
      <c r="K88" s="1536"/>
      <c r="L88" s="1447" t="s">
        <v>1884</v>
      </c>
      <c r="M88" s="1447"/>
      <c r="N88" s="1447"/>
      <c r="O88" s="1447"/>
      <c r="P88" s="1447"/>
      <c r="Q88" s="1447"/>
      <c r="R88" s="1447"/>
      <c r="S88" s="1447"/>
      <c r="T88" s="1447"/>
      <c r="U88" s="1447"/>
      <c r="V88" s="1447" t="s">
        <v>1883</v>
      </c>
      <c r="W88" s="1447"/>
      <c r="X88" s="1447"/>
    </row>
    <row r="89" spans="1:24" x14ac:dyDescent="0.25">
      <c r="A89" s="215"/>
      <c r="B89" s="1447" t="s">
        <v>1755</v>
      </c>
      <c r="C89" s="1447"/>
      <c r="D89" s="1447" t="s">
        <v>1885</v>
      </c>
      <c r="E89" s="1447"/>
      <c r="F89" s="1447"/>
      <c r="G89" s="213">
        <v>5000</v>
      </c>
      <c r="H89" s="213">
        <v>2450</v>
      </c>
      <c r="I89" s="213"/>
      <c r="J89" s="1536">
        <f t="shared" si="2"/>
        <v>0</v>
      </c>
      <c r="K89" s="1536"/>
      <c r="L89" s="1447" t="s">
        <v>1886</v>
      </c>
      <c r="M89" s="1447"/>
      <c r="N89" s="1447"/>
      <c r="O89" s="1447"/>
      <c r="P89" s="1447"/>
      <c r="Q89" s="1447"/>
      <c r="R89" s="1447"/>
      <c r="S89" s="1447"/>
      <c r="T89" s="1447"/>
      <c r="U89" s="1447"/>
      <c r="V89" s="1447" t="s">
        <v>1885</v>
      </c>
      <c r="W89" s="1447"/>
      <c r="X89" s="1447"/>
    </row>
    <row r="90" spans="1:24" x14ac:dyDescent="0.25">
      <c r="A90" s="215"/>
      <c r="B90" s="1447" t="s">
        <v>1755</v>
      </c>
      <c r="C90" s="1447"/>
      <c r="D90" s="1447" t="s">
        <v>1887</v>
      </c>
      <c r="E90" s="1447"/>
      <c r="F90" s="1447"/>
      <c r="G90" s="213">
        <v>3200</v>
      </c>
      <c r="H90" s="213">
        <v>2000</v>
      </c>
      <c r="I90" s="213">
        <v>1100</v>
      </c>
      <c r="J90" s="1536">
        <f t="shared" si="2"/>
        <v>7.0400000000000009</v>
      </c>
      <c r="K90" s="1536"/>
      <c r="L90" s="1447" t="s">
        <v>1888</v>
      </c>
      <c r="M90" s="1447"/>
      <c r="N90" s="1447"/>
      <c r="O90" s="1447"/>
      <c r="P90" s="1447"/>
      <c r="Q90" s="1447"/>
      <c r="R90" s="1447"/>
      <c r="S90" s="1447"/>
      <c r="T90" s="1447"/>
      <c r="U90" s="1447"/>
      <c r="V90" s="1447" t="s">
        <v>1887</v>
      </c>
      <c r="W90" s="1447"/>
      <c r="X90" s="1447"/>
    </row>
    <row r="91" spans="1:24" x14ac:dyDescent="0.25">
      <c r="A91" s="215"/>
      <c r="B91" s="1447" t="s">
        <v>1755</v>
      </c>
      <c r="C91" s="1447"/>
      <c r="D91" s="1447" t="s">
        <v>1889</v>
      </c>
      <c r="E91" s="1447"/>
      <c r="F91" s="1447"/>
      <c r="G91" s="213">
        <v>5000</v>
      </c>
      <c r="H91" s="213">
        <v>2340</v>
      </c>
      <c r="I91" s="213">
        <v>1400</v>
      </c>
      <c r="J91" s="1536">
        <f t="shared" si="2"/>
        <v>16.38</v>
      </c>
      <c r="K91" s="1536"/>
      <c r="L91" s="1447" t="s">
        <v>1890</v>
      </c>
      <c r="M91" s="1447"/>
      <c r="N91" s="1447"/>
      <c r="O91" s="1447"/>
      <c r="P91" s="1447"/>
      <c r="Q91" s="1447"/>
      <c r="R91" s="1447"/>
      <c r="S91" s="1447"/>
      <c r="T91" s="1447"/>
      <c r="U91" s="1447"/>
      <c r="V91" s="1447" t="s">
        <v>1889</v>
      </c>
      <c r="W91" s="1447"/>
      <c r="X91" s="1447"/>
    </row>
    <row r="92" spans="1:24" x14ac:dyDescent="0.25">
      <c r="A92" s="215"/>
      <c r="B92" s="1447" t="s">
        <v>1755</v>
      </c>
      <c r="C92" s="1447"/>
      <c r="D92" s="1447" t="s">
        <v>1891</v>
      </c>
      <c r="E92" s="1447"/>
      <c r="F92" s="1447"/>
      <c r="G92" s="213">
        <v>5000</v>
      </c>
      <c r="H92" s="213">
        <v>2300</v>
      </c>
      <c r="I92" s="213">
        <v>800</v>
      </c>
      <c r="J92" s="1536">
        <f t="shared" si="2"/>
        <v>9.2000000000000011</v>
      </c>
      <c r="K92" s="1536"/>
      <c r="L92" s="1447" t="s">
        <v>1892</v>
      </c>
      <c r="M92" s="1447"/>
      <c r="N92" s="1447"/>
      <c r="O92" s="1447"/>
      <c r="P92" s="1447"/>
      <c r="Q92" s="1447"/>
      <c r="R92" s="1447"/>
      <c r="S92" s="1447"/>
      <c r="T92" s="1447"/>
      <c r="U92" s="1447"/>
      <c r="V92" s="1447" t="s">
        <v>1891</v>
      </c>
      <c r="W92" s="1447"/>
      <c r="X92" s="1447"/>
    </row>
    <row r="93" spans="1:24" x14ac:dyDescent="0.25">
      <c r="A93" s="215"/>
      <c r="B93" s="1447" t="s">
        <v>1755</v>
      </c>
      <c r="C93" s="1447"/>
      <c r="D93" s="1447" t="s">
        <v>1893</v>
      </c>
      <c r="E93" s="1447"/>
      <c r="F93" s="1447"/>
      <c r="G93" s="213">
        <v>3200</v>
      </c>
      <c r="H93" s="213">
        <v>2000</v>
      </c>
      <c r="I93" s="213">
        <v>400</v>
      </c>
      <c r="J93" s="1536">
        <f t="shared" si="2"/>
        <v>2.5600000000000005</v>
      </c>
      <c r="K93" s="1536"/>
      <c r="L93" s="1447" t="s">
        <v>1888</v>
      </c>
      <c r="M93" s="1447"/>
      <c r="N93" s="1447"/>
      <c r="O93" s="1447"/>
      <c r="P93" s="1447"/>
      <c r="Q93" s="1447"/>
      <c r="R93" s="1447"/>
      <c r="S93" s="1447"/>
      <c r="T93" s="1447"/>
      <c r="U93" s="1447"/>
      <c r="V93" s="1447" t="s">
        <v>1893</v>
      </c>
      <c r="W93" s="1447"/>
      <c r="X93" s="1447"/>
    </row>
    <row r="94" spans="1:24" x14ac:dyDescent="0.25">
      <c r="A94" s="215"/>
      <c r="B94" s="1447" t="s">
        <v>1755</v>
      </c>
      <c r="C94" s="1447"/>
      <c r="D94" s="1447" t="s">
        <v>1894</v>
      </c>
      <c r="E94" s="1447"/>
      <c r="F94" s="1447"/>
      <c r="G94" s="213">
        <v>6000</v>
      </c>
      <c r="H94" s="213">
        <v>2300</v>
      </c>
      <c r="I94" s="213">
        <v>2250</v>
      </c>
      <c r="J94" s="1536">
        <f t="shared" ref="J94" si="4">(G94/1000)*(H94/1000)*(I94/1000)</f>
        <v>31.049999999999997</v>
      </c>
      <c r="K94" s="1536"/>
      <c r="L94" s="1447" t="s">
        <v>1895</v>
      </c>
      <c r="M94" s="1447"/>
      <c r="N94" s="1447"/>
      <c r="O94" s="1447"/>
      <c r="P94" s="1447"/>
      <c r="Q94" s="1447"/>
      <c r="R94" s="1447"/>
      <c r="S94" s="1447"/>
      <c r="T94" s="1447"/>
      <c r="U94" s="1447"/>
      <c r="V94" s="1447" t="s">
        <v>1894</v>
      </c>
      <c r="W94" s="1447"/>
      <c r="X94" s="1447"/>
    </row>
    <row r="95" spans="1:24" x14ac:dyDescent="0.25">
      <c r="A95" s="215"/>
      <c r="B95" s="1447" t="s">
        <v>1755</v>
      </c>
      <c r="C95" s="1447"/>
      <c r="D95" s="1447" t="s">
        <v>1896</v>
      </c>
      <c r="E95" s="1447"/>
      <c r="F95" s="1447"/>
      <c r="G95" s="213">
        <v>6000</v>
      </c>
      <c r="H95" s="213">
        <v>2300</v>
      </c>
      <c r="I95" s="213">
        <v>2250</v>
      </c>
      <c r="J95" s="1536">
        <f t="shared" ref="J95:J121" si="5">(G95/1000)*(H95/1000)*(I95/1000)</f>
        <v>31.049999999999997</v>
      </c>
      <c r="K95" s="1536"/>
      <c r="L95" s="1447" t="s">
        <v>1897</v>
      </c>
      <c r="M95" s="1447"/>
      <c r="N95" s="1447"/>
      <c r="O95" s="1447"/>
      <c r="P95" s="1447"/>
      <c r="Q95" s="1447"/>
      <c r="R95" s="1447"/>
      <c r="S95" s="1447"/>
      <c r="T95" s="1447"/>
      <c r="U95" s="1447"/>
      <c r="V95" s="1447" t="s">
        <v>1896</v>
      </c>
      <c r="W95" s="1447"/>
      <c r="X95" s="1447"/>
    </row>
    <row r="96" spans="1:24" x14ac:dyDescent="0.25">
      <c r="A96" s="215"/>
      <c r="B96" s="1447" t="s">
        <v>1755</v>
      </c>
      <c r="C96" s="1447"/>
      <c r="D96" s="1447" t="s">
        <v>1898</v>
      </c>
      <c r="E96" s="1447"/>
      <c r="F96" s="1447"/>
      <c r="G96" s="213">
        <v>6000</v>
      </c>
      <c r="H96" s="213">
        <v>2200</v>
      </c>
      <c r="I96" s="213">
        <v>800</v>
      </c>
      <c r="J96" s="1536">
        <f t="shared" si="5"/>
        <v>10.560000000000002</v>
      </c>
      <c r="K96" s="1536"/>
      <c r="L96" s="1447" t="s">
        <v>87</v>
      </c>
      <c r="M96" s="1447"/>
      <c r="N96" s="1447"/>
      <c r="O96" s="1447"/>
      <c r="P96" s="1447"/>
      <c r="Q96" s="1447"/>
      <c r="R96" s="1447"/>
      <c r="S96" s="1447"/>
      <c r="T96" s="1447"/>
      <c r="U96" s="1447"/>
      <c r="V96" s="1447" t="s">
        <v>1898</v>
      </c>
      <c r="W96" s="1447"/>
      <c r="X96" s="1447"/>
    </row>
    <row r="97" spans="1:24" x14ac:dyDescent="0.25">
      <c r="A97" s="215"/>
      <c r="B97" s="1447" t="s">
        <v>1755</v>
      </c>
      <c r="C97" s="1447"/>
      <c r="D97" s="1447" t="s">
        <v>1899</v>
      </c>
      <c r="E97" s="1447"/>
      <c r="F97" s="1447"/>
      <c r="G97" s="213">
        <v>6000</v>
      </c>
      <c r="H97" s="213">
        <v>2340</v>
      </c>
      <c r="I97" s="213">
        <v>1500</v>
      </c>
      <c r="J97" s="1536">
        <f t="shared" si="5"/>
        <v>21.06</v>
      </c>
      <c r="K97" s="1536"/>
      <c r="L97" s="1447" t="s">
        <v>1900</v>
      </c>
      <c r="M97" s="1447"/>
      <c r="N97" s="1447"/>
      <c r="O97" s="1447"/>
      <c r="P97" s="1447"/>
      <c r="Q97" s="1447"/>
      <c r="R97" s="1447"/>
      <c r="S97" s="1447"/>
      <c r="T97" s="1447"/>
      <c r="U97" s="1447"/>
      <c r="V97" s="1447" t="s">
        <v>1899</v>
      </c>
      <c r="W97" s="1447"/>
      <c r="X97" s="1447"/>
    </row>
    <row r="98" spans="1:24" x14ac:dyDescent="0.25">
      <c r="A98" s="215"/>
      <c r="B98" s="1447" t="s">
        <v>1755</v>
      </c>
      <c r="C98" s="1447"/>
      <c r="D98" s="1447" t="s">
        <v>1901</v>
      </c>
      <c r="E98" s="1447"/>
      <c r="F98" s="1447"/>
      <c r="G98" s="213">
        <v>6000</v>
      </c>
      <c r="H98" s="213">
        <v>2300</v>
      </c>
      <c r="I98" s="213">
        <v>1500</v>
      </c>
      <c r="J98" s="1536">
        <f t="shared" si="5"/>
        <v>20.7</v>
      </c>
      <c r="K98" s="1536"/>
      <c r="L98" s="1447" t="s">
        <v>1902</v>
      </c>
      <c r="M98" s="1447"/>
      <c r="N98" s="1447"/>
      <c r="O98" s="1447"/>
      <c r="P98" s="1447"/>
      <c r="Q98" s="1447"/>
      <c r="R98" s="1447"/>
      <c r="S98" s="1447"/>
      <c r="T98" s="1447"/>
      <c r="U98" s="1447"/>
      <c r="V98" s="1447" t="s">
        <v>1901</v>
      </c>
      <c r="W98" s="1447"/>
      <c r="X98" s="1447"/>
    </row>
    <row r="99" spans="1:24" x14ac:dyDescent="0.25">
      <c r="A99" s="215"/>
      <c r="B99" s="1447" t="s">
        <v>1755</v>
      </c>
      <c r="C99" s="1447"/>
      <c r="D99" s="1447" t="s">
        <v>1903</v>
      </c>
      <c r="E99" s="1447"/>
      <c r="F99" s="1447"/>
      <c r="G99" s="213">
        <v>6000</v>
      </c>
      <c r="H99" s="213">
        <v>2350</v>
      </c>
      <c r="I99" s="213">
        <v>2250</v>
      </c>
      <c r="J99" s="1536">
        <f t="shared" si="5"/>
        <v>31.725000000000001</v>
      </c>
      <c r="K99" s="1536"/>
      <c r="L99" s="1447" t="s">
        <v>1904</v>
      </c>
      <c r="M99" s="1447"/>
      <c r="N99" s="1447"/>
      <c r="O99" s="1447"/>
      <c r="P99" s="1447"/>
      <c r="Q99" s="1447"/>
      <c r="R99" s="1447"/>
      <c r="S99" s="1447"/>
      <c r="T99" s="1447"/>
      <c r="U99" s="1447"/>
      <c r="V99" s="1447" t="s">
        <v>1903</v>
      </c>
      <c r="W99" s="1447"/>
      <c r="X99" s="1447"/>
    </row>
    <row r="100" spans="1:24" x14ac:dyDescent="0.25">
      <c r="A100" s="215"/>
      <c r="B100" s="1447" t="s">
        <v>1755</v>
      </c>
      <c r="C100" s="1447"/>
      <c r="D100" s="1447" t="s">
        <v>1905</v>
      </c>
      <c r="E100" s="1447"/>
      <c r="F100" s="1447"/>
      <c r="G100" s="213">
        <v>6000</v>
      </c>
      <c r="H100" s="213">
        <v>2340</v>
      </c>
      <c r="I100" s="213">
        <v>1000</v>
      </c>
      <c r="J100" s="1536">
        <f t="shared" si="5"/>
        <v>14.04</v>
      </c>
      <c r="K100" s="1536"/>
      <c r="L100" s="1447" t="s">
        <v>1906</v>
      </c>
      <c r="M100" s="1447"/>
      <c r="N100" s="1447"/>
      <c r="O100" s="1447"/>
      <c r="P100" s="1447"/>
      <c r="Q100" s="1447"/>
      <c r="R100" s="1447"/>
      <c r="S100" s="1447"/>
      <c r="T100" s="1447"/>
      <c r="U100" s="1447"/>
      <c r="V100" s="1447" t="s">
        <v>1905</v>
      </c>
      <c r="W100" s="1447"/>
      <c r="X100" s="1447"/>
    </row>
    <row r="101" spans="1:24" x14ac:dyDescent="0.25">
      <c r="A101" s="215"/>
      <c r="B101" s="1447" t="s">
        <v>1755</v>
      </c>
      <c r="C101" s="1447"/>
      <c r="D101" s="1447" t="s">
        <v>1907</v>
      </c>
      <c r="E101" s="1447"/>
      <c r="F101" s="1447"/>
      <c r="G101" s="213">
        <v>6000</v>
      </c>
      <c r="H101" s="213">
        <v>2340</v>
      </c>
      <c r="I101" s="213">
        <v>1250</v>
      </c>
      <c r="J101" s="1536">
        <f t="shared" si="5"/>
        <v>17.549999999999997</v>
      </c>
      <c r="K101" s="1536"/>
      <c r="L101" s="1447"/>
      <c r="M101" s="1447"/>
      <c r="N101" s="1447"/>
      <c r="O101" s="1447"/>
      <c r="P101" s="1447"/>
      <c r="Q101" s="1447"/>
      <c r="R101" s="1447"/>
      <c r="S101" s="1447"/>
      <c r="T101" s="1447"/>
      <c r="U101" s="1447"/>
      <c r="V101" s="1447" t="s">
        <v>1907</v>
      </c>
      <c r="W101" s="1447"/>
      <c r="X101" s="1447"/>
    </row>
    <row r="102" spans="1:24" x14ac:dyDescent="0.25">
      <c r="A102" s="215"/>
      <c r="B102" s="1447" t="s">
        <v>1755</v>
      </c>
      <c r="C102" s="1447"/>
      <c r="D102" s="1447" t="s">
        <v>1908</v>
      </c>
      <c r="E102" s="1447"/>
      <c r="F102" s="1447"/>
      <c r="G102" s="213">
        <v>6000</v>
      </c>
      <c r="H102" s="213">
        <v>2340</v>
      </c>
      <c r="I102" s="213">
        <v>1000</v>
      </c>
      <c r="J102" s="1536">
        <f t="shared" si="5"/>
        <v>14.04</v>
      </c>
      <c r="K102" s="1536"/>
      <c r="L102" s="1447" t="s">
        <v>1856</v>
      </c>
      <c r="M102" s="1447"/>
      <c r="N102" s="1447"/>
      <c r="O102" s="1447"/>
      <c r="P102" s="1447"/>
      <c r="Q102" s="1447"/>
      <c r="R102" s="1447"/>
      <c r="S102" s="1447"/>
      <c r="T102" s="1447"/>
      <c r="U102" s="1447"/>
      <c r="V102" s="1447" t="s">
        <v>1908</v>
      </c>
      <c r="W102" s="1447"/>
      <c r="X102" s="1447"/>
    </row>
    <row r="103" spans="1:24" x14ac:dyDescent="0.25">
      <c r="A103" s="215"/>
      <c r="B103" s="1447" t="s">
        <v>1755</v>
      </c>
      <c r="C103" s="1447"/>
      <c r="D103" s="1447" t="s">
        <v>1909</v>
      </c>
      <c r="E103" s="1447"/>
      <c r="F103" s="1447"/>
      <c r="G103" s="213">
        <v>6000</v>
      </c>
      <c r="H103" s="213">
        <v>2420</v>
      </c>
      <c r="I103" s="213">
        <v>2300</v>
      </c>
      <c r="J103" s="1536">
        <f t="shared" si="5"/>
        <v>33.395999999999994</v>
      </c>
      <c r="K103" s="1536"/>
      <c r="L103" s="1447" t="s">
        <v>1910</v>
      </c>
      <c r="M103" s="1447"/>
      <c r="N103" s="1447"/>
      <c r="O103" s="1447"/>
      <c r="P103" s="1447"/>
      <c r="Q103" s="1447"/>
      <c r="R103" s="1447"/>
      <c r="S103" s="1447"/>
      <c r="T103" s="1447"/>
      <c r="U103" s="1447"/>
      <c r="V103" s="1447" t="s">
        <v>1909</v>
      </c>
      <c r="W103" s="1447"/>
      <c r="X103" s="1447"/>
    </row>
    <row r="104" spans="1:24" x14ac:dyDescent="0.25">
      <c r="A104" s="215"/>
      <c r="B104" s="1447" t="s">
        <v>1755</v>
      </c>
      <c r="C104" s="1447"/>
      <c r="D104" s="1447" t="s">
        <v>1911</v>
      </c>
      <c r="E104" s="1447"/>
      <c r="F104" s="1447"/>
      <c r="G104" s="213">
        <v>6000</v>
      </c>
      <c r="H104" s="213">
        <v>2340</v>
      </c>
      <c r="I104" s="213">
        <v>800</v>
      </c>
      <c r="J104" s="1536">
        <f t="shared" si="5"/>
        <v>11.231999999999999</v>
      </c>
      <c r="K104" s="1536"/>
      <c r="L104" s="1447" t="s">
        <v>1884</v>
      </c>
      <c r="M104" s="1447"/>
      <c r="N104" s="1447"/>
      <c r="O104" s="1447"/>
      <c r="P104" s="1447"/>
      <c r="Q104" s="1447"/>
      <c r="R104" s="1447"/>
      <c r="S104" s="1447"/>
      <c r="T104" s="1447"/>
      <c r="U104" s="1447"/>
      <c r="V104" s="1447" t="s">
        <v>1911</v>
      </c>
      <c r="W104" s="1447"/>
      <c r="X104" s="1447"/>
    </row>
    <row r="105" spans="1:24" x14ac:dyDescent="0.25">
      <c r="A105" s="215"/>
      <c r="B105" s="1447" t="s">
        <v>1755</v>
      </c>
      <c r="C105" s="1447"/>
      <c r="D105" s="1447" t="s">
        <v>1912</v>
      </c>
      <c r="E105" s="1447"/>
      <c r="F105" s="1447"/>
      <c r="G105" s="213">
        <v>6000</v>
      </c>
      <c r="H105" s="213">
        <v>2300</v>
      </c>
      <c r="I105" s="213">
        <v>2300</v>
      </c>
      <c r="J105" s="1536">
        <f t="shared" si="5"/>
        <v>31.739999999999995</v>
      </c>
      <c r="K105" s="1536"/>
      <c r="L105" s="1447" t="s">
        <v>1913</v>
      </c>
      <c r="M105" s="1447"/>
      <c r="N105" s="1447"/>
      <c r="O105" s="1447"/>
      <c r="P105" s="1447"/>
      <c r="Q105" s="1447"/>
      <c r="R105" s="1447"/>
      <c r="S105" s="1447"/>
      <c r="T105" s="1447"/>
      <c r="U105" s="1447"/>
      <c r="V105" s="1447" t="s">
        <v>1912</v>
      </c>
      <c r="W105" s="1447"/>
      <c r="X105" s="1447"/>
    </row>
    <row r="106" spans="1:24" x14ac:dyDescent="0.25">
      <c r="A106" s="215"/>
      <c r="B106" s="1447" t="s">
        <v>1755</v>
      </c>
      <c r="C106" s="1447"/>
      <c r="D106" s="1447" t="s">
        <v>1914</v>
      </c>
      <c r="E106" s="1447"/>
      <c r="F106" s="1447"/>
      <c r="G106" s="213">
        <v>6000</v>
      </c>
      <c r="H106" s="213">
        <v>2300</v>
      </c>
      <c r="I106" s="213">
        <v>1750</v>
      </c>
      <c r="J106" s="1536">
        <f t="shared" si="5"/>
        <v>24.15</v>
      </c>
      <c r="K106" s="1536"/>
      <c r="L106" s="1447" t="s">
        <v>1915</v>
      </c>
      <c r="M106" s="1447"/>
      <c r="N106" s="1447"/>
      <c r="O106" s="1447"/>
      <c r="P106" s="1447"/>
      <c r="Q106" s="1447"/>
      <c r="R106" s="1447"/>
      <c r="S106" s="1447"/>
      <c r="T106" s="1447"/>
      <c r="U106" s="1447"/>
      <c r="V106" s="1447" t="s">
        <v>1914</v>
      </c>
      <c r="W106" s="1447"/>
      <c r="X106" s="1447"/>
    </row>
    <row r="107" spans="1:24" x14ac:dyDescent="0.25">
      <c r="A107" s="215"/>
      <c r="B107" s="1447" t="s">
        <v>1755</v>
      </c>
      <c r="C107" s="1447"/>
      <c r="D107" s="1447" t="s">
        <v>1916</v>
      </c>
      <c r="E107" s="1447"/>
      <c r="F107" s="1447"/>
      <c r="G107" s="213">
        <v>6000</v>
      </c>
      <c r="H107" s="213">
        <v>2340</v>
      </c>
      <c r="I107" s="213">
        <v>1750</v>
      </c>
      <c r="J107" s="1536">
        <f t="shared" si="5"/>
        <v>24.57</v>
      </c>
      <c r="K107" s="1536"/>
      <c r="L107" s="1447" t="s">
        <v>1917</v>
      </c>
      <c r="M107" s="1447"/>
      <c r="N107" s="1447"/>
      <c r="O107" s="1447"/>
      <c r="P107" s="1447"/>
      <c r="Q107" s="1447"/>
      <c r="R107" s="1447"/>
      <c r="S107" s="1447"/>
      <c r="T107" s="1447"/>
      <c r="U107" s="1447"/>
      <c r="V107" s="1447" t="s">
        <v>1916</v>
      </c>
      <c r="W107" s="1447"/>
      <c r="X107" s="1447"/>
    </row>
    <row r="108" spans="1:24" x14ac:dyDescent="0.25">
      <c r="A108" s="215"/>
      <c r="B108" s="1447" t="s">
        <v>1755</v>
      </c>
      <c r="C108" s="1447"/>
      <c r="D108" s="1447" t="s">
        <v>1918</v>
      </c>
      <c r="E108" s="1447"/>
      <c r="F108" s="1447"/>
      <c r="G108" s="213">
        <v>6000</v>
      </c>
      <c r="H108" s="213">
        <v>2340</v>
      </c>
      <c r="I108" s="213">
        <v>2000</v>
      </c>
      <c r="J108" s="1536">
        <f t="shared" si="5"/>
        <v>28.08</v>
      </c>
      <c r="K108" s="1536"/>
      <c r="L108" s="1447" t="s">
        <v>1919</v>
      </c>
      <c r="M108" s="1447"/>
      <c r="N108" s="1447"/>
      <c r="O108" s="1447"/>
      <c r="P108" s="1447"/>
      <c r="Q108" s="1447"/>
      <c r="R108" s="1447"/>
      <c r="S108" s="1447"/>
      <c r="T108" s="1447"/>
      <c r="U108" s="1447"/>
      <c r="V108" s="1447" t="s">
        <v>1918</v>
      </c>
      <c r="W108" s="1447"/>
      <c r="X108" s="1447"/>
    </row>
    <row r="109" spans="1:24" x14ac:dyDescent="0.25">
      <c r="A109" s="215"/>
      <c r="B109" s="1447" t="s">
        <v>1755</v>
      </c>
      <c r="C109" s="1447"/>
      <c r="D109" s="1447" t="s">
        <v>1920</v>
      </c>
      <c r="E109" s="1447"/>
      <c r="F109" s="1447"/>
      <c r="G109" s="213">
        <v>6750</v>
      </c>
      <c r="H109" s="213">
        <v>2420</v>
      </c>
      <c r="I109" s="213">
        <v>1500</v>
      </c>
      <c r="J109" s="1536">
        <f t="shared" si="5"/>
        <v>24.502500000000001</v>
      </c>
      <c r="K109" s="1536"/>
      <c r="L109" s="1447" t="s">
        <v>1921</v>
      </c>
      <c r="M109" s="1447"/>
      <c r="N109" s="1447"/>
      <c r="O109" s="1447"/>
      <c r="P109" s="1447"/>
      <c r="Q109" s="1447"/>
      <c r="R109" s="1447"/>
      <c r="S109" s="1447"/>
      <c r="T109" s="1447"/>
      <c r="U109" s="1447"/>
      <c r="V109" s="1447" t="s">
        <v>1920</v>
      </c>
      <c r="W109" s="1447"/>
      <c r="X109" s="1447"/>
    </row>
    <row r="110" spans="1:24" x14ac:dyDescent="0.25">
      <c r="A110" s="215"/>
      <c r="B110" s="1447" t="s">
        <v>1755</v>
      </c>
      <c r="C110" s="1447"/>
      <c r="D110" s="1447" t="s">
        <v>1922</v>
      </c>
      <c r="E110" s="1447"/>
      <c r="F110" s="1447"/>
      <c r="G110" s="213">
        <v>6750</v>
      </c>
      <c r="H110" s="213">
        <v>2420</v>
      </c>
      <c r="I110" s="213">
        <v>2262</v>
      </c>
      <c r="J110" s="1536">
        <f t="shared" si="5"/>
        <v>36.949770000000001</v>
      </c>
      <c r="K110" s="1536"/>
      <c r="L110" s="1447"/>
      <c r="M110" s="1447"/>
      <c r="N110" s="1447"/>
      <c r="O110" s="1447"/>
      <c r="P110" s="1447"/>
      <c r="Q110" s="1447"/>
      <c r="R110" s="1447"/>
      <c r="S110" s="1447"/>
      <c r="T110" s="1447"/>
      <c r="U110" s="1447"/>
      <c r="V110" s="1447" t="s">
        <v>1922</v>
      </c>
      <c r="W110" s="1447"/>
      <c r="X110" s="1447"/>
    </row>
    <row r="111" spans="1:24" x14ac:dyDescent="0.25">
      <c r="A111" s="215"/>
      <c r="B111" s="1447" t="s">
        <v>1755</v>
      </c>
      <c r="C111" s="1447"/>
      <c r="D111" s="1447" t="s">
        <v>1923</v>
      </c>
      <c r="E111" s="1447"/>
      <c r="F111" s="1447"/>
      <c r="G111" s="213">
        <v>6750</v>
      </c>
      <c r="H111" s="213">
        <v>2420</v>
      </c>
      <c r="I111" s="213">
        <v>2400</v>
      </c>
      <c r="J111" s="1536">
        <f t="shared" si="5"/>
        <v>39.204000000000001</v>
      </c>
      <c r="K111" s="1536"/>
      <c r="L111" s="1447" t="s">
        <v>1924</v>
      </c>
      <c r="M111" s="1447"/>
      <c r="N111" s="1447"/>
      <c r="O111" s="1447"/>
      <c r="P111" s="1447"/>
      <c r="Q111" s="1447"/>
      <c r="R111" s="1447"/>
      <c r="S111" s="1447"/>
      <c r="T111" s="1447"/>
      <c r="U111" s="1447"/>
      <c r="V111" s="1447" t="s">
        <v>1923</v>
      </c>
      <c r="W111" s="1447"/>
      <c r="X111" s="1447"/>
    </row>
    <row r="112" spans="1:24" x14ac:dyDescent="0.25">
      <c r="A112" s="215"/>
      <c r="B112" s="1447" t="s">
        <v>1925</v>
      </c>
      <c r="C112" s="1447"/>
      <c r="D112" s="1447" t="s">
        <v>1926</v>
      </c>
      <c r="E112" s="1447"/>
      <c r="F112" s="1447"/>
      <c r="G112" s="213">
        <v>6750</v>
      </c>
      <c r="H112" s="213">
        <v>2420</v>
      </c>
      <c r="I112" s="213">
        <v>2300</v>
      </c>
      <c r="J112" s="1536">
        <f t="shared" si="5"/>
        <v>37.570499999999996</v>
      </c>
      <c r="K112" s="1536"/>
      <c r="L112" s="1447" t="s">
        <v>1927</v>
      </c>
      <c r="M112" s="1447"/>
      <c r="N112" s="1447"/>
      <c r="O112" s="1447"/>
      <c r="P112" s="1447"/>
      <c r="Q112" s="1447"/>
      <c r="R112" s="1447"/>
      <c r="S112" s="1447"/>
      <c r="T112" s="1447"/>
      <c r="U112" s="1447"/>
      <c r="V112" s="1447" t="s">
        <v>1926</v>
      </c>
      <c r="W112" s="1447"/>
      <c r="X112" s="1447"/>
    </row>
    <row r="113" spans="1:24" x14ac:dyDescent="0.25">
      <c r="A113" s="215"/>
      <c r="B113" s="1447" t="s">
        <v>1755</v>
      </c>
      <c r="C113" s="1447"/>
      <c r="D113" s="1447" t="s">
        <v>1928</v>
      </c>
      <c r="E113" s="1447"/>
      <c r="F113" s="1447"/>
      <c r="G113" s="213">
        <v>6750</v>
      </c>
      <c r="H113" s="213">
        <v>2420</v>
      </c>
      <c r="I113" s="213">
        <v>2230</v>
      </c>
      <c r="J113" s="1536">
        <f t="shared" si="5"/>
        <v>36.427050000000001</v>
      </c>
      <c r="K113" s="1536"/>
      <c r="L113" s="1447" t="s">
        <v>1929</v>
      </c>
      <c r="M113" s="1447"/>
      <c r="N113" s="1447"/>
      <c r="O113" s="1447"/>
      <c r="P113" s="1447"/>
      <c r="Q113" s="1447"/>
      <c r="R113" s="1447"/>
      <c r="S113" s="1447"/>
      <c r="T113" s="1447"/>
      <c r="U113" s="1447"/>
      <c r="V113" s="1447" t="s">
        <v>1928</v>
      </c>
      <c r="W113" s="1447"/>
      <c r="X113" s="1447"/>
    </row>
    <row r="114" spans="1:24" x14ac:dyDescent="0.25">
      <c r="A114" s="215"/>
      <c r="B114" s="1447" t="s">
        <v>1755</v>
      </c>
      <c r="C114" s="1447"/>
      <c r="D114" s="1447" t="s">
        <v>1930</v>
      </c>
      <c r="E114" s="1447"/>
      <c r="F114" s="1447"/>
      <c r="G114" s="213">
        <v>6750</v>
      </c>
      <c r="H114" s="213">
        <v>2350</v>
      </c>
      <c r="I114" s="213">
        <v>2250</v>
      </c>
      <c r="J114" s="1536">
        <f t="shared" si="5"/>
        <v>35.690625000000004</v>
      </c>
      <c r="K114" s="1536"/>
      <c r="L114" s="1447" t="s">
        <v>1931</v>
      </c>
      <c r="M114" s="1447"/>
      <c r="N114" s="1447"/>
      <c r="O114" s="1447"/>
      <c r="P114" s="1447"/>
      <c r="Q114" s="1447"/>
      <c r="R114" s="1447"/>
      <c r="S114" s="1447"/>
      <c r="T114" s="1447"/>
      <c r="U114" s="1447"/>
      <c r="V114" s="1447" t="s">
        <v>1930</v>
      </c>
      <c r="W114" s="1447"/>
      <c r="X114" s="1447"/>
    </row>
    <row r="115" spans="1:24" x14ac:dyDescent="0.25">
      <c r="A115" s="215"/>
      <c r="B115" s="1447" t="s">
        <v>1755</v>
      </c>
      <c r="C115" s="1447"/>
      <c r="D115" s="1447" t="s">
        <v>1932</v>
      </c>
      <c r="E115" s="1447"/>
      <c r="F115" s="1447"/>
      <c r="G115" s="213">
        <v>6750</v>
      </c>
      <c r="H115" s="213">
        <v>2420</v>
      </c>
      <c r="I115" s="213">
        <v>2300</v>
      </c>
      <c r="J115" s="1536">
        <f t="shared" si="5"/>
        <v>37.570499999999996</v>
      </c>
      <c r="K115" s="1536"/>
      <c r="L115" s="1447" t="s">
        <v>1933</v>
      </c>
      <c r="M115" s="1447"/>
      <c r="N115" s="1447"/>
      <c r="O115" s="1447"/>
      <c r="P115" s="1447"/>
      <c r="Q115" s="1447"/>
      <c r="R115" s="1447"/>
      <c r="S115" s="1447"/>
      <c r="T115" s="1447"/>
      <c r="U115" s="1447"/>
      <c r="V115" s="1447" t="s">
        <v>1932</v>
      </c>
      <c r="W115" s="1447"/>
      <c r="X115" s="1447"/>
    </row>
    <row r="116" spans="1:24" x14ac:dyDescent="0.25">
      <c r="A116" s="215"/>
      <c r="B116" s="1447" t="s">
        <v>1755</v>
      </c>
      <c r="C116" s="1447"/>
      <c r="D116" s="1447" t="s">
        <v>1934</v>
      </c>
      <c r="E116" s="1447"/>
      <c r="F116" s="1447"/>
      <c r="G116" s="213">
        <v>6750</v>
      </c>
      <c r="H116" s="213">
        <v>2420</v>
      </c>
      <c r="I116" s="213">
        <v>2300</v>
      </c>
      <c r="J116" s="1536">
        <f t="shared" si="5"/>
        <v>37.570499999999996</v>
      </c>
      <c r="K116" s="1536"/>
      <c r="L116" s="1447" t="s">
        <v>1935</v>
      </c>
      <c r="M116" s="1447"/>
      <c r="N116" s="1447"/>
      <c r="O116" s="1447"/>
      <c r="P116" s="1447"/>
      <c r="Q116" s="1447"/>
      <c r="R116" s="1447"/>
      <c r="S116" s="1447"/>
      <c r="T116" s="1447"/>
      <c r="U116" s="1447"/>
      <c r="V116" s="1447" t="s">
        <v>1934</v>
      </c>
      <c r="W116" s="1447"/>
      <c r="X116" s="1447"/>
    </row>
    <row r="117" spans="1:24" x14ac:dyDescent="0.25">
      <c r="A117" s="215"/>
      <c r="B117" s="1447" t="s">
        <v>1755</v>
      </c>
      <c r="C117" s="1447"/>
      <c r="D117" s="1447" t="s">
        <v>1936</v>
      </c>
      <c r="E117" s="1447"/>
      <c r="F117" s="1447"/>
      <c r="G117" s="213">
        <v>6750</v>
      </c>
      <c r="H117" s="213">
        <v>2350</v>
      </c>
      <c r="I117" s="213">
        <v>2250</v>
      </c>
      <c r="J117" s="1536">
        <f t="shared" si="5"/>
        <v>35.690625000000004</v>
      </c>
      <c r="K117" s="1536"/>
      <c r="L117" s="1447" t="s">
        <v>1937</v>
      </c>
      <c r="M117" s="1447"/>
      <c r="N117" s="1447"/>
      <c r="O117" s="1447"/>
      <c r="P117" s="1447"/>
      <c r="Q117" s="1447"/>
      <c r="R117" s="1447"/>
      <c r="S117" s="1447"/>
      <c r="T117" s="1447"/>
      <c r="U117" s="1447"/>
      <c r="V117" s="1447" t="s">
        <v>1936</v>
      </c>
      <c r="W117" s="1447"/>
      <c r="X117" s="1447"/>
    </row>
    <row r="118" spans="1:24" x14ac:dyDescent="0.25">
      <c r="A118" s="215"/>
      <c r="B118" s="1447" t="s">
        <v>1755</v>
      </c>
      <c r="C118" s="1447"/>
      <c r="D118" s="1447" t="s">
        <v>1938</v>
      </c>
      <c r="E118" s="1447"/>
      <c r="F118" s="1447"/>
      <c r="G118" s="213">
        <v>6750</v>
      </c>
      <c r="H118" s="213">
        <v>2420</v>
      </c>
      <c r="I118" s="213">
        <v>2300</v>
      </c>
      <c r="J118" s="1536">
        <f t="shared" si="5"/>
        <v>37.570499999999996</v>
      </c>
      <c r="K118" s="1536"/>
      <c r="L118" s="1447"/>
      <c r="M118" s="1447"/>
      <c r="N118" s="1447"/>
      <c r="O118" s="1447"/>
      <c r="P118" s="1447"/>
      <c r="Q118" s="1447"/>
      <c r="R118" s="1447"/>
      <c r="S118" s="1447"/>
      <c r="T118" s="1447"/>
      <c r="U118" s="1447"/>
      <c r="V118" s="1447" t="s">
        <v>1938</v>
      </c>
      <c r="W118" s="1447"/>
      <c r="X118" s="1447"/>
    </row>
    <row r="119" spans="1:24" x14ac:dyDescent="0.25">
      <c r="A119" s="215"/>
      <c r="B119" s="1447" t="s">
        <v>1755</v>
      </c>
      <c r="C119" s="1447"/>
      <c r="D119" s="1447" t="s">
        <v>1939</v>
      </c>
      <c r="E119" s="1447"/>
      <c r="F119" s="1447"/>
      <c r="G119" s="213">
        <v>6750</v>
      </c>
      <c r="H119" s="213">
        <v>2420</v>
      </c>
      <c r="I119" s="213">
        <v>2300</v>
      </c>
      <c r="J119" s="1536">
        <f t="shared" si="5"/>
        <v>37.570499999999996</v>
      </c>
      <c r="K119" s="1536"/>
      <c r="L119" s="1447" t="s">
        <v>1940</v>
      </c>
      <c r="M119" s="1447"/>
      <c r="N119" s="1447"/>
      <c r="O119" s="1447"/>
      <c r="P119" s="1447"/>
      <c r="Q119" s="1447"/>
      <c r="R119" s="1447"/>
      <c r="S119" s="1454" t="s">
        <v>2425</v>
      </c>
      <c r="T119" s="1454"/>
      <c r="U119" s="1454"/>
      <c r="V119" s="1447" t="s">
        <v>1939</v>
      </c>
      <c r="W119" s="1447"/>
      <c r="X119" s="1447"/>
    </row>
    <row r="120" spans="1:24" x14ac:dyDescent="0.25">
      <c r="A120" s="215"/>
      <c r="B120" s="1447" t="s">
        <v>1755</v>
      </c>
      <c r="C120" s="1447"/>
      <c r="D120" s="1447" t="s">
        <v>1941</v>
      </c>
      <c r="E120" s="1447"/>
      <c r="F120" s="1447"/>
      <c r="G120" s="213">
        <v>6750</v>
      </c>
      <c r="H120" s="213">
        <v>2420</v>
      </c>
      <c r="I120" s="213">
        <v>2300</v>
      </c>
      <c r="J120" s="1536">
        <f t="shared" si="5"/>
        <v>37.570499999999996</v>
      </c>
      <c r="K120" s="1536"/>
      <c r="L120" s="1447" t="s">
        <v>1768</v>
      </c>
      <c r="M120" s="1447"/>
      <c r="N120" s="1447"/>
      <c r="O120" s="1447"/>
      <c r="P120" s="1447"/>
      <c r="Q120" s="1447"/>
      <c r="R120" s="1447"/>
      <c r="S120" s="1447"/>
      <c r="T120" s="1447"/>
      <c r="U120" s="1447"/>
      <c r="V120" s="1447" t="s">
        <v>1941</v>
      </c>
      <c r="W120" s="1447"/>
      <c r="X120" s="1447"/>
    </row>
    <row r="121" spans="1:24" x14ac:dyDescent="0.25">
      <c r="A121" s="215"/>
      <c r="B121" s="1447" t="s">
        <v>1755</v>
      </c>
      <c r="C121" s="1447"/>
      <c r="D121" s="1447" t="s">
        <v>1942</v>
      </c>
      <c r="E121" s="1447"/>
      <c r="F121" s="1447"/>
      <c r="G121" s="213">
        <v>7000</v>
      </c>
      <c r="H121" s="213">
        <v>2420</v>
      </c>
      <c r="I121" s="213">
        <v>2400</v>
      </c>
      <c r="J121" s="1536">
        <f t="shared" si="5"/>
        <v>40.655999999999992</v>
      </c>
      <c r="K121" s="1536"/>
      <c r="L121" s="1447" t="s">
        <v>1943</v>
      </c>
      <c r="M121" s="1447"/>
      <c r="N121" s="1447"/>
      <c r="O121" s="1447"/>
      <c r="P121" s="1447"/>
      <c r="Q121" s="1447"/>
      <c r="R121" s="1447"/>
      <c r="S121" s="1447"/>
      <c r="T121" s="1447"/>
      <c r="U121" s="1447"/>
      <c r="V121" s="1447" t="s">
        <v>1942</v>
      </c>
      <c r="W121" s="1447"/>
      <c r="X121" s="1447"/>
    </row>
    <row r="122" spans="1:24" x14ac:dyDescent="0.25">
      <c r="A122" s="215"/>
      <c r="B122" s="1447" t="s">
        <v>1755</v>
      </c>
      <c r="C122" s="1447"/>
      <c r="D122" s="1447" t="s">
        <v>1944</v>
      </c>
      <c r="E122" s="1447"/>
      <c r="F122" s="1447"/>
      <c r="G122" s="213">
        <v>6750</v>
      </c>
      <c r="H122" s="213">
        <v>2350</v>
      </c>
      <c r="I122" s="213">
        <v>2400</v>
      </c>
      <c r="J122" s="1536">
        <f t="shared" ref="J122:J185" si="6">(G122/1000)*(H122/1000)*(I122/1000)</f>
        <v>38.07</v>
      </c>
      <c r="K122" s="1536"/>
      <c r="L122" s="1447" t="s">
        <v>1945</v>
      </c>
      <c r="M122" s="1447"/>
      <c r="N122" s="1447"/>
      <c r="O122" s="1447"/>
      <c r="P122" s="1447"/>
      <c r="Q122" s="1447"/>
      <c r="R122" s="1447"/>
      <c r="S122" s="1447"/>
      <c r="T122" s="1447"/>
      <c r="U122" s="1447"/>
      <c r="V122" s="1447" t="s">
        <v>1944</v>
      </c>
      <c r="W122" s="1447"/>
      <c r="X122" s="1447"/>
    </row>
    <row r="123" spans="1:24" x14ac:dyDescent="0.25">
      <c r="A123" s="215"/>
      <c r="B123" s="1447" t="s">
        <v>1755</v>
      </c>
      <c r="C123" s="1447"/>
      <c r="D123" s="1447" t="s">
        <v>1946</v>
      </c>
      <c r="E123" s="1447"/>
      <c r="F123" s="1447"/>
      <c r="G123" s="213">
        <v>6000</v>
      </c>
      <c r="H123" s="213">
        <v>2340</v>
      </c>
      <c r="I123" s="213">
        <v>1500</v>
      </c>
      <c r="J123" s="1536">
        <f t="shared" si="6"/>
        <v>21.06</v>
      </c>
      <c r="K123" s="1536"/>
      <c r="L123" s="1447" t="s">
        <v>1764</v>
      </c>
      <c r="M123" s="1447"/>
      <c r="N123" s="1447"/>
      <c r="O123" s="1447"/>
      <c r="P123" s="1447"/>
      <c r="Q123" s="1447"/>
      <c r="R123" s="1447"/>
      <c r="S123" s="1447"/>
      <c r="T123" s="1447"/>
      <c r="U123" s="1447"/>
      <c r="V123" s="1447" t="s">
        <v>1946</v>
      </c>
      <c r="W123" s="1447"/>
      <c r="X123" s="1447"/>
    </row>
    <row r="124" spans="1:24" x14ac:dyDescent="0.25">
      <c r="A124" s="215"/>
      <c r="B124" s="1447" t="s">
        <v>1739</v>
      </c>
      <c r="C124" s="1447"/>
      <c r="D124" s="1447" t="s">
        <v>1947</v>
      </c>
      <c r="E124" s="1447"/>
      <c r="F124" s="1447"/>
      <c r="G124" s="213">
        <v>6500</v>
      </c>
      <c r="H124" s="213">
        <v>2300</v>
      </c>
      <c r="I124" s="213">
        <v>1250</v>
      </c>
      <c r="J124" s="1536">
        <f t="shared" si="6"/>
        <v>18.6875</v>
      </c>
      <c r="K124" s="1536"/>
      <c r="L124" s="1447" t="s">
        <v>1948</v>
      </c>
      <c r="M124" s="1447"/>
      <c r="N124" s="1447"/>
      <c r="O124" s="1447"/>
      <c r="P124" s="1447"/>
      <c r="Q124" s="1447"/>
      <c r="R124" s="1447"/>
      <c r="S124" s="1447"/>
      <c r="T124" s="1447"/>
      <c r="U124" s="1447"/>
      <c r="V124" s="1447" t="s">
        <v>1947</v>
      </c>
      <c r="W124" s="1447"/>
      <c r="X124" s="1447"/>
    </row>
    <row r="125" spans="1:24" x14ac:dyDescent="0.25">
      <c r="A125" s="215"/>
      <c r="B125" s="1447" t="s">
        <v>1739</v>
      </c>
      <c r="C125" s="1447"/>
      <c r="D125" s="1447" t="s">
        <v>1949</v>
      </c>
      <c r="E125" s="1447"/>
      <c r="F125" s="1447"/>
      <c r="G125" s="213">
        <v>6500</v>
      </c>
      <c r="H125" s="213">
        <v>2340</v>
      </c>
      <c r="I125" s="213">
        <v>2000</v>
      </c>
      <c r="J125" s="1536">
        <f t="shared" si="6"/>
        <v>30.419999999999998</v>
      </c>
      <c r="K125" s="1536"/>
      <c r="L125" s="1447" t="s">
        <v>1950</v>
      </c>
      <c r="M125" s="1447"/>
      <c r="N125" s="1447"/>
      <c r="O125" s="1447"/>
      <c r="P125" s="1447"/>
      <c r="Q125" s="1447"/>
      <c r="R125" s="1447"/>
      <c r="S125" s="1447"/>
      <c r="T125" s="1447"/>
      <c r="U125" s="1447"/>
      <c r="V125" s="1447" t="s">
        <v>1949</v>
      </c>
      <c r="W125" s="1447"/>
      <c r="X125" s="1447"/>
    </row>
    <row r="126" spans="1:24" x14ac:dyDescent="0.25">
      <c r="A126" s="215"/>
      <c r="B126" s="1447" t="s">
        <v>1739</v>
      </c>
      <c r="C126" s="1447"/>
      <c r="D126" s="1447" t="s">
        <v>1951</v>
      </c>
      <c r="E126" s="1447"/>
      <c r="F126" s="1447"/>
      <c r="G126" s="213">
        <v>6500</v>
      </c>
      <c r="H126" s="213">
        <v>2340</v>
      </c>
      <c r="I126" s="213">
        <v>2250</v>
      </c>
      <c r="J126" s="1536">
        <f t="shared" si="6"/>
        <v>34.222499999999997</v>
      </c>
      <c r="K126" s="1536"/>
      <c r="L126" s="1447" t="s">
        <v>1952</v>
      </c>
      <c r="M126" s="1447"/>
      <c r="N126" s="1447"/>
      <c r="O126" s="1447"/>
      <c r="P126" s="1447"/>
      <c r="Q126" s="1447"/>
      <c r="R126" s="1447"/>
      <c r="S126" s="1454" t="s">
        <v>2435</v>
      </c>
      <c r="T126" s="1454"/>
      <c r="U126" s="1454"/>
      <c r="V126" s="1447" t="s">
        <v>1951</v>
      </c>
      <c r="W126" s="1447"/>
      <c r="X126" s="1447"/>
    </row>
    <row r="127" spans="1:24" x14ac:dyDescent="0.25">
      <c r="A127" s="215"/>
      <c r="B127" s="1447" t="s">
        <v>1739</v>
      </c>
      <c r="C127" s="1447"/>
      <c r="D127" s="1447" t="s">
        <v>1953</v>
      </c>
      <c r="E127" s="1447"/>
      <c r="F127" s="1447"/>
      <c r="G127" s="213">
        <v>6500</v>
      </c>
      <c r="H127" s="213">
        <v>2340</v>
      </c>
      <c r="I127" s="213">
        <v>2400</v>
      </c>
      <c r="J127" s="1536">
        <f t="shared" si="6"/>
        <v>36.503999999999998</v>
      </c>
      <c r="K127" s="1536"/>
      <c r="L127" s="1456" t="s">
        <v>1954</v>
      </c>
      <c r="M127" s="1456"/>
      <c r="N127" s="1456"/>
      <c r="O127" s="1456"/>
      <c r="P127" s="1456"/>
      <c r="Q127" s="1456"/>
      <c r="R127" s="1456"/>
      <c r="S127" s="1447"/>
      <c r="T127" s="1447"/>
      <c r="U127" s="1447"/>
      <c r="V127" s="1447" t="s">
        <v>1953</v>
      </c>
      <c r="W127" s="1447"/>
      <c r="X127" s="1447"/>
    </row>
    <row r="128" spans="1:24" x14ac:dyDescent="0.25">
      <c r="A128" s="215"/>
      <c r="B128" s="1447" t="s">
        <v>1739</v>
      </c>
      <c r="C128" s="1447"/>
      <c r="D128" s="1447" t="s">
        <v>1955</v>
      </c>
      <c r="E128" s="1447"/>
      <c r="F128" s="1447"/>
      <c r="G128" s="213">
        <v>6500</v>
      </c>
      <c r="H128" s="213">
        <v>2340</v>
      </c>
      <c r="I128" s="213">
        <v>2400</v>
      </c>
      <c r="J128" s="1536">
        <f t="shared" si="6"/>
        <v>36.503999999999998</v>
      </c>
      <c r="K128" s="1536"/>
      <c r="L128" s="1447" t="s">
        <v>1956</v>
      </c>
      <c r="M128" s="1447"/>
      <c r="N128" s="1447"/>
      <c r="O128" s="1447"/>
      <c r="P128" s="1447"/>
      <c r="Q128" s="1447"/>
      <c r="R128" s="1447"/>
      <c r="S128" s="1447"/>
      <c r="T128" s="1447"/>
      <c r="U128" s="1447"/>
      <c r="V128" s="1447" t="s">
        <v>1955</v>
      </c>
      <c r="W128" s="1447"/>
      <c r="X128" s="1447"/>
    </row>
    <row r="129" spans="1:24" x14ac:dyDescent="0.25">
      <c r="A129" s="215"/>
      <c r="B129" s="1447" t="s">
        <v>1739</v>
      </c>
      <c r="C129" s="1447"/>
      <c r="D129" s="1447" t="s">
        <v>1957</v>
      </c>
      <c r="E129" s="1447"/>
      <c r="F129" s="1447"/>
      <c r="G129" s="213">
        <v>6750</v>
      </c>
      <c r="H129" s="213">
        <v>2340</v>
      </c>
      <c r="I129" s="213">
        <v>2250</v>
      </c>
      <c r="J129" s="1536">
        <f t="shared" si="6"/>
        <v>35.538749999999993</v>
      </c>
      <c r="K129" s="1536"/>
      <c r="L129" s="1447" t="s">
        <v>1958</v>
      </c>
      <c r="M129" s="1447"/>
      <c r="N129" s="1447"/>
      <c r="O129" s="1447"/>
      <c r="P129" s="1447"/>
      <c r="Q129" s="1447"/>
      <c r="R129" s="1447"/>
      <c r="S129" s="1447"/>
      <c r="T129" s="1447"/>
      <c r="U129" s="1447"/>
      <c r="V129" s="1447" t="s">
        <v>1957</v>
      </c>
      <c r="W129" s="1447"/>
      <c r="X129" s="1447"/>
    </row>
    <row r="130" spans="1:24" x14ac:dyDescent="0.25">
      <c r="A130" s="215"/>
      <c r="B130" s="1447" t="s">
        <v>1739</v>
      </c>
      <c r="C130" s="1447"/>
      <c r="D130" s="1447" t="s">
        <v>1959</v>
      </c>
      <c r="E130" s="1447"/>
      <c r="F130" s="1447"/>
      <c r="G130" s="213">
        <v>6500</v>
      </c>
      <c r="H130" s="213">
        <v>2340</v>
      </c>
      <c r="I130" s="213">
        <v>1750</v>
      </c>
      <c r="J130" s="1536">
        <f t="shared" si="6"/>
        <v>26.6175</v>
      </c>
      <c r="K130" s="1536"/>
      <c r="L130" s="1447" t="s">
        <v>521</v>
      </c>
      <c r="M130" s="1447"/>
      <c r="N130" s="1447"/>
      <c r="O130" s="1447"/>
      <c r="P130" s="1447"/>
      <c r="Q130" s="1447"/>
      <c r="R130" s="1447"/>
      <c r="S130" s="1447"/>
      <c r="T130" s="1447"/>
      <c r="U130" s="1447"/>
      <c r="V130" s="1447" t="s">
        <v>1959</v>
      </c>
      <c r="W130" s="1447"/>
      <c r="X130" s="1447"/>
    </row>
    <row r="131" spans="1:24" x14ac:dyDescent="0.25">
      <c r="A131" s="215"/>
      <c r="B131" s="1447" t="s">
        <v>1739</v>
      </c>
      <c r="C131" s="1447"/>
      <c r="D131" s="1447" t="s">
        <v>1960</v>
      </c>
      <c r="E131" s="1447"/>
      <c r="F131" s="1447"/>
      <c r="G131" s="213">
        <v>6500</v>
      </c>
      <c r="H131" s="213">
        <v>2340</v>
      </c>
      <c r="I131" s="213">
        <v>1000</v>
      </c>
      <c r="J131" s="1536">
        <f t="shared" si="6"/>
        <v>15.209999999999999</v>
      </c>
      <c r="K131" s="1536"/>
      <c r="L131" s="1447"/>
      <c r="M131" s="1447"/>
      <c r="N131" s="1447"/>
      <c r="O131" s="1447"/>
      <c r="P131" s="1447"/>
      <c r="Q131" s="1447"/>
      <c r="R131" s="1447"/>
      <c r="S131" s="1447"/>
      <c r="T131" s="1447"/>
      <c r="U131" s="1447"/>
      <c r="V131" s="1447" t="s">
        <v>1960</v>
      </c>
      <c r="W131" s="1447"/>
      <c r="X131" s="1447"/>
    </row>
    <row r="132" spans="1:24" x14ac:dyDescent="0.25">
      <c r="A132" s="215"/>
      <c r="B132" s="1447" t="s">
        <v>1739</v>
      </c>
      <c r="C132" s="1447"/>
      <c r="D132" s="1447" t="s">
        <v>1961</v>
      </c>
      <c r="E132" s="1447"/>
      <c r="F132" s="1447"/>
      <c r="G132" s="213">
        <v>6500</v>
      </c>
      <c r="H132" s="213">
        <v>2340</v>
      </c>
      <c r="I132" s="213">
        <v>850</v>
      </c>
      <c r="J132" s="1536">
        <f t="shared" si="6"/>
        <v>12.9285</v>
      </c>
      <c r="K132" s="1536"/>
      <c r="L132" s="1447" t="s">
        <v>1962</v>
      </c>
      <c r="M132" s="1447"/>
      <c r="N132" s="1447"/>
      <c r="O132" s="1447"/>
      <c r="P132" s="1447"/>
      <c r="Q132" s="1447"/>
      <c r="R132" s="1447"/>
      <c r="S132" s="1447"/>
      <c r="T132" s="1447"/>
      <c r="U132" s="1447"/>
      <c r="V132" s="1447" t="s">
        <v>1961</v>
      </c>
      <c r="W132" s="1447"/>
      <c r="X132" s="1447"/>
    </row>
    <row r="133" spans="1:24" x14ac:dyDescent="0.25">
      <c r="A133" s="215"/>
      <c r="B133" s="1447" t="s">
        <v>1739</v>
      </c>
      <c r="C133" s="1447"/>
      <c r="D133" s="1447" t="s">
        <v>1963</v>
      </c>
      <c r="E133" s="1447"/>
      <c r="F133" s="1447"/>
      <c r="G133" s="213">
        <v>6500</v>
      </c>
      <c r="H133" s="213">
        <v>2340</v>
      </c>
      <c r="I133" s="213">
        <v>1000</v>
      </c>
      <c r="J133" s="1536">
        <f t="shared" si="6"/>
        <v>15.209999999999999</v>
      </c>
      <c r="K133" s="1536"/>
      <c r="L133" s="1447" t="s">
        <v>888</v>
      </c>
      <c r="M133" s="1447"/>
      <c r="N133" s="1447"/>
      <c r="O133" s="1447"/>
      <c r="P133" s="1447"/>
      <c r="Q133" s="1447"/>
      <c r="R133" s="1447"/>
      <c r="S133" s="1447"/>
      <c r="T133" s="1447"/>
      <c r="U133" s="1447"/>
      <c r="V133" s="1447" t="s">
        <v>1963</v>
      </c>
      <c r="W133" s="1447"/>
      <c r="X133" s="1447"/>
    </row>
    <row r="134" spans="1:24" x14ac:dyDescent="0.25">
      <c r="A134" s="215"/>
      <c r="B134" s="1447" t="s">
        <v>1739</v>
      </c>
      <c r="C134" s="1447"/>
      <c r="D134" s="1447" t="s">
        <v>1964</v>
      </c>
      <c r="E134" s="1447"/>
      <c r="F134" s="1447"/>
      <c r="G134" s="213">
        <v>6500</v>
      </c>
      <c r="H134" s="213">
        <v>2340</v>
      </c>
      <c r="I134" s="213">
        <v>800</v>
      </c>
      <c r="J134" s="1536">
        <f t="shared" si="6"/>
        <v>12.167999999999999</v>
      </c>
      <c r="K134" s="1536"/>
      <c r="L134" s="1447"/>
      <c r="M134" s="1447"/>
      <c r="N134" s="1447"/>
      <c r="O134" s="1447"/>
      <c r="P134" s="1447"/>
      <c r="Q134" s="1447"/>
      <c r="R134" s="1447"/>
      <c r="S134" s="1447"/>
      <c r="T134" s="1447"/>
      <c r="U134" s="1447"/>
      <c r="V134" s="1447" t="s">
        <v>1964</v>
      </c>
      <c r="W134" s="1447"/>
      <c r="X134" s="1447"/>
    </row>
    <row r="135" spans="1:24" x14ac:dyDescent="0.25">
      <c r="A135" s="215"/>
      <c r="B135" s="1447" t="s">
        <v>1739</v>
      </c>
      <c r="C135" s="1447"/>
      <c r="D135" s="1447" t="s">
        <v>1965</v>
      </c>
      <c r="E135" s="1447"/>
      <c r="F135" s="1447"/>
      <c r="G135" s="213">
        <v>6500</v>
      </c>
      <c r="H135" s="213">
        <v>2340</v>
      </c>
      <c r="I135" s="213">
        <v>750</v>
      </c>
      <c r="J135" s="1536">
        <f t="shared" si="6"/>
        <v>11.407499999999999</v>
      </c>
      <c r="K135" s="1536"/>
      <c r="L135" s="1447"/>
      <c r="M135" s="1447"/>
      <c r="N135" s="1447"/>
      <c r="O135" s="1447"/>
      <c r="P135" s="1447"/>
      <c r="Q135" s="1447"/>
      <c r="R135" s="1447"/>
      <c r="S135" s="1447"/>
      <c r="T135" s="1447"/>
      <c r="U135" s="1447"/>
      <c r="V135" s="1447" t="s">
        <v>1965</v>
      </c>
      <c r="W135" s="1447"/>
      <c r="X135" s="1447"/>
    </row>
    <row r="136" spans="1:24" x14ac:dyDescent="0.25">
      <c r="A136" s="215"/>
      <c r="B136" s="1447" t="s">
        <v>1739</v>
      </c>
      <c r="C136" s="1447"/>
      <c r="D136" s="1447" t="s">
        <v>1966</v>
      </c>
      <c r="E136" s="1447"/>
      <c r="F136" s="1447"/>
      <c r="G136" s="213">
        <v>6500</v>
      </c>
      <c r="H136" s="213">
        <v>2300</v>
      </c>
      <c r="I136" s="213">
        <v>1500</v>
      </c>
      <c r="J136" s="1536">
        <f t="shared" si="6"/>
        <v>22.424999999999997</v>
      </c>
      <c r="K136" s="1536"/>
      <c r="L136" s="1447" t="s">
        <v>1967</v>
      </c>
      <c r="M136" s="1447"/>
      <c r="N136" s="1447"/>
      <c r="O136" s="1447"/>
      <c r="P136" s="1447"/>
      <c r="Q136" s="1447"/>
      <c r="R136" s="1447"/>
      <c r="S136" s="1447"/>
      <c r="T136" s="1447"/>
      <c r="U136" s="1447"/>
      <c r="V136" s="1447" t="s">
        <v>1966</v>
      </c>
      <c r="W136" s="1447"/>
      <c r="X136" s="1447"/>
    </row>
    <row r="137" spans="1:24" x14ac:dyDescent="0.25">
      <c r="A137" s="215"/>
      <c r="B137" s="1447" t="s">
        <v>1739</v>
      </c>
      <c r="C137" s="1447"/>
      <c r="D137" s="1447" t="s">
        <v>1968</v>
      </c>
      <c r="E137" s="1447"/>
      <c r="F137" s="1447"/>
      <c r="G137" s="213">
        <v>6500</v>
      </c>
      <c r="H137" s="213">
        <v>2340</v>
      </c>
      <c r="I137" s="213">
        <v>2250</v>
      </c>
      <c r="J137" s="1536">
        <f t="shared" si="6"/>
        <v>34.222499999999997</v>
      </c>
      <c r="K137" s="1536"/>
      <c r="L137" s="1447"/>
      <c r="M137" s="1447"/>
      <c r="N137" s="1447"/>
      <c r="O137" s="1447"/>
      <c r="P137" s="1447"/>
      <c r="Q137" s="1447"/>
      <c r="R137" s="1447"/>
      <c r="S137" s="1447"/>
      <c r="T137" s="1447"/>
      <c r="U137" s="1447"/>
      <c r="V137" s="1447" t="s">
        <v>1968</v>
      </c>
      <c r="W137" s="1447"/>
      <c r="X137" s="1447"/>
    </row>
    <row r="138" spans="1:24" x14ac:dyDescent="0.25">
      <c r="A138" s="215"/>
      <c r="B138" s="1447"/>
      <c r="C138" s="1447"/>
      <c r="D138" s="1447"/>
      <c r="E138" s="1447"/>
      <c r="F138" s="1447"/>
      <c r="G138" s="213"/>
      <c r="H138" s="213"/>
      <c r="I138" s="213"/>
      <c r="J138" s="1536">
        <f t="shared" si="6"/>
        <v>0</v>
      </c>
      <c r="K138" s="1536"/>
      <c r="L138" s="1447"/>
      <c r="M138" s="1447"/>
      <c r="N138" s="1447"/>
      <c r="O138" s="1447"/>
      <c r="P138" s="1447"/>
      <c r="Q138" s="1447"/>
      <c r="R138" s="1447"/>
      <c r="S138" s="1447"/>
      <c r="T138" s="1447"/>
      <c r="U138" s="1447"/>
      <c r="V138" s="1447"/>
      <c r="W138" s="1447"/>
      <c r="X138" s="1447"/>
    </row>
    <row r="139" spans="1:24" x14ac:dyDescent="0.25">
      <c r="A139" s="215"/>
      <c r="B139" s="1447"/>
      <c r="C139" s="1447"/>
      <c r="D139" s="1447"/>
      <c r="E139" s="1447"/>
      <c r="F139" s="1447"/>
      <c r="G139" s="213"/>
      <c r="H139" s="213"/>
      <c r="I139" s="213"/>
      <c r="J139" s="1536">
        <f t="shared" si="6"/>
        <v>0</v>
      </c>
      <c r="K139" s="1536"/>
      <c r="L139" s="1447"/>
      <c r="M139" s="1447"/>
      <c r="N139" s="1447"/>
      <c r="O139" s="1447"/>
      <c r="P139" s="1447"/>
      <c r="Q139" s="1447"/>
      <c r="R139" s="1447"/>
      <c r="S139" s="1447"/>
      <c r="T139" s="1447"/>
      <c r="U139" s="1447"/>
      <c r="V139" s="1447"/>
      <c r="W139" s="1447"/>
      <c r="X139" s="1447"/>
    </row>
    <row r="140" spans="1:24" x14ac:dyDescent="0.25">
      <c r="A140" s="215"/>
      <c r="B140" s="1447"/>
      <c r="C140" s="1447"/>
      <c r="D140" s="1447"/>
      <c r="E140" s="1447"/>
      <c r="F140" s="1447"/>
      <c r="G140" s="213"/>
      <c r="H140" s="213"/>
      <c r="I140" s="213"/>
      <c r="J140" s="1536">
        <f t="shared" si="6"/>
        <v>0</v>
      </c>
      <c r="K140" s="1536"/>
      <c r="L140" s="1447"/>
      <c r="M140" s="1447"/>
      <c r="N140" s="1447"/>
      <c r="O140" s="1447"/>
      <c r="P140" s="1447"/>
      <c r="Q140" s="1447"/>
      <c r="R140" s="1447"/>
      <c r="S140" s="1447"/>
      <c r="T140" s="1447"/>
      <c r="U140" s="1447"/>
      <c r="V140" s="1447"/>
      <c r="W140" s="1447"/>
      <c r="X140" s="1447"/>
    </row>
    <row r="141" spans="1:24" x14ac:dyDescent="0.25">
      <c r="A141" s="215"/>
      <c r="B141" s="1447"/>
      <c r="C141" s="1447"/>
      <c r="D141" s="1447"/>
      <c r="E141" s="1447"/>
      <c r="F141" s="1447"/>
      <c r="G141" s="213"/>
      <c r="H141" s="213"/>
      <c r="I141" s="213"/>
      <c r="J141" s="1536">
        <f t="shared" si="6"/>
        <v>0</v>
      </c>
      <c r="K141" s="1536"/>
      <c r="L141" s="1447"/>
      <c r="M141" s="1447"/>
      <c r="N141" s="1447"/>
      <c r="O141" s="1447"/>
      <c r="P141" s="1447"/>
      <c r="Q141" s="1447"/>
      <c r="R141" s="1447"/>
      <c r="S141" s="1447"/>
      <c r="T141" s="1447"/>
      <c r="U141" s="1447"/>
      <c r="V141" s="1447"/>
      <c r="W141" s="1447"/>
      <c r="X141" s="1447"/>
    </row>
    <row r="142" spans="1:24" x14ac:dyDescent="0.25">
      <c r="A142" s="215"/>
      <c r="B142" s="1447"/>
      <c r="C142" s="1447"/>
      <c r="D142" s="1447"/>
      <c r="E142" s="1447"/>
      <c r="F142" s="1447"/>
      <c r="G142" s="213"/>
      <c r="H142" s="213"/>
      <c r="I142" s="213"/>
      <c r="J142" s="1536">
        <f t="shared" si="6"/>
        <v>0</v>
      </c>
      <c r="K142" s="1536"/>
      <c r="L142" s="1447"/>
      <c r="M142" s="1447"/>
      <c r="N142" s="1447"/>
      <c r="O142" s="1447"/>
      <c r="P142" s="1447"/>
      <c r="Q142" s="1447"/>
      <c r="R142" s="1447"/>
      <c r="S142" s="1447"/>
      <c r="T142" s="1447"/>
      <c r="U142" s="1447"/>
      <c r="V142" s="1447"/>
      <c r="W142" s="1447"/>
      <c r="X142" s="1447"/>
    </row>
    <row r="143" spans="1:24" x14ac:dyDescent="0.25">
      <c r="A143" s="215"/>
      <c r="B143" s="1447"/>
      <c r="C143" s="1447"/>
      <c r="D143" s="1447"/>
      <c r="E143" s="1447"/>
      <c r="F143" s="1447"/>
      <c r="G143" s="213"/>
      <c r="H143" s="213"/>
      <c r="I143" s="213"/>
      <c r="J143" s="1536">
        <f t="shared" si="6"/>
        <v>0</v>
      </c>
      <c r="K143" s="1536"/>
      <c r="L143" s="1447"/>
      <c r="M143" s="1447"/>
      <c r="N143" s="1447"/>
      <c r="O143" s="1447"/>
      <c r="P143" s="1447"/>
      <c r="Q143" s="1447"/>
      <c r="R143" s="1447"/>
      <c r="S143" s="1447"/>
      <c r="T143" s="1447"/>
      <c r="U143" s="1447"/>
      <c r="V143" s="1447"/>
      <c r="W143" s="1447"/>
      <c r="X143" s="1447"/>
    </row>
    <row r="144" spans="1:24" x14ac:dyDescent="0.25">
      <c r="A144" s="215"/>
      <c r="B144" s="1447"/>
      <c r="C144" s="1447"/>
      <c r="D144" s="1447"/>
      <c r="E144" s="1447"/>
      <c r="F144" s="1447"/>
      <c r="G144" s="213"/>
      <c r="H144" s="213"/>
      <c r="I144" s="213"/>
      <c r="J144" s="1536">
        <f t="shared" si="6"/>
        <v>0</v>
      </c>
      <c r="K144" s="1536"/>
      <c r="L144" s="1447"/>
      <c r="M144" s="1447"/>
      <c r="N144" s="1447"/>
      <c r="O144" s="1447"/>
      <c r="P144" s="1447"/>
      <c r="Q144" s="1447"/>
      <c r="R144" s="1447"/>
      <c r="S144" s="1447"/>
      <c r="T144" s="1447"/>
      <c r="U144" s="1447"/>
      <c r="V144" s="1447"/>
      <c r="W144" s="1447"/>
      <c r="X144" s="1447"/>
    </row>
    <row r="145" spans="1:24" x14ac:dyDescent="0.25">
      <c r="A145" s="215"/>
      <c r="B145" s="1447"/>
      <c r="C145" s="1447"/>
      <c r="D145" s="1447"/>
      <c r="E145" s="1447"/>
      <c r="F145" s="1447"/>
      <c r="G145" s="213"/>
      <c r="H145" s="213"/>
      <c r="I145" s="213"/>
      <c r="J145" s="1536">
        <f t="shared" si="6"/>
        <v>0</v>
      </c>
      <c r="K145" s="1536"/>
      <c r="L145" s="1447"/>
      <c r="M145" s="1447"/>
      <c r="N145" s="1447"/>
      <c r="O145" s="1447"/>
      <c r="P145" s="1447"/>
      <c r="Q145" s="1447"/>
      <c r="R145" s="1447"/>
      <c r="S145" s="1447"/>
      <c r="T145" s="1447"/>
      <c r="U145" s="1447"/>
      <c r="V145" s="1447"/>
      <c r="W145" s="1447"/>
      <c r="X145" s="1447"/>
    </row>
    <row r="146" spans="1:24" x14ac:dyDescent="0.25">
      <c r="A146" s="215"/>
      <c r="B146" s="1447"/>
      <c r="C146" s="1447"/>
      <c r="D146" s="1447"/>
      <c r="E146" s="1447"/>
      <c r="F146" s="1447"/>
      <c r="G146" s="213"/>
      <c r="H146" s="213"/>
      <c r="I146" s="213"/>
      <c r="J146" s="1536">
        <f t="shared" si="6"/>
        <v>0</v>
      </c>
      <c r="K146" s="1536"/>
      <c r="L146" s="1447"/>
      <c r="M146" s="1447"/>
      <c r="N146" s="1447"/>
      <c r="O146" s="1447"/>
      <c r="P146" s="1447"/>
      <c r="Q146" s="1447"/>
      <c r="R146" s="1447"/>
      <c r="S146" s="1447"/>
      <c r="T146" s="1447"/>
      <c r="U146" s="1447"/>
      <c r="V146" s="1447"/>
      <c r="W146" s="1447"/>
      <c r="X146" s="1447"/>
    </row>
    <row r="147" spans="1:24" x14ac:dyDescent="0.25">
      <c r="A147" s="215"/>
      <c r="B147" s="1447"/>
      <c r="C147" s="1447"/>
      <c r="D147" s="1447"/>
      <c r="E147" s="1447"/>
      <c r="F147" s="1447"/>
      <c r="G147" s="213"/>
      <c r="H147" s="213"/>
      <c r="I147" s="213"/>
      <c r="J147" s="1536">
        <f t="shared" si="6"/>
        <v>0</v>
      </c>
      <c r="K147" s="1536"/>
      <c r="L147" s="1447"/>
      <c r="M147" s="1447"/>
      <c r="N147" s="1447"/>
      <c r="O147" s="1447"/>
      <c r="P147" s="1447"/>
      <c r="Q147" s="1447"/>
      <c r="R147" s="1447"/>
      <c r="S147" s="1447"/>
      <c r="T147" s="1447"/>
      <c r="U147" s="1447"/>
      <c r="V147" s="1447"/>
      <c r="W147" s="1447"/>
      <c r="X147" s="1447"/>
    </row>
    <row r="148" spans="1:24" x14ac:dyDescent="0.25">
      <c r="A148" s="215"/>
      <c r="B148" s="1447"/>
      <c r="C148" s="1447"/>
      <c r="D148" s="1447"/>
      <c r="E148" s="1447"/>
      <c r="F148" s="1447"/>
      <c r="G148" s="213"/>
      <c r="H148" s="213"/>
      <c r="I148" s="213"/>
      <c r="J148" s="1536">
        <f t="shared" si="6"/>
        <v>0</v>
      </c>
      <c r="K148" s="1536"/>
      <c r="L148" s="1447"/>
      <c r="M148" s="1447"/>
      <c r="N148" s="1447"/>
      <c r="O148" s="1447"/>
      <c r="P148" s="1447"/>
      <c r="Q148" s="1447"/>
      <c r="R148" s="1447"/>
      <c r="S148" s="1447"/>
      <c r="T148" s="1447"/>
      <c r="U148" s="1447"/>
      <c r="V148" s="1447"/>
      <c r="W148" s="1447"/>
      <c r="X148" s="1447"/>
    </row>
    <row r="149" spans="1:24" x14ac:dyDescent="0.25">
      <c r="A149" s="215"/>
      <c r="B149" s="1447"/>
      <c r="C149" s="1447"/>
      <c r="D149" s="1447"/>
      <c r="E149" s="1447"/>
      <c r="F149" s="1447"/>
      <c r="G149" s="213"/>
      <c r="H149" s="213"/>
      <c r="I149" s="213"/>
      <c r="J149" s="1536">
        <f t="shared" si="6"/>
        <v>0</v>
      </c>
      <c r="K149" s="1536"/>
      <c r="L149" s="1447"/>
      <c r="M149" s="1447"/>
      <c r="N149" s="1447"/>
      <c r="O149" s="1447"/>
      <c r="P149" s="1447"/>
      <c r="Q149" s="1447"/>
      <c r="R149" s="1447"/>
      <c r="S149" s="1447"/>
      <c r="T149" s="1447"/>
      <c r="U149" s="1447"/>
      <c r="V149" s="1447"/>
      <c r="W149" s="1447"/>
      <c r="X149" s="1447"/>
    </row>
    <row r="150" spans="1:24" x14ac:dyDescent="0.25">
      <c r="A150" s="215"/>
      <c r="B150" s="1447"/>
      <c r="C150" s="1447"/>
      <c r="D150" s="1447"/>
      <c r="E150" s="1447"/>
      <c r="F150" s="1447"/>
      <c r="G150" s="213"/>
      <c r="H150" s="213"/>
      <c r="I150" s="213"/>
      <c r="J150" s="1536">
        <f t="shared" si="6"/>
        <v>0</v>
      </c>
      <c r="K150" s="1536"/>
      <c r="L150" s="1447"/>
      <c r="M150" s="1447"/>
      <c r="N150" s="1447"/>
      <c r="O150" s="1447"/>
      <c r="P150" s="1447"/>
      <c r="Q150" s="1447"/>
      <c r="R150" s="1447"/>
      <c r="S150" s="1447"/>
      <c r="T150" s="1447"/>
      <c r="U150" s="1447"/>
      <c r="V150" s="1447"/>
      <c r="W150" s="1447"/>
      <c r="X150" s="1447"/>
    </row>
    <row r="151" spans="1:24" x14ac:dyDescent="0.25">
      <c r="A151" s="215"/>
      <c r="B151" s="1447"/>
      <c r="C151" s="1447"/>
      <c r="D151" s="1447"/>
      <c r="E151" s="1447"/>
      <c r="F151" s="1447"/>
      <c r="G151" s="213"/>
      <c r="H151" s="213"/>
      <c r="I151" s="213"/>
      <c r="J151" s="1536">
        <f t="shared" si="6"/>
        <v>0</v>
      </c>
      <c r="K151" s="1536"/>
      <c r="L151" s="1447"/>
      <c r="M151" s="1447"/>
      <c r="N151" s="1447"/>
      <c r="O151" s="1447"/>
      <c r="P151" s="1447"/>
      <c r="Q151" s="1447"/>
      <c r="R151" s="1447"/>
      <c r="S151" s="1447"/>
      <c r="T151" s="1447"/>
      <c r="U151" s="1447"/>
      <c r="V151" s="1447"/>
      <c r="W151" s="1447"/>
      <c r="X151" s="1447"/>
    </row>
    <row r="152" spans="1:24" x14ac:dyDescent="0.25">
      <c r="A152" s="215"/>
      <c r="B152" s="1447"/>
      <c r="C152" s="1447"/>
      <c r="D152" s="1447"/>
      <c r="E152" s="1447"/>
      <c r="F152" s="1447"/>
      <c r="G152" s="213"/>
      <c r="H152" s="213"/>
      <c r="I152" s="213"/>
      <c r="J152" s="1536">
        <f t="shared" si="6"/>
        <v>0</v>
      </c>
      <c r="K152" s="1536"/>
      <c r="L152" s="1447"/>
      <c r="M152" s="1447"/>
      <c r="N152" s="1447"/>
      <c r="O152" s="1447"/>
      <c r="P152" s="1447"/>
      <c r="Q152" s="1447"/>
      <c r="R152" s="1447"/>
      <c r="S152" s="1447"/>
      <c r="T152" s="1447"/>
      <c r="U152" s="1447"/>
      <c r="V152" s="1447"/>
      <c r="W152" s="1447"/>
      <c r="X152" s="1447"/>
    </row>
    <row r="153" spans="1:24" x14ac:dyDescent="0.25">
      <c r="A153" s="215"/>
      <c r="B153" s="1447"/>
      <c r="C153" s="1447"/>
      <c r="D153" s="1447"/>
      <c r="E153" s="1447"/>
      <c r="F153" s="1447"/>
      <c r="G153" s="213"/>
      <c r="H153" s="213"/>
      <c r="I153" s="213"/>
      <c r="J153" s="1536">
        <f t="shared" si="6"/>
        <v>0</v>
      </c>
      <c r="K153" s="1536"/>
      <c r="L153" s="1447"/>
      <c r="M153" s="1447"/>
      <c r="N153" s="1447"/>
      <c r="O153" s="1447"/>
      <c r="P153" s="1447"/>
      <c r="Q153" s="1447"/>
      <c r="R153" s="1447"/>
      <c r="S153" s="1447"/>
      <c r="T153" s="1447"/>
      <c r="U153" s="1447"/>
      <c r="V153" s="1447"/>
      <c r="W153" s="1447"/>
      <c r="X153" s="1447"/>
    </row>
    <row r="154" spans="1:24" x14ac:dyDescent="0.25">
      <c r="A154" s="215"/>
      <c r="B154" s="1447"/>
      <c r="C154" s="1447"/>
      <c r="D154" s="1447"/>
      <c r="E154" s="1447"/>
      <c r="F154" s="1447"/>
      <c r="G154" s="213"/>
      <c r="H154" s="213"/>
      <c r="I154" s="213"/>
      <c r="J154" s="1536">
        <f t="shared" si="6"/>
        <v>0</v>
      </c>
      <c r="K154" s="1536"/>
      <c r="L154" s="1447"/>
      <c r="M154" s="1447"/>
      <c r="N154" s="1447"/>
      <c r="O154" s="1447"/>
      <c r="P154" s="1447"/>
      <c r="Q154" s="1447"/>
      <c r="R154" s="1447"/>
      <c r="S154" s="1447"/>
      <c r="T154" s="1447"/>
      <c r="U154" s="1447"/>
      <c r="V154" s="1447"/>
      <c r="W154" s="1447"/>
      <c r="X154" s="1447"/>
    </row>
    <row r="155" spans="1:24" x14ac:dyDescent="0.25">
      <c r="A155" s="215"/>
      <c r="B155" s="1447"/>
      <c r="C155" s="1447"/>
      <c r="D155" s="1447"/>
      <c r="E155" s="1447"/>
      <c r="F155" s="1447"/>
      <c r="G155" s="213"/>
      <c r="H155" s="213"/>
      <c r="I155" s="213"/>
      <c r="J155" s="1536">
        <f t="shared" si="6"/>
        <v>0</v>
      </c>
      <c r="K155" s="1536"/>
      <c r="L155" s="1447"/>
      <c r="M155" s="1447"/>
      <c r="N155" s="1447"/>
      <c r="O155" s="1447"/>
      <c r="P155" s="1447"/>
      <c r="Q155" s="1447"/>
      <c r="R155" s="1447"/>
      <c r="S155" s="1447"/>
      <c r="T155" s="1447"/>
      <c r="U155" s="1447"/>
      <c r="V155" s="1447"/>
      <c r="W155" s="1447"/>
      <c r="X155" s="1447"/>
    </row>
    <row r="156" spans="1:24" x14ac:dyDescent="0.25">
      <c r="A156" s="215"/>
      <c r="B156" s="1447"/>
      <c r="C156" s="1447"/>
      <c r="D156" s="1447"/>
      <c r="E156" s="1447"/>
      <c r="F156" s="1447"/>
      <c r="G156" s="213"/>
      <c r="H156" s="213"/>
      <c r="I156" s="213"/>
      <c r="J156" s="1536">
        <f t="shared" si="6"/>
        <v>0</v>
      </c>
      <c r="K156" s="1536"/>
      <c r="L156" s="1447"/>
      <c r="M156" s="1447"/>
      <c r="N156" s="1447"/>
      <c r="O156" s="1447"/>
      <c r="P156" s="1447"/>
      <c r="Q156" s="1447"/>
      <c r="R156" s="1447"/>
      <c r="S156" s="1447"/>
      <c r="T156" s="1447"/>
      <c r="U156" s="1447"/>
      <c r="V156" s="1447"/>
      <c r="W156" s="1447"/>
      <c r="X156" s="1447"/>
    </row>
    <row r="157" spans="1:24" x14ac:dyDescent="0.25">
      <c r="A157" s="215"/>
      <c r="B157" s="1447"/>
      <c r="C157" s="1447"/>
      <c r="D157" s="1447"/>
      <c r="E157" s="1447"/>
      <c r="F157" s="1447"/>
      <c r="G157" s="213"/>
      <c r="H157" s="213"/>
      <c r="I157" s="213"/>
      <c r="J157" s="1536">
        <f t="shared" si="6"/>
        <v>0</v>
      </c>
      <c r="K157" s="1536"/>
      <c r="L157" s="1447"/>
      <c r="M157" s="1447"/>
      <c r="N157" s="1447"/>
      <c r="O157" s="1447"/>
      <c r="P157" s="1447"/>
      <c r="Q157" s="1447"/>
      <c r="R157" s="1447"/>
      <c r="S157" s="1447"/>
      <c r="T157" s="1447"/>
      <c r="U157" s="1447"/>
      <c r="V157" s="1447"/>
      <c r="W157" s="1447"/>
      <c r="X157" s="1447"/>
    </row>
    <row r="158" spans="1:24" x14ac:dyDescent="0.25">
      <c r="A158" s="215"/>
      <c r="B158" s="1447"/>
      <c r="C158" s="1447"/>
      <c r="D158" s="1447"/>
      <c r="E158" s="1447"/>
      <c r="F158" s="1447"/>
      <c r="G158" s="213"/>
      <c r="H158" s="213"/>
      <c r="I158" s="213"/>
      <c r="J158" s="1536">
        <f t="shared" si="6"/>
        <v>0</v>
      </c>
      <c r="K158" s="1536"/>
      <c r="L158" s="1447"/>
      <c r="M158" s="1447"/>
      <c r="N158" s="1447"/>
      <c r="O158" s="1447"/>
      <c r="P158" s="1447"/>
      <c r="Q158" s="1447"/>
      <c r="R158" s="1447"/>
      <c r="S158" s="1447"/>
      <c r="T158" s="1447"/>
      <c r="U158" s="1447"/>
      <c r="V158" s="1447"/>
      <c r="W158" s="1447"/>
      <c r="X158" s="1447"/>
    </row>
    <row r="159" spans="1:24" x14ac:dyDescent="0.25">
      <c r="A159" s="215"/>
      <c r="B159" s="1447"/>
      <c r="C159" s="1447"/>
      <c r="D159" s="1447"/>
      <c r="E159" s="1447"/>
      <c r="F159" s="1447"/>
      <c r="G159" s="213"/>
      <c r="H159" s="213"/>
      <c r="I159" s="213"/>
      <c r="J159" s="1536">
        <f t="shared" si="6"/>
        <v>0</v>
      </c>
      <c r="K159" s="1536"/>
      <c r="L159" s="1447"/>
      <c r="M159" s="1447"/>
      <c r="N159" s="1447"/>
      <c r="O159" s="1447"/>
      <c r="P159" s="1447"/>
      <c r="Q159" s="1447"/>
      <c r="R159" s="1447"/>
      <c r="S159" s="1447"/>
      <c r="T159" s="1447"/>
      <c r="U159" s="1447"/>
      <c r="V159" s="1447"/>
      <c r="W159" s="1447"/>
      <c r="X159" s="1447"/>
    </row>
    <row r="160" spans="1:24" x14ac:dyDescent="0.25">
      <c r="A160" s="215"/>
      <c r="B160" s="1447"/>
      <c r="C160" s="1447"/>
      <c r="D160" s="1447"/>
      <c r="E160" s="1447"/>
      <c r="F160" s="1447"/>
      <c r="G160" s="213"/>
      <c r="H160" s="213"/>
      <c r="I160" s="213"/>
      <c r="J160" s="1536">
        <f t="shared" si="6"/>
        <v>0</v>
      </c>
      <c r="K160" s="1536"/>
      <c r="L160" s="1447"/>
      <c r="M160" s="1447"/>
      <c r="N160" s="1447"/>
      <c r="O160" s="1447"/>
      <c r="P160" s="1447"/>
      <c r="Q160" s="1447"/>
      <c r="R160" s="1447"/>
      <c r="S160" s="1447"/>
      <c r="T160" s="1447"/>
      <c r="U160" s="1447"/>
      <c r="V160" s="1447"/>
      <c r="W160" s="1447"/>
      <c r="X160" s="1447"/>
    </row>
    <row r="161" spans="1:24" x14ac:dyDescent="0.25">
      <c r="A161" s="215"/>
      <c r="B161" s="1447"/>
      <c r="C161" s="1447"/>
      <c r="D161" s="1447"/>
      <c r="E161" s="1447"/>
      <c r="F161" s="1447"/>
      <c r="G161" s="213"/>
      <c r="H161" s="213"/>
      <c r="I161" s="213"/>
      <c r="J161" s="1536">
        <f t="shared" si="6"/>
        <v>0</v>
      </c>
      <c r="K161" s="1536"/>
      <c r="L161" s="1447"/>
      <c r="M161" s="1447"/>
      <c r="N161" s="1447"/>
      <c r="O161" s="1447"/>
      <c r="P161" s="1447"/>
      <c r="Q161" s="1447"/>
      <c r="R161" s="1447"/>
      <c r="S161" s="1447"/>
      <c r="T161" s="1447"/>
      <c r="U161" s="1447"/>
      <c r="V161" s="1447"/>
      <c r="W161" s="1447"/>
      <c r="X161" s="1447"/>
    </row>
    <row r="162" spans="1:24" x14ac:dyDescent="0.25">
      <c r="A162" s="215"/>
      <c r="B162" s="1447"/>
      <c r="C162" s="1447"/>
      <c r="D162" s="1447"/>
      <c r="E162" s="1447"/>
      <c r="F162" s="1447"/>
      <c r="G162" s="213"/>
      <c r="H162" s="213"/>
      <c r="I162" s="213"/>
      <c r="J162" s="1536">
        <f t="shared" si="6"/>
        <v>0</v>
      </c>
      <c r="K162" s="1536"/>
      <c r="L162" s="1447"/>
      <c r="M162" s="1447"/>
      <c r="N162" s="1447"/>
      <c r="O162" s="1447"/>
      <c r="P162" s="1447"/>
      <c r="Q162" s="1447"/>
      <c r="R162" s="1447"/>
      <c r="S162" s="1447"/>
      <c r="T162" s="1447"/>
      <c r="U162" s="1447"/>
      <c r="V162" s="1447"/>
      <c r="W162" s="1447"/>
      <c r="X162" s="1447"/>
    </row>
    <row r="163" spans="1:24" x14ac:dyDescent="0.25">
      <c r="A163" s="215"/>
      <c r="B163" s="1447"/>
      <c r="C163" s="1447"/>
      <c r="D163" s="1447"/>
      <c r="E163" s="1447"/>
      <c r="F163" s="1447"/>
      <c r="G163" s="213"/>
      <c r="H163" s="213"/>
      <c r="I163" s="213"/>
      <c r="J163" s="1536">
        <f t="shared" si="6"/>
        <v>0</v>
      </c>
      <c r="K163" s="1536"/>
      <c r="L163" s="1447"/>
      <c r="M163" s="1447"/>
      <c r="N163" s="1447"/>
      <c r="O163" s="1447"/>
      <c r="P163" s="1447"/>
      <c r="Q163" s="1447"/>
      <c r="R163" s="1447"/>
      <c r="S163" s="1447"/>
      <c r="T163" s="1447"/>
      <c r="U163" s="1447"/>
      <c r="V163" s="1447"/>
      <c r="W163" s="1447"/>
      <c r="X163" s="1447"/>
    </row>
    <row r="164" spans="1:24" x14ac:dyDescent="0.25">
      <c r="A164" s="215"/>
      <c r="B164" s="1447"/>
      <c r="C164" s="1447"/>
      <c r="D164" s="1447"/>
      <c r="E164" s="1447"/>
      <c r="F164" s="1447"/>
      <c r="G164" s="213"/>
      <c r="H164" s="213"/>
      <c r="I164" s="213"/>
      <c r="J164" s="1536">
        <f t="shared" si="6"/>
        <v>0</v>
      </c>
      <c r="K164" s="1536"/>
      <c r="L164" s="1447"/>
      <c r="M164" s="1447"/>
      <c r="N164" s="1447"/>
      <c r="O164" s="1447"/>
      <c r="P164" s="1447"/>
      <c r="Q164" s="1447"/>
      <c r="R164" s="1447"/>
      <c r="S164" s="1447"/>
      <c r="T164" s="1447"/>
      <c r="U164" s="1447"/>
      <c r="V164" s="1447"/>
      <c r="W164" s="1447"/>
      <c r="X164" s="1447"/>
    </row>
    <row r="165" spans="1:24" x14ac:dyDescent="0.25">
      <c r="A165" s="215"/>
      <c r="B165" s="1447"/>
      <c r="C165" s="1447"/>
      <c r="D165" s="1447"/>
      <c r="E165" s="1447"/>
      <c r="F165" s="1447"/>
      <c r="G165" s="213"/>
      <c r="H165" s="213"/>
      <c r="I165" s="213"/>
      <c r="J165" s="1536">
        <f t="shared" si="6"/>
        <v>0</v>
      </c>
      <c r="K165" s="1536"/>
      <c r="L165" s="1447"/>
      <c r="M165" s="1447"/>
      <c r="N165" s="1447"/>
      <c r="O165" s="1447"/>
      <c r="P165" s="1447"/>
      <c r="Q165" s="1447"/>
      <c r="R165" s="1447"/>
      <c r="S165" s="1447"/>
      <c r="T165" s="1447"/>
      <c r="U165" s="1447"/>
      <c r="V165" s="1447"/>
      <c r="W165" s="1447"/>
      <c r="X165" s="1447"/>
    </row>
    <row r="166" spans="1:24" x14ac:dyDescent="0.25">
      <c r="A166" s="215"/>
      <c r="B166" s="1447"/>
      <c r="C166" s="1447"/>
      <c r="D166" s="1447"/>
      <c r="E166" s="1447"/>
      <c r="F166" s="1447"/>
      <c r="G166" s="213"/>
      <c r="H166" s="213"/>
      <c r="I166" s="213"/>
      <c r="J166" s="1536">
        <f t="shared" si="6"/>
        <v>0</v>
      </c>
      <c r="K166" s="1536"/>
      <c r="L166" s="1447"/>
      <c r="M166" s="1447"/>
      <c r="N166" s="1447"/>
      <c r="O166" s="1447"/>
      <c r="P166" s="1447"/>
      <c r="Q166" s="1447"/>
      <c r="R166" s="1447"/>
      <c r="S166" s="1447"/>
      <c r="T166" s="1447"/>
      <c r="U166" s="1447"/>
      <c r="V166" s="1447"/>
      <c r="W166" s="1447"/>
      <c r="X166" s="1447"/>
    </row>
    <row r="167" spans="1:24" x14ac:dyDescent="0.25">
      <c r="A167" s="215"/>
      <c r="B167" s="1447"/>
      <c r="C167" s="1447"/>
      <c r="D167" s="1447"/>
      <c r="E167" s="1447"/>
      <c r="F167" s="1447"/>
      <c r="G167" s="213"/>
      <c r="H167" s="213"/>
      <c r="I167" s="213"/>
      <c r="J167" s="1536">
        <f t="shared" si="6"/>
        <v>0</v>
      </c>
      <c r="K167" s="1536"/>
      <c r="L167" s="1447"/>
      <c r="M167" s="1447"/>
      <c r="N167" s="1447"/>
      <c r="O167" s="1447"/>
      <c r="P167" s="1447"/>
      <c r="Q167" s="1447"/>
      <c r="R167" s="1447"/>
      <c r="S167" s="1447"/>
      <c r="T167" s="1447"/>
      <c r="U167" s="1447"/>
      <c r="V167" s="1447"/>
      <c r="W167" s="1447"/>
      <c r="X167" s="1447"/>
    </row>
    <row r="168" spans="1:24" x14ac:dyDescent="0.25">
      <c r="A168" s="215"/>
      <c r="B168" s="1447"/>
      <c r="C168" s="1447"/>
      <c r="D168" s="1447"/>
      <c r="E168" s="1447"/>
      <c r="F168" s="1447"/>
      <c r="G168" s="213"/>
      <c r="H168" s="213"/>
      <c r="I168" s="213"/>
      <c r="J168" s="1536">
        <f t="shared" si="6"/>
        <v>0</v>
      </c>
      <c r="K168" s="1536"/>
      <c r="L168" s="1447"/>
      <c r="M168" s="1447"/>
      <c r="N168" s="1447"/>
      <c r="O168" s="1447"/>
      <c r="P168" s="1447"/>
      <c r="Q168" s="1447"/>
      <c r="R168" s="1447"/>
      <c r="S168" s="1447"/>
      <c r="T168" s="1447"/>
      <c r="U168" s="1447"/>
      <c r="V168" s="1447"/>
      <c r="W168" s="1447"/>
      <c r="X168" s="1447"/>
    </row>
    <row r="169" spans="1:24" x14ac:dyDescent="0.25">
      <c r="A169" s="215"/>
      <c r="B169" s="1447"/>
      <c r="C169" s="1447"/>
      <c r="D169" s="1447"/>
      <c r="E169" s="1447"/>
      <c r="F169" s="1447"/>
      <c r="G169" s="213"/>
      <c r="H169" s="213"/>
      <c r="I169" s="213"/>
      <c r="J169" s="1536">
        <f t="shared" si="6"/>
        <v>0</v>
      </c>
      <c r="K169" s="1536"/>
      <c r="L169" s="1447"/>
      <c r="M169" s="1447"/>
      <c r="N169" s="1447"/>
      <c r="O169" s="1447"/>
      <c r="P169" s="1447"/>
      <c r="Q169" s="1447"/>
      <c r="R169" s="1447"/>
      <c r="S169" s="1447"/>
      <c r="T169" s="1447"/>
      <c r="U169" s="1447"/>
      <c r="V169" s="1447"/>
      <c r="W169" s="1447"/>
      <c r="X169" s="1447"/>
    </row>
    <row r="170" spans="1:24" x14ac:dyDescent="0.25">
      <c r="A170" s="215"/>
      <c r="B170" s="1447"/>
      <c r="C170" s="1447"/>
      <c r="D170" s="1447"/>
      <c r="E170" s="1447"/>
      <c r="F170" s="1447"/>
      <c r="G170" s="213"/>
      <c r="H170" s="213"/>
      <c r="I170" s="213"/>
      <c r="J170" s="1536">
        <f t="shared" si="6"/>
        <v>0</v>
      </c>
      <c r="K170" s="1536"/>
      <c r="L170" s="1447"/>
      <c r="M170" s="1447"/>
      <c r="N170" s="1447"/>
      <c r="O170" s="1447"/>
      <c r="P170" s="1447"/>
      <c r="Q170" s="1447"/>
      <c r="R170" s="1447"/>
      <c r="S170" s="1447"/>
      <c r="T170" s="1447"/>
      <c r="U170" s="1447"/>
      <c r="V170" s="1447"/>
      <c r="W170" s="1447"/>
      <c r="X170" s="1447"/>
    </row>
    <row r="171" spans="1:24" x14ac:dyDescent="0.25">
      <c r="A171" s="215"/>
      <c r="B171" s="1447"/>
      <c r="C171" s="1447"/>
      <c r="D171" s="1447"/>
      <c r="E171" s="1447"/>
      <c r="F171" s="1447"/>
      <c r="G171" s="213"/>
      <c r="H171" s="213"/>
      <c r="I171" s="213"/>
      <c r="J171" s="1536">
        <f t="shared" si="6"/>
        <v>0</v>
      </c>
      <c r="K171" s="1536"/>
      <c r="L171" s="1447"/>
      <c r="M171" s="1447"/>
      <c r="N171" s="1447"/>
      <c r="O171" s="1447"/>
      <c r="P171" s="1447"/>
      <c r="Q171" s="1447"/>
      <c r="R171" s="1447"/>
      <c r="S171" s="1447"/>
      <c r="T171" s="1447"/>
      <c r="U171" s="1447"/>
      <c r="V171" s="1447"/>
      <c r="W171" s="1447"/>
      <c r="X171" s="1447"/>
    </row>
    <row r="172" spans="1:24" x14ac:dyDescent="0.25">
      <c r="A172" s="215"/>
      <c r="B172" s="1447"/>
      <c r="C172" s="1447"/>
      <c r="D172" s="1447"/>
      <c r="E172" s="1447"/>
      <c r="F172" s="1447"/>
      <c r="G172" s="213"/>
      <c r="H172" s="213"/>
      <c r="I172" s="213"/>
      <c r="J172" s="1536">
        <f t="shared" si="6"/>
        <v>0</v>
      </c>
      <c r="K172" s="1536"/>
      <c r="L172" s="1447"/>
      <c r="M172" s="1447"/>
      <c r="N172" s="1447"/>
      <c r="O172" s="1447"/>
      <c r="P172" s="1447"/>
      <c r="Q172" s="1447"/>
      <c r="R172" s="1447"/>
      <c r="S172" s="1447"/>
      <c r="T172" s="1447"/>
      <c r="U172" s="1447"/>
      <c r="V172" s="1447"/>
      <c r="W172" s="1447"/>
      <c r="X172" s="1447"/>
    </row>
    <row r="173" spans="1:24" x14ac:dyDescent="0.25">
      <c r="A173" s="215"/>
      <c r="B173" s="1447"/>
      <c r="C173" s="1447"/>
      <c r="D173" s="1447"/>
      <c r="E173" s="1447"/>
      <c r="F173" s="1447"/>
      <c r="G173" s="213"/>
      <c r="H173" s="213"/>
      <c r="I173" s="213"/>
      <c r="J173" s="1536">
        <f t="shared" si="6"/>
        <v>0</v>
      </c>
      <c r="K173" s="1536"/>
      <c r="L173" s="1447"/>
      <c r="M173" s="1447"/>
      <c r="N173" s="1447"/>
      <c r="O173" s="1447"/>
      <c r="P173" s="1447"/>
      <c r="Q173" s="1447"/>
      <c r="R173" s="1447"/>
      <c r="S173" s="1447"/>
      <c r="T173" s="1447"/>
      <c r="U173" s="1447"/>
      <c r="V173" s="1447"/>
      <c r="W173" s="1447"/>
      <c r="X173" s="1447"/>
    </row>
    <row r="174" spans="1:24" x14ac:dyDescent="0.25">
      <c r="A174" s="215"/>
      <c r="B174" s="1447"/>
      <c r="C174" s="1447"/>
      <c r="D174" s="1447"/>
      <c r="E174" s="1447"/>
      <c r="F174" s="1447"/>
      <c r="G174" s="213"/>
      <c r="H174" s="213"/>
      <c r="I174" s="213"/>
      <c r="J174" s="1536">
        <f t="shared" si="6"/>
        <v>0</v>
      </c>
      <c r="K174" s="1536"/>
      <c r="L174" s="1447"/>
      <c r="M174" s="1447"/>
      <c r="N174" s="1447"/>
      <c r="O174" s="1447"/>
      <c r="P174" s="1447"/>
      <c r="Q174" s="1447"/>
      <c r="R174" s="1447"/>
      <c r="S174" s="1447"/>
      <c r="T174" s="1447"/>
      <c r="U174" s="1447"/>
      <c r="V174" s="1447"/>
      <c r="W174" s="1447"/>
      <c r="X174" s="1447"/>
    </row>
    <row r="175" spans="1:24" x14ac:dyDescent="0.25">
      <c r="A175" s="215"/>
      <c r="B175" s="1447"/>
      <c r="C175" s="1447"/>
      <c r="D175" s="1447"/>
      <c r="E175" s="1447"/>
      <c r="F175" s="1447"/>
      <c r="G175" s="213"/>
      <c r="H175" s="213"/>
      <c r="I175" s="213"/>
      <c r="J175" s="1536">
        <f t="shared" si="6"/>
        <v>0</v>
      </c>
      <c r="K175" s="1536"/>
      <c r="L175" s="1447"/>
      <c r="M175" s="1447"/>
      <c r="N175" s="1447"/>
      <c r="O175" s="1447"/>
      <c r="P175" s="1447"/>
      <c r="Q175" s="1447"/>
      <c r="R175" s="1447"/>
      <c r="S175" s="1447"/>
      <c r="T175" s="1447"/>
      <c r="U175" s="1447"/>
      <c r="V175" s="1447"/>
      <c r="W175" s="1447"/>
      <c r="X175" s="1447"/>
    </row>
    <row r="176" spans="1:24" x14ac:dyDescent="0.25">
      <c r="A176" s="215"/>
      <c r="B176" s="1447"/>
      <c r="C176" s="1447"/>
      <c r="D176" s="1447"/>
      <c r="E176" s="1447"/>
      <c r="F176" s="1447"/>
      <c r="G176" s="213"/>
      <c r="H176" s="213"/>
      <c r="I176" s="213"/>
      <c r="J176" s="1536">
        <f t="shared" si="6"/>
        <v>0</v>
      </c>
      <c r="K176" s="1536"/>
      <c r="L176" s="1447"/>
      <c r="M176" s="1447"/>
      <c r="N176" s="1447"/>
      <c r="O176" s="1447"/>
      <c r="P176" s="1447"/>
      <c r="Q176" s="1447"/>
      <c r="R176" s="1447"/>
      <c r="S176" s="1447"/>
      <c r="T176" s="1447"/>
      <c r="U176" s="1447"/>
      <c r="V176" s="1447"/>
      <c r="W176" s="1447"/>
      <c r="X176" s="1447"/>
    </row>
    <row r="177" spans="1:24" x14ac:dyDescent="0.25">
      <c r="A177" s="215"/>
      <c r="B177" s="1447"/>
      <c r="C177" s="1447"/>
      <c r="D177" s="1447"/>
      <c r="E177" s="1447"/>
      <c r="F177" s="1447"/>
      <c r="G177" s="213"/>
      <c r="H177" s="213"/>
      <c r="I177" s="213"/>
      <c r="J177" s="1536">
        <f t="shared" si="6"/>
        <v>0</v>
      </c>
      <c r="K177" s="1536"/>
      <c r="L177" s="1447"/>
      <c r="M177" s="1447"/>
      <c r="N177" s="1447"/>
      <c r="O177" s="1447"/>
      <c r="P177" s="1447"/>
      <c r="Q177" s="1447"/>
      <c r="R177" s="1447"/>
      <c r="S177" s="1447"/>
      <c r="T177" s="1447"/>
      <c r="U177" s="1447"/>
      <c r="V177" s="1447"/>
      <c r="W177" s="1447"/>
      <c r="X177" s="1447"/>
    </row>
    <row r="178" spans="1:24" x14ac:dyDescent="0.25">
      <c r="A178" s="215"/>
      <c r="B178" s="1447"/>
      <c r="C178" s="1447"/>
      <c r="D178" s="1447"/>
      <c r="E178" s="1447"/>
      <c r="F178" s="1447"/>
      <c r="G178" s="213"/>
      <c r="H178" s="213"/>
      <c r="I178" s="213"/>
      <c r="J178" s="1536">
        <f t="shared" si="6"/>
        <v>0</v>
      </c>
      <c r="K178" s="1536"/>
      <c r="L178" s="1447"/>
      <c r="M178" s="1447"/>
      <c r="N178" s="1447"/>
      <c r="O178" s="1447"/>
      <c r="P178" s="1447"/>
      <c r="Q178" s="1447"/>
      <c r="R178" s="1447"/>
      <c r="S178" s="1447"/>
      <c r="T178" s="1447"/>
      <c r="U178" s="1447"/>
      <c r="V178" s="1447"/>
      <c r="W178" s="1447"/>
      <c r="X178" s="1447"/>
    </row>
    <row r="179" spans="1:24" x14ac:dyDescent="0.25">
      <c r="A179" s="215"/>
      <c r="B179" s="1447"/>
      <c r="C179" s="1447"/>
      <c r="D179" s="1447"/>
      <c r="E179" s="1447"/>
      <c r="F179" s="1447"/>
      <c r="G179" s="213"/>
      <c r="H179" s="213"/>
      <c r="I179" s="213"/>
      <c r="J179" s="1536">
        <f t="shared" si="6"/>
        <v>0</v>
      </c>
      <c r="K179" s="1536"/>
      <c r="L179" s="1447"/>
      <c r="M179" s="1447"/>
      <c r="N179" s="1447"/>
      <c r="O179" s="1447"/>
      <c r="P179" s="1447"/>
      <c r="Q179" s="1447"/>
      <c r="R179" s="1447"/>
      <c r="S179" s="1447"/>
      <c r="T179" s="1447"/>
      <c r="U179" s="1447"/>
      <c r="V179" s="1447"/>
      <c r="W179" s="1447"/>
      <c r="X179" s="1447"/>
    </row>
    <row r="180" spans="1:24" x14ac:dyDescent="0.25">
      <c r="A180" s="215"/>
      <c r="B180" s="1447"/>
      <c r="C180" s="1447"/>
      <c r="D180" s="1447"/>
      <c r="E180" s="1447"/>
      <c r="F180" s="1447"/>
      <c r="G180" s="213"/>
      <c r="H180" s="213"/>
      <c r="I180" s="213"/>
      <c r="J180" s="1536">
        <f t="shared" si="6"/>
        <v>0</v>
      </c>
      <c r="K180" s="1536"/>
      <c r="L180" s="1447"/>
      <c r="M180" s="1447"/>
      <c r="N180" s="1447"/>
      <c r="O180" s="1447"/>
      <c r="P180" s="1447"/>
      <c r="Q180" s="1447"/>
      <c r="R180" s="1447"/>
      <c r="S180" s="1447"/>
      <c r="T180" s="1447"/>
      <c r="U180" s="1447"/>
      <c r="V180" s="1447"/>
      <c r="W180" s="1447"/>
      <c r="X180" s="1447"/>
    </row>
    <row r="181" spans="1:24" x14ac:dyDescent="0.25">
      <c r="A181" s="215"/>
      <c r="B181" s="1447"/>
      <c r="C181" s="1447"/>
      <c r="D181" s="1447"/>
      <c r="E181" s="1447"/>
      <c r="F181" s="1447"/>
      <c r="G181" s="213"/>
      <c r="H181" s="213"/>
      <c r="I181" s="213"/>
      <c r="J181" s="1536">
        <f t="shared" si="6"/>
        <v>0</v>
      </c>
      <c r="K181" s="1536"/>
      <c r="L181" s="1447"/>
      <c r="M181" s="1447"/>
      <c r="N181" s="1447"/>
      <c r="O181" s="1447"/>
      <c r="P181" s="1447"/>
      <c r="Q181" s="1447"/>
      <c r="R181" s="1447"/>
      <c r="S181" s="1447"/>
      <c r="T181" s="1447"/>
      <c r="U181" s="1447"/>
      <c r="V181" s="1447"/>
      <c r="W181" s="1447"/>
      <c r="X181" s="1447"/>
    </row>
    <row r="182" spans="1:24" x14ac:dyDescent="0.25">
      <c r="A182" s="215"/>
      <c r="B182" s="1447"/>
      <c r="C182" s="1447"/>
      <c r="D182" s="1447"/>
      <c r="E182" s="1447"/>
      <c r="F182" s="1447"/>
      <c r="G182" s="213"/>
      <c r="H182" s="213"/>
      <c r="I182" s="213"/>
      <c r="J182" s="1536">
        <f t="shared" si="6"/>
        <v>0</v>
      </c>
      <c r="K182" s="1536"/>
      <c r="L182" s="1447"/>
      <c r="M182" s="1447"/>
      <c r="N182" s="1447"/>
      <c r="O182" s="1447"/>
      <c r="P182" s="1447"/>
      <c r="Q182" s="1447"/>
      <c r="R182" s="1447"/>
      <c r="S182" s="1447"/>
      <c r="T182" s="1447"/>
      <c r="U182" s="1447"/>
      <c r="V182" s="1447"/>
      <c r="W182" s="1447"/>
      <c r="X182" s="1447"/>
    </row>
    <row r="183" spans="1:24" x14ac:dyDescent="0.25">
      <c r="A183" s="215"/>
      <c r="B183" s="1447"/>
      <c r="C183" s="1447"/>
      <c r="D183" s="1447"/>
      <c r="E183" s="1447"/>
      <c r="F183" s="1447"/>
      <c r="G183" s="213"/>
      <c r="H183" s="213"/>
      <c r="I183" s="213"/>
      <c r="J183" s="1536">
        <f t="shared" si="6"/>
        <v>0</v>
      </c>
      <c r="K183" s="1536"/>
      <c r="L183" s="1447"/>
      <c r="M183" s="1447"/>
      <c r="N183" s="1447"/>
      <c r="O183" s="1447"/>
      <c r="P183" s="1447"/>
      <c r="Q183" s="1447"/>
      <c r="R183" s="1447"/>
      <c r="S183" s="1447"/>
      <c r="T183" s="1447"/>
      <c r="U183" s="1447"/>
      <c r="V183" s="1447"/>
      <c r="W183" s="1447"/>
      <c r="X183" s="1447"/>
    </row>
    <row r="184" spans="1:24" x14ac:dyDescent="0.25">
      <c r="A184" s="215"/>
      <c r="B184" s="1447"/>
      <c r="C184" s="1447"/>
      <c r="D184" s="1447"/>
      <c r="E184" s="1447"/>
      <c r="F184" s="1447"/>
      <c r="G184" s="213"/>
      <c r="H184" s="213"/>
      <c r="I184" s="213"/>
      <c r="J184" s="1536">
        <f t="shared" si="6"/>
        <v>0</v>
      </c>
      <c r="K184" s="1536"/>
      <c r="L184" s="1447"/>
      <c r="M184" s="1447"/>
      <c r="N184" s="1447"/>
      <c r="O184" s="1447"/>
      <c r="P184" s="1447"/>
      <c r="Q184" s="1447"/>
      <c r="R184" s="1447"/>
      <c r="S184" s="1447"/>
      <c r="T184" s="1447"/>
      <c r="U184" s="1447"/>
      <c r="V184" s="1447"/>
      <c r="W184" s="1447"/>
      <c r="X184" s="1447"/>
    </row>
    <row r="185" spans="1:24" x14ac:dyDescent="0.25">
      <c r="A185" s="215"/>
      <c r="B185" s="1447"/>
      <c r="C185" s="1447"/>
      <c r="D185" s="1447"/>
      <c r="E185" s="1447"/>
      <c r="F185" s="1447"/>
      <c r="G185" s="213"/>
      <c r="H185" s="213"/>
      <c r="I185" s="213"/>
      <c r="J185" s="1536">
        <f t="shared" si="6"/>
        <v>0</v>
      </c>
      <c r="K185" s="1536"/>
      <c r="L185" s="1447"/>
      <c r="M185" s="1447"/>
      <c r="N185" s="1447"/>
      <c r="O185" s="1447"/>
      <c r="P185" s="1447"/>
      <c r="Q185" s="1447"/>
      <c r="R185" s="1447"/>
      <c r="S185" s="1447"/>
      <c r="T185" s="1447"/>
      <c r="U185" s="1447"/>
      <c r="V185" s="1447"/>
      <c r="W185" s="1447"/>
      <c r="X185" s="1447"/>
    </row>
    <row r="186" spans="1:24" x14ac:dyDescent="0.25">
      <c r="A186" s="215"/>
      <c r="B186" s="1447"/>
      <c r="C186" s="1447"/>
      <c r="D186" s="1447"/>
      <c r="E186" s="1447"/>
      <c r="F186" s="1447"/>
      <c r="G186" s="213"/>
      <c r="H186" s="213"/>
      <c r="I186" s="213"/>
      <c r="J186" s="1536">
        <f t="shared" ref="J186:J236" si="7">(G186/1000)*(H186/1000)*(I186/1000)</f>
        <v>0</v>
      </c>
      <c r="K186" s="1536"/>
      <c r="L186" s="1447"/>
      <c r="M186" s="1447"/>
      <c r="N186" s="1447"/>
      <c r="O186" s="1447"/>
      <c r="P186" s="1447"/>
      <c r="Q186" s="1447"/>
      <c r="R186" s="1447"/>
      <c r="S186" s="1447"/>
      <c r="T186" s="1447"/>
      <c r="U186" s="1447"/>
      <c r="V186" s="1447"/>
      <c r="W186" s="1447"/>
      <c r="X186" s="1447"/>
    </row>
    <row r="187" spans="1:24" x14ac:dyDescent="0.25">
      <c r="A187" s="215"/>
      <c r="B187" s="1447"/>
      <c r="C187" s="1447"/>
      <c r="D187" s="1447"/>
      <c r="E187" s="1447"/>
      <c r="F187" s="1447"/>
      <c r="G187" s="213"/>
      <c r="H187" s="213"/>
      <c r="I187" s="213"/>
      <c r="J187" s="1536">
        <f t="shared" si="7"/>
        <v>0</v>
      </c>
      <c r="K187" s="1536"/>
      <c r="L187" s="1447"/>
      <c r="M187" s="1447"/>
      <c r="N187" s="1447"/>
      <c r="O187" s="1447"/>
      <c r="P187" s="1447"/>
      <c r="Q187" s="1447"/>
      <c r="R187" s="1447"/>
      <c r="S187" s="1447"/>
      <c r="T187" s="1447"/>
      <c r="U187" s="1447"/>
      <c r="V187" s="1447"/>
      <c r="W187" s="1447"/>
      <c r="X187" s="1447"/>
    </row>
    <row r="188" spans="1:24" x14ac:dyDescent="0.25">
      <c r="A188" s="215"/>
      <c r="B188" s="1447"/>
      <c r="C188" s="1447"/>
      <c r="D188" s="1447"/>
      <c r="E188" s="1447"/>
      <c r="F188" s="1447"/>
      <c r="G188" s="213"/>
      <c r="H188" s="213"/>
      <c r="I188" s="213"/>
      <c r="J188" s="1536">
        <f t="shared" si="7"/>
        <v>0</v>
      </c>
      <c r="K188" s="1536"/>
      <c r="L188" s="1447"/>
      <c r="M188" s="1447"/>
      <c r="N188" s="1447"/>
      <c r="O188" s="1447"/>
      <c r="P188" s="1447"/>
      <c r="Q188" s="1447"/>
      <c r="R188" s="1447"/>
      <c r="S188" s="1447"/>
      <c r="T188" s="1447"/>
      <c r="U188" s="1447"/>
      <c r="V188" s="1447"/>
      <c r="W188" s="1447"/>
      <c r="X188" s="1447"/>
    </row>
    <row r="189" spans="1:24" x14ac:dyDescent="0.25">
      <c r="A189" s="215"/>
      <c r="B189" s="1447"/>
      <c r="C189" s="1447"/>
      <c r="D189" s="1447"/>
      <c r="E189" s="1447"/>
      <c r="F189" s="1447"/>
      <c r="G189" s="213"/>
      <c r="H189" s="213"/>
      <c r="I189" s="213"/>
      <c r="J189" s="1536">
        <f t="shared" si="7"/>
        <v>0</v>
      </c>
      <c r="K189" s="1536"/>
      <c r="L189" s="1447"/>
      <c r="M189" s="1447"/>
      <c r="N189" s="1447"/>
      <c r="O189" s="1447"/>
      <c r="P189" s="1447"/>
      <c r="Q189" s="1447"/>
      <c r="R189" s="1447"/>
      <c r="S189" s="1447"/>
      <c r="T189" s="1447"/>
      <c r="U189" s="1447"/>
      <c r="V189" s="1447"/>
      <c r="W189" s="1447"/>
      <c r="X189" s="1447"/>
    </row>
    <row r="190" spans="1:24" x14ac:dyDescent="0.25">
      <c r="A190" s="215"/>
      <c r="B190" s="1447"/>
      <c r="C190" s="1447"/>
      <c r="D190" s="1447"/>
      <c r="E190" s="1447"/>
      <c r="F190" s="1447"/>
      <c r="G190" s="213"/>
      <c r="H190" s="213"/>
      <c r="I190" s="213"/>
      <c r="J190" s="1536">
        <f t="shared" si="7"/>
        <v>0</v>
      </c>
      <c r="K190" s="1536"/>
      <c r="L190" s="1447"/>
      <c r="M190" s="1447"/>
      <c r="N190" s="1447"/>
      <c r="O190" s="1447"/>
      <c r="P190" s="1447"/>
      <c r="Q190" s="1447"/>
      <c r="R190" s="1447"/>
      <c r="S190" s="1447"/>
      <c r="T190" s="1447"/>
      <c r="U190" s="1447"/>
      <c r="V190" s="1447"/>
      <c r="W190" s="1447"/>
      <c r="X190" s="1447"/>
    </row>
    <row r="191" spans="1:24" x14ac:dyDescent="0.25">
      <c r="A191" s="215"/>
      <c r="B191" s="1447"/>
      <c r="C191" s="1447"/>
      <c r="D191" s="1447"/>
      <c r="E191" s="1447"/>
      <c r="F191" s="1447"/>
      <c r="G191" s="213"/>
      <c r="H191" s="213"/>
      <c r="I191" s="213"/>
      <c r="J191" s="1536">
        <f t="shared" si="7"/>
        <v>0</v>
      </c>
      <c r="K191" s="1536"/>
      <c r="L191" s="1447"/>
      <c r="M191" s="1447"/>
      <c r="N191" s="1447"/>
      <c r="O191" s="1447"/>
      <c r="P191" s="1447"/>
      <c r="Q191" s="1447"/>
      <c r="R191" s="1447"/>
      <c r="S191" s="1447"/>
      <c r="T191" s="1447"/>
      <c r="U191" s="1447"/>
      <c r="V191" s="1447"/>
      <c r="W191" s="1447"/>
      <c r="X191" s="1447"/>
    </row>
    <row r="192" spans="1:24" x14ac:dyDescent="0.25">
      <c r="A192" s="215"/>
      <c r="B192" s="1447"/>
      <c r="C192" s="1447"/>
      <c r="D192" s="1447"/>
      <c r="E192" s="1447"/>
      <c r="F192" s="1447"/>
      <c r="G192" s="213"/>
      <c r="H192" s="213"/>
      <c r="I192" s="213"/>
      <c r="J192" s="1536">
        <f t="shared" si="7"/>
        <v>0</v>
      </c>
      <c r="K192" s="1536"/>
      <c r="L192" s="1447"/>
      <c r="M192" s="1447"/>
      <c r="N192" s="1447"/>
      <c r="O192" s="1447"/>
      <c r="P192" s="1447"/>
      <c r="Q192" s="1447"/>
      <c r="R192" s="1447"/>
      <c r="S192" s="1447"/>
      <c r="T192" s="1447"/>
      <c r="U192" s="1447"/>
      <c r="V192" s="1447"/>
      <c r="W192" s="1447"/>
      <c r="X192" s="1447"/>
    </row>
    <row r="193" spans="1:24" x14ac:dyDescent="0.25">
      <c r="A193" s="215"/>
      <c r="B193" s="1447"/>
      <c r="C193" s="1447"/>
      <c r="D193" s="1447"/>
      <c r="E193" s="1447"/>
      <c r="F193" s="1447"/>
      <c r="G193" s="213"/>
      <c r="H193" s="213"/>
      <c r="I193" s="213"/>
      <c r="J193" s="1536">
        <f t="shared" si="7"/>
        <v>0</v>
      </c>
      <c r="K193" s="1536"/>
      <c r="L193" s="1447"/>
      <c r="M193" s="1447"/>
      <c r="N193" s="1447"/>
      <c r="O193" s="1447"/>
      <c r="P193" s="1447"/>
      <c r="Q193" s="1447"/>
      <c r="R193" s="1447"/>
      <c r="S193" s="1447"/>
      <c r="T193" s="1447"/>
      <c r="U193" s="1447"/>
      <c r="V193" s="1447"/>
      <c r="W193" s="1447"/>
      <c r="X193" s="1447"/>
    </row>
    <row r="194" spans="1:24" x14ac:dyDescent="0.25">
      <c r="A194" s="215"/>
      <c r="B194" s="1447"/>
      <c r="C194" s="1447"/>
      <c r="D194" s="1447"/>
      <c r="E194" s="1447"/>
      <c r="F194" s="1447"/>
      <c r="G194" s="213"/>
      <c r="H194" s="213"/>
      <c r="I194" s="213"/>
      <c r="J194" s="1536">
        <f t="shared" si="7"/>
        <v>0</v>
      </c>
      <c r="K194" s="1536"/>
      <c r="L194" s="1447"/>
      <c r="M194" s="1447"/>
      <c r="N194" s="1447"/>
      <c r="O194" s="1447"/>
      <c r="P194" s="1447"/>
      <c r="Q194" s="1447"/>
      <c r="R194" s="1447"/>
      <c r="S194" s="1447"/>
      <c r="T194" s="1447"/>
      <c r="U194" s="1447"/>
      <c r="V194" s="1447"/>
      <c r="W194" s="1447"/>
      <c r="X194" s="1447"/>
    </row>
    <row r="195" spans="1:24" x14ac:dyDescent="0.25">
      <c r="A195" s="215"/>
      <c r="B195" s="1447"/>
      <c r="C195" s="1447"/>
      <c r="D195" s="1447"/>
      <c r="E195" s="1447"/>
      <c r="F195" s="1447"/>
      <c r="G195" s="213"/>
      <c r="H195" s="213"/>
      <c r="I195" s="213"/>
      <c r="J195" s="1536">
        <f t="shared" si="7"/>
        <v>0</v>
      </c>
      <c r="K195" s="1536"/>
      <c r="L195" s="1447"/>
      <c r="M195" s="1447"/>
      <c r="N195" s="1447"/>
      <c r="O195" s="1447"/>
      <c r="P195" s="1447"/>
      <c r="Q195" s="1447"/>
      <c r="R195" s="1447"/>
      <c r="S195" s="1447"/>
      <c r="T195" s="1447"/>
      <c r="U195" s="1447"/>
      <c r="V195" s="1447"/>
      <c r="W195" s="1447"/>
      <c r="X195" s="1447"/>
    </row>
    <row r="196" spans="1:24" x14ac:dyDescent="0.25">
      <c r="A196" s="215"/>
      <c r="B196" s="1447"/>
      <c r="C196" s="1447"/>
      <c r="D196" s="1447"/>
      <c r="E196" s="1447"/>
      <c r="F196" s="1447"/>
      <c r="G196" s="213"/>
      <c r="H196" s="213"/>
      <c r="I196" s="213"/>
      <c r="J196" s="1536">
        <f t="shared" si="7"/>
        <v>0</v>
      </c>
      <c r="K196" s="1536"/>
      <c r="L196" s="1447"/>
      <c r="M196" s="1447"/>
      <c r="N196" s="1447"/>
      <c r="O196" s="1447"/>
      <c r="P196" s="1447"/>
      <c r="Q196" s="1447"/>
      <c r="R196" s="1447"/>
      <c r="S196" s="1447"/>
      <c r="T196" s="1447"/>
      <c r="U196" s="1447"/>
      <c r="V196" s="1447"/>
      <c r="W196" s="1447"/>
      <c r="X196" s="1447"/>
    </row>
    <row r="197" spans="1:24" x14ac:dyDescent="0.25">
      <c r="A197" s="215"/>
      <c r="B197" s="1447"/>
      <c r="C197" s="1447"/>
      <c r="D197" s="1447"/>
      <c r="E197" s="1447"/>
      <c r="F197" s="1447"/>
      <c r="G197" s="213"/>
      <c r="H197" s="213"/>
      <c r="I197" s="213"/>
      <c r="J197" s="1536">
        <f t="shared" si="7"/>
        <v>0</v>
      </c>
      <c r="K197" s="1536"/>
      <c r="L197" s="1447"/>
      <c r="M197" s="1447"/>
      <c r="N197" s="1447"/>
      <c r="O197" s="1447"/>
      <c r="P197" s="1447"/>
      <c r="Q197" s="1447"/>
      <c r="R197" s="1447"/>
      <c r="S197" s="1447"/>
      <c r="T197" s="1447"/>
      <c r="U197" s="1447"/>
      <c r="V197" s="1447"/>
      <c r="W197" s="1447"/>
      <c r="X197" s="1447"/>
    </row>
    <row r="198" spans="1:24" x14ac:dyDescent="0.25">
      <c r="A198" s="215"/>
      <c r="B198" s="1447"/>
      <c r="C198" s="1447"/>
      <c r="D198" s="1447"/>
      <c r="E198" s="1447"/>
      <c r="F198" s="1447"/>
      <c r="G198" s="213"/>
      <c r="H198" s="213"/>
      <c r="I198" s="213"/>
      <c r="J198" s="1536">
        <f t="shared" si="7"/>
        <v>0</v>
      </c>
      <c r="K198" s="1536"/>
      <c r="L198" s="1447"/>
      <c r="M198" s="1447"/>
      <c r="N198" s="1447"/>
      <c r="O198" s="1447"/>
      <c r="P198" s="1447"/>
      <c r="Q198" s="1447"/>
      <c r="R198" s="1447"/>
      <c r="S198" s="1447"/>
      <c r="T198" s="1447"/>
      <c r="U198" s="1447"/>
      <c r="V198" s="1447"/>
      <c r="W198" s="1447"/>
      <c r="X198" s="1447"/>
    </row>
    <row r="199" spans="1:24" x14ac:dyDescent="0.25">
      <c r="A199" s="215"/>
      <c r="B199" s="1447"/>
      <c r="C199" s="1447"/>
      <c r="D199" s="1447"/>
      <c r="E199" s="1447"/>
      <c r="F199" s="1447"/>
      <c r="G199" s="213"/>
      <c r="H199" s="213"/>
      <c r="I199" s="213"/>
      <c r="J199" s="1536">
        <f t="shared" si="7"/>
        <v>0</v>
      </c>
      <c r="K199" s="1536"/>
      <c r="L199" s="1447"/>
      <c r="M199" s="1447"/>
      <c r="N199" s="1447"/>
      <c r="O199" s="1447"/>
      <c r="P199" s="1447"/>
      <c r="Q199" s="1447"/>
      <c r="R199" s="1447"/>
      <c r="S199" s="1447"/>
      <c r="T199" s="1447"/>
      <c r="U199" s="1447"/>
      <c r="V199" s="1447"/>
      <c r="W199" s="1447"/>
      <c r="X199" s="1447"/>
    </row>
    <row r="200" spans="1:24" x14ac:dyDescent="0.25">
      <c r="A200" s="215"/>
      <c r="B200" s="1447"/>
      <c r="C200" s="1447"/>
      <c r="D200" s="1447"/>
      <c r="E200" s="1447"/>
      <c r="F200" s="1447"/>
      <c r="G200" s="213"/>
      <c r="H200" s="213"/>
      <c r="I200" s="213"/>
      <c r="J200" s="1536">
        <f t="shared" si="7"/>
        <v>0</v>
      </c>
      <c r="K200" s="1536"/>
      <c r="L200" s="1447"/>
      <c r="M200" s="1447"/>
      <c r="N200" s="1447"/>
      <c r="O200" s="1447"/>
      <c r="P200" s="1447"/>
      <c r="Q200" s="1447"/>
      <c r="R200" s="1447"/>
      <c r="S200" s="1447"/>
      <c r="T200" s="1447"/>
      <c r="U200" s="1447"/>
      <c r="V200" s="1447"/>
      <c r="W200" s="1447"/>
      <c r="X200" s="1447"/>
    </row>
    <row r="201" spans="1:24" x14ac:dyDescent="0.25">
      <c r="A201" s="215"/>
      <c r="B201" s="1447"/>
      <c r="C201" s="1447"/>
      <c r="D201" s="1447"/>
      <c r="E201" s="1447"/>
      <c r="F201" s="1447"/>
      <c r="G201" s="213"/>
      <c r="H201" s="213"/>
      <c r="I201" s="213"/>
      <c r="J201" s="1536">
        <f t="shared" si="7"/>
        <v>0</v>
      </c>
      <c r="K201" s="1536"/>
      <c r="L201" s="1447"/>
      <c r="M201" s="1447"/>
      <c r="N201" s="1447"/>
      <c r="O201" s="1447"/>
      <c r="P201" s="1447"/>
      <c r="Q201" s="1447"/>
      <c r="R201" s="1447"/>
      <c r="S201" s="1447"/>
      <c r="T201" s="1447"/>
      <c r="U201" s="1447"/>
      <c r="V201" s="1447"/>
      <c r="W201" s="1447"/>
      <c r="X201" s="1447"/>
    </row>
    <row r="202" spans="1:24" x14ac:dyDescent="0.25">
      <c r="A202" s="215"/>
      <c r="B202" s="1447"/>
      <c r="C202" s="1447"/>
      <c r="D202" s="1447"/>
      <c r="E202" s="1447"/>
      <c r="F202" s="1447"/>
      <c r="G202" s="213"/>
      <c r="H202" s="213"/>
      <c r="I202" s="213"/>
      <c r="J202" s="1536">
        <f t="shared" si="7"/>
        <v>0</v>
      </c>
      <c r="K202" s="1536"/>
      <c r="L202" s="1447"/>
      <c r="M202" s="1447"/>
      <c r="N202" s="1447"/>
      <c r="O202" s="1447"/>
      <c r="P202" s="1447"/>
      <c r="Q202" s="1447"/>
      <c r="R202" s="1447"/>
      <c r="S202" s="1447"/>
      <c r="T202" s="1447"/>
      <c r="U202" s="1447"/>
      <c r="V202" s="1447"/>
      <c r="W202" s="1447"/>
      <c r="X202" s="1447"/>
    </row>
    <row r="203" spans="1:24" x14ac:dyDescent="0.25">
      <c r="A203" s="215"/>
      <c r="B203" s="1447"/>
      <c r="C203" s="1447"/>
      <c r="D203" s="1447"/>
      <c r="E203" s="1447"/>
      <c r="F203" s="1447"/>
      <c r="G203" s="213"/>
      <c r="H203" s="213"/>
      <c r="I203" s="213"/>
      <c r="J203" s="1536">
        <f t="shared" si="7"/>
        <v>0</v>
      </c>
      <c r="K203" s="1536"/>
      <c r="L203" s="1447"/>
      <c r="M203" s="1447"/>
      <c r="N203" s="1447"/>
      <c r="O203" s="1447"/>
      <c r="P203" s="1447"/>
      <c r="Q203" s="1447"/>
      <c r="R203" s="1447"/>
      <c r="S203" s="1447"/>
      <c r="T203" s="1447"/>
      <c r="U203" s="1447"/>
      <c r="V203" s="1447"/>
      <c r="W203" s="1447"/>
      <c r="X203" s="1447"/>
    </row>
    <row r="204" spans="1:24" x14ac:dyDescent="0.25">
      <c r="A204" s="215"/>
      <c r="B204" s="1447"/>
      <c r="C204" s="1447"/>
      <c r="D204" s="1447"/>
      <c r="E204" s="1447"/>
      <c r="F204" s="1447"/>
      <c r="G204" s="213"/>
      <c r="H204" s="213"/>
      <c r="I204" s="213"/>
      <c r="J204" s="1536">
        <f t="shared" si="7"/>
        <v>0</v>
      </c>
      <c r="K204" s="1536"/>
      <c r="L204" s="1447"/>
      <c r="M204" s="1447"/>
      <c r="N204" s="1447"/>
      <c r="O204" s="1447"/>
      <c r="P204" s="1447"/>
      <c r="Q204" s="1447"/>
      <c r="R204" s="1447"/>
      <c r="S204" s="1447"/>
      <c r="T204" s="1447"/>
      <c r="U204" s="1447"/>
      <c r="V204" s="1447"/>
      <c r="W204" s="1447"/>
      <c r="X204" s="1447"/>
    </row>
    <row r="205" spans="1:24" x14ac:dyDescent="0.25">
      <c r="A205" s="215"/>
      <c r="B205" s="1447"/>
      <c r="C205" s="1447"/>
      <c r="D205" s="1447"/>
      <c r="E205" s="1447"/>
      <c r="F205" s="1447"/>
      <c r="G205" s="213"/>
      <c r="H205" s="213"/>
      <c r="I205" s="213"/>
      <c r="J205" s="1536">
        <f t="shared" si="7"/>
        <v>0</v>
      </c>
      <c r="K205" s="1536"/>
      <c r="L205" s="1447"/>
      <c r="M205" s="1447"/>
      <c r="N205" s="1447"/>
      <c r="O205" s="1447"/>
      <c r="P205" s="1447"/>
      <c r="Q205" s="1447"/>
      <c r="R205" s="1447"/>
      <c r="S205" s="1447"/>
      <c r="T205" s="1447"/>
      <c r="U205" s="1447"/>
      <c r="V205" s="1447"/>
      <c r="W205" s="1447"/>
      <c r="X205" s="1447"/>
    </row>
    <row r="206" spans="1:24" x14ac:dyDescent="0.25">
      <c r="A206" s="215"/>
      <c r="B206" s="1447"/>
      <c r="C206" s="1447"/>
      <c r="D206" s="1447"/>
      <c r="E206" s="1447"/>
      <c r="F206" s="1447"/>
      <c r="G206" s="213"/>
      <c r="H206" s="213"/>
      <c r="I206" s="213"/>
      <c r="J206" s="1536">
        <f t="shared" si="7"/>
        <v>0</v>
      </c>
      <c r="K206" s="1536"/>
      <c r="L206" s="1447"/>
      <c r="M206" s="1447"/>
      <c r="N206" s="1447"/>
      <c r="O206" s="1447"/>
      <c r="P206" s="1447"/>
      <c r="Q206" s="1447"/>
      <c r="R206" s="1447"/>
      <c r="S206" s="1447"/>
      <c r="T206" s="1447"/>
      <c r="U206" s="1447"/>
      <c r="V206" s="1447"/>
      <c r="W206" s="1447"/>
      <c r="X206" s="1447"/>
    </row>
    <row r="207" spans="1:24" x14ac:dyDescent="0.25">
      <c r="A207" s="215"/>
      <c r="B207" s="1447"/>
      <c r="C207" s="1447"/>
      <c r="D207" s="1447"/>
      <c r="E207" s="1447"/>
      <c r="F207" s="1447"/>
      <c r="G207" s="213"/>
      <c r="H207" s="213"/>
      <c r="I207" s="213"/>
      <c r="J207" s="1536">
        <f t="shared" si="7"/>
        <v>0</v>
      </c>
      <c r="K207" s="1536"/>
      <c r="L207" s="1447"/>
      <c r="M207" s="1447"/>
      <c r="N207" s="1447"/>
      <c r="O207" s="1447"/>
      <c r="P207" s="1447"/>
      <c r="Q207" s="1447"/>
      <c r="R207" s="1447"/>
      <c r="S207" s="1447"/>
      <c r="T207" s="1447"/>
      <c r="U207" s="1447"/>
      <c r="V207" s="1447"/>
      <c r="W207" s="1447"/>
      <c r="X207" s="1447"/>
    </row>
    <row r="208" spans="1:24" x14ac:dyDescent="0.25">
      <c r="A208" s="215"/>
      <c r="B208" s="1447"/>
      <c r="C208" s="1447"/>
      <c r="D208" s="1447"/>
      <c r="E208" s="1447"/>
      <c r="F208" s="1447"/>
      <c r="G208" s="213"/>
      <c r="H208" s="213"/>
      <c r="I208" s="213"/>
      <c r="J208" s="1536">
        <f t="shared" si="7"/>
        <v>0</v>
      </c>
      <c r="K208" s="1536"/>
      <c r="L208" s="1447"/>
      <c r="M208" s="1447"/>
      <c r="N208" s="1447"/>
      <c r="O208" s="1447"/>
      <c r="P208" s="1447"/>
      <c r="Q208" s="1447"/>
      <c r="R208" s="1447"/>
      <c r="S208" s="1447"/>
      <c r="T208" s="1447"/>
      <c r="U208" s="1447"/>
      <c r="V208" s="1447"/>
      <c r="W208" s="1447"/>
      <c r="X208" s="1447"/>
    </row>
    <row r="209" spans="1:24" x14ac:dyDescent="0.25">
      <c r="A209" s="215"/>
      <c r="B209" s="1447"/>
      <c r="C209" s="1447"/>
      <c r="D209" s="1447"/>
      <c r="E209" s="1447"/>
      <c r="F209" s="1447"/>
      <c r="G209" s="213"/>
      <c r="H209" s="213"/>
      <c r="I209" s="213"/>
      <c r="J209" s="1536">
        <f t="shared" si="7"/>
        <v>0</v>
      </c>
      <c r="K209" s="1536"/>
      <c r="L209" s="1447"/>
      <c r="M209" s="1447"/>
      <c r="N209" s="1447"/>
      <c r="O209" s="1447"/>
      <c r="P209" s="1447"/>
      <c r="Q209" s="1447"/>
      <c r="R209" s="1447"/>
      <c r="S209" s="1447"/>
      <c r="T209" s="1447"/>
      <c r="U209" s="1447"/>
      <c r="V209" s="1447"/>
      <c r="W209" s="1447"/>
      <c r="X209" s="1447"/>
    </row>
    <row r="210" spans="1:24" x14ac:dyDescent="0.25">
      <c r="A210" s="215"/>
      <c r="B210" s="1447"/>
      <c r="C210" s="1447"/>
      <c r="D210" s="1447"/>
      <c r="E210" s="1447"/>
      <c r="F210" s="1447"/>
      <c r="G210" s="213"/>
      <c r="H210" s="213"/>
      <c r="I210" s="213"/>
      <c r="J210" s="1536">
        <f t="shared" si="7"/>
        <v>0</v>
      </c>
      <c r="K210" s="1536"/>
      <c r="L210" s="1447"/>
      <c r="M210" s="1447"/>
      <c r="N210" s="1447"/>
      <c r="O210" s="1447"/>
      <c r="P210" s="1447"/>
      <c r="Q210" s="1447"/>
      <c r="R210" s="1447"/>
      <c r="S210" s="1447"/>
      <c r="T210" s="1447"/>
      <c r="U210" s="1447"/>
      <c r="V210" s="1447"/>
      <c r="W210" s="1447"/>
      <c r="X210" s="1447"/>
    </row>
    <row r="211" spans="1:24" x14ac:dyDescent="0.25">
      <c r="A211" s="215"/>
      <c r="B211" s="1447"/>
      <c r="C211" s="1447"/>
      <c r="D211" s="1447"/>
      <c r="E211" s="1447"/>
      <c r="F211" s="1447"/>
      <c r="G211" s="213"/>
      <c r="H211" s="213"/>
      <c r="I211" s="213"/>
      <c r="J211" s="1536">
        <f t="shared" si="7"/>
        <v>0</v>
      </c>
      <c r="K211" s="1536"/>
      <c r="L211" s="1447"/>
      <c r="M211" s="1447"/>
      <c r="N211" s="1447"/>
      <c r="O211" s="1447"/>
      <c r="P211" s="1447"/>
      <c r="Q211" s="1447"/>
      <c r="R211" s="1447"/>
      <c r="S211" s="1447"/>
      <c r="T211" s="1447"/>
      <c r="U211" s="1447"/>
      <c r="V211" s="1447"/>
      <c r="W211" s="1447"/>
      <c r="X211" s="1447"/>
    </row>
    <row r="212" spans="1:24" x14ac:dyDescent="0.25">
      <c r="A212" s="215"/>
      <c r="B212" s="1447"/>
      <c r="C212" s="1447"/>
      <c r="D212" s="1447"/>
      <c r="E212" s="1447"/>
      <c r="F212" s="1447"/>
      <c r="G212" s="213"/>
      <c r="H212" s="213"/>
      <c r="I212" s="213"/>
      <c r="J212" s="1536">
        <f t="shared" si="7"/>
        <v>0</v>
      </c>
      <c r="K212" s="1536"/>
      <c r="L212" s="1447"/>
      <c r="M212" s="1447"/>
      <c r="N212" s="1447"/>
      <c r="O212" s="1447"/>
      <c r="P212" s="1447"/>
      <c r="Q212" s="1447"/>
      <c r="R212" s="1447"/>
      <c r="S212" s="1447"/>
      <c r="T212" s="1447"/>
      <c r="U212" s="1447"/>
      <c r="V212" s="1447"/>
      <c r="W212" s="1447"/>
      <c r="X212" s="1447"/>
    </row>
    <row r="213" spans="1:24" x14ac:dyDescent="0.25">
      <c r="A213" s="215"/>
      <c r="B213" s="1447"/>
      <c r="C213" s="1447"/>
      <c r="D213" s="1447"/>
      <c r="E213" s="1447"/>
      <c r="F213" s="1447"/>
      <c r="G213" s="213"/>
      <c r="H213" s="213"/>
      <c r="I213" s="213"/>
      <c r="J213" s="1536">
        <f t="shared" si="7"/>
        <v>0</v>
      </c>
      <c r="K213" s="1536"/>
      <c r="L213" s="1447"/>
      <c r="M213" s="1447"/>
      <c r="N213" s="1447"/>
      <c r="O213" s="1447"/>
      <c r="P213" s="1447"/>
      <c r="Q213" s="1447"/>
      <c r="R213" s="1447"/>
      <c r="S213" s="1447"/>
      <c r="T213" s="1447"/>
      <c r="U213" s="1447"/>
      <c r="V213" s="1447"/>
      <c r="W213" s="1447"/>
      <c r="X213" s="1447"/>
    </row>
    <row r="214" spans="1:24" x14ac:dyDescent="0.25">
      <c r="A214" s="215"/>
      <c r="B214" s="1447"/>
      <c r="C214" s="1447"/>
      <c r="D214" s="1447"/>
      <c r="E214" s="1447"/>
      <c r="F214" s="1447"/>
      <c r="G214" s="213"/>
      <c r="H214" s="213"/>
      <c r="I214" s="213"/>
      <c r="J214" s="1536">
        <f t="shared" si="7"/>
        <v>0</v>
      </c>
      <c r="K214" s="1536"/>
      <c r="L214" s="1447"/>
      <c r="M214" s="1447"/>
      <c r="N214" s="1447"/>
      <c r="O214" s="1447"/>
      <c r="P214" s="1447"/>
      <c r="Q214" s="1447"/>
      <c r="R214" s="1447"/>
      <c r="S214" s="1447"/>
      <c r="T214" s="1447"/>
      <c r="U214" s="1447"/>
      <c r="V214" s="1447"/>
      <c r="W214" s="1447"/>
      <c r="X214" s="1447"/>
    </row>
    <row r="215" spans="1:24" x14ac:dyDescent="0.25">
      <c r="A215" s="215"/>
      <c r="B215" s="1447"/>
      <c r="C215" s="1447"/>
      <c r="D215" s="1447"/>
      <c r="E215" s="1447"/>
      <c r="F215" s="1447"/>
      <c r="G215" s="213"/>
      <c r="H215" s="213"/>
      <c r="I215" s="213"/>
      <c r="J215" s="1536">
        <f t="shared" si="7"/>
        <v>0</v>
      </c>
      <c r="K215" s="1536"/>
      <c r="L215" s="1447"/>
      <c r="M215" s="1447"/>
      <c r="N215" s="1447"/>
      <c r="O215" s="1447"/>
      <c r="P215" s="1447"/>
      <c r="Q215" s="1447"/>
      <c r="R215" s="1447"/>
      <c r="S215" s="1447"/>
      <c r="T215" s="1447"/>
      <c r="U215" s="1447"/>
    </row>
    <row r="216" spans="1:24" x14ac:dyDescent="0.25">
      <c r="A216" s="215"/>
      <c r="B216" s="1447"/>
      <c r="C216" s="1447"/>
      <c r="D216" s="1447"/>
      <c r="E216" s="1447"/>
      <c r="F216" s="1447"/>
      <c r="G216" s="213"/>
      <c r="H216" s="213"/>
      <c r="I216" s="213"/>
      <c r="J216" s="1536">
        <f t="shared" si="7"/>
        <v>0</v>
      </c>
      <c r="K216" s="1536"/>
      <c r="L216" s="1447"/>
      <c r="M216" s="1447"/>
      <c r="N216" s="1447"/>
      <c r="O216" s="1447"/>
      <c r="P216" s="1447"/>
      <c r="Q216" s="1447"/>
      <c r="R216" s="1447"/>
      <c r="S216" s="1447"/>
      <c r="T216" s="1447"/>
      <c r="U216" s="1447"/>
    </row>
    <row r="217" spans="1:24" x14ac:dyDescent="0.25">
      <c r="A217" s="215"/>
      <c r="B217" s="1447"/>
      <c r="C217" s="1447"/>
      <c r="D217" s="1447"/>
      <c r="E217" s="1447"/>
      <c r="F217" s="1447"/>
      <c r="G217" s="213"/>
      <c r="H217" s="213"/>
      <c r="I217" s="213"/>
      <c r="J217" s="1536">
        <f t="shared" si="7"/>
        <v>0</v>
      </c>
      <c r="K217" s="1536"/>
      <c r="L217" s="1447"/>
      <c r="M217" s="1447"/>
      <c r="N217" s="1447"/>
      <c r="O217" s="1447"/>
      <c r="P217" s="1447"/>
      <c r="Q217" s="1447"/>
      <c r="R217" s="1447"/>
      <c r="S217" s="1447"/>
      <c r="T217" s="1447"/>
      <c r="U217" s="1447"/>
    </row>
    <row r="218" spans="1:24" x14ac:dyDescent="0.25">
      <c r="A218" s="215"/>
      <c r="B218" s="1447"/>
      <c r="C218" s="1447"/>
      <c r="D218" s="1447"/>
      <c r="E218" s="1447"/>
      <c r="F218" s="1447"/>
      <c r="G218" s="213"/>
      <c r="H218" s="213"/>
      <c r="I218" s="213"/>
      <c r="J218" s="1536">
        <f t="shared" si="7"/>
        <v>0</v>
      </c>
      <c r="K218" s="1536"/>
      <c r="L218" s="1447"/>
      <c r="M218" s="1447"/>
      <c r="N218" s="1447"/>
      <c r="O218" s="1447"/>
      <c r="P218" s="1447"/>
      <c r="Q218" s="1447"/>
      <c r="R218" s="1447"/>
      <c r="S218" s="1447"/>
      <c r="T218" s="1447"/>
      <c r="U218" s="1447"/>
    </row>
    <row r="219" spans="1:24" x14ac:dyDescent="0.25">
      <c r="A219" s="215"/>
      <c r="B219" s="1447"/>
      <c r="C219" s="1447"/>
      <c r="D219" s="1447"/>
      <c r="E219" s="1447"/>
      <c r="F219" s="1447"/>
      <c r="G219" s="213"/>
      <c r="H219" s="213"/>
      <c r="I219" s="213"/>
      <c r="J219" s="1536">
        <f t="shared" si="7"/>
        <v>0</v>
      </c>
      <c r="K219" s="1536"/>
      <c r="L219" s="1447"/>
      <c r="M219" s="1447"/>
      <c r="N219" s="1447"/>
      <c r="O219" s="1447"/>
      <c r="P219" s="1447"/>
      <c r="Q219" s="1447"/>
      <c r="R219" s="1447"/>
      <c r="S219" s="1447"/>
      <c r="T219" s="1447"/>
      <c r="U219" s="1447"/>
    </row>
    <row r="220" spans="1:24" x14ac:dyDescent="0.25">
      <c r="A220" s="215"/>
      <c r="B220" s="1447"/>
      <c r="C220" s="1447"/>
      <c r="D220" s="1447"/>
      <c r="E220" s="1447"/>
      <c r="F220" s="1447"/>
      <c r="G220" s="213"/>
      <c r="H220" s="213"/>
      <c r="I220" s="213"/>
      <c r="J220" s="1536">
        <f t="shared" si="7"/>
        <v>0</v>
      </c>
      <c r="K220" s="1536"/>
      <c r="L220" s="1447"/>
      <c r="M220" s="1447"/>
      <c r="N220" s="1447"/>
      <c r="O220" s="1447"/>
      <c r="P220" s="1447"/>
      <c r="Q220" s="1447"/>
      <c r="R220" s="1447"/>
      <c r="S220" s="1447"/>
      <c r="T220" s="1447"/>
      <c r="U220" s="1447"/>
    </row>
    <row r="221" spans="1:24" x14ac:dyDescent="0.25">
      <c r="A221" s="215"/>
      <c r="B221" s="1447"/>
      <c r="C221" s="1447"/>
      <c r="D221" s="1447"/>
      <c r="E221" s="1447"/>
      <c r="F221" s="1447"/>
      <c r="G221" s="213"/>
      <c r="H221" s="213"/>
      <c r="I221" s="213"/>
      <c r="J221" s="1536">
        <f t="shared" si="7"/>
        <v>0</v>
      </c>
      <c r="K221" s="1536"/>
      <c r="L221" s="1447"/>
      <c r="M221" s="1447"/>
      <c r="N221" s="1447"/>
      <c r="O221" s="1447"/>
      <c r="P221" s="1447"/>
      <c r="Q221" s="1447"/>
      <c r="R221" s="1447"/>
      <c r="S221" s="1447"/>
      <c r="T221" s="1447"/>
      <c r="U221" s="1447"/>
    </row>
    <row r="222" spans="1:24" x14ac:dyDescent="0.25">
      <c r="A222" s="215"/>
      <c r="B222" s="1447"/>
      <c r="C222" s="1447"/>
      <c r="D222" s="1447"/>
      <c r="E222" s="1447"/>
      <c r="F222" s="1447"/>
      <c r="G222" s="213"/>
      <c r="H222" s="213"/>
      <c r="I222" s="213"/>
      <c r="J222" s="1536">
        <f t="shared" si="7"/>
        <v>0</v>
      </c>
      <c r="K222" s="1536"/>
      <c r="L222" s="1447"/>
      <c r="M222" s="1447"/>
      <c r="N222" s="1447"/>
      <c r="O222" s="1447"/>
      <c r="P222" s="1447"/>
      <c r="Q222" s="1447"/>
      <c r="R222" s="1447"/>
      <c r="S222" s="1447"/>
      <c r="T222" s="1447"/>
      <c r="U222" s="1447"/>
    </row>
    <row r="223" spans="1:24" x14ac:dyDescent="0.25">
      <c r="A223" s="215"/>
      <c r="B223" s="1447"/>
      <c r="C223" s="1447"/>
      <c r="D223" s="1447"/>
      <c r="E223" s="1447"/>
      <c r="F223" s="1447"/>
      <c r="G223" s="213"/>
      <c r="H223" s="213"/>
      <c r="I223" s="213"/>
      <c r="J223" s="1536">
        <f t="shared" si="7"/>
        <v>0</v>
      </c>
      <c r="K223" s="1536"/>
      <c r="L223" s="1447"/>
      <c r="M223" s="1447"/>
      <c r="N223" s="1447"/>
      <c r="O223" s="1447"/>
      <c r="P223" s="1447"/>
      <c r="Q223" s="1447"/>
      <c r="R223" s="1447"/>
      <c r="S223" s="1447"/>
      <c r="T223" s="1447"/>
      <c r="U223" s="1447"/>
    </row>
    <row r="224" spans="1:24" x14ac:dyDescent="0.25">
      <c r="A224" s="215"/>
      <c r="B224" s="1447"/>
      <c r="C224" s="1447"/>
      <c r="D224" s="1447"/>
      <c r="E224" s="1447"/>
      <c r="F224" s="1447"/>
      <c r="G224" s="213"/>
      <c r="H224" s="213"/>
      <c r="I224" s="213"/>
      <c r="J224" s="1536">
        <f t="shared" si="7"/>
        <v>0</v>
      </c>
      <c r="K224" s="1536"/>
      <c r="L224" s="1447"/>
      <c r="M224" s="1447"/>
      <c r="N224" s="1447"/>
      <c r="O224" s="1447"/>
      <c r="P224" s="1447"/>
      <c r="Q224" s="1447"/>
      <c r="R224" s="1447"/>
      <c r="S224" s="1447"/>
      <c r="T224" s="1447"/>
      <c r="U224" s="1447"/>
    </row>
    <row r="225" spans="1:21" x14ac:dyDescent="0.25">
      <c r="A225" s="215"/>
      <c r="B225" s="1447"/>
      <c r="C225" s="1447"/>
      <c r="D225" s="1447"/>
      <c r="E225" s="1447"/>
      <c r="F225" s="1447"/>
      <c r="G225" s="213"/>
      <c r="H225" s="213"/>
      <c r="I225" s="213"/>
      <c r="J225" s="1536">
        <f t="shared" si="7"/>
        <v>0</v>
      </c>
      <c r="K225" s="1536"/>
      <c r="L225" s="1447"/>
      <c r="M225" s="1447"/>
      <c r="N225" s="1447"/>
      <c r="O225" s="1447"/>
      <c r="P225" s="1447"/>
      <c r="Q225" s="1447"/>
      <c r="R225" s="1447"/>
      <c r="S225" s="1447"/>
      <c r="T225" s="1447"/>
      <c r="U225" s="1447"/>
    </row>
    <row r="226" spans="1:21" x14ac:dyDescent="0.25">
      <c r="A226" s="215"/>
      <c r="B226" s="1447"/>
      <c r="C226" s="1447"/>
      <c r="D226" s="1447"/>
      <c r="E226" s="1447"/>
      <c r="F226" s="1447"/>
      <c r="G226" s="213"/>
      <c r="H226" s="213"/>
      <c r="I226" s="213"/>
      <c r="J226" s="1536">
        <f t="shared" si="7"/>
        <v>0</v>
      </c>
      <c r="K226" s="1536"/>
      <c r="L226" s="1447"/>
      <c r="M226" s="1447"/>
      <c r="N226" s="1447"/>
      <c r="O226" s="1447"/>
      <c r="P226" s="1447"/>
      <c r="Q226" s="1447"/>
      <c r="R226" s="1447"/>
      <c r="S226" s="1447"/>
      <c r="T226" s="1447"/>
      <c r="U226" s="1447"/>
    </row>
    <row r="227" spans="1:21" x14ac:dyDescent="0.25">
      <c r="A227" s="215"/>
      <c r="B227" s="1447"/>
      <c r="C227" s="1447"/>
      <c r="D227" s="1447"/>
      <c r="E227" s="1447"/>
      <c r="F227" s="1447"/>
      <c r="G227" s="213"/>
      <c r="H227" s="213"/>
      <c r="I227" s="213"/>
      <c r="J227" s="1536">
        <f t="shared" si="7"/>
        <v>0</v>
      </c>
      <c r="K227" s="1536"/>
      <c r="L227" s="1447"/>
      <c r="M227" s="1447"/>
      <c r="N227" s="1447"/>
      <c r="O227" s="1447"/>
      <c r="P227" s="1447"/>
      <c r="Q227" s="1447"/>
      <c r="R227" s="1447"/>
      <c r="S227" s="1447"/>
      <c r="T227" s="1447"/>
      <c r="U227" s="1447"/>
    </row>
    <row r="228" spans="1:21" x14ac:dyDescent="0.25">
      <c r="A228" s="215"/>
      <c r="B228" s="1447"/>
      <c r="C228" s="1447"/>
      <c r="D228" s="1447"/>
      <c r="E228" s="1447"/>
      <c r="F228" s="1447"/>
      <c r="G228" s="213"/>
      <c r="H228" s="213"/>
      <c r="I228" s="213"/>
      <c r="J228" s="1536">
        <f t="shared" si="7"/>
        <v>0</v>
      </c>
      <c r="K228" s="1536"/>
      <c r="L228" s="1447"/>
      <c r="M228" s="1447"/>
      <c r="N228" s="1447"/>
      <c r="O228" s="1447"/>
      <c r="P228" s="1447"/>
      <c r="Q228" s="1447"/>
      <c r="R228" s="1447"/>
      <c r="S228" s="1447"/>
      <c r="T228" s="1447"/>
      <c r="U228" s="1447"/>
    </row>
    <row r="229" spans="1:21" x14ac:dyDescent="0.25">
      <c r="A229" s="215"/>
      <c r="B229" s="1447"/>
      <c r="C229" s="1447"/>
      <c r="D229" s="1447"/>
      <c r="E229" s="1447"/>
      <c r="F229" s="1447"/>
      <c r="G229" s="213"/>
      <c r="H229" s="213"/>
      <c r="I229" s="213"/>
      <c r="J229" s="1536">
        <f t="shared" si="7"/>
        <v>0</v>
      </c>
      <c r="K229" s="1536"/>
      <c r="L229" s="1447"/>
      <c r="M229" s="1447"/>
      <c r="N229" s="1447"/>
      <c r="O229" s="1447"/>
      <c r="P229" s="1447"/>
      <c r="Q229" s="1447"/>
      <c r="R229" s="1447"/>
      <c r="S229" s="1447"/>
      <c r="T229" s="1447"/>
      <c r="U229" s="1447"/>
    </row>
    <row r="230" spans="1:21" x14ac:dyDescent="0.25">
      <c r="A230" s="215"/>
      <c r="B230" s="1447"/>
      <c r="C230" s="1447"/>
      <c r="D230" s="1447"/>
      <c r="E230" s="1447"/>
      <c r="F230" s="1447"/>
      <c r="G230" s="213"/>
      <c r="H230" s="213"/>
      <c r="I230" s="213"/>
      <c r="J230" s="1536">
        <f t="shared" si="7"/>
        <v>0</v>
      </c>
      <c r="K230" s="1536"/>
      <c r="L230" s="1447"/>
      <c r="M230" s="1447"/>
      <c r="N230" s="1447"/>
      <c r="O230" s="1447"/>
      <c r="P230" s="1447"/>
      <c r="Q230" s="1447"/>
      <c r="R230" s="1447"/>
      <c r="S230" s="1447"/>
      <c r="T230" s="1447"/>
      <c r="U230" s="1447"/>
    </row>
    <row r="231" spans="1:21" x14ac:dyDescent="0.25">
      <c r="A231" s="215"/>
      <c r="B231" s="1447"/>
      <c r="C231" s="1447"/>
      <c r="D231" s="1447"/>
      <c r="E231" s="1447"/>
      <c r="F231" s="1447"/>
      <c r="G231" s="213"/>
      <c r="H231" s="213"/>
      <c r="I231" s="213"/>
      <c r="J231" s="1536">
        <f t="shared" si="7"/>
        <v>0</v>
      </c>
      <c r="K231" s="1536"/>
      <c r="L231" s="1447"/>
      <c r="M231" s="1447"/>
      <c r="N231" s="1447"/>
      <c r="O231" s="1447"/>
      <c r="P231" s="1447"/>
      <c r="Q231" s="1447"/>
      <c r="R231" s="1447"/>
      <c r="S231" s="1447"/>
      <c r="T231" s="1447"/>
      <c r="U231" s="1447"/>
    </row>
    <row r="232" spans="1:21" x14ac:dyDescent="0.25">
      <c r="A232" s="215"/>
      <c r="B232" s="1447"/>
      <c r="C232" s="1447"/>
      <c r="D232" s="1447"/>
      <c r="E232" s="1447"/>
      <c r="F232" s="1447"/>
      <c r="G232" s="213"/>
      <c r="H232" s="213"/>
      <c r="I232" s="213"/>
      <c r="J232" s="1536">
        <f t="shared" si="7"/>
        <v>0</v>
      </c>
      <c r="K232" s="1536"/>
      <c r="L232" s="1447"/>
      <c r="M232" s="1447"/>
      <c r="N232" s="1447"/>
      <c r="O232" s="1447"/>
      <c r="P232" s="1447"/>
      <c r="Q232" s="1447"/>
      <c r="R232" s="1447"/>
      <c r="S232" s="1447"/>
      <c r="T232" s="1447"/>
      <c r="U232" s="1447"/>
    </row>
    <row r="233" spans="1:21" x14ac:dyDescent="0.25">
      <c r="A233" s="215"/>
      <c r="B233" s="1447"/>
      <c r="C233" s="1447"/>
      <c r="D233" s="1447"/>
      <c r="E233" s="1447"/>
      <c r="F233" s="1447"/>
      <c r="G233" s="213"/>
      <c r="H233" s="213"/>
      <c r="I233" s="213"/>
      <c r="J233" s="1536">
        <f t="shared" si="7"/>
        <v>0</v>
      </c>
      <c r="K233" s="1536"/>
      <c r="L233" s="1447"/>
      <c r="M233" s="1447"/>
      <c r="N233" s="1447"/>
      <c r="O233" s="1447"/>
      <c r="P233" s="1447"/>
      <c r="Q233" s="1447"/>
      <c r="R233" s="1447"/>
      <c r="S233" s="1447"/>
      <c r="T233" s="1447"/>
      <c r="U233" s="1447"/>
    </row>
    <row r="234" spans="1:21" x14ac:dyDescent="0.25">
      <c r="A234" s="215"/>
      <c r="B234" s="1447"/>
      <c r="C234" s="1447"/>
      <c r="D234" s="1447"/>
      <c r="E234" s="1447"/>
      <c r="F234" s="1447"/>
      <c r="G234" s="213"/>
      <c r="H234" s="213"/>
      <c r="I234" s="213"/>
      <c r="J234" s="1536">
        <f t="shared" si="7"/>
        <v>0</v>
      </c>
      <c r="K234" s="1536"/>
      <c r="L234" s="1447"/>
      <c r="M234" s="1447"/>
      <c r="N234" s="1447"/>
      <c r="O234" s="1447"/>
      <c r="P234" s="1447"/>
      <c r="Q234" s="1447"/>
      <c r="R234" s="1447"/>
      <c r="S234" s="1447"/>
      <c r="T234" s="1447"/>
      <c r="U234" s="1447"/>
    </row>
    <row r="235" spans="1:21" x14ac:dyDescent="0.25">
      <c r="A235" s="215"/>
      <c r="B235" s="1447"/>
      <c r="C235" s="1447"/>
      <c r="D235" s="1447"/>
      <c r="E235" s="1447"/>
      <c r="F235" s="1447"/>
      <c r="G235" s="213"/>
      <c r="H235" s="213"/>
      <c r="I235" s="213"/>
      <c r="J235" s="1536">
        <f t="shared" si="7"/>
        <v>0</v>
      </c>
      <c r="K235" s="1536"/>
      <c r="L235" s="1447"/>
      <c r="M235" s="1447"/>
      <c r="N235" s="1447"/>
      <c r="O235" s="1447"/>
      <c r="P235" s="1447"/>
      <c r="Q235" s="1447"/>
      <c r="R235" s="1447"/>
      <c r="S235" s="1447"/>
      <c r="T235" s="1447"/>
      <c r="U235" s="1447"/>
    </row>
    <row r="236" spans="1:21" x14ac:dyDescent="0.25">
      <c r="A236" s="215"/>
      <c r="B236" s="1447"/>
      <c r="C236" s="1447"/>
      <c r="D236" s="1447"/>
      <c r="E236" s="1447"/>
      <c r="F236" s="1447"/>
      <c r="G236" s="213"/>
      <c r="H236" s="213"/>
      <c r="I236" s="213"/>
      <c r="J236" s="1536">
        <f t="shared" si="7"/>
        <v>0</v>
      </c>
      <c r="K236" s="1536"/>
      <c r="L236" s="1447"/>
      <c r="M236" s="1447"/>
      <c r="N236" s="1447"/>
      <c r="O236" s="1447"/>
      <c r="P236" s="1447"/>
      <c r="Q236" s="1447"/>
      <c r="R236" s="1447"/>
      <c r="S236" s="1447"/>
      <c r="T236" s="1447"/>
      <c r="U236" s="1447"/>
    </row>
    <row r="237" spans="1:21" x14ac:dyDescent="0.25">
      <c r="A237" s="215"/>
      <c r="B237" s="1447"/>
      <c r="C237" s="1447"/>
      <c r="D237" s="1447"/>
      <c r="E237" s="1447"/>
      <c r="F237" s="1447"/>
      <c r="G237" s="213"/>
      <c r="H237" s="213"/>
      <c r="I237" s="213"/>
      <c r="J237" s="1447"/>
      <c r="K237" s="1447"/>
      <c r="L237" s="1447"/>
      <c r="M237" s="1447"/>
      <c r="N237" s="1447"/>
      <c r="O237" s="1447"/>
      <c r="P237" s="1447"/>
      <c r="Q237" s="1447"/>
      <c r="R237" s="1447"/>
      <c r="S237" s="1447"/>
      <c r="T237" s="1447"/>
      <c r="U237" s="1447"/>
    </row>
    <row r="238" spans="1:21" x14ac:dyDescent="0.25">
      <c r="A238" s="215"/>
      <c r="B238" s="1447"/>
      <c r="C238" s="1447"/>
      <c r="D238" s="1447"/>
      <c r="E238" s="1447"/>
      <c r="F238" s="1447"/>
      <c r="G238" s="213"/>
      <c r="H238" s="213"/>
      <c r="I238" s="213"/>
      <c r="J238" s="1447"/>
      <c r="K238" s="1447"/>
      <c r="L238" s="1447"/>
      <c r="M238" s="1447"/>
      <c r="N238" s="1447"/>
      <c r="O238" s="1447"/>
      <c r="P238" s="1447"/>
      <c r="Q238" s="1447"/>
      <c r="R238" s="1447"/>
      <c r="S238" s="1447"/>
      <c r="T238" s="1447"/>
      <c r="U238" s="1447"/>
    </row>
    <row r="239" spans="1:21" x14ac:dyDescent="0.25">
      <c r="A239" s="215"/>
      <c r="B239" s="1447"/>
      <c r="C239" s="1447"/>
      <c r="D239" s="1447"/>
      <c r="E239" s="1447"/>
      <c r="F239" s="1447"/>
      <c r="G239" s="213"/>
      <c r="H239" s="213"/>
      <c r="I239" s="213"/>
      <c r="J239" s="1447"/>
      <c r="K239" s="1447"/>
      <c r="L239" s="1447"/>
      <c r="M239" s="1447"/>
      <c r="N239" s="1447"/>
      <c r="O239" s="1447"/>
      <c r="P239" s="1447"/>
      <c r="Q239" s="1447"/>
      <c r="R239" s="1447"/>
      <c r="S239" s="1447"/>
      <c r="T239" s="1447"/>
      <c r="U239" s="1447"/>
    </row>
    <row r="240" spans="1:21" x14ac:dyDescent="0.25">
      <c r="A240" s="215"/>
      <c r="B240" s="1447"/>
      <c r="C240" s="1447"/>
      <c r="D240" s="1447"/>
      <c r="E240" s="1447"/>
      <c r="F240" s="1447"/>
      <c r="G240" s="213"/>
      <c r="H240" s="213"/>
      <c r="I240" s="213"/>
      <c r="J240" s="1447"/>
      <c r="K240" s="1447"/>
      <c r="L240" s="1447"/>
      <c r="M240" s="1447"/>
      <c r="N240" s="1447"/>
      <c r="O240" s="1447"/>
      <c r="P240" s="1447"/>
      <c r="Q240" s="1447"/>
      <c r="R240" s="1447"/>
      <c r="S240" s="1447"/>
      <c r="T240" s="1447"/>
      <c r="U240" s="1447"/>
    </row>
    <row r="241" spans="1:21" x14ac:dyDescent="0.25">
      <c r="A241" s="215"/>
      <c r="B241" s="1447"/>
      <c r="C241" s="1447"/>
      <c r="D241" s="1447"/>
      <c r="E241" s="1447"/>
      <c r="F241" s="1447"/>
      <c r="G241" s="213"/>
      <c r="H241" s="213"/>
      <c r="I241" s="213"/>
      <c r="J241" s="1447"/>
      <c r="K241" s="1447"/>
      <c r="L241" s="1447"/>
      <c r="M241" s="1447"/>
      <c r="N241" s="1447"/>
      <c r="O241" s="1447"/>
      <c r="P241" s="1447"/>
      <c r="Q241" s="1447"/>
      <c r="R241" s="1447"/>
      <c r="S241" s="1447"/>
      <c r="T241" s="1447"/>
      <c r="U241" s="1447"/>
    </row>
    <row r="242" spans="1:21" x14ac:dyDescent="0.25">
      <c r="A242" s="215"/>
      <c r="B242" s="1447"/>
      <c r="C242" s="1447"/>
      <c r="D242" s="1447"/>
      <c r="E242" s="1447"/>
      <c r="F242" s="1447"/>
      <c r="G242" s="213"/>
      <c r="H242" s="213"/>
      <c r="I242" s="213"/>
      <c r="J242" s="1447"/>
      <c r="K242" s="1447"/>
      <c r="L242" s="1447"/>
      <c r="M242" s="1447"/>
      <c r="N242" s="1447"/>
      <c r="O242" s="1447"/>
      <c r="P242" s="1447"/>
      <c r="Q242" s="1447"/>
      <c r="R242" s="1447"/>
      <c r="S242" s="1447"/>
      <c r="T242" s="1447"/>
      <c r="U242" s="1447"/>
    </row>
    <row r="243" spans="1:21" x14ac:dyDescent="0.25">
      <c r="A243" s="215"/>
      <c r="B243" s="1447"/>
      <c r="C243" s="1447"/>
      <c r="D243" s="1447"/>
      <c r="E243" s="1447"/>
      <c r="F243" s="1447"/>
      <c r="G243" s="213"/>
      <c r="H243" s="213"/>
      <c r="I243" s="213"/>
      <c r="J243" s="1447"/>
      <c r="K243" s="1447"/>
      <c r="L243" s="1447"/>
      <c r="M243" s="1447"/>
      <c r="N243" s="1447"/>
      <c r="O243" s="1447"/>
      <c r="P243" s="1447"/>
      <c r="Q243" s="1447"/>
      <c r="R243" s="1447"/>
      <c r="S243" s="1447"/>
      <c r="T243" s="1447"/>
      <c r="U243" s="1447"/>
    </row>
    <row r="244" spans="1:21" x14ac:dyDescent="0.25">
      <c r="A244" s="215"/>
      <c r="B244" s="1447"/>
      <c r="C244" s="1447"/>
      <c r="D244" s="1447"/>
      <c r="E244" s="1447"/>
      <c r="F244" s="1447"/>
      <c r="G244" s="213"/>
      <c r="H244" s="213"/>
      <c r="I244" s="213"/>
      <c r="J244" s="1447"/>
      <c r="K244" s="1447"/>
      <c r="L244" s="1447"/>
      <c r="M244" s="1447"/>
      <c r="N244" s="1447"/>
      <c r="O244" s="1447"/>
      <c r="P244" s="1447"/>
      <c r="Q244" s="1447"/>
      <c r="R244" s="1447"/>
      <c r="S244" s="1447"/>
      <c r="T244" s="1447"/>
      <c r="U244" s="1447"/>
    </row>
    <row r="245" spans="1:21" x14ac:dyDescent="0.25">
      <c r="A245" s="215"/>
      <c r="B245" s="1447"/>
      <c r="C245" s="1447"/>
      <c r="D245" s="1447"/>
      <c r="E245" s="1447"/>
      <c r="F245" s="1447"/>
      <c r="G245" s="213"/>
      <c r="H245" s="213"/>
      <c r="I245" s="213"/>
      <c r="J245" s="1447"/>
      <c r="K245" s="1447"/>
      <c r="L245" s="1447"/>
      <c r="M245" s="1447"/>
      <c r="N245" s="1447"/>
      <c r="O245" s="1447"/>
      <c r="P245" s="1447"/>
      <c r="Q245" s="1447"/>
      <c r="R245" s="1447"/>
      <c r="S245" s="1447"/>
      <c r="T245" s="1447"/>
      <c r="U245" s="1447"/>
    </row>
    <row r="246" spans="1:21" x14ac:dyDescent="0.25">
      <c r="A246" s="215"/>
      <c r="B246" s="1447"/>
      <c r="C246" s="1447"/>
      <c r="D246" s="1447"/>
      <c r="E246" s="1447"/>
      <c r="F246" s="1447"/>
      <c r="G246" s="213"/>
      <c r="H246" s="213"/>
      <c r="I246" s="213"/>
      <c r="J246" s="1447"/>
      <c r="K246" s="1447"/>
      <c r="L246" s="1447"/>
      <c r="M246" s="1447"/>
      <c r="N246" s="1447"/>
      <c r="O246" s="1447"/>
      <c r="P246" s="1447"/>
      <c r="Q246" s="1447"/>
      <c r="R246" s="1447"/>
      <c r="S246" s="1447"/>
      <c r="T246" s="1447"/>
      <c r="U246" s="1447"/>
    </row>
    <row r="247" spans="1:21" x14ac:dyDescent="0.25">
      <c r="A247" s="215"/>
      <c r="B247" s="1447"/>
      <c r="C247" s="1447"/>
      <c r="D247" s="1447"/>
      <c r="E247" s="1447"/>
      <c r="F247" s="1447"/>
      <c r="G247" s="213"/>
      <c r="H247" s="213"/>
      <c r="I247" s="213"/>
      <c r="J247" s="1447"/>
      <c r="K247" s="1447"/>
      <c r="L247" s="1447"/>
      <c r="M247" s="1447"/>
      <c r="N247" s="1447"/>
      <c r="O247" s="1447"/>
      <c r="P247" s="1447"/>
      <c r="Q247" s="1447"/>
      <c r="R247" s="1447"/>
      <c r="S247" s="1447"/>
      <c r="T247" s="1447"/>
      <c r="U247" s="1447"/>
    </row>
    <row r="248" spans="1:21" x14ac:dyDescent="0.25">
      <c r="A248" s="215"/>
      <c r="B248" s="1447"/>
      <c r="C248" s="1447"/>
      <c r="D248" s="1447"/>
      <c r="E248" s="1447"/>
      <c r="F248" s="1447"/>
      <c r="G248" s="213"/>
      <c r="H248" s="213"/>
      <c r="I248" s="213"/>
      <c r="J248" s="1447"/>
      <c r="K248" s="1447"/>
      <c r="L248" s="1447"/>
      <c r="M248" s="1447"/>
      <c r="N248" s="1447"/>
      <c r="O248" s="1447"/>
      <c r="P248" s="1447"/>
      <c r="Q248" s="1447"/>
      <c r="R248" s="1447"/>
      <c r="S248" s="1447"/>
      <c r="T248" s="1447"/>
      <c r="U248" s="1447"/>
    </row>
    <row r="249" spans="1:21" x14ac:dyDescent="0.25">
      <c r="A249" s="215"/>
      <c r="B249" s="1447"/>
      <c r="C249" s="1447"/>
      <c r="D249" s="1447"/>
      <c r="E249" s="1447"/>
      <c r="F249" s="1447"/>
      <c r="G249" s="213"/>
      <c r="H249" s="213"/>
      <c r="I249" s="213"/>
      <c r="J249" s="1447"/>
      <c r="K249" s="1447"/>
      <c r="L249" s="1447"/>
      <c r="M249" s="1447"/>
      <c r="N249" s="1447"/>
      <c r="O249" s="1447"/>
      <c r="P249" s="1447"/>
      <c r="Q249" s="1447"/>
      <c r="R249" s="1447"/>
      <c r="S249" s="1447"/>
      <c r="T249" s="1447"/>
      <c r="U249" s="1447"/>
    </row>
    <row r="250" spans="1:21" x14ac:dyDescent="0.25">
      <c r="A250" s="215"/>
      <c r="B250" s="1447"/>
      <c r="C250" s="1447"/>
      <c r="D250" s="1447"/>
      <c r="E250" s="1447"/>
      <c r="F250" s="1447"/>
      <c r="G250" s="213"/>
      <c r="H250" s="213"/>
      <c r="I250" s="213"/>
      <c r="J250" s="1447"/>
      <c r="K250" s="1447"/>
      <c r="L250" s="1447"/>
      <c r="M250" s="1447"/>
      <c r="N250" s="1447"/>
      <c r="O250" s="1447"/>
      <c r="P250" s="1447"/>
      <c r="Q250" s="1447"/>
      <c r="R250" s="1447"/>
      <c r="S250" s="1447"/>
      <c r="T250" s="1447"/>
      <c r="U250" s="1447"/>
    </row>
    <row r="251" spans="1:21" x14ac:dyDescent="0.25">
      <c r="A251" s="215"/>
      <c r="B251" s="1447"/>
      <c r="C251" s="1447"/>
      <c r="D251" s="1447"/>
      <c r="E251" s="1447"/>
      <c r="F251" s="1447"/>
      <c r="G251" s="213"/>
      <c r="H251" s="213"/>
      <c r="I251" s="213"/>
      <c r="J251" s="1447"/>
      <c r="K251" s="1447"/>
      <c r="L251" s="1447"/>
      <c r="M251" s="1447"/>
      <c r="N251" s="1447"/>
      <c r="O251" s="1447"/>
      <c r="P251" s="1447"/>
      <c r="Q251" s="1447"/>
      <c r="R251" s="1447"/>
      <c r="S251" s="1447"/>
      <c r="T251" s="1447"/>
      <c r="U251" s="1447"/>
    </row>
    <row r="252" spans="1:21" x14ac:dyDescent="0.25">
      <c r="A252" s="215"/>
      <c r="B252" s="1447"/>
      <c r="C252" s="1447"/>
      <c r="D252" s="1447"/>
      <c r="E252" s="1447"/>
      <c r="F252" s="1447"/>
      <c r="G252" s="213"/>
      <c r="H252" s="213"/>
      <c r="I252" s="213"/>
      <c r="J252" s="1447"/>
      <c r="K252" s="1447"/>
      <c r="L252" s="1447"/>
      <c r="M252" s="1447"/>
      <c r="N252" s="1447"/>
      <c r="O252" s="1447"/>
      <c r="P252" s="1447"/>
      <c r="Q252" s="1447"/>
      <c r="R252" s="1447"/>
      <c r="S252" s="1447"/>
      <c r="T252" s="1447"/>
      <c r="U252" s="1447"/>
    </row>
    <row r="253" spans="1:21" x14ac:dyDescent="0.25">
      <c r="A253" s="215"/>
      <c r="B253" s="1447"/>
      <c r="C253" s="1447"/>
      <c r="D253" s="1447"/>
      <c r="E253" s="1447"/>
      <c r="F253" s="1447"/>
      <c r="G253" s="213"/>
      <c r="H253" s="213"/>
      <c r="I253" s="213"/>
      <c r="J253" s="1447"/>
      <c r="K253" s="1447"/>
      <c r="L253" s="1447"/>
      <c r="M253" s="1447"/>
      <c r="N253" s="1447"/>
      <c r="O253" s="1447"/>
      <c r="P253" s="1447"/>
      <c r="Q253" s="1447"/>
      <c r="R253" s="1447"/>
      <c r="S253" s="1447"/>
      <c r="T253" s="1447"/>
      <c r="U253" s="1447"/>
    </row>
    <row r="254" spans="1:21" x14ac:dyDescent="0.25">
      <c r="A254" s="215"/>
      <c r="B254" s="1447"/>
      <c r="C254" s="1447"/>
      <c r="D254" s="1447"/>
      <c r="E254" s="1447"/>
      <c r="F254" s="1447"/>
      <c r="G254" s="213"/>
      <c r="H254" s="213"/>
      <c r="I254" s="213"/>
      <c r="J254" s="1447"/>
      <c r="K254" s="1447"/>
      <c r="L254" s="1447"/>
      <c r="M254" s="1447"/>
      <c r="N254" s="1447"/>
      <c r="O254" s="1447"/>
      <c r="P254" s="1447"/>
      <c r="Q254" s="1447"/>
      <c r="R254" s="1447"/>
      <c r="S254" s="1447"/>
      <c r="T254" s="1447"/>
      <c r="U254" s="1447"/>
    </row>
    <row r="255" spans="1:21" x14ac:dyDescent="0.25">
      <c r="A255" s="215"/>
      <c r="B255" s="1447"/>
      <c r="C255" s="1447"/>
      <c r="D255" s="1447"/>
      <c r="E255" s="1447"/>
      <c r="F255" s="1447"/>
      <c r="G255" s="213"/>
      <c r="H255" s="213"/>
      <c r="I255" s="213"/>
      <c r="J255" s="1447"/>
      <c r="K255" s="1447"/>
      <c r="L255" s="1447"/>
      <c r="M255" s="1447"/>
      <c r="N255" s="1447"/>
      <c r="O255" s="1447"/>
      <c r="P255" s="1447"/>
      <c r="Q255" s="1447"/>
      <c r="R255" s="1447"/>
      <c r="S255" s="1447"/>
      <c r="T255" s="1447"/>
      <c r="U255" s="1447"/>
    </row>
    <row r="256" spans="1:21" x14ac:dyDescent="0.25">
      <c r="A256" s="215"/>
      <c r="B256" s="1447"/>
      <c r="C256" s="1447"/>
      <c r="D256" s="1447"/>
      <c r="E256" s="1447"/>
      <c r="F256" s="1447"/>
      <c r="G256" s="213"/>
      <c r="H256" s="213"/>
      <c r="I256" s="213"/>
      <c r="J256" s="1447"/>
      <c r="K256" s="1447"/>
      <c r="L256" s="1447"/>
      <c r="M256" s="1447"/>
      <c r="N256" s="1447"/>
      <c r="O256" s="1447"/>
      <c r="P256" s="1447"/>
      <c r="Q256" s="1447"/>
      <c r="R256" s="1447"/>
      <c r="S256" s="1447"/>
      <c r="T256" s="1447"/>
      <c r="U256" s="1447"/>
    </row>
    <row r="257" spans="1:21" x14ac:dyDescent="0.25">
      <c r="A257" s="215"/>
      <c r="B257" s="1447"/>
      <c r="C257" s="1447"/>
      <c r="D257" s="1447"/>
      <c r="E257" s="1447"/>
      <c r="F257" s="1447"/>
      <c r="G257" s="213"/>
      <c r="H257" s="213"/>
      <c r="I257" s="213"/>
      <c r="J257" s="1447"/>
      <c r="K257" s="1447"/>
      <c r="L257" s="1447"/>
      <c r="M257" s="1447"/>
      <c r="N257" s="1447"/>
      <c r="O257" s="1447"/>
      <c r="P257" s="1447"/>
      <c r="Q257" s="1447"/>
      <c r="R257" s="1447"/>
      <c r="S257" s="1447"/>
      <c r="T257" s="1447"/>
      <c r="U257" s="1447"/>
    </row>
    <row r="258" spans="1:21" x14ac:dyDescent="0.25">
      <c r="A258" s="215"/>
      <c r="B258" s="1447"/>
      <c r="C258" s="1447"/>
      <c r="D258" s="1447"/>
      <c r="E258" s="1447"/>
      <c r="F258" s="1447"/>
      <c r="G258" s="213"/>
      <c r="H258" s="213"/>
      <c r="I258" s="213"/>
      <c r="J258" s="1447"/>
      <c r="K258" s="1447"/>
      <c r="L258" s="1447"/>
      <c r="M258" s="1447"/>
      <c r="N258" s="1447"/>
      <c r="O258" s="1447"/>
      <c r="P258" s="1447"/>
      <c r="Q258" s="1447"/>
      <c r="R258" s="1447"/>
      <c r="S258" s="1447"/>
      <c r="T258" s="1447"/>
      <c r="U258" s="1447"/>
    </row>
    <row r="259" spans="1:21" x14ac:dyDescent="0.25">
      <c r="A259" s="215"/>
      <c r="B259" s="1447"/>
      <c r="C259" s="1447"/>
      <c r="D259" s="1447"/>
      <c r="E259" s="1447"/>
      <c r="F259" s="1447"/>
      <c r="G259" s="213"/>
      <c r="H259" s="213"/>
      <c r="I259" s="213"/>
      <c r="J259" s="1447"/>
      <c r="K259" s="1447"/>
      <c r="L259" s="1447"/>
      <c r="M259" s="1447"/>
      <c r="N259" s="1447"/>
      <c r="O259" s="1447"/>
      <c r="P259" s="1447"/>
      <c r="Q259" s="1447"/>
      <c r="R259" s="1447"/>
      <c r="S259" s="1447"/>
      <c r="T259" s="1447"/>
      <c r="U259" s="1447"/>
    </row>
    <row r="260" spans="1:21" x14ac:dyDescent="0.25">
      <c r="A260" s="215"/>
      <c r="B260" s="1447"/>
      <c r="C260" s="1447"/>
      <c r="D260" s="1447"/>
      <c r="E260" s="1447"/>
      <c r="F260" s="1447"/>
      <c r="G260" s="213"/>
      <c r="H260" s="213"/>
      <c r="I260" s="213"/>
      <c r="J260" s="1447"/>
      <c r="K260" s="1447"/>
      <c r="L260" s="1447"/>
      <c r="M260" s="1447"/>
      <c r="N260" s="1447"/>
      <c r="O260" s="1447"/>
      <c r="P260" s="1447"/>
      <c r="Q260" s="1447"/>
      <c r="R260" s="1447"/>
      <c r="S260" s="1447"/>
      <c r="T260" s="1447"/>
      <c r="U260" s="1447"/>
    </row>
    <row r="261" spans="1:21" x14ac:dyDescent="0.25">
      <c r="A261" s="215"/>
      <c r="B261" s="1447"/>
      <c r="C261" s="1447"/>
      <c r="D261" s="1447"/>
      <c r="E261" s="1447"/>
      <c r="F261" s="1447"/>
      <c r="G261" s="213"/>
      <c r="H261" s="213"/>
      <c r="I261" s="213"/>
      <c r="J261" s="1447"/>
      <c r="K261" s="1447"/>
      <c r="L261" s="1447"/>
      <c r="M261" s="1447"/>
      <c r="N261" s="1447"/>
      <c r="O261" s="1447"/>
      <c r="P261" s="1447"/>
      <c r="Q261" s="1447"/>
      <c r="R261" s="1447"/>
      <c r="S261" s="1447"/>
      <c r="T261" s="1447"/>
      <c r="U261" s="1447"/>
    </row>
    <row r="262" spans="1:21" x14ac:dyDescent="0.25">
      <c r="A262" s="215"/>
      <c r="B262" s="1447"/>
      <c r="C262" s="1447"/>
      <c r="D262" s="1447"/>
      <c r="E262" s="1447"/>
      <c r="F262" s="1447"/>
      <c r="G262" s="213"/>
      <c r="H262" s="213"/>
      <c r="I262" s="213"/>
      <c r="J262" s="1447"/>
      <c r="K262" s="1447"/>
      <c r="L262" s="1447"/>
      <c r="M262" s="1447"/>
      <c r="N262" s="1447"/>
      <c r="O262" s="1447"/>
      <c r="P262" s="1447"/>
      <c r="Q262" s="1447"/>
      <c r="R262" s="1447"/>
      <c r="S262" s="1447"/>
      <c r="T262" s="1447"/>
      <c r="U262" s="1447"/>
    </row>
    <row r="263" spans="1:21" x14ac:dyDescent="0.25">
      <c r="A263" s="215"/>
      <c r="B263" s="1447"/>
      <c r="C263" s="1447"/>
      <c r="D263" s="1447"/>
      <c r="E263" s="1447"/>
      <c r="F263" s="1447"/>
      <c r="G263" s="213"/>
      <c r="H263" s="213"/>
      <c r="I263" s="213"/>
      <c r="J263" s="1447"/>
      <c r="K263" s="1447"/>
      <c r="L263" s="1447"/>
      <c r="M263" s="1447"/>
      <c r="N263" s="1447"/>
      <c r="O263" s="1447"/>
      <c r="P263" s="1447"/>
      <c r="Q263" s="1447"/>
      <c r="R263" s="1447"/>
      <c r="S263" s="1447"/>
      <c r="T263" s="1447"/>
      <c r="U263" s="1447"/>
    </row>
    <row r="264" spans="1:21" x14ac:dyDescent="0.25">
      <c r="A264" s="215"/>
      <c r="B264" s="1447"/>
      <c r="C264" s="1447"/>
      <c r="D264" s="1447"/>
      <c r="E264" s="1447"/>
      <c r="F264" s="1447"/>
      <c r="G264" s="213"/>
      <c r="H264" s="213"/>
      <c r="I264" s="213"/>
      <c r="J264" s="1447"/>
      <c r="K264" s="1447"/>
      <c r="L264" s="1447"/>
      <c r="M264" s="1447"/>
      <c r="N264" s="1447"/>
      <c r="O264" s="1447"/>
      <c r="P264" s="1447"/>
      <c r="Q264" s="1447"/>
      <c r="R264" s="1447"/>
      <c r="S264" s="1447"/>
      <c r="T264" s="1447"/>
      <c r="U264" s="1447"/>
    </row>
    <row r="265" spans="1:21" x14ac:dyDescent="0.25">
      <c r="A265" s="215"/>
      <c r="B265" s="1447"/>
      <c r="C265" s="1447"/>
      <c r="D265" s="1447"/>
      <c r="E265" s="1447"/>
      <c r="F265" s="1447"/>
      <c r="G265" s="213"/>
      <c r="H265" s="213"/>
      <c r="I265" s="213"/>
      <c r="J265" s="1447"/>
      <c r="K265" s="1447"/>
      <c r="L265" s="1447"/>
      <c r="M265" s="1447"/>
      <c r="N265" s="1447"/>
      <c r="O265" s="1447"/>
      <c r="P265" s="1447"/>
      <c r="Q265" s="1447"/>
      <c r="R265" s="1447"/>
      <c r="S265" s="1447"/>
      <c r="T265" s="1447"/>
      <c r="U265" s="1447"/>
    </row>
    <row r="266" spans="1:21" x14ac:dyDescent="0.25">
      <c r="A266" s="215"/>
      <c r="B266" s="1447"/>
      <c r="C266" s="1447"/>
      <c r="D266" s="1447"/>
      <c r="E266" s="1447"/>
      <c r="F266" s="1447"/>
      <c r="G266" s="213"/>
      <c r="H266" s="213"/>
      <c r="I266" s="213"/>
      <c r="J266" s="1447"/>
      <c r="K266" s="1447"/>
      <c r="L266" s="1447"/>
      <c r="M266" s="1447"/>
      <c r="N266" s="1447"/>
      <c r="O266" s="1447"/>
      <c r="P266" s="1447"/>
      <c r="Q266" s="1447"/>
      <c r="R266" s="1447"/>
      <c r="S266" s="1447"/>
      <c r="T266" s="1447"/>
      <c r="U266" s="1447"/>
    </row>
    <row r="267" spans="1:21" x14ac:dyDescent="0.25">
      <c r="A267" s="215"/>
      <c r="B267" s="1447"/>
      <c r="C267" s="1447"/>
      <c r="D267" s="1447"/>
      <c r="E267" s="1447"/>
      <c r="F267" s="1447"/>
      <c r="G267" s="213"/>
      <c r="H267" s="213"/>
      <c r="I267" s="213"/>
      <c r="J267" s="1447"/>
      <c r="K267" s="1447"/>
      <c r="L267" s="1447"/>
      <c r="M267" s="1447"/>
      <c r="N267" s="1447"/>
      <c r="O267" s="1447"/>
      <c r="P267" s="1447"/>
      <c r="Q267" s="1447"/>
      <c r="R267" s="1447"/>
      <c r="S267" s="1447"/>
      <c r="T267" s="1447"/>
      <c r="U267" s="1447"/>
    </row>
    <row r="268" spans="1:21" x14ac:dyDescent="0.25">
      <c r="A268" s="215"/>
      <c r="B268" s="1447"/>
      <c r="C268" s="1447"/>
      <c r="D268" s="1447"/>
      <c r="E268" s="1447"/>
      <c r="F268" s="1447"/>
      <c r="G268" s="213"/>
      <c r="H268" s="213"/>
      <c r="I268" s="213"/>
      <c r="J268" s="1447"/>
      <c r="K268" s="1447"/>
      <c r="L268" s="1447"/>
      <c r="M268" s="1447"/>
      <c r="N268" s="1447"/>
      <c r="O268" s="1447"/>
      <c r="P268" s="1447"/>
      <c r="Q268" s="1447"/>
      <c r="R268" s="1447"/>
      <c r="S268" s="1447"/>
      <c r="T268" s="1447"/>
      <c r="U268" s="1447"/>
    </row>
    <row r="269" spans="1:21" x14ac:dyDescent="0.25">
      <c r="A269" s="215"/>
      <c r="B269" s="1447"/>
      <c r="C269" s="1447"/>
      <c r="D269" s="1447"/>
      <c r="E269" s="1447"/>
      <c r="F269" s="1447"/>
      <c r="G269" s="213"/>
      <c r="H269" s="213"/>
      <c r="I269" s="213"/>
      <c r="J269" s="1447"/>
      <c r="K269" s="1447"/>
      <c r="L269" s="1447"/>
      <c r="M269" s="1447"/>
      <c r="N269" s="1447"/>
      <c r="O269" s="1447"/>
      <c r="P269" s="1447"/>
      <c r="Q269" s="1447"/>
      <c r="R269" s="1447"/>
      <c r="S269" s="1447"/>
      <c r="T269" s="1447"/>
      <c r="U269" s="1447"/>
    </row>
    <row r="270" spans="1:21" x14ac:dyDescent="0.25">
      <c r="A270" s="215"/>
      <c r="B270" s="1447"/>
      <c r="C270" s="1447"/>
      <c r="D270" s="1447"/>
      <c r="E270" s="1447"/>
      <c r="F270" s="1447"/>
      <c r="G270" s="213"/>
      <c r="H270" s="213"/>
      <c r="I270" s="213"/>
      <c r="J270" s="1447"/>
      <c r="K270" s="1447"/>
      <c r="L270" s="1447"/>
      <c r="M270" s="1447"/>
      <c r="N270" s="1447"/>
      <c r="O270" s="1447"/>
      <c r="P270" s="1447"/>
      <c r="Q270" s="1447"/>
      <c r="R270" s="1447"/>
      <c r="S270" s="1447"/>
      <c r="T270" s="1447"/>
      <c r="U270" s="1447"/>
    </row>
    <row r="271" spans="1:21" x14ac:dyDescent="0.25">
      <c r="A271" s="215"/>
      <c r="B271" s="1447"/>
      <c r="C271" s="1447"/>
      <c r="D271" s="1447"/>
      <c r="E271" s="1447"/>
      <c r="F271" s="1447"/>
      <c r="G271" s="213"/>
      <c r="H271" s="213"/>
      <c r="I271" s="213"/>
      <c r="J271" s="1447"/>
      <c r="K271" s="1447"/>
      <c r="L271" s="1447"/>
      <c r="M271" s="1447"/>
      <c r="N271" s="1447"/>
      <c r="O271" s="1447"/>
      <c r="P271" s="1447"/>
      <c r="Q271" s="1447"/>
      <c r="R271" s="1447"/>
      <c r="S271" s="1447"/>
      <c r="T271" s="1447"/>
      <c r="U271" s="1447"/>
    </row>
    <row r="272" spans="1:21" x14ac:dyDescent="0.25">
      <c r="A272" s="215"/>
      <c r="B272" s="1447"/>
      <c r="C272" s="1447"/>
      <c r="D272" s="1447"/>
      <c r="E272" s="1447"/>
      <c r="F272" s="1447"/>
      <c r="G272" s="213"/>
      <c r="H272" s="213"/>
      <c r="I272" s="213"/>
      <c r="J272" s="1447"/>
      <c r="K272" s="1447"/>
      <c r="L272" s="1447"/>
      <c r="M272" s="1447"/>
      <c r="N272" s="1447"/>
      <c r="O272" s="1447"/>
      <c r="P272" s="1447"/>
      <c r="Q272" s="1447"/>
      <c r="R272" s="1447"/>
      <c r="S272" s="1447"/>
      <c r="T272" s="1447"/>
      <c r="U272" s="1447"/>
    </row>
    <row r="273" spans="1:21" x14ac:dyDescent="0.25">
      <c r="A273" s="215"/>
      <c r="B273" s="1447"/>
      <c r="C273" s="1447"/>
      <c r="D273" s="1447"/>
      <c r="E273" s="1447"/>
      <c r="F273" s="1447"/>
      <c r="G273" s="213"/>
      <c r="H273" s="213"/>
      <c r="I273" s="213"/>
      <c r="J273" s="1447"/>
      <c r="K273" s="1447"/>
      <c r="L273" s="1447"/>
      <c r="M273" s="1447"/>
      <c r="N273" s="1447"/>
      <c r="O273" s="1447"/>
      <c r="P273" s="1447"/>
      <c r="Q273" s="1447"/>
      <c r="R273" s="1447"/>
      <c r="S273" s="1447"/>
      <c r="T273" s="1447"/>
      <c r="U273" s="1447"/>
    </row>
    <row r="274" spans="1:21" x14ac:dyDescent="0.25">
      <c r="A274" s="215"/>
      <c r="B274" s="1447"/>
      <c r="C274" s="1447"/>
      <c r="D274" s="1447"/>
      <c r="E274" s="1447"/>
      <c r="F274" s="1447"/>
      <c r="G274" s="213"/>
      <c r="H274" s="213"/>
      <c r="I274" s="213"/>
      <c r="J274" s="1447"/>
      <c r="K274" s="1447"/>
      <c r="L274" s="1447"/>
      <c r="M274" s="1447"/>
      <c r="N274" s="1447"/>
      <c r="O274" s="1447"/>
      <c r="P274" s="1447"/>
      <c r="Q274" s="1447"/>
      <c r="R274" s="1447"/>
      <c r="S274" s="1447"/>
      <c r="T274" s="1447"/>
      <c r="U274" s="1447"/>
    </row>
    <row r="275" spans="1:21" x14ac:dyDescent="0.25">
      <c r="A275" s="215"/>
      <c r="B275" s="1447"/>
      <c r="C275" s="1447"/>
      <c r="D275" s="1447"/>
      <c r="E275" s="1447"/>
      <c r="F275" s="1447"/>
      <c r="G275" s="213"/>
      <c r="H275" s="213"/>
      <c r="I275" s="213"/>
      <c r="J275" s="1447"/>
      <c r="K275" s="1447"/>
      <c r="L275" s="1447"/>
      <c r="M275" s="1447"/>
      <c r="N275" s="1447"/>
      <c r="O275" s="1447"/>
      <c r="P275" s="1447"/>
      <c r="Q275" s="1447"/>
      <c r="R275" s="1447"/>
      <c r="S275" s="1447"/>
      <c r="T275" s="1447"/>
      <c r="U275" s="1447"/>
    </row>
    <row r="276" spans="1:21" x14ac:dyDescent="0.25">
      <c r="A276" s="215"/>
      <c r="B276" s="1447"/>
      <c r="C276" s="1447"/>
      <c r="D276" s="1447"/>
      <c r="E276" s="1447"/>
      <c r="F276" s="1447"/>
      <c r="G276" s="213"/>
      <c r="H276" s="213"/>
      <c r="I276" s="213"/>
      <c r="J276" s="1447"/>
      <c r="K276" s="1447"/>
      <c r="L276" s="1447"/>
      <c r="M276" s="1447"/>
      <c r="N276" s="1447"/>
      <c r="O276" s="1447"/>
      <c r="P276" s="1447"/>
      <c r="Q276" s="1447"/>
      <c r="R276" s="1447"/>
      <c r="S276" s="1447"/>
      <c r="T276" s="1447"/>
      <c r="U276" s="1447"/>
    </row>
    <row r="277" spans="1:21" x14ac:dyDescent="0.25">
      <c r="A277" s="215"/>
      <c r="B277" s="1447"/>
      <c r="C277" s="1447"/>
      <c r="D277" s="1447"/>
      <c r="E277" s="1447"/>
      <c r="F277" s="1447"/>
      <c r="G277" s="213"/>
      <c r="H277" s="213"/>
      <c r="I277" s="213"/>
      <c r="J277" s="1447"/>
      <c r="K277" s="1447"/>
      <c r="L277" s="1447"/>
      <c r="M277" s="1447"/>
      <c r="N277" s="1447"/>
      <c r="O277" s="1447"/>
      <c r="P277" s="1447"/>
      <c r="Q277" s="1447"/>
      <c r="R277" s="1447"/>
      <c r="S277" s="1447"/>
      <c r="T277" s="1447"/>
      <c r="U277" s="1447"/>
    </row>
    <row r="278" spans="1:21" x14ac:dyDescent="0.25">
      <c r="A278" s="215"/>
      <c r="B278" s="1447"/>
      <c r="C278" s="1447"/>
      <c r="D278" s="1447"/>
      <c r="E278" s="1447"/>
      <c r="F278" s="1447"/>
      <c r="G278" s="213"/>
      <c r="H278" s="213"/>
      <c r="I278" s="213"/>
      <c r="J278" s="1447"/>
      <c r="K278" s="1447"/>
      <c r="L278" s="1447"/>
      <c r="M278" s="1447"/>
      <c r="N278" s="1447"/>
      <c r="O278" s="1447"/>
      <c r="P278" s="1447"/>
      <c r="Q278" s="1447"/>
      <c r="R278" s="1447"/>
      <c r="S278" s="1447"/>
      <c r="T278" s="1447"/>
      <c r="U278" s="1447"/>
    </row>
    <row r="279" spans="1:21" x14ac:dyDescent="0.25">
      <c r="A279" s="215"/>
      <c r="B279" s="1447"/>
      <c r="C279" s="1447"/>
      <c r="D279" s="1447"/>
      <c r="E279" s="1447"/>
      <c r="F279" s="1447"/>
      <c r="G279" s="213"/>
      <c r="H279" s="213"/>
      <c r="I279" s="213"/>
      <c r="J279" s="1447"/>
      <c r="K279" s="1447"/>
      <c r="L279" s="1447"/>
      <c r="M279" s="1447"/>
      <c r="N279" s="1447"/>
      <c r="O279" s="1447"/>
      <c r="P279" s="1447"/>
      <c r="Q279" s="1447"/>
      <c r="R279" s="1447"/>
      <c r="S279" s="1447"/>
      <c r="T279" s="1447"/>
      <c r="U279" s="1447"/>
    </row>
    <row r="280" spans="1:21" x14ac:dyDescent="0.25">
      <c r="A280" s="215"/>
      <c r="B280" s="1447"/>
      <c r="C280" s="1447"/>
      <c r="D280" s="1447"/>
      <c r="E280" s="1447"/>
      <c r="F280" s="1447"/>
      <c r="G280" s="213"/>
      <c r="H280" s="213"/>
      <c r="I280" s="213"/>
      <c r="J280" s="1447"/>
      <c r="K280" s="1447"/>
      <c r="L280" s="1447"/>
      <c r="M280" s="1447"/>
      <c r="N280" s="1447"/>
      <c r="O280" s="1447"/>
      <c r="P280" s="1447"/>
      <c r="Q280" s="1447"/>
      <c r="R280" s="1447"/>
      <c r="S280" s="1447"/>
      <c r="T280" s="1447"/>
      <c r="U280" s="1447"/>
    </row>
    <row r="281" spans="1:21" x14ac:dyDescent="0.25">
      <c r="A281" s="215"/>
      <c r="B281" s="1447"/>
      <c r="C281" s="1447"/>
      <c r="D281" s="1447"/>
      <c r="E281" s="1447"/>
      <c r="F281" s="1447"/>
      <c r="G281" s="213"/>
      <c r="H281" s="213"/>
      <c r="I281" s="213"/>
      <c r="J281" s="1447"/>
      <c r="K281" s="1447"/>
      <c r="L281" s="1447"/>
      <c r="M281" s="1447"/>
      <c r="N281" s="1447"/>
      <c r="O281" s="1447"/>
      <c r="P281" s="1447"/>
      <c r="Q281" s="1447"/>
      <c r="R281" s="1447"/>
      <c r="S281" s="1447"/>
      <c r="T281" s="1447"/>
      <c r="U281" s="1447"/>
    </row>
    <row r="282" spans="1:21" x14ac:dyDescent="0.25">
      <c r="A282" s="215"/>
      <c r="B282" s="1447"/>
      <c r="C282" s="1447"/>
      <c r="D282" s="1447"/>
      <c r="E282" s="1447"/>
      <c r="F282" s="1447"/>
      <c r="G282" s="213"/>
      <c r="H282" s="213"/>
      <c r="I282" s="213"/>
      <c r="J282" s="1447"/>
      <c r="K282" s="1447"/>
      <c r="L282" s="1447"/>
      <c r="M282" s="1447"/>
      <c r="N282" s="1447"/>
      <c r="O282" s="1447"/>
      <c r="P282" s="1447"/>
      <c r="Q282" s="1447"/>
      <c r="R282" s="1447"/>
      <c r="S282" s="1447"/>
      <c r="T282" s="1447"/>
      <c r="U282" s="1447"/>
    </row>
    <row r="283" spans="1:21" x14ac:dyDescent="0.25">
      <c r="A283" s="215"/>
      <c r="B283" s="1447"/>
      <c r="C283" s="1447"/>
      <c r="D283" s="1447"/>
      <c r="E283" s="1447"/>
      <c r="F283" s="1447"/>
      <c r="G283" s="213"/>
      <c r="H283" s="213"/>
      <c r="I283" s="213"/>
      <c r="J283" s="1447"/>
      <c r="K283" s="1447"/>
      <c r="L283" s="1447"/>
      <c r="M283" s="1447"/>
      <c r="N283" s="1447"/>
      <c r="O283" s="1447"/>
      <c r="P283" s="1447"/>
      <c r="Q283" s="1447"/>
      <c r="R283" s="1447"/>
      <c r="S283" s="1447"/>
      <c r="T283" s="1447"/>
      <c r="U283" s="1447"/>
    </row>
    <row r="284" spans="1:21" x14ac:dyDescent="0.25">
      <c r="A284" s="215"/>
      <c r="B284" s="1447"/>
      <c r="C284" s="1447"/>
      <c r="D284" s="1447"/>
      <c r="E284" s="1447"/>
      <c r="F284" s="1447"/>
      <c r="G284" s="213"/>
      <c r="H284" s="213"/>
      <c r="I284" s="213"/>
      <c r="J284" s="1447"/>
      <c r="K284" s="1447"/>
      <c r="L284" s="1447"/>
      <c r="M284" s="1447"/>
      <c r="N284" s="1447"/>
      <c r="O284" s="1447"/>
      <c r="P284" s="1447"/>
      <c r="Q284" s="1447"/>
      <c r="R284" s="1447"/>
      <c r="S284" s="1447"/>
      <c r="T284" s="1447"/>
      <c r="U284" s="1447"/>
    </row>
    <row r="285" spans="1:21" x14ac:dyDescent="0.25">
      <c r="A285" s="215"/>
      <c r="B285" s="1447"/>
      <c r="C285" s="1447"/>
      <c r="D285" s="1447"/>
      <c r="E285" s="1447"/>
      <c r="F285" s="1447"/>
      <c r="G285" s="213"/>
      <c r="H285" s="213"/>
      <c r="I285" s="213"/>
      <c r="J285" s="1447"/>
      <c r="K285" s="1447"/>
      <c r="L285" s="1447"/>
      <c r="M285" s="1447"/>
      <c r="N285" s="1447"/>
      <c r="O285" s="1447"/>
      <c r="P285" s="1447"/>
      <c r="Q285" s="1447"/>
      <c r="R285" s="1447"/>
      <c r="S285" s="1447"/>
      <c r="T285" s="1447"/>
      <c r="U285" s="1447"/>
    </row>
    <row r="286" spans="1:21" x14ac:dyDescent="0.25">
      <c r="A286" s="215"/>
      <c r="B286" s="1447"/>
      <c r="C286" s="1447"/>
      <c r="D286" s="1447"/>
      <c r="E286" s="1447"/>
      <c r="F286" s="1447"/>
      <c r="G286" s="213"/>
      <c r="H286" s="213"/>
      <c r="I286" s="213"/>
      <c r="J286" s="1447"/>
      <c r="K286" s="1447"/>
      <c r="L286" s="1447"/>
      <c r="M286" s="1447"/>
      <c r="N286" s="1447"/>
      <c r="O286" s="1447"/>
      <c r="P286" s="1447"/>
      <c r="Q286" s="1447"/>
      <c r="R286" s="1447"/>
      <c r="S286" s="1447"/>
      <c r="T286" s="1447"/>
      <c r="U286" s="1447"/>
    </row>
    <row r="287" spans="1:21" x14ac:dyDescent="0.25">
      <c r="A287" s="215"/>
      <c r="B287" s="1447"/>
      <c r="C287" s="1447"/>
      <c r="D287" s="1447"/>
      <c r="E287" s="1447"/>
      <c r="F287" s="1447"/>
      <c r="G287" s="213"/>
      <c r="H287" s="213"/>
      <c r="I287" s="213"/>
      <c r="J287" s="1447"/>
      <c r="K287" s="1447"/>
      <c r="L287" s="1447"/>
      <c r="M287" s="1447"/>
      <c r="N287" s="1447"/>
      <c r="O287" s="1447"/>
      <c r="P287" s="1447"/>
      <c r="Q287" s="1447"/>
      <c r="R287" s="1447"/>
      <c r="S287" s="1447"/>
      <c r="T287" s="1447"/>
      <c r="U287" s="1447"/>
    </row>
    <row r="288" spans="1:21" x14ac:dyDescent="0.25">
      <c r="A288" s="215"/>
      <c r="B288" s="1447"/>
      <c r="C288" s="1447"/>
      <c r="D288" s="1447"/>
      <c r="E288" s="1447"/>
      <c r="F288" s="1447"/>
      <c r="G288" s="213"/>
      <c r="H288" s="213"/>
      <c r="I288" s="213"/>
      <c r="J288" s="1447"/>
      <c r="K288" s="1447"/>
      <c r="L288" s="1447"/>
      <c r="M288" s="1447"/>
      <c r="N288" s="1447"/>
      <c r="O288" s="1447"/>
      <c r="P288" s="1447"/>
      <c r="Q288" s="1447"/>
      <c r="R288" s="1447"/>
      <c r="S288" s="1447"/>
      <c r="T288" s="1447"/>
      <c r="U288" s="1447"/>
    </row>
    <row r="289" spans="1:21" x14ac:dyDescent="0.25">
      <c r="A289" s="215"/>
      <c r="B289" s="1447"/>
      <c r="C289" s="1447"/>
      <c r="D289" s="1447"/>
      <c r="E289" s="1447"/>
      <c r="F289" s="1447"/>
      <c r="G289" s="213"/>
      <c r="H289" s="213"/>
      <c r="I289" s="213"/>
      <c r="J289" s="1447"/>
      <c r="K289" s="1447"/>
      <c r="L289" s="1447"/>
      <c r="M289" s="1447"/>
      <c r="N289" s="1447"/>
      <c r="O289" s="1447"/>
      <c r="P289" s="1447"/>
      <c r="Q289" s="1447"/>
      <c r="R289" s="1447"/>
      <c r="S289" s="1447"/>
      <c r="T289" s="1447"/>
      <c r="U289" s="1447"/>
    </row>
    <row r="290" spans="1:21" x14ac:dyDescent="0.25">
      <c r="A290" s="215"/>
      <c r="B290" s="1447"/>
      <c r="C290" s="1447"/>
      <c r="D290" s="1447"/>
      <c r="E290" s="1447"/>
      <c r="F290" s="1447"/>
      <c r="G290" s="213"/>
      <c r="H290" s="213"/>
      <c r="I290" s="213"/>
      <c r="J290" s="1447"/>
      <c r="K290" s="1447"/>
      <c r="L290" s="1447"/>
      <c r="M290" s="1447"/>
      <c r="N290" s="1447"/>
      <c r="O290" s="1447"/>
      <c r="P290" s="1447"/>
      <c r="Q290" s="1447"/>
      <c r="R290" s="1447"/>
      <c r="S290" s="1447"/>
      <c r="T290" s="1447"/>
      <c r="U290" s="1447"/>
    </row>
    <row r="291" spans="1:21" x14ac:dyDescent="0.25">
      <c r="A291" s="215"/>
      <c r="B291" s="1447"/>
      <c r="C291" s="1447"/>
      <c r="D291" s="1447"/>
      <c r="E291" s="1447"/>
      <c r="F291" s="1447"/>
      <c r="G291" s="213"/>
      <c r="H291" s="213"/>
      <c r="I291" s="213"/>
      <c r="J291" s="1447"/>
      <c r="K291" s="1447"/>
      <c r="L291" s="1447"/>
      <c r="M291" s="1447"/>
      <c r="N291" s="1447"/>
      <c r="O291" s="1447"/>
      <c r="P291" s="1447"/>
      <c r="Q291" s="1447"/>
      <c r="R291" s="1447"/>
      <c r="S291" s="1447"/>
      <c r="T291" s="1447"/>
      <c r="U291" s="1447"/>
    </row>
    <row r="292" spans="1:21" x14ac:dyDescent="0.25">
      <c r="A292" s="215"/>
      <c r="B292" s="1447"/>
      <c r="C292" s="1447"/>
      <c r="D292" s="1447"/>
      <c r="E292" s="1447"/>
      <c r="F292" s="1447"/>
      <c r="G292" s="213"/>
      <c r="H292" s="213"/>
      <c r="I292" s="213"/>
      <c r="J292" s="1447"/>
      <c r="K292" s="1447"/>
      <c r="L292" s="1447"/>
      <c r="M292" s="1447"/>
      <c r="N292" s="1447"/>
      <c r="O292" s="1447"/>
      <c r="P292" s="1447"/>
      <c r="Q292" s="1447"/>
      <c r="R292" s="1447"/>
      <c r="S292" s="1447"/>
      <c r="T292" s="1447"/>
      <c r="U292" s="1447"/>
    </row>
    <row r="293" spans="1:21" x14ac:dyDescent="0.25">
      <c r="A293" s="215"/>
      <c r="B293" s="1447"/>
      <c r="C293" s="1447"/>
      <c r="D293" s="1447"/>
      <c r="E293" s="1447"/>
      <c r="F293" s="1447"/>
      <c r="G293" s="213"/>
      <c r="H293" s="213"/>
      <c r="I293" s="213"/>
      <c r="J293" s="1447"/>
      <c r="K293" s="1447"/>
      <c r="L293" s="1447"/>
      <c r="M293" s="1447"/>
      <c r="N293" s="1447"/>
      <c r="O293" s="1447"/>
      <c r="P293" s="1447"/>
      <c r="Q293" s="1447"/>
      <c r="R293" s="1447"/>
      <c r="S293" s="1447"/>
      <c r="T293" s="1447"/>
      <c r="U293" s="1447"/>
    </row>
    <row r="294" spans="1:21" x14ac:dyDescent="0.25">
      <c r="A294" s="215"/>
      <c r="B294" s="1447"/>
      <c r="C294" s="1447"/>
      <c r="D294" s="1447"/>
      <c r="E294" s="1447"/>
      <c r="F294" s="1447"/>
      <c r="G294" s="213"/>
      <c r="H294" s="213"/>
      <c r="I294" s="213"/>
      <c r="J294" s="1447"/>
      <c r="K294" s="1447"/>
      <c r="L294" s="1447"/>
      <c r="M294" s="1447"/>
      <c r="N294" s="1447"/>
      <c r="O294" s="1447"/>
      <c r="P294" s="1447"/>
      <c r="Q294" s="1447"/>
      <c r="R294" s="1447"/>
      <c r="S294" s="1447"/>
      <c r="T294" s="1447"/>
      <c r="U294" s="1447"/>
    </row>
    <row r="295" spans="1:21" x14ac:dyDescent="0.25">
      <c r="A295" s="215"/>
      <c r="B295" s="1447"/>
      <c r="C295" s="1447"/>
      <c r="D295" s="1447"/>
      <c r="E295" s="1447"/>
      <c r="F295" s="1447"/>
      <c r="G295" s="213"/>
      <c r="H295" s="213"/>
      <c r="I295" s="213"/>
      <c r="J295" s="1447"/>
      <c r="K295" s="1447"/>
      <c r="L295" s="1447"/>
      <c r="M295" s="1447"/>
      <c r="N295" s="1447"/>
      <c r="O295" s="1447"/>
      <c r="P295" s="1447"/>
      <c r="Q295" s="1447"/>
      <c r="R295" s="1447"/>
      <c r="S295" s="1447"/>
      <c r="T295" s="1447"/>
      <c r="U295" s="1447"/>
    </row>
    <row r="296" spans="1:21" x14ac:dyDescent="0.25">
      <c r="A296" s="215"/>
      <c r="B296" s="1447"/>
      <c r="C296" s="1447"/>
      <c r="D296" s="1447"/>
      <c r="E296" s="1447"/>
      <c r="F296" s="1447"/>
      <c r="G296" s="213"/>
      <c r="H296" s="213"/>
      <c r="I296" s="213"/>
      <c r="J296" s="1447"/>
      <c r="K296" s="1447"/>
      <c r="L296" s="1447"/>
      <c r="M296" s="1447"/>
      <c r="N296" s="1447"/>
      <c r="O296" s="1447"/>
      <c r="P296" s="1447"/>
      <c r="Q296" s="1447"/>
      <c r="R296" s="1447"/>
      <c r="S296" s="1447"/>
      <c r="T296" s="1447"/>
      <c r="U296" s="1447"/>
    </row>
    <row r="297" spans="1:21" x14ac:dyDescent="0.25">
      <c r="A297" s="215"/>
      <c r="B297" s="1447"/>
      <c r="C297" s="1447"/>
      <c r="D297" s="1447"/>
      <c r="E297" s="1447"/>
      <c r="F297" s="1447"/>
      <c r="G297" s="213"/>
      <c r="H297" s="213"/>
      <c r="I297" s="213"/>
      <c r="J297" s="1447"/>
      <c r="K297" s="1447"/>
      <c r="L297" s="1447"/>
      <c r="M297" s="1447"/>
      <c r="N297" s="1447"/>
      <c r="O297" s="1447"/>
      <c r="P297" s="1447"/>
      <c r="Q297" s="1447"/>
      <c r="R297" s="1447"/>
      <c r="S297" s="1447"/>
      <c r="T297" s="1447"/>
      <c r="U297" s="1447"/>
    </row>
    <row r="298" spans="1:21" x14ac:dyDescent="0.25">
      <c r="A298" s="215"/>
      <c r="B298" s="1447"/>
      <c r="C298" s="1447"/>
      <c r="D298" s="1447"/>
      <c r="E298" s="1447"/>
      <c r="F298" s="1447"/>
      <c r="G298" s="213"/>
      <c r="H298" s="213"/>
      <c r="I298" s="213"/>
      <c r="J298" s="1447"/>
      <c r="K298" s="1447"/>
      <c r="L298" s="1447"/>
      <c r="M298" s="1447"/>
      <c r="N298" s="1447"/>
      <c r="O298" s="1447"/>
      <c r="P298" s="1447"/>
      <c r="Q298" s="1447"/>
      <c r="R298" s="1447"/>
      <c r="S298" s="1447"/>
      <c r="T298" s="1447"/>
      <c r="U298" s="1447"/>
    </row>
    <row r="299" spans="1:21" x14ac:dyDescent="0.25">
      <c r="A299" s="215"/>
      <c r="B299" s="1447"/>
      <c r="C299" s="1447"/>
      <c r="D299" s="1447"/>
      <c r="E299" s="1447"/>
      <c r="F299" s="1447"/>
      <c r="G299" s="213"/>
      <c r="H299" s="213"/>
      <c r="I299" s="213"/>
      <c r="J299" s="1447"/>
      <c r="K299" s="1447"/>
      <c r="L299" s="1447"/>
      <c r="M299" s="1447"/>
      <c r="N299" s="1447"/>
      <c r="O299" s="1447"/>
      <c r="P299" s="1447"/>
      <c r="Q299" s="1447"/>
      <c r="R299" s="1447"/>
      <c r="S299" s="1447"/>
      <c r="T299" s="1447"/>
      <c r="U299" s="1447"/>
    </row>
    <row r="300" spans="1:21" x14ac:dyDescent="0.25">
      <c r="A300" s="215"/>
      <c r="B300" s="1447"/>
      <c r="C300" s="1447"/>
      <c r="D300" s="1447"/>
      <c r="E300" s="1447"/>
      <c r="F300" s="1447"/>
      <c r="G300" s="213"/>
      <c r="H300" s="213"/>
      <c r="I300" s="213"/>
      <c r="J300" s="1447"/>
      <c r="K300" s="1447"/>
      <c r="L300" s="1447"/>
      <c r="M300" s="1447"/>
      <c r="N300" s="1447"/>
      <c r="O300" s="1447"/>
      <c r="P300" s="1447"/>
      <c r="Q300" s="1447"/>
      <c r="R300" s="1447"/>
      <c r="S300" s="1447"/>
      <c r="T300" s="1447"/>
      <c r="U300" s="1447"/>
    </row>
    <row r="301" spans="1:21" x14ac:dyDescent="0.25">
      <c r="A301" s="215"/>
      <c r="B301" s="1447"/>
      <c r="C301" s="1447"/>
      <c r="D301" s="1447"/>
      <c r="E301" s="1447"/>
      <c r="F301" s="1447"/>
      <c r="G301" s="213"/>
      <c r="H301" s="213"/>
      <c r="I301" s="213"/>
      <c r="J301" s="1447"/>
      <c r="K301" s="1447"/>
      <c r="L301" s="1447"/>
      <c r="M301" s="1447"/>
      <c r="N301" s="1447"/>
      <c r="O301" s="1447"/>
      <c r="P301" s="1447"/>
      <c r="Q301" s="1447"/>
      <c r="R301" s="1447"/>
      <c r="S301" s="1447"/>
      <c r="T301" s="1447"/>
      <c r="U301" s="1447"/>
    </row>
    <row r="302" spans="1:21" x14ac:dyDescent="0.25">
      <c r="A302" s="215"/>
      <c r="B302" s="1447"/>
      <c r="C302" s="1447"/>
      <c r="D302" s="1447"/>
      <c r="E302" s="1447"/>
      <c r="F302" s="1447"/>
      <c r="G302" s="213"/>
      <c r="H302" s="213"/>
      <c r="I302" s="213"/>
      <c r="J302" s="1447"/>
      <c r="K302" s="1447"/>
      <c r="L302" s="1447"/>
      <c r="M302" s="1447"/>
      <c r="N302" s="1447"/>
      <c r="O302" s="1447"/>
      <c r="P302" s="1447"/>
      <c r="Q302" s="1447"/>
      <c r="R302" s="1447"/>
      <c r="S302" s="1447"/>
      <c r="T302" s="1447"/>
      <c r="U302" s="1447"/>
    </row>
    <row r="303" spans="1:21" x14ac:dyDescent="0.25">
      <c r="A303" s="215"/>
      <c r="B303" s="1447"/>
      <c r="C303" s="1447"/>
      <c r="D303" s="1447"/>
      <c r="E303" s="1447"/>
      <c r="F303" s="1447"/>
      <c r="G303" s="213"/>
      <c r="H303" s="213"/>
      <c r="I303" s="213"/>
      <c r="J303" s="1447"/>
      <c r="K303" s="1447"/>
      <c r="L303" s="1447"/>
      <c r="M303" s="1447"/>
      <c r="N303" s="1447"/>
      <c r="O303" s="1447"/>
      <c r="P303" s="1447"/>
      <c r="Q303" s="1447"/>
      <c r="R303" s="1447"/>
      <c r="S303" s="1447"/>
      <c r="T303" s="1447"/>
      <c r="U303" s="1447"/>
    </row>
    <row r="304" spans="1:21" x14ac:dyDescent="0.25">
      <c r="A304" s="215"/>
      <c r="B304" s="1447"/>
      <c r="C304" s="1447"/>
      <c r="D304" s="1447"/>
      <c r="E304" s="1447"/>
      <c r="F304" s="1447"/>
      <c r="G304" s="213"/>
      <c r="H304" s="213"/>
      <c r="I304" s="213"/>
      <c r="J304" s="1447"/>
      <c r="K304" s="1447"/>
      <c r="L304" s="1447"/>
      <c r="M304" s="1447"/>
      <c r="N304" s="1447"/>
      <c r="O304" s="1447"/>
      <c r="P304" s="1447"/>
      <c r="Q304" s="1447"/>
      <c r="R304" s="1447"/>
      <c r="S304" s="1447"/>
      <c r="T304" s="1447"/>
      <c r="U304" s="1447"/>
    </row>
    <row r="305" spans="1:21" x14ac:dyDescent="0.25">
      <c r="A305" s="215"/>
      <c r="B305" s="1447"/>
      <c r="C305" s="1447"/>
      <c r="D305" s="1447"/>
      <c r="E305" s="1447"/>
      <c r="F305" s="1447"/>
      <c r="G305" s="213"/>
      <c r="H305" s="213"/>
      <c r="I305" s="213"/>
      <c r="J305" s="1447"/>
      <c r="K305" s="1447"/>
      <c r="L305" s="1447"/>
      <c r="M305" s="1447"/>
      <c r="N305" s="1447"/>
      <c r="O305" s="1447"/>
      <c r="P305" s="1447"/>
      <c r="Q305" s="1447"/>
      <c r="R305" s="1447"/>
      <c r="S305" s="1447"/>
      <c r="T305" s="1447"/>
      <c r="U305" s="1447"/>
    </row>
    <row r="306" spans="1:21" x14ac:dyDescent="0.25">
      <c r="A306" s="215"/>
      <c r="B306" s="1447"/>
      <c r="C306" s="1447"/>
      <c r="D306" s="1447"/>
      <c r="E306" s="1447"/>
      <c r="F306" s="1447"/>
      <c r="G306" s="213"/>
      <c r="H306" s="213"/>
      <c r="I306" s="213"/>
      <c r="J306" s="1447"/>
      <c r="K306" s="1447"/>
      <c r="L306" s="1447"/>
      <c r="M306" s="1447"/>
      <c r="N306" s="1447"/>
      <c r="O306" s="1447"/>
      <c r="P306" s="1447"/>
      <c r="Q306" s="1447"/>
      <c r="R306" s="1447"/>
      <c r="S306" s="1447"/>
      <c r="T306" s="1447"/>
      <c r="U306" s="1447"/>
    </row>
    <row r="307" spans="1:21" x14ac:dyDescent="0.25">
      <c r="A307" s="215"/>
      <c r="B307" s="1447"/>
      <c r="C307" s="1447"/>
      <c r="D307" s="1447"/>
      <c r="E307" s="1447"/>
      <c r="F307" s="1447"/>
      <c r="G307" s="213"/>
      <c r="H307" s="213"/>
      <c r="I307" s="213"/>
      <c r="J307" s="1447"/>
      <c r="K307" s="1447"/>
      <c r="L307" s="1447"/>
      <c r="M307" s="1447"/>
      <c r="N307" s="1447"/>
      <c r="O307" s="1447"/>
      <c r="P307" s="1447"/>
      <c r="Q307" s="1447"/>
      <c r="R307" s="1447"/>
      <c r="S307" s="1447"/>
      <c r="T307" s="1447"/>
      <c r="U307" s="1447"/>
    </row>
    <row r="308" spans="1:21" x14ac:dyDescent="0.25">
      <c r="A308" s="215"/>
      <c r="B308" s="1447"/>
      <c r="C308" s="1447"/>
      <c r="D308" s="1447"/>
      <c r="E308" s="1447"/>
      <c r="F308" s="1447"/>
      <c r="G308" s="213"/>
      <c r="H308" s="213"/>
      <c r="I308" s="213"/>
      <c r="J308" s="1447"/>
      <c r="K308" s="1447"/>
      <c r="L308" s="1447"/>
      <c r="M308" s="1447"/>
      <c r="N308" s="1447"/>
      <c r="O308" s="1447"/>
      <c r="P308" s="1447"/>
      <c r="Q308" s="1447"/>
      <c r="R308" s="1447"/>
      <c r="S308" s="1447"/>
      <c r="T308" s="1447"/>
      <c r="U308" s="1447"/>
    </row>
    <row r="309" spans="1:21" x14ac:dyDescent="0.25">
      <c r="A309" s="215"/>
      <c r="B309" s="1447"/>
      <c r="C309" s="1447"/>
      <c r="D309" s="1447"/>
      <c r="E309" s="1447"/>
      <c r="F309" s="1447"/>
      <c r="G309" s="213"/>
      <c r="H309" s="213"/>
      <c r="I309" s="213"/>
      <c r="J309" s="1447"/>
      <c r="K309" s="1447"/>
      <c r="L309" s="1447"/>
      <c r="M309" s="1447"/>
      <c r="N309" s="1447"/>
      <c r="O309" s="1447"/>
      <c r="P309" s="1447"/>
      <c r="Q309" s="1447"/>
      <c r="R309" s="1447"/>
      <c r="S309" s="1447"/>
      <c r="T309" s="1447"/>
      <c r="U309" s="1447"/>
    </row>
    <row r="310" spans="1:21" x14ac:dyDescent="0.25">
      <c r="A310" s="215"/>
      <c r="B310" s="1447"/>
      <c r="C310" s="1447"/>
      <c r="D310" s="1447"/>
      <c r="E310" s="1447"/>
      <c r="F310" s="1447"/>
      <c r="G310" s="213"/>
      <c r="H310" s="213"/>
      <c r="I310" s="213"/>
      <c r="J310" s="1447"/>
      <c r="K310" s="1447"/>
      <c r="L310" s="1447"/>
      <c r="M310" s="1447"/>
      <c r="N310" s="1447"/>
      <c r="O310" s="1447"/>
      <c r="P310" s="1447"/>
      <c r="Q310" s="1447"/>
      <c r="R310" s="1447"/>
      <c r="S310" s="1447"/>
      <c r="T310" s="1447"/>
      <c r="U310" s="1447"/>
    </row>
    <row r="311" spans="1:21" x14ac:dyDescent="0.25">
      <c r="A311" s="215"/>
      <c r="B311" s="1447"/>
      <c r="C311" s="1447"/>
      <c r="D311" s="1447"/>
      <c r="E311" s="1447"/>
      <c r="F311" s="1447"/>
      <c r="G311" s="213"/>
      <c r="H311" s="213"/>
      <c r="I311" s="213"/>
      <c r="J311" s="1447"/>
      <c r="K311" s="1447"/>
      <c r="L311" s="1447"/>
      <c r="M311" s="1447"/>
      <c r="N311" s="1447"/>
      <c r="O311" s="1447"/>
      <c r="P311" s="1447"/>
      <c r="Q311" s="1447"/>
      <c r="R311" s="1447"/>
      <c r="S311" s="1447"/>
      <c r="T311" s="1447"/>
      <c r="U311" s="1447"/>
    </row>
    <row r="312" spans="1:21" x14ac:dyDescent="0.25">
      <c r="A312" s="215"/>
      <c r="B312" s="1447"/>
      <c r="C312" s="1447"/>
      <c r="D312" s="1447"/>
      <c r="E312" s="1447"/>
      <c r="F312" s="1447"/>
      <c r="G312" s="213"/>
      <c r="H312" s="213"/>
      <c r="I312" s="213"/>
      <c r="J312" s="1447"/>
      <c r="K312" s="1447"/>
      <c r="L312" s="1447"/>
      <c r="M312" s="1447"/>
      <c r="N312" s="1447"/>
      <c r="O312" s="1447"/>
      <c r="P312" s="1447"/>
      <c r="Q312" s="1447"/>
      <c r="R312" s="1447"/>
      <c r="S312" s="1447"/>
      <c r="T312" s="1447"/>
      <c r="U312" s="1447"/>
    </row>
    <row r="313" spans="1:21" x14ac:dyDescent="0.25">
      <c r="A313" s="215"/>
      <c r="B313" s="1447"/>
      <c r="C313" s="1447"/>
      <c r="D313" s="1447"/>
      <c r="E313" s="1447"/>
      <c r="F313" s="1447"/>
      <c r="G313" s="213"/>
      <c r="H313" s="213"/>
      <c r="I313" s="213"/>
      <c r="J313" s="1447"/>
      <c r="K313" s="1447"/>
      <c r="L313" s="1447"/>
      <c r="M313" s="1447"/>
      <c r="N313" s="1447"/>
      <c r="O313" s="1447"/>
      <c r="P313" s="1447"/>
      <c r="Q313" s="1447"/>
      <c r="R313" s="1447"/>
      <c r="S313" s="1447"/>
      <c r="T313" s="1447"/>
      <c r="U313" s="1447"/>
    </row>
    <row r="314" spans="1:21" x14ac:dyDescent="0.25">
      <c r="A314" s="215"/>
      <c r="B314" s="1447"/>
      <c r="C314" s="1447"/>
      <c r="D314" s="1447"/>
      <c r="E314" s="1447"/>
      <c r="F314" s="1447"/>
      <c r="G314" s="213"/>
      <c r="H314" s="213"/>
      <c r="I314" s="213"/>
      <c r="J314" s="1447"/>
      <c r="K314" s="1447"/>
      <c r="L314" s="1447"/>
      <c r="M314" s="1447"/>
      <c r="N314" s="1447"/>
      <c r="O314" s="1447"/>
      <c r="P314" s="1447"/>
      <c r="Q314" s="1447"/>
      <c r="R314" s="1447"/>
      <c r="S314" s="1447"/>
      <c r="T314" s="1447"/>
      <c r="U314" s="1447"/>
    </row>
    <row r="315" spans="1:21" x14ac:dyDescent="0.25">
      <c r="A315" s="215"/>
      <c r="B315" s="1447"/>
      <c r="C315" s="1447"/>
      <c r="D315" s="1447"/>
      <c r="E315" s="1447"/>
      <c r="F315" s="1447"/>
      <c r="G315" s="213"/>
      <c r="H315" s="213"/>
      <c r="I315" s="213"/>
      <c r="J315" s="1447"/>
      <c r="K315" s="1447"/>
      <c r="L315" s="1447"/>
      <c r="M315" s="1447"/>
      <c r="N315" s="1447"/>
      <c r="O315" s="1447"/>
      <c r="P315" s="1447"/>
      <c r="Q315" s="1447"/>
      <c r="R315" s="1447"/>
      <c r="S315" s="1447"/>
      <c r="T315" s="1447"/>
      <c r="U315" s="1447"/>
    </row>
    <row r="316" spans="1:21" x14ac:dyDescent="0.25">
      <c r="A316" s="215"/>
      <c r="B316" s="1447"/>
      <c r="C316" s="1447"/>
      <c r="D316" s="1447"/>
      <c r="E316" s="1447"/>
      <c r="F316" s="1447"/>
      <c r="G316" s="213"/>
      <c r="H316" s="213"/>
      <c r="I316" s="213"/>
      <c r="J316" s="1447"/>
      <c r="K316" s="1447"/>
      <c r="L316" s="1447"/>
      <c r="M316" s="1447"/>
      <c r="N316" s="1447"/>
      <c r="O316" s="1447"/>
      <c r="P316" s="1447"/>
      <c r="Q316" s="1447"/>
      <c r="R316" s="1447"/>
      <c r="S316" s="1447"/>
      <c r="T316" s="1447"/>
      <c r="U316" s="1447"/>
    </row>
    <row r="317" spans="1:21" x14ac:dyDescent="0.25">
      <c r="A317" s="215"/>
      <c r="B317" s="1447"/>
      <c r="C317" s="1447"/>
      <c r="D317" s="1447"/>
      <c r="E317" s="1447"/>
      <c r="F317" s="1447"/>
      <c r="G317" s="213"/>
      <c r="H317" s="213"/>
      <c r="I317" s="213"/>
      <c r="J317" s="1447"/>
      <c r="K317" s="1447"/>
      <c r="L317" s="1447"/>
      <c r="M317" s="1447"/>
      <c r="N317" s="1447"/>
      <c r="O317" s="1447"/>
      <c r="P317" s="1447"/>
      <c r="Q317" s="1447"/>
      <c r="R317" s="1447"/>
      <c r="S317" s="1447"/>
      <c r="T317" s="1447"/>
      <c r="U317" s="1447"/>
    </row>
    <row r="318" spans="1:21" x14ac:dyDescent="0.25">
      <c r="A318" s="215"/>
      <c r="B318" s="1447"/>
      <c r="C318" s="1447"/>
      <c r="D318" s="1447"/>
      <c r="E318" s="1447"/>
      <c r="F318" s="1447"/>
      <c r="G318" s="213"/>
      <c r="H318" s="213"/>
      <c r="I318" s="213"/>
      <c r="J318" s="1447"/>
      <c r="K318" s="1447"/>
      <c r="L318" s="1447"/>
      <c r="M318" s="1447"/>
      <c r="N318" s="1447"/>
      <c r="O318" s="1447"/>
      <c r="P318" s="1447"/>
      <c r="Q318" s="1447"/>
      <c r="R318" s="1447"/>
      <c r="S318" s="1447"/>
      <c r="T318" s="1447"/>
      <c r="U318" s="1447"/>
    </row>
    <row r="319" spans="1:21" x14ac:dyDescent="0.25">
      <c r="A319" s="215"/>
      <c r="B319" s="1447"/>
      <c r="C319" s="1447"/>
      <c r="D319" s="1447"/>
      <c r="E319" s="1447"/>
      <c r="F319" s="1447"/>
      <c r="G319" s="213"/>
      <c r="H319" s="213"/>
      <c r="I319" s="213"/>
      <c r="J319" s="1447"/>
      <c r="K319" s="1447"/>
      <c r="L319" s="1447"/>
      <c r="M319" s="1447"/>
      <c r="N319" s="1447"/>
      <c r="O319" s="1447"/>
      <c r="P319" s="1447"/>
      <c r="Q319" s="1447"/>
      <c r="R319" s="1447"/>
      <c r="S319" s="1447"/>
      <c r="T319" s="1447"/>
      <c r="U319" s="1447"/>
    </row>
    <row r="320" spans="1:21" x14ac:dyDescent="0.25">
      <c r="A320" s="215"/>
      <c r="B320" s="1447"/>
      <c r="C320" s="1447"/>
      <c r="D320" s="1447"/>
      <c r="E320" s="1447"/>
      <c r="F320" s="1447"/>
      <c r="G320" s="213"/>
      <c r="H320" s="213"/>
      <c r="I320" s="213"/>
      <c r="J320" s="1447"/>
      <c r="K320" s="1447"/>
      <c r="L320" s="1447"/>
      <c r="M320" s="1447"/>
      <c r="N320" s="1447"/>
      <c r="O320" s="1447"/>
      <c r="P320" s="1447"/>
      <c r="Q320" s="1447"/>
      <c r="R320" s="1447"/>
      <c r="S320" s="1447"/>
      <c r="T320" s="1447"/>
      <c r="U320" s="1447"/>
    </row>
    <row r="321" spans="1:21" x14ac:dyDescent="0.25">
      <c r="A321" s="215"/>
      <c r="B321" s="1447"/>
      <c r="C321" s="1447"/>
      <c r="D321" s="1447"/>
      <c r="E321" s="1447"/>
      <c r="F321" s="1447"/>
      <c r="G321" s="213"/>
      <c r="H321" s="213"/>
      <c r="I321" s="213"/>
      <c r="J321" s="1447"/>
      <c r="K321" s="1447"/>
      <c r="L321" s="1447"/>
      <c r="M321" s="1447"/>
      <c r="N321" s="1447"/>
      <c r="O321" s="1447"/>
      <c r="P321" s="1447"/>
      <c r="Q321" s="1447"/>
      <c r="R321" s="1447"/>
      <c r="S321" s="1447"/>
      <c r="T321" s="1447"/>
      <c r="U321" s="1447"/>
    </row>
    <row r="322" spans="1:21" x14ac:dyDescent="0.25">
      <c r="A322" s="215"/>
      <c r="B322" s="1447"/>
      <c r="C322" s="1447"/>
      <c r="D322" s="1447"/>
      <c r="E322" s="1447"/>
      <c r="F322" s="1447"/>
      <c r="G322" s="213"/>
      <c r="H322" s="213"/>
      <c r="I322" s="213"/>
      <c r="J322" s="1447"/>
      <c r="K322" s="1447"/>
      <c r="L322" s="1447"/>
      <c r="M322" s="1447"/>
      <c r="N322" s="1447"/>
      <c r="O322" s="1447"/>
      <c r="P322" s="1447"/>
      <c r="Q322" s="1447"/>
      <c r="R322" s="1447"/>
      <c r="S322" s="1447"/>
      <c r="T322" s="1447"/>
      <c r="U322" s="1447"/>
    </row>
    <row r="323" spans="1:21" x14ac:dyDescent="0.25">
      <c r="A323" s="215"/>
      <c r="B323" s="1447"/>
      <c r="C323" s="1447"/>
      <c r="D323" s="1447"/>
      <c r="E323" s="1447"/>
      <c r="F323" s="1447"/>
      <c r="G323" s="213"/>
      <c r="H323" s="213"/>
      <c r="I323" s="213"/>
      <c r="J323" s="1447"/>
      <c r="K323" s="1447"/>
      <c r="L323" s="1447"/>
      <c r="M323" s="1447"/>
      <c r="N323" s="1447"/>
      <c r="O323" s="1447"/>
      <c r="P323" s="1447"/>
      <c r="Q323" s="1447"/>
      <c r="R323" s="1447"/>
      <c r="S323" s="1447"/>
      <c r="T323" s="1447"/>
      <c r="U323" s="1447"/>
    </row>
    <row r="324" spans="1:21" x14ac:dyDescent="0.25">
      <c r="A324" s="215"/>
      <c r="B324" s="1447"/>
      <c r="C324" s="1447"/>
      <c r="D324" s="1447"/>
      <c r="E324" s="1447"/>
      <c r="F324" s="1447"/>
      <c r="G324" s="213"/>
      <c r="H324" s="213"/>
      <c r="I324" s="213"/>
      <c r="J324" s="1447"/>
      <c r="K324" s="1447"/>
      <c r="L324" s="1447"/>
      <c r="M324" s="1447"/>
      <c r="N324" s="1447"/>
      <c r="O324" s="1447"/>
      <c r="P324" s="1447"/>
      <c r="Q324" s="1447"/>
      <c r="R324" s="1447"/>
      <c r="S324" s="1447"/>
      <c r="T324" s="1447"/>
      <c r="U324" s="1447"/>
    </row>
    <row r="325" spans="1:21" x14ac:dyDescent="0.25">
      <c r="A325" s="215"/>
      <c r="B325" s="1447"/>
      <c r="C325" s="1447"/>
      <c r="D325" s="1447"/>
      <c r="E325" s="1447"/>
      <c r="F325" s="1447"/>
      <c r="G325" s="213"/>
      <c r="H325" s="213"/>
      <c r="I325" s="213"/>
      <c r="J325" s="1447"/>
      <c r="K325" s="1447"/>
      <c r="L325" s="1447"/>
      <c r="M325" s="1447"/>
      <c r="N325" s="1447"/>
      <c r="O325" s="1447"/>
      <c r="P325" s="1447"/>
      <c r="Q325" s="1447"/>
      <c r="R325" s="1447"/>
      <c r="S325" s="1447"/>
      <c r="T325" s="1447"/>
      <c r="U325" s="1447"/>
    </row>
    <row r="326" spans="1:21" x14ac:dyDescent="0.25">
      <c r="A326" s="215"/>
      <c r="B326" s="1447"/>
      <c r="C326" s="1447"/>
      <c r="D326" s="1447"/>
      <c r="E326" s="1447"/>
      <c r="F326" s="1447"/>
      <c r="G326" s="213"/>
      <c r="H326" s="213"/>
      <c r="I326" s="213"/>
      <c r="J326" s="1447"/>
      <c r="K326" s="1447"/>
      <c r="L326" s="1447"/>
      <c r="M326" s="1447"/>
      <c r="N326" s="1447"/>
      <c r="O326" s="1447"/>
      <c r="P326" s="1447"/>
      <c r="Q326" s="1447"/>
      <c r="R326" s="1447"/>
      <c r="S326" s="1447"/>
      <c r="T326" s="1447"/>
      <c r="U326" s="1447"/>
    </row>
    <row r="327" spans="1:21" x14ac:dyDescent="0.25">
      <c r="A327" s="215"/>
      <c r="B327" s="1447"/>
      <c r="C327" s="1447"/>
      <c r="D327" s="1447"/>
      <c r="E327" s="1447"/>
      <c r="F327" s="1447"/>
      <c r="G327" s="213"/>
      <c r="H327" s="213"/>
      <c r="I327" s="213"/>
      <c r="J327" s="1447"/>
      <c r="K327" s="1447"/>
      <c r="L327" s="1447"/>
      <c r="M327" s="1447"/>
      <c r="N327" s="1447"/>
      <c r="O327" s="1447"/>
      <c r="P327" s="1447"/>
      <c r="Q327" s="1447"/>
      <c r="R327" s="1447"/>
      <c r="S327" s="1447"/>
      <c r="T327" s="1447"/>
      <c r="U327" s="1447"/>
    </row>
    <row r="328" spans="1:21" x14ac:dyDescent="0.25">
      <c r="A328" s="215"/>
      <c r="B328" s="1447"/>
      <c r="C328" s="1447"/>
      <c r="D328" s="1447"/>
      <c r="E328" s="1447"/>
      <c r="F328" s="1447"/>
      <c r="G328" s="213"/>
      <c r="H328" s="213"/>
      <c r="I328" s="213"/>
      <c r="J328" s="1447"/>
      <c r="K328" s="1447"/>
      <c r="L328" s="1447"/>
      <c r="M328" s="1447"/>
      <c r="N328" s="1447"/>
      <c r="O328" s="1447"/>
      <c r="P328" s="1447"/>
      <c r="Q328" s="1447"/>
      <c r="R328" s="1447"/>
      <c r="S328" s="1447"/>
      <c r="T328" s="1447"/>
      <c r="U328" s="1447"/>
    </row>
    <row r="329" spans="1:21" x14ac:dyDescent="0.25">
      <c r="A329" s="215"/>
      <c r="B329" s="1447"/>
      <c r="C329" s="1447"/>
      <c r="D329" s="1447"/>
      <c r="E329" s="1447"/>
      <c r="F329" s="1447"/>
      <c r="G329" s="213"/>
      <c r="H329" s="213"/>
      <c r="I329" s="213"/>
      <c r="J329" s="1447"/>
      <c r="K329" s="1447"/>
      <c r="L329" s="1447"/>
      <c r="M329" s="1447"/>
      <c r="N329" s="1447"/>
      <c r="O329" s="1447"/>
      <c r="P329" s="1447"/>
      <c r="Q329" s="1447"/>
      <c r="R329" s="1447"/>
      <c r="S329" s="1447"/>
      <c r="T329" s="1447"/>
      <c r="U329" s="1447"/>
    </row>
    <row r="330" spans="1:21" x14ac:dyDescent="0.25">
      <c r="A330" s="215"/>
      <c r="B330" s="1447"/>
      <c r="C330" s="1447"/>
      <c r="D330" s="1447"/>
      <c r="E330" s="1447"/>
      <c r="F330" s="1447"/>
      <c r="G330" s="213"/>
      <c r="H330" s="213"/>
      <c r="I330" s="213"/>
      <c r="J330" s="1447"/>
      <c r="K330" s="1447"/>
      <c r="L330" s="1447"/>
      <c r="M330" s="1447"/>
      <c r="N330" s="1447"/>
      <c r="O330" s="1447"/>
      <c r="P330" s="1447"/>
      <c r="Q330" s="1447"/>
      <c r="R330" s="1447"/>
      <c r="S330" s="1447"/>
      <c r="T330" s="1447"/>
      <c r="U330" s="1447"/>
    </row>
    <row r="331" spans="1:21" x14ac:dyDescent="0.25">
      <c r="A331" s="215"/>
      <c r="B331" s="1447"/>
      <c r="C331" s="1447"/>
      <c r="D331" s="1447"/>
      <c r="E331" s="1447"/>
      <c r="F331" s="1447"/>
      <c r="G331" s="213"/>
      <c r="H331" s="213"/>
      <c r="I331" s="213"/>
      <c r="J331" s="1447"/>
      <c r="K331" s="1447"/>
      <c r="L331" s="1447"/>
      <c r="M331" s="1447"/>
      <c r="N331" s="1447"/>
      <c r="O331" s="1447"/>
      <c r="P331" s="1447"/>
      <c r="Q331" s="1447"/>
      <c r="R331" s="1447"/>
      <c r="S331" s="1447"/>
      <c r="T331" s="1447"/>
      <c r="U331" s="1447"/>
    </row>
    <row r="332" spans="1:21" x14ac:dyDescent="0.25">
      <c r="A332" s="215"/>
      <c r="B332" s="1447"/>
      <c r="C332" s="1447"/>
      <c r="D332" s="1447"/>
      <c r="E332" s="1447"/>
      <c r="F332" s="1447"/>
      <c r="G332" s="213"/>
      <c r="H332" s="213"/>
      <c r="I332" s="213"/>
      <c r="J332" s="1447"/>
      <c r="K332" s="1447"/>
      <c r="L332" s="1447"/>
      <c r="M332" s="1447"/>
      <c r="N332" s="1447"/>
      <c r="O332" s="1447"/>
      <c r="P332" s="1447"/>
      <c r="Q332" s="1447"/>
      <c r="R332" s="1447"/>
      <c r="S332" s="1447"/>
      <c r="T332" s="1447"/>
      <c r="U332" s="1447"/>
    </row>
    <row r="333" spans="1:21" x14ac:dyDescent="0.25">
      <c r="A333" s="215"/>
      <c r="B333" s="1447"/>
      <c r="C333" s="1447"/>
      <c r="D333" s="1447"/>
      <c r="E333" s="1447"/>
      <c r="F333" s="1447"/>
      <c r="G333" s="213"/>
      <c r="H333" s="213"/>
      <c r="I333" s="213"/>
      <c r="J333" s="1447"/>
      <c r="K333" s="1447"/>
      <c r="L333" s="1447"/>
      <c r="M333" s="1447"/>
      <c r="N333" s="1447"/>
      <c r="O333" s="1447"/>
      <c r="P333" s="1447"/>
      <c r="Q333" s="1447"/>
      <c r="R333" s="1447"/>
      <c r="S333" s="1447"/>
      <c r="T333" s="1447"/>
      <c r="U333" s="1447"/>
    </row>
    <row r="334" spans="1:21" x14ac:dyDescent="0.25">
      <c r="A334" s="215"/>
      <c r="B334" s="1447"/>
      <c r="C334" s="1447"/>
      <c r="D334" s="1447"/>
      <c r="E334" s="1447"/>
      <c r="F334" s="1447"/>
      <c r="G334" s="213"/>
      <c r="H334" s="213"/>
      <c r="I334" s="213"/>
      <c r="J334" s="1447"/>
      <c r="K334" s="1447"/>
      <c r="L334" s="1447"/>
      <c r="M334" s="1447"/>
      <c r="N334" s="1447"/>
      <c r="O334" s="1447"/>
      <c r="P334" s="1447"/>
      <c r="Q334" s="1447"/>
      <c r="R334" s="1447"/>
      <c r="S334" s="1447"/>
      <c r="T334" s="1447"/>
      <c r="U334" s="1447"/>
    </row>
    <row r="335" spans="1:21" x14ac:dyDescent="0.25">
      <c r="A335" s="215"/>
      <c r="B335" s="1447"/>
      <c r="C335" s="1447"/>
      <c r="D335" s="1447"/>
      <c r="E335" s="1447"/>
      <c r="F335" s="1447"/>
      <c r="G335" s="213"/>
      <c r="H335" s="213"/>
      <c r="I335" s="213"/>
      <c r="J335" s="1447"/>
      <c r="K335" s="1447"/>
      <c r="L335" s="1447"/>
      <c r="M335" s="1447"/>
      <c r="N335" s="1447"/>
      <c r="O335" s="1447"/>
      <c r="P335" s="1447"/>
      <c r="Q335" s="1447"/>
      <c r="R335" s="1447"/>
      <c r="S335" s="1447"/>
      <c r="T335" s="1447"/>
      <c r="U335" s="1447"/>
    </row>
    <row r="336" spans="1:21" x14ac:dyDescent="0.25">
      <c r="A336" s="215"/>
      <c r="B336" s="1447"/>
      <c r="C336" s="1447"/>
      <c r="D336" s="1447"/>
      <c r="E336" s="1447"/>
      <c r="F336" s="1447"/>
      <c r="G336" s="213"/>
      <c r="H336" s="213"/>
      <c r="I336" s="213"/>
      <c r="J336" s="1447"/>
      <c r="K336" s="1447"/>
      <c r="L336" s="1447"/>
      <c r="M336" s="1447"/>
      <c r="N336" s="1447"/>
      <c r="O336" s="1447"/>
      <c r="P336" s="1447"/>
      <c r="Q336" s="1447"/>
      <c r="R336" s="1447"/>
      <c r="S336" s="1447"/>
      <c r="T336" s="1447"/>
      <c r="U336" s="1447"/>
    </row>
    <row r="337" spans="1:21" x14ac:dyDescent="0.25">
      <c r="A337" s="215"/>
      <c r="B337" s="1447"/>
      <c r="C337" s="1447"/>
      <c r="D337" s="1447"/>
      <c r="E337" s="1447"/>
      <c r="F337" s="1447"/>
      <c r="G337" s="213"/>
      <c r="H337" s="213"/>
      <c r="I337" s="213"/>
      <c r="J337" s="1447"/>
      <c r="K337" s="1447"/>
      <c r="L337" s="1447"/>
      <c r="M337" s="1447"/>
      <c r="N337" s="1447"/>
      <c r="O337" s="1447"/>
      <c r="P337" s="1447"/>
      <c r="Q337" s="1447"/>
      <c r="R337" s="1447"/>
      <c r="S337" s="1447"/>
      <c r="T337" s="1447"/>
      <c r="U337" s="1447"/>
    </row>
    <row r="338" spans="1:21" x14ac:dyDescent="0.25">
      <c r="A338" s="215"/>
      <c r="B338" s="1447"/>
      <c r="C338" s="1447"/>
      <c r="D338" s="1447"/>
      <c r="E338" s="1447"/>
      <c r="F338" s="1447"/>
      <c r="G338" s="213"/>
      <c r="H338" s="213"/>
      <c r="I338" s="213"/>
      <c r="J338" s="1447"/>
      <c r="K338" s="1447"/>
      <c r="L338" s="1447"/>
      <c r="M338" s="1447"/>
      <c r="N338" s="1447"/>
      <c r="O338" s="1447"/>
      <c r="P338" s="1447"/>
      <c r="Q338" s="1447"/>
      <c r="R338" s="1447"/>
      <c r="S338" s="1447"/>
      <c r="T338" s="1447"/>
      <c r="U338" s="1447"/>
    </row>
    <row r="339" spans="1:21" x14ac:dyDescent="0.25">
      <c r="A339" s="215"/>
      <c r="B339" s="1447"/>
      <c r="C339" s="1447"/>
      <c r="D339" s="1447"/>
      <c r="E339" s="1447"/>
      <c r="F339" s="1447"/>
      <c r="G339" s="213"/>
      <c r="H339" s="213"/>
      <c r="I339" s="213"/>
      <c r="J339" s="1447"/>
      <c r="K339" s="1447"/>
      <c r="L339" s="1447"/>
      <c r="M339" s="1447"/>
      <c r="N339" s="1447"/>
      <c r="O339" s="1447"/>
      <c r="P339" s="1447"/>
      <c r="Q339" s="1447"/>
      <c r="R339" s="1447"/>
      <c r="S339" s="1447"/>
      <c r="T339" s="1447"/>
      <c r="U339" s="1447"/>
    </row>
    <row r="340" spans="1:21" x14ac:dyDescent="0.25">
      <c r="A340" s="215"/>
      <c r="B340" s="1447"/>
      <c r="C340" s="1447"/>
      <c r="D340" s="1447"/>
      <c r="E340" s="1447"/>
      <c r="F340" s="1447"/>
      <c r="G340" s="213"/>
      <c r="H340" s="213"/>
      <c r="I340" s="213"/>
      <c r="J340" s="1447"/>
      <c r="K340" s="1447"/>
      <c r="L340" s="1447"/>
      <c r="M340" s="1447"/>
      <c r="N340" s="1447"/>
      <c r="O340" s="1447"/>
      <c r="P340" s="1447"/>
      <c r="Q340" s="1447"/>
      <c r="R340" s="1447"/>
      <c r="S340" s="1447"/>
      <c r="T340" s="1447"/>
      <c r="U340" s="1447"/>
    </row>
    <row r="341" spans="1:21" x14ac:dyDescent="0.25">
      <c r="A341" s="215"/>
      <c r="B341" s="1447"/>
      <c r="C341" s="1447"/>
      <c r="D341" s="1447"/>
      <c r="E341" s="1447"/>
      <c r="F341" s="1447"/>
      <c r="G341" s="213"/>
      <c r="H341" s="213"/>
      <c r="I341" s="213"/>
      <c r="J341" s="1447"/>
      <c r="K341" s="1447"/>
      <c r="L341" s="1447"/>
      <c r="M341" s="1447"/>
      <c r="N341" s="1447"/>
      <c r="O341" s="1447"/>
      <c r="P341" s="1447"/>
      <c r="Q341" s="1447"/>
      <c r="R341" s="1447"/>
      <c r="S341" s="1447"/>
      <c r="T341" s="1447"/>
      <c r="U341" s="1447"/>
    </row>
    <row r="342" spans="1:21" x14ac:dyDescent="0.25">
      <c r="A342" s="215"/>
      <c r="B342" s="1447"/>
      <c r="C342" s="1447"/>
      <c r="D342" s="1447"/>
      <c r="E342" s="1447"/>
      <c r="F342" s="1447"/>
      <c r="G342" s="213"/>
      <c r="H342" s="213"/>
      <c r="I342" s="213"/>
      <c r="J342" s="1447"/>
      <c r="K342" s="1447"/>
      <c r="L342" s="1447"/>
      <c r="M342" s="1447"/>
      <c r="N342" s="1447"/>
      <c r="O342" s="1447"/>
      <c r="P342" s="1447"/>
      <c r="Q342" s="1447"/>
      <c r="R342" s="1447"/>
      <c r="S342" s="1447"/>
      <c r="T342" s="1447"/>
      <c r="U342" s="1447"/>
    </row>
    <row r="343" spans="1:21" x14ac:dyDescent="0.25">
      <c r="A343" s="215"/>
      <c r="B343" s="1447"/>
      <c r="C343" s="1447"/>
      <c r="D343" s="1447"/>
      <c r="E343" s="1447"/>
      <c r="F343" s="1447"/>
      <c r="G343" s="213"/>
      <c r="H343" s="213"/>
      <c r="I343" s="213"/>
      <c r="J343" s="1447"/>
      <c r="K343" s="1447"/>
      <c r="L343" s="1447"/>
      <c r="M343" s="1447"/>
      <c r="N343" s="1447"/>
      <c r="O343" s="1447"/>
      <c r="P343" s="1447"/>
      <c r="Q343" s="1447"/>
      <c r="R343" s="1447"/>
      <c r="S343" s="1447"/>
      <c r="T343" s="1447"/>
      <c r="U343" s="1447"/>
    </row>
    <row r="344" spans="1:21" x14ac:dyDescent="0.25">
      <c r="A344" s="215"/>
      <c r="B344" s="1447"/>
      <c r="C344" s="1447"/>
      <c r="D344" s="1447"/>
      <c r="E344" s="1447"/>
      <c r="F344" s="1447"/>
      <c r="G344" s="213"/>
      <c r="H344" s="213"/>
      <c r="I344" s="213"/>
      <c r="J344" s="1447"/>
      <c r="K344" s="1447"/>
      <c r="L344" s="1447"/>
      <c r="M344" s="1447"/>
      <c r="N344" s="1447"/>
      <c r="O344" s="1447"/>
      <c r="P344" s="1447"/>
      <c r="Q344" s="1447"/>
      <c r="R344" s="1447"/>
      <c r="S344" s="1447"/>
      <c r="T344" s="1447"/>
      <c r="U344" s="1447"/>
    </row>
    <row r="345" spans="1:21" x14ac:dyDescent="0.25">
      <c r="A345" s="215"/>
      <c r="B345" s="1447"/>
      <c r="C345" s="1447"/>
      <c r="D345" s="1447"/>
      <c r="E345" s="1447"/>
      <c r="F345" s="1447"/>
      <c r="G345" s="213"/>
      <c r="H345" s="213"/>
      <c r="I345" s="213"/>
      <c r="J345" s="1447"/>
      <c r="K345" s="1447"/>
      <c r="L345" s="1447"/>
      <c r="M345" s="1447"/>
      <c r="N345" s="1447"/>
      <c r="O345" s="1447"/>
      <c r="P345" s="1447"/>
      <c r="Q345" s="1447"/>
      <c r="R345" s="1447"/>
      <c r="S345" s="1447"/>
      <c r="T345" s="1447"/>
      <c r="U345" s="1447"/>
    </row>
    <row r="346" spans="1:21" x14ac:dyDescent="0.25">
      <c r="A346" s="215"/>
      <c r="B346" s="1447"/>
      <c r="C346" s="1447"/>
      <c r="D346" s="1447"/>
      <c r="E346" s="1447"/>
      <c r="F346" s="1447"/>
      <c r="G346" s="213"/>
      <c r="H346" s="213"/>
      <c r="I346" s="213"/>
      <c r="J346" s="1447"/>
      <c r="K346" s="1447"/>
      <c r="L346" s="1447"/>
      <c r="M346" s="1447"/>
      <c r="N346" s="1447"/>
      <c r="O346" s="1447"/>
      <c r="P346" s="1447"/>
      <c r="Q346" s="1447"/>
      <c r="R346" s="1447"/>
      <c r="S346" s="1447"/>
      <c r="T346" s="1447"/>
      <c r="U346" s="1447"/>
    </row>
    <row r="347" spans="1:21" x14ac:dyDescent="0.25">
      <c r="A347" s="215"/>
      <c r="B347" s="1447"/>
      <c r="C347" s="1447"/>
      <c r="D347" s="1447"/>
      <c r="E347" s="1447"/>
      <c r="F347" s="1447"/>
      <c r="G347" s="213"/>
      <c r="H347" s="213"/>
      <c r="I347" s="213"/>
      <c r="J347" s="1447"/>
      <c r="K347" s="1447"/>
      <c r="L347" s="1447"/>
      <c r="M347" s="1447"/>
      <c r="N347" s="1447"/>
      <c r="O347" s="1447"/>
      <c r="P347" s="1447"/>
      <c r="Q347" s="1447"/>
      <c r="R347" s="1447"/>
      <c r="S347" s="1447"/>
      <c r="T347" s="1447"/>
      <c r="U347" s="1447"/>
    </row>
    <row r="348" spans="1:21" x14ac:dyDescent="0.25">
      <c r="A348" s="215"/>
      <c r="B348" s="1447"/>
      <c r="C348" s="1447"/>
      <c r="D348" s="1447"/>
      <c r="E348" s="1447"/>
      <c r="F348" s="1447"/>
      <c r="G348" s="213"/>
      <c r="H348" s="213"/>
      <c r="I348" s="213"/>
      <c r="J348" s="1447"/>
      <c r="K348" s="1447"/>
      <c r="L348" s="1447"/>
      <c r="M348" s="1447"/>
      <c r="N348" s="1447"/>
      <c r="O348" s="1447"/>
      <c r="P348" s="1447"/>
      <c r="Q348" s="1447"/>
      <c r="R348" s="1447"/>
      <c r="S348" s="1447"/>
      <c r="T348" s="1447"/>
      <c r="U348" s="1447"/>
    </row>
    <row r="349" spans="1:21" x14ac:dyDescent="0.25">
      <c r="A349" s="215"/>
      <c r="B349" s="1447"/>
      <c r="C349" s="1447"/>
      <c r="D349" s="1447"/>
      <c r="E349" s="1447"/>
      <c r="F349" s="1447"/>
      <c r="G349" s="213"/>
      <c r="H349" s="213"/>
      <c r="I349" s="213"/>
      <c r="J349" s="1447"/>
      <c r="K349" s="1447"/>
      <c r="L349" s="1447"/>
      <c r="M349" s="1447"/>
      <c r="N349" s="1447"/>
      <c r="O349" s="1447"/>
      <c r="P349" s="1447"/>
      <c r="Q349" s="1447"/>
      <c r="R349" s="1447"/>
      <c r="S349" s="1447"/>
      <c r="T349" s="1447"/>
      <c r="U349" s="1447"/>
    </row>
    <row r="350" spans="1:21" x14ac:dyDescent="0.25">
      <c r="A350" s="215"/>
      <c r="B350" s="1447"/>
      <c r="C350" s="1447"/>
      <c r="D350" s="1447"/>
      <c r="E350" s="1447"/>
      <c r="F350" s="1447"/>
      <c r="G350" s="213"/>
      <c r="H350" s="213"/>
      <c r="I350" s="213"/>
      <c r="J350" s="1447"/>
      <c r="K350" s="1447"/>
      <c r="L350" s="1447"/>
      <c r="M350" s="1447"/>
      <c r="N350" s="1447"/>
      <c r="O350" s="1447"/>
      <c r="P350" s="1447"/>
      <c r="Q350" s="1447"/>
      <c r="R350" s="1447"/>
      <c r="S350" s="1447"/>
      <c r="T350" s="1447"/>
      <c r="U350" s="1447"/>
    </row>
    <row r="351" spans="1:21" x14ac:dyDescent="0.25">
      <c r="A351" s="215"/>
      <c r="B351" s="1447"/>
      <c r="C351" s="1447"/>
      <c r="D351" s="1447"/>
      <c r="E351" s="1447"/>
      <c r="F351" s="1447"/>
      <c r="G351" s="213"/>
      <c r="H351" s="213"/>
      <c r="I351" s="213"/>
      <c r="J351" s="1447"/>
      <c r="K351" s="1447"/>
      <c r="L351" s="1447"/>
      <c r="M351" s="1447"/>
      <c r="N351" s="1447"/>
      <c r="O351" s="1447"/>
      <c r="P351" s="1447"/>
      <c r="Q351" s="1447"/>
      <c r="R351" s="1447"/>
      <c r="S351" s="1447"/>
      <c r="T351" s="1447"/>
      <c r="U351" s="1447"/>
    </row>
    <row r="352" spans="1:21" x14ac:dyDescent="0.25">
      <c r="A352" s="215"/>
      <c r="B352" s="1447"/>
      <c r="C352" s="1447"/>
      <c r="D352" s="1447"/>
      <c r="E352" s="1447"/>
      <c r="F352" s="1447"/>
      <c r="G352" s="213"/>
      <c r="H352" s="213"/>
      <c r="I352" s="213"/>
      <c r="J352" s="1447"/>
      <c r="K352" s="1447"/>
      <c r="L352" s="1447"/>
      <c r="M352" s="1447"/>
      <c r="N352" s="1447"/>
      <c r="O352" s="1447"/>
      <c r="P352" s="1447"/>
      <c r="Q352" s="1447"/>
      <c r="R352" s="1447"/>
      <c r="S352" s="1447"/>
      <c r="T352" s="1447"/>
      <c r="U352" s="1447"/>
    </row>
    <row r="353" spans="1:21" x14ac:dyDescent="0.25">
      <c r="A353" s="215"/>
      <c r="B353" s="1447"/>
      <c r="C353" s="1447"/>
      <c r="D353" s="1447"/>
      <c r="E353" s="1447"/>
      <c r="F353" s="1447"/>
      <c r="G353" s="213"/>
      <c r="H353" s="213"/>
      <c r="I353" s="213"/>
      <c r="J353" s="1447"/>
      <c r="K353" s="1447"/>
      <c r="L353" s="1447"/>
      <c r="M353" s="1447"/>
      <c r="N353" s="1447"/>
      <c r="O353" s="1447"/>
      <c r="P353" s="1447"/>
      <c r="Q353" s="1447"/>
      <c r="R353" s="1447"/>
      <c r="S353" s="1447"/>
      <c r="T353" s="1447"/>
      <c r="U353" s="1447"/>
    </row>
    <row r="354" spans="1:21" x14ac:dyDescent="0.25">
      <c r="A354" s="215"/>
      <c r="B354" s="1447"/>
      <c r="C354" s="1447"/>
      <c r="D354" s="1447"/>
      <c r="E354" s="1447"/>
      <c r="F354" s="1447"/>
      <c r="G354" s="213"/>
      <c r="H354" s="213"/>
      <c r="I354" s="213"/>
      <c r="J354" s="1447"/>
      <c r="K354" s="1447"/>
      <c r="L354" s="1447"/>
      <c r="M354" s="1447"/>
      <c r="N354" s="1447"/>
      <c r="O354" s="1447"/>
      <c r="P354" s="1447"/>
      <c r="Q354" s="1447"/>
      <c r="R354" s="1447"/>
      <c r="S354" s="1447"/>
      <c r="T354" s="1447"/>
      <c r="U354" s="1447"/>
    </row>
    <row r="355" spans="1:21" x14ac:dyDescent="0.25">
      <c r="A355" s="215"/>
      <c r="B355" s="1447"/>
      <c r="C355" s="1447"/>
      <c r="D355" s="1447"/>
      <c r="E355" s="1447"/>
      <c r="F355" s="1447"/>
      <c r="G355" s="213"/>
      <c r="H355" s="213"/>
      <c r="I355" s="213"/>
      <c r="J355" s="1447"/>
      <c r="K355" s="1447"/>
      <c r="L355" s="1447"/>
      <c r="M355" s="1447"/>
      <c r="N355" s="1447"/>
      <c r="O355" s="1447"/>
      <c r="P355" s="1447"/>
      <c r="Q355" s="1447"/>
      <c r="R355" s="1447"/>
      <c r="S355" s="1447"/>
      <c r="T355" s="1447"/>
      <c r="U355" s="1447"/>
    </row>
    <row r="356" spans="1:21" x14ac:dyDescent="0.25">
      <c r="A356" s="215"/>
      <c r="B356" s="1447"/>
      <c r="C356" s="1447"/>
      <c r="D356" s="1447"/>
      <c r="E356" s="1447"/>
      <c r="F356" s="1447"/>
      <c r="G356" s="213"/>
      <c r="H356" s="213"/>
      <c r="I356" s="213"/>
      <c r="J356" s="1447"/>
      <c r="K356" s="1447"/>
      <c r="L356" s="1447"/>
      <c r="M356" s="1447"/>
      <c r="N356" s="1447"/>
      <c r="O356" s="1447"/>
      <c r="P356" s="1447"/>
      <c r="Q356" s="1447"/>
      <c r="R356" s="1447"/>
      <c r="S356" s="1447"/>
      <c r="T356" s="1447"/>
      <c r="U356" s="1447"/>
    </row>
    <row r="357" spans="1:21" x14ac:dyDescent="0.25">
      <c r="A357" s="215"/>
      <c r="B357" s="1447"/>
      <c r="C357" s="1447"/>
      <c r="D357" s="1447"/>
      <c r="E357" s="1447"/>
      <c r="F357" s="1447"/>
      <c r="G357" s="213"/>
      <c r="H357" s="213"/>
      <c r="I357" s="213"/>
      <c r="J357" s="1447"/>
      <c r="K357" s="1447"/>
      <c r="L357" s="1447"/>
      <c r="M357" s="1447"/>
      <c r="N357" s="1447"/>
      <c r="O357" s="1447"/>
      <c r="P357" s="1447"/>
      <c r="Q357" s="1447"/>
      <c r="R357" s="1447"/>
      <c r="S357" s="1447"/>
      <c r="T357" s="1447"/>
      <c r="U357" s="1447"/>
    </row>
    <row r="358" spans="1:21" x14ac:dyDescent="0.25">
      <c r="A358" s="215"/>
      <c r="B358" s="1447"/>
      <c r="C358" s="1447"/>
      <c r="D358" s="1447"/>
      <c r="E358" s="1447"/>
      <c r="F358" s="1447"/>
      <c r="G358" s="213"/>
      <c r="H358" s="213"/>
      <c r="I358" s="213"/>
      <c r="J358" s="1447"/>
      <c r="K358" s="1447"/>
      <c r="L358" s="1447"/>
      <c r="M358" s="1447"/>
      <c r="N358" s="1447"/>
      <c r="O358" s="1447"/>
      <c r="P358" s="1447"/>
      <c r="Q358" s="1447"/>
      <c r="R358" s="1447"/>
      <c r="S358" s="1447"/>
      <c r="T358" s="1447"/>
      <c r="U358" s="1447"/>
    </row>
    <row r="359" spans="1:21" x14ac:dyDescent="0.25">
      <c r="A359" s="215"/>
      <c r="B359" s="1447"/>
      <c r="C359" s="1447"/>
      <c r="D359" s="1447"/>
      <c r="E359" s="1447"/>
      <c r="F359" s="1447"/>
      <c r="G359" s="213"/>
      <c r="H359" s="213"/>
      <c r="I359" s="213"/>
      <c r="J359" s="1447"/>
      <c r="K359" s="1447"/>
      <c r="L359" s="1447"/>
      <c r="M359" s="1447"/>
      <c r="N359" s="1447"/>
      <c r="O359" s="1447"/>
      <c r="P359" s="1447"/>
      <c r="Q359" s="1447"/>
      <c r="R359" s="1447"/>
      <c r="S359" s="1447"/>
      <c r="T359" s="1447"/>
      <c r="U359" s="1447"/>
    </row>
    <row r="360" spans="1:21" x14ac:dyDescent="0.25">
      <c r="A360" s="215"/>
      <c r="B360" s="1447"/>
      <c r="C360" s="1447"/>
      <c r="D360" s="1447"/>
      <c r="E360" s="1447"/>
      <c r="F360" s="1447"/>
      <c r="G360" s="213"/>
      <c r="H360" s="213"/>
      <c r="I360" s="213"/>
      <c r="J360" s="1447"/>
      <c r="K360" s="1447"/>
      <c r="L360" s="1447"/>
      <c r="M360" s="1447"/>
      <c r="N360" s="1447"/>
      <c r="O360" s="1447"/>
      <c r="P360" s="1447"/>
      <c r="Q360" s="1447"/>
      <c r="R360" s="1447"/>
      <c r="S360" s="1447"/>
      <c r="T360" s="1447"/>
      <c r="U360" s="1447"/>
    </row>
    <row r="361" spans="1:21" x14ac:dyDescent="0.25">
      <c r="A361" s="215"/>
      <c r="B361" s="1447"/>
      <c r="C361" s="1447"/>
      <c r="D361" s="1447"/>
      <c r="E361" s="1447"/>
      <c r="F361" s="1447"/>
      <c r="G361" s="213"/>
      <c r="H361" s="213"/>
      <c r="I361" s="213"/>
      <c r="J361" s="1447"/>
      <c r="K361" s="1447"/>
      <c r="L361" s="1447"/>
      <c r="M361" s="1447"/>
      <c r="N361" s="1447"/>
      <c r="O361" s="1447"/>
      <c r="P361" s="1447"/>
      <c r="Q361" s="1447"/>
      <c r="R361" s="1447"/>
      <c r="S361" s="1447"/>
      <c r="T361" s="1447"/>
      <c r="U361" s="1447"/>
    </row>
    <row r="362" spans="1:21" x14ac:dyDescent="0.25">
      <c r="A362" s="215"/>
      <c r="B362" s="1447"/>
      <c r="C362" s="1447"/>
      <c r="D362" s="1447"/>
      <c r="E362" s="1447"/>
      <c r="F362" s="1447"/>
      <c r="G362" s="213"/>
      <c r="H362" s="213"/>
      <c r="I362" s="213"/>
      <c r="J362" s="1447"/>
      <c r="K362" s="1447"/>
      <c r="L362" s="1447"/>
      <c r="M362" s="1447"/>
      <c r="N362" s="1447"/>
      <c r="O362" s="1447"/>
      <c r="P362" s="1447"/>
      <c r="Q362" s="1447"/>
      <c r="R362" s="1447"/>
      <c r="S362" s="1447"/>
      <c r="T362" s="1447"/>
      <c r="U362" s="1447"/>
    </row>
    <row r="363" spans="1:21" x14ac:dyDescent="0.25">
      <c r="A363" s="215"/>
      <c r="B363" s="1447"/>
      <c r="C363" s="1447"/>
      <c r="D363" s="1447"/>
      <c r="E363" s="1447"/>
      <c r="F363" s="1447"/>
      <c r="G363" s="213"/>
      <c r="H363" s="213"/>
      <c r="I363" s="213"/>
      <c r="J363" s="1447"/>
      <c r="K363" s="1447"/>
      <c r="L363" s="1447"/>
      <c r="M363" s="1447"/>
      <c r="N363" s="1447"/>
      <c r="O363" s="1447"/>
      <c r="P363" s="1447"/>
      <c r="Q363" s="1447"/>
      <c r="R363" s="1447"/>
      <c r="S363" s="1447"/>
      <c r="T363" s="1447"/>
      <c r="U363" s="1447"/>
    </row>
    <row r="364" spans="1:21" x14ac:dyDescent="0.25">
      <c r="A364" s="215"/>
      <c r="B364" s="1447"/>
      <c r="C364" s="1447"/>
      <c r="D364" s="1447"/>
      <c r="E364" s="1447"/>
      <c r="F364" s="1447"/>
      <c r="G364" s="213"/>
      <c r="H364" s="213"/>
      <c r="I364" s="213"/>
      <c r="J364" s="1447"/>
      <c r="K364" s="1447"/>
      <c r="L364" s="1447"/>
      <c r="M364" s="1447"/>
      <c r="N364" s="1447"/>
      <c r="O364" s="1447"/>
      <c r="P364" s="1447"/>
      <c r="Q364" s="1447"/>
      <c r="R364" s="1447"/>
      <c r="S364" s="1447"/>
      <c r="T364" s="1447"/>
      <c r="U364" s="1447"/>
    </row>
    <row r="365" spans="1:21" x14ac:dyDescent="0.25">
      <c r="A365" s="215"/>
      <c r="B365" s="1447"/>
      <c r="C365" s="1447"/>
      <c r="D365" s="1447"/>
      <c r="E365" s="1447"/>
      <c r="F365" s="1447"/>
      <c r="G365" s="213"/>
      <c r="H365" s="213"/>
      <c r="I365" s="213"/>
      <c r="J365" s="1447"/>
      <c r="K365" s="1447"/>
      <c r="L365" s="1447"/>
      <c r="M365" s="1447"/>
      <c r="N365" s="1447"/>
      <c r="O365" s="1447"/>
      <c r="P365" s="1447"/>
      <c r="Q365" s="1447"/>
      <c r="R365" s="1447"/>
      <c r="S365" s="1447"/>
      <c r="T365" s="1447"/>
      <c r="U365" s="1447"/>
    </row>
    <row r="366" spans="1:21" x14ac:dyDescent="0.25">
      <c r="A366" s="215"/>
      <c r="B366" s="1447"/>
      <c r="C366" s="1447"/>
      <c r="D366" s="1447"/>
      <c r="E366" s="1447"/>
      <c r="F366" s="1447"/>
      <c r="G366" s="213"/>
      <c r="H366" s="213"/>
      <c r="I366" s="213"/>
      <c r="J366" s="1447"/>
      <c r="K366" s="1447"/>
      <c r="L366" s="1447"/>
      <c r="M366" s="1447"/>
      <c r="N366" s="1447"/>
      <c r="O366" s="1447"/>
      <c r="P366" s="1447"/>
      <c r="Q366" s="1447"/>
      <c r="R366" s="1447"/>
      <c r="S366" s="1447"/>
      <c r="T366" s="1447"/>
      <c r="U366" s="1447"/>
    </row>
    <row r="367" spans="1:21" x14ac:dyDescent="0.25">
      <c r="A367" s="215"/>
      <c r="B367" s="1447"/>
      <c r="C367" s="1447"/>
      <c r="D367" s="1447"/>
      <c r="E367" s="1447"/>
      <c r="F367" s="1447"/>
      <c r="G367" s="213"/>
      <c r="H367" s="213"/>
      <c r="I367" s="213"/>
      <c r="J367" s="1447"/>
      <c r="K367" s="1447"/>
      <c r="L367" s="1447"/>
      <c r="M367" s="1447"/>
      <c r="N367" s="1447"/>
      <c r="O367" s="1447"/>
      <c r="P367" s="1447"/>
      <c r="Q367" s="1447"/>
      <c r="R367" s="1447"/>
      <c r="S367" s="1447"/>
      <c r="T367" s="1447"/>
      <c r="U367" s="1447"/>
    </row>
    <row r="368" spans="1:21" x14ac:dyDescent="0.25">
      <c r="B368" s="1447"/>
      <c r="C368" s="1447"/>
      <c r="D368" s="1447"/>
      <c r="E368" s="1447"/>
      <c r="F368" s="1447"/>
      <c r="J368" s="1447"/>
      <c r="K368" s="1447"/>
      <c r="L368" s="1447"/>
      <c r="M368" s="1447"/>
      <c r="N368" s="1447"/>
      <c r="O368" s="1447"/>
      <c r="P368" s="1447"/>
      <c r="Q368" s="1447"/>
      <c r="R368" s="1447"/>
      <c r="S368" s="1447"/>
      <c r="T368" s="1447"/>
      <c r="U368" s="1447"/>
    </row>
    <row r="369" spans="2:21" x14ac:dyDescent="0.25">
      <c r="B369" s="1447"/>
      <c r="C369" s="1447"/>
      <c r="D369" s="1447"/>
      <c r="E369" s="1447"/>
      <c r="F369" s="1447"/>
      <c r="J369" s="1447"/>
      <c r="K369" s="1447"/>
      <c r="L369" s="1447"/>
      <c r="M369" s="1447"/>
      <c r="N369" s="1447"/>
      <c r="O369" s="1447"/>
      <c r="P369" s="1447"/>
      <c r="Q369" s="1447"/>
      <c r="R369" s="1447"/>
      <c r="S369" s="1447"/>
      <c r="T369" s="1447"/>
      <c r="U369" s="1447"/>
    </row>
    <row r="370" spans="2:21" x14ac:dyDescent="0.25">
      <c r="B370" s="1447"/>
      <c r="C370" s="1447"/>
      <c r="D370" s="1447"/>
      <c r="E370" s="1447"/>
      <c r="F370" s="1447"/>
      <c r="J370" s="1447"/>
      <c r="K370" s="1447"/>
      <c r="L370" s="1447"/>
      <c r="M370" s="1447"/>
      <c r="N370" s="1447"/>
      <c r="O370" s="1447"/>
      <c r="P370" s="1447"/>
      <c r="Q370" s="1447"/>
      <c r="R370" s="1447"/>
      <c r="S370" s="1447"/>
      <c r="T370" s="1447"/>
      <c r="U370" s="1447"/>
    </row>
    <row r="371" spans="2:21" x14ac:dyDescent="0.25">
      <c r="B371" s="1447"/>
      <c r="C371" s="1447"/>
      <c r="D371" s="1447"/>
      <c r="E371" s="1447"/>
      <c r="F371" s="1447"/>
      <c r="J371" s="1447"/>
      <c r="K371" s="1447"/>
      <c r="L371" s="1447"/>
      <c r="M371" s="1447"/>
      <c r="N371" s="1447"/>
      <c r="O371" s="1447"/>
      <c r="P371" s="1447"/>
      <c r="Q371" s="1447"/>
      <c r="R371" s="1447"/>
      <c r="S371" s="1447"/>
      <c r="T371" s="1447"/>
      <c r="U371" s="1447"/>
    </row>
    <row r="372" spans="2:21" x14ac:dyDescent="0.25">
      <c r="B372" s="1447"/>
      <c r="C372" s="1447"/>
      <c r="D372" s="1447"/>
      <c r="E372" s="1447"/>
      <c r="F372" s="1447"/>
      <c r="J372" s="1447"/>
      <c r="K372" s="1447"/>
      <c r="L372" s="1447"/>
      <c r="M372" s="1447"/>
      <c r="N372" s="1447"/>
      <c r="O372" s="1447"/>
      <c r="P372" s="1447"/>
      <c r="Q372" s="1447"/>
      <c r="R372" s="1447"/>
      <c r="S372" s="1447"/>
      <c r="T372" s="1447"/>
      <c r="U372" s="1447"/>
    </row>
    <row r="373" spans="2:21" x14ac:dyDescent="0.25">
      <c r="B373" s="1447"/>
      <c r="C373" s="1447"/>
      <c r="D373" s="1447"/>
      <c r="E373" s="1447"/>
      <c r="F373" s="1447"/>
      <c r="J373" s="1447"/>
      <c r="K373" s="1447"/>
      <c r="L373" s="1447"/>
      <c r="M373" s="1447"/>
      <c r="N373" s="1447"/>
      <c r="O373" s="1447"/>
      <c r="P373" s="1447"/>
      <c r="Q373" s="1447"/>
      <c r="R373" s="1447"/>
      <c r="S373" s="1447"/>
      <c r="T373" s="1447"/>
      <c r="U373" s="1447"/>
    </row>
    <row r="374" spans="2:21" x14ac:dyDescent="0.25">
      <c r="B374" s="1447"/>
      <c r="C374" s="1447"/>
      <c r="D374" s="1447"/>
      <c r="E374" s="1447"/>
      <c r="F374" s="1447"/>
      <c r="J374" s="1447"/>
      <c r="K374" s="1447"/>
      <c r="L374" s="1447"/>
      <c r="M374" s="1447"/>
      <c r="N374" s="1447"/>
      <c r="O374" s="1447"/>
      <c r="P374" s="1447"/>
      <c r="Q374" s="1447"/>
      <c r="R374" s="1447"/>
      <c r="S374" s="1447"/>
      <c r="T374" s="1447"/>
      <c r="U374" s="1447"/>
    </row>
    <row r="375" spans="2:21" x14ac:dyDescent="0.25">
      <c r="B375" s="1447"/>
      <c r="C375" s="1447"/>
      <c r="D375" s="1447"/>
      <c r="E375" s="1447"/>
      <c r="F375" s="1447"/>
      <c r="J375" s="1447"/>
      <c r="K375" s="1447"/>
      <c r="L375" s="1447"/>
      <c r="M375" s="1447"/>
      <c r="N375" s="1447"/>
      <c r="O375" s="1447"/>
      <c r="P375" s="1447"/>
      <c r="Q375" s="1447"/>
      <c r="R375" s="1447"/>
      <c r="S375" s="1447"/>
      <c r="T375" s="1447"/>
      <c r="U375" s="1447"/>
    </row>
    <row r="376" spans="2:21" x14ac:dyDescent="0.25">
      <c r="B376" s="1447"/>
      <c r="C376" s="1447"/>
      <c r="D376" s="1447"/>
      <c r="E376" s="1447"/>
      <c r="F376" s="1447"/>
      <c r="J376" s="1447"/>
      <c r="K376" s="1447"/>
      <c r="L376" s="1447"/>
      <c r="M376" s="1447"/>
      <c r="N376" s="1447"/>
      <c r="O376" s="1447"/>
      <c r="P376" s="1447"/>
      <c r="Q376" s="1447"/>
      <c r="R376" s="1447"/>
      <c r="S376" s="1447"/>
      <c r="T376" s="1447"/>
      <c r="U376" s="1447"/>
    </row>
    <row r="377" spans="2:21" x14ac:dyDescent="0.25">
      <c r="B377" s="1447"/>
      <c r="C377" s="1447"/>
      <c r="D377" s="1447"/>
      <c r="E377" s="1447"/>
      <c r="F377" s="1447"/>
      <c r="J377" s="1447"/>
      <c r="K377" s="1447"/>
      <c r="L377" s="1447"/>
      <c r="M377" s="1447"/>
      <c r="N377" s="1447"/>
      <c r="O377" s="1447"/>
      <c r="P377" s="1447"/>
      <c r="Q377" s="1447"/>
      <c r="R377" s="1447"/>
      <c r="S377" s="1447"/>
      <c r="T377" s="1447"/>
      <c r="U377" s="1447"/>
    </row>
    <row r="378" spans="2:21" x14ac:dyDescent="0.25">
      <c r="B378" s="1447"/>
      <c r="C378" s="1447"/>
      <c r="D378" s="1447"/>
      <c r="E378" s="1447"/>
      <c r="F378" s="1447"/>
      <c r="J378" s="1447"/>
      <c r="K378" s="1447"/>
      <c r="L378" s="1447"/>
      <c r="M378" s="1447"/>
      <c r="N378" s="1447"/>
      <c r="O378" s="1447"/>
      <c r="P378" s="1447"/>
      <c r="Q378" s="1447"/>
      <c r="R378" s="1447"/>
      <c r="S378" s="1447"/>
      <c r="T378" s="1447"/>
      <c r="U378" s="1447"/>
    </row>
    <row r="379" spans="2:21" x14ac:dyDescent="0.25">
      <c r="B379" s="1447"/>
      <c r="C379" s="1447"/>
      <c r="D379" s="1447"/>
      <c r="E379" s="1447"/>
      <c r="F379" s="1447"/>
      <c r="J379" s="1447"/>
      <c r="K379" s="1447"/>
      <c r="L379" s="1447"/>
      <c r="M379" s="1447"/>
      <c r="N379" s="1447"/>
      <c r="O379" s="1447"/>
      <c r="P379" s="1447"/>
      <c r="Q379" s="1447"/>
      <c r="R379" s="1447"/>
      <c r="S379" s="1447"/>
      <c r="T379" s="1447"/>
      <c r="U379" s="1447"/>
    </row>
    <row r="380" spans="2:21" x14ac:dyDescent="0.25">
      <c r="B380" s="1447"/>
      <c r="C380" s="1447"/>
      <c r="D380" s="1447"/>
      <c r="E380" s="1447"/>
      <c r="F380" s="1447"/>
      <c r="J380" s="1447"/>
      <c r="K380" s="1447"/>
      <c r="L380" s="1447"/>
      <c r="M380" s="1447"/>
      <c r="N380" s="1447"/>
      <c r="O380" s="1447"/>
      <c r="P380" s="1447"/>
      <c r="Q380" s="1447"/>
      <c r="R380" s="1447"/>
      <c r="S380" s="1447"/>
      <c r="T380" s="1447"/>
      <c r="U380" s="1447"/>
    </row>
    <row r="381" spans="2:21" x14ac:dyDescent="0.25">
      <c r="B381" s="1447"/>
      <c r="C381" s="1447"/>
      <c r="D381" s="1447"/>
      <c r="E381" s="1447"/>
      <c r="F381" s="1447"/>
      <c r="J381" s="1447"/>
      <c r="K381" s="1447"/>
      <c r="L381" s="1447"/>
      <c r="M381" s="1447"/>
      <c r="N381" s="1447"/>
      <c r="O381" s="1447"/>
      <c r="P381" s="1447"/>
      <c r="Q381" s="1447"/>
      <c r="R381" s="1447"/>
      <c r="S381" s="2"/>
    </row>
    <row r="382" spans="2:21" x14ac:dyDescent="0.25">
      <c r="B382" s="1447"/>
      <c r="C382" s="1447"/>
      <c r="D382" s="1447"/>
      <c r="E382" s="1447"/>
      <c r="F382" s="1447"/>
      <c r="J382" s="1447"/>
      <c r="K382" s="1447"/>
      <c r="L382" s="1447"/>
      <c r="M382" s="1447"/>
      <c r="N382" s="1447"/>
      <c r="O382" s="1447"/>
      <c r="P382" s="1447"/>
      <c r="Q382" s="1447"/>
      <c r="R382" s="1447"/>
      <c r="S382" s="2"/>
    </row>
    <row r="383" spans="2:21" x14ac:dyDescent="0.25">
      <c r="B383" s="1447"/>
      <c r="C383" s="1447"/>
      <c r="D383" s="1447"/>
      <c r="E383" s="1447"/>
      <c r="F383" s="1447"/>
      <c r="J383" s="1447"/>
      <c r="K383" s="1447"/>
      <c r="L383" s="1447"/>
      <c r="M383" s="1447"/>
      <c r="N383" s="1447"/>
      <c r="O383" s="1447"/>
      <c r="P383" s="1447"/>
      <c r="Q383" s="1447"/>
      <c r="R383" s="1447"/>
      <c r="S383" s="2"/>
    </row>
    <row r="384" spans="2:21" x14ac:dyDescent="0.25">
      <c r="B384" s="1447"/>
      <c r="C384" s="1447"/>
      <c r="D384" s="1447"/>
      <c r="E384" s="1447"/>
      <c r="F384" s="1447"/>
      <c r="J384" s="1447"/>
      <c r="K384" s="1447"/>
      <c r="L384" s="1447"/>
      <c r="M384" s="1447"/>
      <c r="N384" s="1447"/>
      <c r="O384" s="1447"/>
      <c r="P384" s="1447"/>
      <c r="Q384" s="1447"/>
      <c r="R384" s="1447"/>
      <c r="S384" s="2"/>
    </row>
    <row r="385" spans="2:19" x14ac:dyDescent="0.25">
      <c r="B385" s="1447"/>
      <c r="C385" s="1447"/>
      <c r="D385" s="1447"/>
      <c r="E385" s="1447"/>
      <c r="F385" s="1447"/>
      <c r="J385" s="1447"/>
      <c r="K385" s="1447"/>
      <c r="L385" s="1447"/>
      <c r="M385" s="1447"/>
      <c r="N385" s="1447"/>
      <c r="O385" s="1447"/>
      <c r="P385" s="1447"/>
      <c r="Q385" s="1447"/>
      <c r="R385" s="1447"/>
      <c r="S385" s="2"/>
    </row>
    <row r="386" spans="2:19" x14ac:dyDescent="0.25">
      <c r="B386" s="1447"/>
      <c r="C386" s="1447"/>
      <c r="D386" s="1447"/>
      <c r="E386" s="1447"/>
      <c r="F386" s="1447"/>
      <c r="J386" s="1447"/>
      <c r="K386" s="1447"/>
      <c r="L386" s="1447"/>
      <c r="M386" s="1447"/>
      <c r="N386" s="1447"/>
      <c r="O386" s="1447"/>
      <c r="P386" s="1447"/>
      <c r="Q386" s="1447"/>
      <c r="R386" s="1447"/>
      <c r="S386" s="2"/>
    </row>
    <row r="387" spans="2:19" x14ac:dyDescent="0.25">
      <c r="B387" s="1447"/>
      <c r="C387" s="1447"/>
      <c r="D387" s="1447"/>
      <c r="E387" s="1447"/>
      <c r="F387" s="1447"/>
      <c r="J387" s="1447"/>
      <c r="K387" s="1447"/>
      <c r="L387" s="1447"/>
      <c r="M387" s="1447"/>
      <c r="N387" s="1447"/>
      <c r="O387" s="1447"/>
      <c r="P387" s="1447"/>
      <c r="Q387" s="1447"/>
      <c r="R387" s="1447"/>
      <c r="S387" s="2"/>
    </row>
    <row r="388" spans="2:19" x14ac:dyDescent="0.25">
      <c r="B388" s="1447"/>
      <c r="C388" s="1447"/>
      <c r="D388" s="1447"/>
      <c r="E388" s="1447"/>
      <c r="F388" s="1447"/>
      <c r="J388" s="1447"/>
      <c r="K388" s="1447"/>
      <c r="L388" s="1447"/>
      <c r="M388" s="1447"/>
      <c r="N388" s="1447"/>
      <c r="O388" s="1447"/>
      <c r="P388" s="1447"/>
      <c r="Q388" s="1447"/>
      <c r="R388" s="1447"/>
      <c r="S388" s="2"/>
    </row>
    <row r="389" spans="2:19" x14ac:dyDescent="0.25">
      <c r="B389" s="1447"/>
      <c r="C389" s="1447"/>
      <c r="D389" s="1447"/>
      <c r="E389" s="1447"/>
      <c r="F389" s="1447"/>
      <c r="J389" s="1447"/>
      <c r="K389" s="1447"/>
      <c r="L389" s="1447"/>
      <c r="M389" s="1447"/>
      <c r="N389" s="1447"/>
      <c r="O389" s="1447"/>
      <c r="P389" s="1447"/>
      <c r="Q389" s="1447"/>
      <c r="R389" s="1447"/>
      <c r="S389" s="2"/>
    </row>
    <row r="390" spans="2:19" x14ac:dyDescent="0.25">
      <c r="B390" s="1447"/>
      <c r="C390" s="1447"/>
      <c r="D390" s="1447"/>
      <c r="E390" s="1447"/>
      <c r="F390" s="1447"/>
      <c r="J390" s="1447"/>
      <c r="K390" s="1447"/>
      <c r="L390" s="1447"/>
      <c r="M390" s="1447"/>
      <c r="N390" s="1447"/>
      <c r="O390" s="1447"/>
      <c r="P390" s="1447"/>
      <c r="Q390" s="1447"/>
      <c r="R390" s="1447"/>
      <c r="S390" s="2"/>
    </row>
    <row r="391" spans="2:19" x14ac:dyDescent="0.25">
      <c r="B391" s="1447"/>
      <c r="C391" s="1447"/>
      <c r="D391" s="1447"/>
      <c r="E391" s="1447"/>
      <c r="F391" s="1447"/>
      <c r="J391" s="1447"/>
      <c r="K391" s="1447"/>
      <c r="L391" s="1447"/>
      <c r="M391" s="1447"/>
      <c r="N391" s="1447"/>
      <c r="O391" s="1447"/>
      <c r="P391" s="1447"/>
      <c r="Q391" s="1447"/>
      <c r="R391" s="1447"/>
      <c r="S391" s="2"/>
    </row>
    <row r="392" spans="2:19" x14ac:dyDescent="0.25">
      <c r="B392" s="1447"/>
      <c r="C392" s="1447"/>
      <c r="D392" s="1447"/>
      <c r="E392" s="1447"/>
      <c r="F392" s="1447"/>
      <c r="J392" s="1447"/>
      <c r="K392" s="1447"/>
      <c r="L392" s="1447"/>
      <c r="M392" s="1447"/>
      <c r="N392" s="1447"/>
      <c r="O392" s="1447"/>
      <c r="P392" s="1447"/>
      <c r="Q392" s="1447"/>
      <c r="R392" s="1447"/>
      <c r="S392" s="2"/>
    </row>
    <row r="393" spans="2:19" x14ac:dyDescent="0.25">
      <c r="D393" s="1447"/>
      <c r="E393" s="1447"/>
      <c r="F393" s="1447"/>
      <c r="J393" s="1447"/>
      <c r="K393" s="1447"/>
      <c r="L393" s="1447"/>
      <c r="M393" s="1447"/>
      <c r="N393" s="1447"/>
      <c r="O393" s="1447"/>
      <c r="P393" s="1447"/>
      <c r="Q393" s="1447"/>
      <c r="R393" s="1447"/>
      <c r="S393" s="2"/>
    </row>
    <row r="394" spans="2:19" x14ac:dyDescent="0.25">
      <c r="D394" s="1447"/>
      <c r="E394" s="1447"/>
      <c r="F394" s="1447"/>
      <c r="J394" s="1447"/>
      <c r="K394" s="1447"/>
      <c r="L394" s="1447"/>
      <c r="M394" s="1447"/>
      <c r="N394" s="1447"/>
      <c r="O394" s="1447"/>
      <c r="P394" s="1447"/>
      <c r="Q394" s="1447"/>
      <c r="R394" s="1447"/>
      <c r="S394" s="2"/>
    </row>
    <row r="395" spans="2:19" x14ac:dyDescent="0.25">
      <c r="D395" s="1447"/>
      <c r="E395" s="1447"/>
      <c r="F395" s="1447"/>
      <c r="J395" s="1447"/>
      <c r="K395" s="1447"/>
      <c r="L395" s="1447"/>
      <c r="M395" s="1447"/>
      <c r="N395" s="1447"/>
      <c r="O395" s="1447"/>
      <c r="P395" s="1447"/>
      <c r="Q395" s="1447"/>
      <c r="R395" s="1447"/>
      <c r="S395" s="2"/>
    </row>
    <row r="396" spans="2:19" x14ac:dyDescent="0.25">
      <c r="D396" s="1447"/>
      <c r="E396" s="1447"/>
      <c r="F396" s="1447"/>
      <c r="J396" s="1447"/>
      <c r="K396" s="1447"/>
      <c r="L396" s="1447"/>
      <c r="M396" s="1447"/>
      <c r="N396" s="1447"/>
      <c r="O396" s="1447"/>
      <c r="P396" s="1447"/>
      <c r="Q396" s="1447"/>
      <c r="R396" s="1447"/>
      <c r="S396" s="2"/>
    </row>
    <row r="397" spans="2:19" x14ac:dyDescent="0.25">
      <c r="D397" s="1447"/>
      <c r="E397" s="1447"/>
      <c r="F397" s="1447"/>
      <c r="J397" s="1447"/>
      <c r="K397" s="1447"/>
      <c r="L397" s="1447"/>
      <c r="M397" s="1447"/>
      <c r="N397" s="1447"/>
      <c r="O397" s="1447"/>
      <c r="P397" s="1447"/>
      <c r="Q397" s="1447"/>
      <c r="R397" s="1447"/>
      <c r="S397" s="2"/>
    </row>
    <row r="398" spans="2:19" x14ac:dyDescent="0.25">
      <c r="D398" s="1447"/>
      <c r="E398" s="1447"/>
      <c r="F398" s="1447"/>
      <c r="J398" s="1447"/>
      <c r="K398" s="1447"/>
      <c r="L398" s="1447"/>
      <c r="M398" s="1447"/>
      <c r="N398" s="1447"/>
      <c r="O398" s="1447"/>
      <c r="P398" s="1447"/>
      <c r="Q398" s="1447"/>
      <c r="R398" s="1447"/>
      <c r="S398" s="2"/>
    </row>
    <row r="399" spans="2:19" x14ac:dyDescent="0.25">
      <c r="D399" s="1447"/>
      <c r="E399" s="1447"/>
      <c r="F399" s="1447"/>
      <c r="S399" s="2"/>
    </row>
    <row r="400" spans="2:19" x14ac:dyDescent="0.25">
      <c r="D400" s="1447"/>
      <c r="E400" s="1447"/>
      <c r="F400" s="1447"/>
      <c r="S400" s="2"/>
    </row>
    <row r="401" spans="4:19" x14ac:dyDescent="0.25">
      <c r="D401" s="1447"/>
      <c r="E401" s="1447"/>
      <c r="F401" s="1447"/>
      <c r="S401" s="2"/>
    </row>
    <row r="402" spans="4:19" x14ac:dyDescent="0.25">
      <c r="D402" s="1447"/>
      <c r="E402" s="1447"/>
      <c r="F402" s="1447"/>
      <c r="S402" s="2"/>
    </row>
    <row r="403" spans="4:19" x14ac:dyDescent="0.25">
      <c r="S403" s="2"/>
    </row>
    <row r="404" spans="4:19" x14ac:dyDescent="0.25">
      <c r="S404" s="2"/>
    </row>
    <row r="405" spans="4:19" x14ac:dyDescent="0.25">
      <c r="S405" s="2"/>
    </row>
    <row r="406" spans="4:19" x14ac:dyDescent="0.25">
      <c r="S406" s="2"/>
    </row>
    <row r="407" spans="4:19" x14ac:dyDescent="0.25">
      <c r="S407" s="2"/>
    </row>
    <row r="408" spans="4:19" x14ac:dyDescent="0.25">
      <c r="S408" s="2"/>
    </row>
    <row r="409" spans="4:19" x14ac:dyDescent="0.25">
      <c r="S409" s="2"/>
    </row>
    <row r="410" spans="4:19" x14ac:dyDescent="0.25">
      <c r="S410" s="2"/>
    </row>
    <row r="411" spans="4:19" x14ac:dyDescent="0.25">
      <c r="S411" s="2"/>
    </row>
    <row r="412" spans="4:19" x14ac:dyDescent="0.25">
      <c r="S412" s="2"/>
    </row>
    <row r="413" spans="4:19" x14ac:dyDescent="0.25">
      <c r="S413" s="2"/>
    </row>
    <row r="414" spans="4:19" x14ac:dyDescent="0.25">
      <c r="S414" s="2"/>
    </row>
    <row r="415" spans="4:19" x14ac:dyDescent="0.25">
      <c r="S415" s="2"/>
    </row>
    <row r="416" spans="4:19" x14ac:dyDescent="0.25">
      <c r="S416" s="2"/>
    </row>
    <row r="417" spans="19:19" x14ac:dyDescent="0.25">
      <c r="S417" s="2"/>
    </row>
    <row r="418" spans="19:19" x14ac:dyDescent="0.25">
      <c r="S418" s="2"/>
    </row>
    <row r="419" spans="19:19" x14ac:dyDescent="0.25">
      <c r="S419" s="2"/>
    </row>
    <row r="420" spans="19:19" x14ac:dyDescent="0.25">
      <c r="S420" s="2"/>
    </row>
    <row r="421" spans="19:19" x14ac:dyDescent="0.25">
      <c r="S421" s="2"/>
    </row>
    <row r="422" spans="19:19" x14ac:dyDescent="0.25">
      <c r="S422" s="2"/>
    </row>
    <row r="423" spans="19:19" x14ac:dyDescent="0.25">
      <c r="S423" s="2"/>
    </row>
    <row r="424" spans="19:19" x14ac:dyDescent="0.25">
      <c r="S424" s="2"/>
    </row>
    <row r="425" spans="19:19" x14ac:dyDescent="0.25">
      <c r="S425" s="2"/>
    </row>
    <row r="426" spans="19:19" x14ac:dyDescent="0.25">
      <c r="S426" s="2"/>
    </row>
    <row r="427" spans="19:19" x14ac:dyDescent="0.25">
      <c r="S427" s="2"/>
    </row>
    <row r="428" spans="19:19" x14ac:dyDescent="0.25">
      <c r="S428" s="2"/>
    </row>
    <row r="429" spans="19:19" x14ac:dyDescent="0.25">
      <c r="S429" s="2"/>
    </row>
    <row r="430" spans="19:19" x14ac:dyDescent="0.25">
      <c r="S430" s="2"/>
    </row>
    <row r="431" spans="19:19" x14ac:dyDescent="0.25">
      <c r="S431" s="2"/>
    </row>
    <row r="432" spans="19:19" x14ac:dyDescent="0.25">
      <c r="S432" s="2"/>
    </row>
    <row r="433" spans="19:19" x14ac:dyDescent="0.25">
      <c r="S433" s="2"/>
    </row>
    <row r="434" spans="19:19" x14ac:dyDescent="0.25">
      <c r="S434" s="2"/>
    </row>
    <row r="435" spans="19:19" x14ac:dyDescent="0.25">
      <c r="S435" s="2"/>
    </row>
    <row r="436" spans="19:19" x14ac:dyDescent="0.25">
      <c r="S436" s="2"/>
    </row>
    <row r="437" spans="19:19" x14ac:dyDescent="0.25">
      <c r="S437" s="2"/>
    </row>
    <row r="438" spans="19:19" x14ac:dyDescent="0.25">
      <c r="S438" s="2"/>
    </row>
    <row r="439" spans="19:19" x14ac:dyDescent="0.25">
      <c r="S439" s="2"/>
    </row>
    <row r="440" spans="19:19" x14ac:dyDescent="0.25">
      <c r="S440" s="2"/>
    </row>
    <row r="441" spans="19:19" x14ac:dyDescent="0.25">
      <c r="S441" s="2"/>
    </row>
    <row r="442" spans="19:19" x14ac:dyDescent="0.25">
      <c r="S442" s="2"/>
    </row>
    <row r="443" spans="19:19" x14ac:dyDescent="0.25">
      <c r="S443" s="2"/>
    </row>
    <row r="444" spans="19:19" x14ac:dyDescent="0.25">
      <c r="S444" s="2"/>
    </row>
    <row r="445" spans="19:19" x14ac:dyDescent="0.25">
      <c r="S445" s="2"/>
    </row>
    <row r="446" spans="19:19" x14ac:dyDescent="0.25">
      <c r="S446" s="2"/>
    </row>
    <row r="447" spans="19:19" x14ac:dyDescent="0.25">
      <c r="S447" s="2"/>
    </row>
    <row r="448" spans="19:19" x14ac:dyDescent="0.25">
      <c r="S448" s="2"/>
    </row>
    <row r="449" spans="19:19" x14ac:dyDescent="0.25">
      <c r="S449" s="2"/>
    </row>
    <row r="450" spans="19:19" x14ac:dyDescent="0.25">
      <c r="S450" s="2"/>
    </row>
    <row r="451" spans="19:19" x14ac:dyDescent="0.25">
      <c r="S451" s="2"/>
    </row>
    <row r="452" spans="19:19" x14ac:dyDescent="0.25">
      <c r="S452" s="2"/>
    </row>
    <row r="453" spans="19:19" x14ac:dyDescent="0.25">
      <c r="S453" s="2"/>
    </row>
    <row r="454" spans="19:19" x14ac:dyDescent="0.25">
      <c r="S454" s="2"/>
    </row>
    <row r="455" spans="19:19" x14ac:dyDescent="0.25">
      <c r="S455" s="2"/>
    </row>
    <row r="456" spans="19:19" x14ac:dyDescent="0.25">
      <c r="S456" s="2"/>
    </row>
    <row r="457" spans="19:19" x14ac:dyDescent="0.25">
      <c r="S457" s="2"/>
    </row>
    <row r="458" spans="19:19" x14ac:dyDescent="0.25">
      <c r="S458" s="2"/>
    </row>
    <row r="459" spans="19:19" x14ac:dyDescent="0.25">
      <c r="S459" s="2"/>
    </row>
    <row r="460" spans="19:19" x14ac:dyDescent="0.25">
      <c r="S460" s="2"/>
    </row>
    <row r="461" spans="19:19" x14ac:dyDescent="0.25">
      <c r="S461" s="2"/>
    </row>
    <row r="462" spans="19:19" x14ac:dyDescent="0.25">
      <c r="S462" s="2"/>
    </row>
    <row r="463" spans="19:19" x14ac:dyDescent="0.25">
      <c r="S463" s="2"/>
    </row>
    <row r="464" spans="19:19" x14ac:dyDescent="0.25">
      <c r="S464" s="2"/>
    </row>
    <row r="465" spans="19:19" x14ac:dyDescent="0.25">
      <c r="S465" s="2"/>
    </row>
    <row r="466" spans="19:19" x14ac:dyDescent="0.25">
      <c r="S466" s="2"/>
    </row>
    <row r="467" spans="19:19" x14ac:dyDescent="0.25">
      <c r="S467" s="2"/>
    </row>
    <row r="468" spans="19:19" x14ac:dyDescent="0.25">
      <c r="S468" s="2"/>
    </row>
    <row r="469" spans="19:19" x14ac:dyDescent="0.25">
      <c r="S469" s="2"/>
    </row>
    <row r="470" spans="19:19" x14ac:dyDescent="0.25">
      <c r="S470" s="2"/>
    </row>
    <row r="471" spans="19:19" x14ac:dyDescent="0.25">
      <c r="S471" s="2"/>
    </row>
    <row r="472" spans="19:19" x14ac:dyDescent="0.25">
      <c r="S472" s="2"/>
    </row>
    <row r="473" spans="19:19" x14ac:dyDescent="0.25">
      <c r="S473" s="2"/>
    </row>
    <row r="474" spans="19:19" x14ac:dyDescent="0.25">
      <c r="S474" s="2"/>
    </row>
    <row r="475" spans="19:19" x14ac:dyDescent="0.25">
      <c r="S475" s="2"/>
    </row>
  </sheetData>
  <autoFilter ref="A1:X236">
    <filterColumn colId="1" showButton="0"/>
    <filterColumn colId="3" showButton="0"/>
    <filterColumn colId="4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1" showButton="0"/>
    <filterColumn colId="22" showButton="0"/>
  </autoFilter>
  <mergeCells count="2178">
    <mergeCell ref="B1:C1"/>
    <mergeCell ref="D1:F1"/>
    <mergeCell ref="J1:K1"/>
    <mergeCell ref="L1:R1"/>
    <mergeCell ref="B7:C7"/>
    <mergeCell ref="D7:F7"/>
    <mergeCell ref="J7:K7"/>
    <mergeCell ref="L7:R7"/>
    <mergeCell ref="B8:C8"/>
    <mergeCell ref="D8:F8"/>
    <mergeCell ref="J8:K8"/>
    <mergeCell ref="L8:R8"/>
    <mergeCell ref="B5:C5"/>
    <mergeCell ref="D5:F5"/>
    <mergeCell ref="J5:K5"/>
    <mergeCell ref="L5:R5"/>
    <mergeCell ref="B6:C6"/>
    <mergeCell ref="D6:F6"/>
    <mergeCell ref="J6:K6"/>
    <mergeCell ref="L6:R6"/>
    <mergeCell ref="B3:C3"/>
    <mergeCell ref="D3:F3"/>
    <mergeCell ref="J3:K3"/>
    <mergeCell ref="L3:R3"/>
    <mergeCell ref="B4:C4"/>
    <mergeCell ref="D4:F4"/>
    <mergeCell ref="J4:K4"/>
    <mergeCell ref="L4:R4"/>
    <mergeCell ref="B13:C13"/>
    <mergeCell ref="D13:F13"/>
    <mergeCell ref="J13:K13"/>
    <mergeCell ref="L13:R13"/>
    <mergeCell ref="B14:C14"/>
    <mergeCell ref="D14:F14"/>
    <mergeCell ref="J14:K14"/>
    <mergeCell ref="L14:R14"/>
    <mergeCell ref="B11:C11"/>
    <mergeCell ref="D11:F11"/>
    <mergeCell ref="J11:K11"/>
    <mergeCell ref="L11:R11"/>
    <mergeCell ref="B12:C12"/>
    <mergeCell ref="D12:F12"/>
    <mergeCell ref="J12:K12"/>
    <mergeCell ref="L12:R12"/>
    <mergeCell ref="B9:C9"/>
    <mergeCell ref="D9:F9"/>
    <mergeCell ref="J9:K9"/>
    <mergeCell ref="L9:R9"/>
    <mergeCell ref="B10:C10"/>
    <mergeCell ref="D10:F10"/>
    <mergeCell ref="J10:K10"/>
    <mergeCell ref="L10:R10"/>
    <mergeCell ref="B19:C19"/>
    <mergeCell ref="D19:F19"/>
    <mergeCell ref="J19:K19"/>
    <mergeCell ref="L19:R19"/>
    <mergeCell ref="B20:C20"/>
    <mergeCell ref="D20:F20"/>
    <mergeCell ref="J20:K20"/>
    <mergeCell ref="L20:R20"/>
    <mergeCell ref="B17:C17"/>
    <mergeCell ref="D17:F17"/>
    <mergeCell ref="J17:K17"/>
    <mergeCell ref="L17:R17"/>
    <mergeCell ref="B18:C18"/>
    <mergeCell ref="D18:F18"/>
    <mergeCell ref="J18:K18"/>
    <mergeCell ref="L18:R18"/>
    <mergeCell ref="B15:C15"/>
    <mergeCell ref="D15:F15"/>
    <mergeCell ref="J15:K15"/>
    <mergeCell ref="L15:R15"/>
    <mergeCell ref="B16:C16"/>
    <mergeCell ref="D16:F16"/>
    <mergeCell ref="J16:K16"/>
    <mergeCell ref="L16:R16"/>
    <mergeCell ref="B25:C25"/>
    <mergeCell ref="D25:F25"/>
    <mergeCell ref="J25:K25"/>
    <mergeCell ref="L25:R25"/>
    <mergeCell ref="B26:C26"/>
    <mergeCell ref="D26:F26"/>
    <mergeCell ref="J26:K26"/>
    <mergeCell ref="L26:R26"/>
    <mergeCell ref="B23:C23"/>
    <mergeCell ref="D23:F23"/>
    <mergeCell ref="J23:K23"/>
    <mergeCell ref="L23:R23"/>
    <mergeCell ref="B24:C24"/>
    <mergeCell ref="D24:F24"/>
    <mergeCell ref="J24:K24"/>
    <mergeCell ref="L24:R24"/>
    <mergeCell ref="B21:C21"/>
    <mergeCell ref="D21:F21"/>
    <mergeCell ref="J21:K21"/>
    <mergeCell ref="L21:R21"/>
    <mergeCell ref="B22:C22"/>
    <mergeCell ref="D22:F22"/>
    <mergeCell ref="J22:K22"/>
    <mergeCell ref="L22:R22"/>
    <mergeCell ref="B31:C31"/>
    <mergeCell ref="D31:F31"/>
    <mergeCell ref="J31:K31"/>
    <mergeCell ref="L31:R31"/>
    <mergeCell ref="B32:C32"/>
    <mergeCell ref="D32:F32"/>
    <mergeCell ref="J32:K32"/>
    <mergeCell ref="L32:R32"/>
    <mergeCell ref="B29:C29"/>
    <mergeCell ref="D29:F29"/>
    <mergeCell ref="J29:K29"/>
    <mergeCell ref="L29:R29"/>
    <mergeCell ref="B30:C30"/>
    <mergeCell ref="D30:F30"/>
    <mergeCell ref="J30:K30"/>
    <mergeCell ref="L30:R30"/>
    <mergeCell ref="B27:C27"/>
    <mergeCell ref="D27:F27"/>
    <mergeCell ref="J27:K27"/>
    <mergeCell ref="L27:R27"/>
    <mergeCell ref="B28:C28"/>
    <mergeCell ref="D28:F28"/>
    <mergeCell ref="J28:K28"/>
    <mergeCell ref="L28:R28"/>
    <mergeCell ref="B37:C37"/>
    <mergeCell ref="D37:F37"/>
    <mergeCell ref="J37:K37"/>
    <mergeCell ref="L37:R37"/>
    <mergeCell ref="B38:C38"/>
    <mergeCell ref="D38:F38"/>
    <mergeCell ref="J38:K38"/>
    <mergeCell ref="L38:R38"/>
    <mergeCell ref="B35:C35"/>
    <mergeCell ref="D35:F35"/>
    <mergeCell ref="J35:K35"/>
    <mergeCell ref="L35:R35"/>
    <mergeCell ref="B36:C36"/>
    <mergeCell ref="D36:F36"/>
    <mergeCell ref="J36:K36"/>
    <mergeCell ref="L36:R36"/>
    <mergeCell ref="B33:C33"/>
    <mergeCell ref="D33:F33"/>
    <mergeCell ref="J33:K33"/>
    <mergeCell ref="L33:R33"/>
    <mergeCell ref="B34:C34"/>
    <mergeCell ref="D34:F34"/>
    <mergeCell ref="J34:K34"/>
    <mergeCell ref="L34:R34"/>
    <mergeCell ref="B43:C43"/>
    <mergeCell ref="D43:F43"/>
    <mergeCell ref="J43:K43"/>
    <mergeCell ref="L43:R43"/>
    <mergeCell ref="B44:C44"/>
    <mergeCell ref="D44:F44"/>
    <mergeCell ref="J44:K44"/>
    <mergeCell ref="L44:R44"/>
    <mergeCell ref="B41:C41"/>
    <mergeCell ref="D41:F41"/>
    <mergeCell ref="J41:K41"/>
    <mergeCell ref="L41:R41"/>
    <mergeCell ref="B42:C42"/>
    <mergeCell ref="D42:F42"/>
    <mergeCell ref="J42:K42"/>
    <mergeCell ref="L42:R42"/>
    <mergeCell ref="B39:C39"/>
    <mergeCell ref="D39:F39"/>
    <mergeCell ref="J39:K39"/>
    <mergeCell ref="L39:R39"/>
    <mergeCell ref="B40:C40"/>
    <mergeCell ref="D40:F40"/>
    <mergeCell ref="J40:K40"/>
    <mergeCell ref="L40:R40"/>
    <mergeCell ref="B49:C49"/>
    <mergeCell ref="D49:F49"/>
    <mergeCell ref="J49:K49"/>
    <mergeCell ref="L49:R49"/>
    <mergeCell ref="B50:C50"/>
    <mergeCell ref="D50:F50"/>
    <mergeCell ref="J50:K50"/>
    <mergeCell ref="L50:R50"/>
    <mergeCell ref="B47:C47"/>
    <mergeCell ref="D47:F47"/>
    <mergeCell ref="J47:K47"/>
    <mergeCell ref="L47:R47"/>
    <mergeCell ref="B48:C48"/>
    <mergeCell ref="D48:F48"/>
    <mergeCell ref="J48:K48"/>
    <mergeCell ref="L48:R48"/>
    <mergeCell ref="B45:C45"/>
    <mergeCell ref="D45:F45"/>
    <mergeCell ref="J45:K45"/>
    <mergeCell ref="L45:R45"/>
    <mergeCell ref="B46:C46"/>
    <mergeCell ref="D46:F46"/>
    <mergeCell ref="J46:K46"/>
    <mergeCell ref="L46:R46"/>
    <mergeCell ref="B55:C55"/>
    <mergeCell ref="D55:F55"/>
    <mergeCell ref="J55:K55"/>
    <mergeCell ref="L55:R55"/>
    <mergeCell ref="B56:C56"/>
    <mergeCell ref="D56:F56"/>
    <mergeCell ref="J56:K56"/>
    <mergeCell ref="L56:R56"/>
    <mergeCell ref="B53:C53"/>
    <mergeCell ref="D53:F53"/>
    <mergeCell ref="J53:K53"/>
    <mergeCell ref="L53:R53"/>
    <mergeCell ref="B54:C54"/>
    <mergeCell ref="D54:F54"/>
    <mergeCell ref="J54:K54"/>
    <mergeCell ref="L54:R54"/>
    <mergeCell ref="B51:C51"/>
    <mergeCell ref="D51:F51"/>
    <mergeCell ref="J51:K51"/>
    <mergeCell ref="L51:R51"/>
    <mergeCell ref="B52:C52"/>
    <mergeCell ref="D52:F52"/>
    <mergeCell ref="J52:K52"/>
    <mergeCell ref="L52:R52"/>
    <mergeCell ref="B61:C61"/>
    <mergeCell ref="D61:F61"/>
    <mergeCell ref="J61:K61"/>
    <mergeCell ref="L61:R61"/>
    <mergeCell ref="B62:C62"/>
    <mergeCell ref="D62:F62"/>
    <mergeCell ref="J62:K62"/>
    <mergeCell ref="L62:R62"/>
    <mergeCell ref="B59:C59"/>
    <mergeCell ref="D59:F59"/>
    <mergeCell ref="J59:K59"/>
    <mergeCell ref="L59:R59"/>
    <mergeCell ref="B60:C60"/>
    <mergeCell ref="D60:F60"/>
    <mergeCell ref="J60:K60"/>
    <mergeCell ref="L60:R60"/>
    <mergeCell ref="B57:C57"/>
    <mergeCell ref="D57:F57"/>
    <mergeCell ref="J57:K57"/>
    <mergeCell ref="L57:R57"/>
    <mergeCell ref="B58:C58"/>
    <mergeCell ref="D58:F58"/>
    <mergeCell ref="J58:K58"/>
    <mergeCell ref="L58:R58"/>
    <mergeCell ref="B67:C67"/>
    <mergeCell ref="D67:F67"/>
    <mergeCell ref="J67:K67"/>
    <mergeCell ref="L67:R67"/>
    <mergeCell ref="B68:C68"/>
    <mergeCell ref="D68:F68"/>
    <mergeCell ref="J68:K68"/>
    <mergeCell ref="L68:R68"/>
    <mergeCell ref="B65:C65"/>
    <mergeCell ref="D65:F65"/>
    <mergeCell ref="J65:K65"/>
    <mergeCell ref="L65:R65"/>
    <mergeCell ref="B66:C66"/>
    <mergeCell ref="D66:F66"/>
    <mergeCell ref="J66:K66"/>
    <mergeCell ref="L66:R66"/>
    <mergeCell ref="B63:C63"/>
    <mergeCell ref="D63:F63"/>
    <mergeCell ref="J63:K63"/>
    <mergeCell ref="L63:R63"/>
    <mergeCell ref="B64:C64"/>
    <mergeCell ref="D64:F64"/>
    <mergeCell ref="J64:K64"/>
    <mergeCell ref="L64:R64"/>
    <mergeCell ref="B73:C73"/>
    <mergeCell ref="D73:F73"/>
    <mergeCell ref="J73:K73"/>
    <mergeCell ref="L73:R73"/>
    <mergeCell ref="B74:C74"/>
    <mergeCell ref="D74:F74"/>
    <mergeCell ref="J74:K74"/>
    <mergeCell ref="L74:R74"/>
    <mergeCell ref="B71:C71"/>
    <mergeCell ref="D71:F71"/>
    <mergeCell ref="J71:K71"/>
    <mergeCell ref="L71:R71"/>
    <mergeCell ref="B72:C72"/>
    <mergeCell ref="D72:F72"/>
    <mergeCell ref="J72:K72"/>
    <mergeCell ref="L72:R72"/>
    <mergeCell ref="B69:C69"/>
    <mergeCell ref="D69:F69"/>
    <mergeCell ref="J69:K69"/>
    <mergeCell ref="L69:R69"/>
    <mergeCell ref="B70:C70"/>
    <mergeCell ref="D70:F70"/>
    <mergeCell ref="J70:K70"/>
    <mergeCell ref="L70:R70"/>
    <mergeCell ref="B79:C79"/>
    <mergeCell ref="D79:F79"/>
    <mergeCell ref="J79:K79"/>
    <mergeCell ref="L79:R79"/>
    <mergeCell ref="B80:C80"/>
    <mergeCell ref="D80:F80"/>
    <mergeCell ref="J80:K80"/>
    <mergeCell ref="L80:R80"/>
    <mergeCell ref="B77:C77"/>
    <mergeCell ref="D77:F77"/>
    <mergeCell ref="J77:K77"/>
    <mergeCell ref="L77:R77"/>
    <mergeCell ref="B78:C78"/>
    <mergeCell ref="D78:F78"/>
    <mergeCell ref="J78:K78"/>
    <mergeCell ref="L78:R78"/>
    <mergeCell ref="B75:C75"/>
    <mergeCell ref="D75:F75"/>
    <mergeCell ref="J75:K75"/>
    <mergeCell ref="L75:R75"/>
    <mergeCell ref="B76:C76"/>
    <mergeCell ref="D76:F76"/>
    <mergeCell ref="J76:K76"/>
    <mergeCell ref="L76:R76"/>
    <mergeCell ref="B85:C85"/>
    <mergeCell ref="D85:F85"/>
    <mergeCell ref="J85:K85"/>
    <mergeCell ref="L85:R85"/>
    <mergeCell ref="B86:C86"/>
    <mergeCell ref="D86:F86"/>
    <mergeCell ref="J86:K86"/>
    <mergeCell ref="L86:R86"/>
    <mergeCell ref="B83:C83"/>
    <mergeCell ref="D83:F83"/>
    <mergeCell ref="J83:K83"/>
    <mergeCell ref="L83:R83"/>
    <mergeCell ref="B84:C84"/>
    <mergeCell ref="D84:F84"/>
    <mergeCell ref="J84:K84"/>
    <mergeCell ref="L84:R84"/>
    <mergeCell ref="B81:C81"/>
    <mergeCell ref="D81:F81"/>
    <mergeCell ref="J81:K81"/>
    <mergeCell ref="L81:R81"/>
    <mergeCell ref="B82:C82"/>
    <mergeCell ref="D82:F82"/>
    <mergeCell ref="J82:K82"/>
    <mergeCell ref="L82:R82"/>
    <mergeCell ref="B91:C91"/>
    <mergeCell ref="D91:F91"/>
    <mergeCell ref="J91:K91"/>
    <mergeCell ref="L91:R91"/>
    <mergeCell ref="B92:C92"/>
    <mergeCell ref="D92:F92"/>
    <mergeCell ref="J92:K92"/>
    <mergeCell ref="L92:R92"/>
    <mergeCell ref="B89:C89"/>
    <mergeCell ref="D89:F89"/>
    <mergeCell ref="J89:K89"/>
    <mergeCell ref="L89:R89"/>
    <mergeCell ref="B90:C90"/>
    <mergeCell ref="D90:F90"/>
    <mergeCell ref="J90:K90"/>
    <mergeCell ref="L90:R90"/>
    <mergeCell ref="B87:C87"/>
    <mergeCell ref="D87:F87"/>
    <mergeCell ref="J87:K87"/>
    <mergeCell ref="L87:R87"/>
    <mergeCell ref="B88:C88"/>
    <mergeCell ref="D88:F88"/>
    <mergeCell ref="J88:K88"/>
    <mergeCell ref="L88:R88"/>
    <mergeCell ref="B97:C97"/>
    <mergeCell ref="D97:F97"/>
    <mergeCell ref="J97:K97"/>
    <mergeCell ref="L97:R97"/>
    <mergeCell ref="B98:C98"/>
    <mergeCell ref="D98:F98"/>
    <mergeCell ref="J98:K98"/>
    <mergeCell ref="L98:R98"/>
    <mergeCell ref="B95:C95"/>
    <mergeCell ref="D95:F95"/>
    <mergeCell ref="J95:K95"/>
    <mergeCell ref="L95:R95"/>
    <mergeCell ref="B96:C96"/>
    <mergeCell ref="D96:F96"/>
    <mergeCell ref="J96:K96"/>
    <mergeCell ref="L96:R96"/>
    <mergeCell ref="B93:C93"/>
    <mergeCell ref="D93:F93"/>
    <mergeCell ref="J93:K93"/>
    <mergeCell ref="L93:R93"/>
    <mergeCell ref="B94:C94"/>
    <mergeCell ref="D94:F94"/>
    <mergeCell ref="J94:K94"/>
    <mergeCell ref="L94:R94"/>
    <mergeCell ref="B103:C103"/>
    <mergeCell ref="D103:F103"/>
    <mergeCell ref="J103:K103"/>
    <mergeCell ref="L103:R103"/>
    <mergeCell ref="B104:C104"/>
    <mergeCell ref="D104:F104"/>
    <mergeCell ref="J104:K104"/>
    <mergeCell ref="L104:R104"/>
    <mergeCell ref="B101:C101"/>
    <mergeCell ref="D101:F101"/>
    <mergeCell ref="J101:K101"/>
    <mergeCell ref="L101:R101"/>
    <mergeCell ref="B102:C102"/>
    <mergeCell ref="D102:F102"/>
    <mergeCell ref="J102:K102"/>
    <mergeCell ref="L102:R102"/>
    <mergeCell ref="B99:C99"/>
    <mergeCell ref="D99:F99"/>
    <mergeCell ref="J99:K99"/>
    <mergeCell ref="L99:R99"/>
    <mergeCell ref="B100:C100"/>
    <mergeCell ref="D100:F100"/>
    <mergeCell ref="J100:K100"/>
    <mergeCell ref="L100:R100"/>
    <mergeCell ref="B109:C109"/>
    <mergeCell ref="D109:F109"/>
    <mergeCell ref="J109:K109"/>
    <mergeCell ref="L109:R109"/>
    <mergeCell ref="B110:C110"/>
    <mergeCell ref="D110:F110"/>
    <mergeCell ref="J110:K110"/>
    <mergeCell ref="L110:R110"/>
    <mergeCell ref="B107:C107"/>
    <mergeCell ref="D107:F107"/>
    <mergeCell ref="J107:K107"/>
    <mergeCell ref="L107:R107"/>
    <mergeCell ref="B108:C108"/>
    <mergeCell ref="D108:F108"/>
    <mergeCell ref="J108:K108"/>
    <mergeCell ref="L108:R108"/>
    <mergeCell ref="B105:C105"/>
    <mergeCell ref="D105:F105"/>
    <mergeCell ref="J105:K105"/>
    <mergeCell ref="L105:R105"/>
    <mergeCell ref="B106:C106"/>
    <mergeCell ref="D106:F106"/>
    <mergeCell ref="J106:K106"/>
    <mergeCell ref="L106:R106"/>
    <mergeCell ref="B115:C115"/>
    <mergeCell ref="D115:F115"/>
    <mergeCell ref="J115:K115"/>
    <mergeCell ref="L115:R115"/>
    <mergeCell ref="B116:C116"/>
    <mergeCell ref="D116:F116"/>
    <mergeCell ref="J116:K116"/>
    <mergeCell ref="L116:R116"/>
    <mergeCell ref="B113:C113"/>
    <mergeCell ref="D113:F113"/>
    <mergeCell ref="J113:K113"/>
    <mergeCell ref="L113:R113"/>
    <mergeCell ref="B114:C114"/>
    <mergeCell ref="D114:F114"/>
    <mergeCell ref="J114:K114"/>
    <mergeCell ref="L114:R114"/>
    <mergeCell ref="B111:C111"/>
    <mergeCell ref="D111:F111"/>
    <mergeCell ref="J111:K111"/>
    <mergeCell ref="L111:R111"/>
    <mergeCell ref="B112:C112"/>
    <mergeCell ref="D112:F112"/>
    <mergeCell ref="J112:K112"/>
    <mergeCell ref="L112:R112"/>
    <mergeCell ref="B121:C121"/>
    <mergeCell ref="D121:F121"/>
    <mergeCell ref="J121:K121"/>
    <mergeCell ref="L121:R121"/>
    <mergeCell ref="B122:C122"/>
    <mergeCell ref="D122:F122"/>
    <mergeCell ref="J122:K122"/>
    <mergeCell ref="L122:R122"/>
    <mergeCell ref="B119:C119"/>
    <mergeCell ref="D119:F119"/>
    <mergeCell ref="J119:K119"/>
    <mergeCell ref="L119:R119"/>
    <mergeCell ref="B120:C120"/>
    <mergeCell ref="D120:F120"/>
    <mergeCell ref="J120:K120"/>
    <mergeCell ref="L120:R120"/>
    <mergeCell ref="B117:C117"/>
    <mergeCell ref="D117:F117"/>
    <mergeCell ref="J117:K117"/>
    <mergeCell ref="L117:R117"/>
    <mergeCell ref="B118:C118"/>
    <mergeCell ref="D118:F118"/>
    <mergeCell ref="J118:K118"/>
    <mergeCell ref="L118:R118"/>
    <mergeCell ref="B127:C127"/>
    <mergeCell ref="D127:F127"/>
    <mergeCell ref="J127:K127"/>
    <mergeCell ref="L127:R127"/>
    <mergeCell ref="B128:C128"/>
    <mergeCell ref="D128:F128"/>
    <mergeCell ref="J128:K128"/>
    <mergeCell ref="L128:R128"/>
    <mergeCell ref="B125:C125"/>
    <mergeCell ref="D125:F125"/>
    <mergeCell ref="J125:K125"/>
    <mergeCell ref="L125:R125"/>
    <mergeCell ref="B126:C126"/>
    <mergeCell ref="D126:F126"/>
    <mergeCell ref="J126:K126"/>
    <mergeCell ref="L126:R126"/>
    <mergeCell ref="B123:C123"/>
    <mergeCell ref="D123:F123"/>
    <mergeCell ref="J123:K123"/>
    <mergeCell ref="L123:R123"/>
    <mergeCell ref="B124:C124"/>
    <mergeCell ref="D124:F124"/>
    <mergeCell ref="J124:K124"/>
    <mergeCell ref="L124:R124"/>
    <mergeCell ref="B133:C133"/>
    <mergeCell ref="D133:F133"/>
    <mergeCell ref="J133:K133"/>
    <mergeCell ref="L133:R133"/>
    <mergeCell ref="B134:C134"/>
    <mergeCell ref="D134:F134"/>
    <mergeCell ref="J134:K134"/>
    <mergeCell ref="L134:R134"/>
    <mergeCell ref="B131:C131"/>
    <mergeCell ref="D131:F131"/>
    <mergeCell ref="J131:K131"/>
    <mergeCell ref="L131:R131"/>
    <mergeCell ref="B132:C132"/>
    <mergeCell ref="D132:F132"/>
    <mergeCell ref="J132:K132"/>
    <mergeCell ref="L132:R132"/>
    <mergeCell ref="B129:C129"/>
    <mergeCell ref="D129:F129"/>
    <mergeCell ref="J129:K129"/>
    <mergeCell ref="L129:R129"/>
    <mergeCell ref="B130:C130"/>
    <mergeCell ref="D130:F130"/>
    <mergeCell ref="J130:K130"/>
    <mergeCell ref="L130:R130"/>
    <mergeCell ref="B139:C139"/>
    <mergeCell ref="D139:F139"/>
    <mergeCell ref="J139:K139"/>
    <mergeCell ref="L139:R139"/>
    <mergeCell ref="B140:C140"/>
    <mergeCell ref="D140:F140"/>
    <mergeCell ref="J140:K140"/>
    <mergeCell ref="L140:R140"/>
    <mergeCell ref="B137:C137"/>
    <mergeCell ref="D137:F137"/>
    <mergeCell ref="J137:K137"/>
    <mergeCell ref="L137:R137"/>
    <mergeCell ref="B138:C138"/>
    <mergeCell ref="D138:F138"/>
    <mergeCell ref="J138:K138"/>
    <mergeCell ref="L138:R138"/>
    <mergeCell ref="B135:C135"/>
    <mergeCell ref="D135:F135"/>
    <mergeCell ref="J135:K135"/>
    <mergeCell ref="L135:R135"/>
    <mergeCell ref="B136:C136"/>
    <mergeCell ref="D136:F136"/>
    <mergeCell ref="J136:K136"/>
    <mergeCell ref="L136:R136"/>
    <mergeCell ref="B145:C145"/>
    <mergeCell ref="D145:F145"/>
    <mergeCell ref="J145:K145"/>
    <mergeCell ref="L145:R145"/>
    <mergeCell ref="B146:C146"/>
    <mergeCell ref="D146:F146"/>
    <mergeCell ref="J146:K146"/>
    <mergeCell ref="L146:R146"/>
    <mergeCell ref="B143:C143"/>
    <mergeCell ref="D143:F143"/>
    <mergeCell ref="J143:K143"/>
    <mergeCell ref="L143:R143"/>
    <mergeCell ref="B144:C144"/>
    <mergeCell ref="D144:F144"/>
    <mergeCell ref="J144:K144"/>
    <mergeCell ref="L144:R144"/>
    <mergeCell ref="B141:C141"/>
    <mergeCell ref="D141:F141"/>
    <mergeCell ref="J141:K141"/>
    <mergeCell ref="L141:R141"/>
    <mergeCell ref="B142:C142"/>
    <mergeCell ref="D142:F142"/>
    <mergeCell ref="J142:K142"/>
    <mergeCell ref="L142:R142"/>
    <mergeCell ref="B151:C151"/>
    <mergeCell ref="D151:F151"/>
    <mergeCell ref="J151:K151"/>
    <mergeCell ref="L151:R151"/>
    <mergeCell ref="B152:C152"/>
    <mergeCell ref="D152:F152"/>
    <mergeCell ref="J152:K152"/>
    <mergeCell ref="L152:R152"/>
    <mergeCell ref="B149:C149"/>
    <mergeCell ref="D149:F149"/>
    <mergeCell ref="J149:K149"/>
    <mergeCell ref="L149:R149"/>
    <mergeCell ref="B150:C150"/>
    <mergeCell ref="D150:F150"/>
    <mergeCell ref="J150:K150"/>
    <mergeCell ref="L150:R150"/>
    <mergeCell ref="B147:C147"/>
    <mergeCell ref="D147:F147"/>
    <mergeCell ref="J147:K147"/>
    <mergeCell ref="L147:R147"/>
    <mergeCell ref="B148:C148"/>
    <mergeCell ref="D148:F148"/>
    <mergeCell ref="J148:K148"/>
    <mergeCell ref="L148:R148"/>
    <mergeCell ref="B157:C157"/>
    <mergeCell ref="D157:F157"/>
    <mergeCell ref="J157:K157"/>
    <mergeCell ref="L157:R157"/>
    <mergeCell ref="B158:C158"/>
    <mergeCell ref="D158:F158"/>
    <mergeCell ref="J158:K158"/>
    <mergeCell ref="L158:R158"/>
    <mergeCell ref="B155:C155"/>
    <mergeCell ref="D155:F155"/>
    <mergeCell ref="J155:K155"/>
    <mergeCell ref="L155:R155"/>
    <mergeCell ref="B156:C156"/>
    <mergeCell ref="D156:F156"/>
    <mergeCell ref="J156:K156"/>
    <mergeCell ref="L156:R156"/>
    <mergeCell ref="B153:C153"/>
    <mergeCell ref="D153:F153"/>
    <mergeCell ref="J153:K153"/>
    <mergeCell ref="L153:R153"/>
    <mergeCell ref="B154:C154"/>
    <mergeCell ref="D154:F154"/>
    <mergeCell ref="J154:K154"/>
    <mergeCell ref="L154:R154"/>
    <mergeCell ref="B163:C163"/>
    <mergeCell ref="D163:F163"/>
    <mergeCell ref="J163:K163"/>
    <mergeCell ref="L163:R163"/>
    <mergeCell ref="B164:C164"/>
    <mergeCell ref="D164:F164"/>
    <mergeCell ref="J164:K164"/>
    <mergeCell ref="L164:R164"/>
    <mergeCell ref="B161:C161"/>
    <mergeCell ref="D161:F161"/>
    <mergeCell ref="J161:K161"/>
    <mergeCell ref="L161:R161"/>
    <mergeCell ref="B162:C162"/>
    <mergeCell ref="D162:F162"/>
    <mergeCell ref="J162:K162"/>
    <mergeCell ref="L162:R162"/>
    <mergeCell ref="B159:C159"/>
    <mergeCell ref="D159:F159"/>
    <mergeCell ref="J159:K159"/>
    <mergeCell ref="L159:R159"/>
    <mergeCell ref="B160:C160"/>
    <mergeCell ref="D160:F160"/>
    <mergeCell ref="J160:K160"/>
    <mergeCell ref="L160:R160"/>
    <mergeCell ref="B169:C169"/>
    <mergeCell ref="D169:F169"/>
    <mergeCell ref="J169:K169"/>
    <mergeCell ref="L169:R169"/>
    <mergeCell ref="B170:C170"/>
    <mergeCell ref="D170:F170"/>
    <mergeCell ref="J170:K170"/>
    <mergeCell ref="L170:R170"/>
    <mergeCell ref="B167:C167"/>
    <mergeCell ref="D167:F167"/>
    <mergeCell ref="J167:K167"/>
    <mergeCell ref="L167:R167"/>
    <mergeCell ref="B168:C168"/>
    <mergeCell ref="D168:F168"/>
    <mergeCell ref="J168:K168"/>
    <mergeCell ref="L168:R168"/>
    <mergeCell ref="B165:C165"/>
    <mergeCell ref="D165:F165"/>
    <mergeCell ref="J165:K165"/>
    <mergeCell ref="L165:R165"/>
    <mergeCell ref="B166:C166"/>
    <mergeCell ref="D166:F166"/>
    <mergeCell ref="J166:K166"/>
    <mergeCell ref="L166:R166"/>
    <mergeCell ref="B175:C175"/>
    <mergeCell ref="D175:F175"/>
    <mergeCell ref="J175:K175"/>
    <mergeCell ref="L175:R175"/>
    <mergeCell ref="B176:C176"/>
    <mergeCell ref="D176:F176"/>
    <mergeCell ref="J176:K176"/>
    <mergeCell ref="L176:R176"/>
    <mergeCell ref="B173:C173"/>
    <mergeCell ref="D173:F173"/>
    <mergeCell ref="J173:K173"/>
    <mergeCell ref="L173:R173"/>
    <mergeCell ref="B174:C174"/>
    <mergeCell ref="D174:F174"/>
    <mergeCell ref="J174:K174"/>
    <mergeCell ref="L174:R174"/>
    <mergeCell ref="B171:C171"/>
    <mergeCell ref="D171:F171"/>
    <mergeCell ref="J171:K171"/>
    <mergeCell ref="L171:R171"/>
    <mergeCell ref="B172:C172"/>
    <mergeCell ref="D172:F172"/>
    <mergeCell ref="J172:K172"/>
    <mergeCell ref="L172:R172"/>
    <mergeCell ref="B181:C181"/>
    <mergeCell ref="D181:F181"/>
    <mergeCell ref="J181:K181"/>
    <mergeCell ref="L181:R181"/>
    <mergeCell ref="B182:C182"/>
    <mergeCell ref="D182:F182"/>
    <mergeCell ref="J182:K182"/>
    <mergeCell ref="L182:R182"/>
    <mergeCell ref="B179:C179"/>
    <mergeCell ref="D179:F179"/>
    <mergeCell ref="J179:K179"/>
    <mergeCell ref="L179:R179"/>
    <mergeCell ref="B180:C180"/>
    <mergeCell ref="D180:F180"/>
    <mergeCell ref="J180:K180"/>
    <mergeCell ref="L180:R180"/>
    <mergeCell ref="B177:C177"/>
    <mergeCell ref="D177:F177"/>
    <mergeCell ref="J177:K177"/>
    <mergeCell ref="L177:R177"/>
    <mergeCell ref="B178:C178"/>
    <mergeCell ref="D178:F178"/>
    <mergeCell ref="J178:K178"/>
    <mergeCell ref="L178:R178"/>
    <mergeCell ref="B187:C187"/>
    <mergeCell ref="D187:F187"/>
    <mergeCell ref="J187:K187"/>
    <mergeCell ref="L187:R187"/>
    <mergeCell ref="B188:C188"/>
    <mergeCell ref="D188:F188"/>
    <mergeCell ref="J188:K188"/>
    <mergeCell ref="L188:R188"/>
    <mergeCell ref="B185:C185"/>
    <mergeCell ref="D185:F185"/>
    <mergeCell ref="J185:K185"/>
    <mergeCell ref="L185:R185"/>
    <mergeCell ref="B186:C186"/>
    <mergeCell ref="D186:F186"/>
    <mergeCell ref="J186:K186"/>
    <mergeCell ref="L186:R186"/>
    <mergeCell ref="B183:C183"/>
    <mergeCell ref="D183:F183"/>
    <mergeCell ref="J183:K183"/>
    <mergeCell ref="L183:R183"/>
    <mergeCell ref="B184:C184"/>
    <mergeCell ref="D184:F184"/>
    <mergeCell ref="J184:K184"/>
    <mergeCell ref="L184:R184"/>
    <mergeCell ref="B193:C193"/>
    <mergeCell ref="D193:F193"/>
    <mergeCell ref="J193:K193"/>
    <mergeCell ref="L193:R193"/>
    <mergeCell ref="B194:C194"/>
    <mergeCell ref="D194:F194"/>
    <mergeCell ref="J194:K194"/>
    <mergeCell ref="L194:R194"/>
    <mergeCell ref="B191:C191"/>
    <mergeCell ref="D191:F191"/>
    <mergeCell ref="J191:K191"/>
    <mergeCell ref="L191:R191"/>
    <mergeCell ref="B192:C192"/>
    <mergeCell ref="D192:F192"/>
    <mergeCell ref="J192:K192"/>
    <mergeCell ref="L192:R192"/>
    <mergeCell ref="B189:C189"/>
    <mergeCell ref="D189:F189"/>
    <mergeCell ref="J189:K189"/>
    <mergeCell ref="L189:R189"/>
    <mergeCell ref="B190:C190"/>
    <mergeCell ref="D190:F190"/>
    <mergeCell ref="J190:K190"/>
    <mergeCell ref="L190:R190"/>
    <mergeCell ref="B199:C199"/>
    <mergeCell ref="D199:F199"/>
    <mergeCell ref="J199:K199"/>
    <mergeCell ref="L199:R199"/>
    <mergeCell ref="B200:C200"/>
    <mergeCell ref="D200:F200"/>
    <mergeCell ref="J200:K200"/>
    <mergeCell ref="L200:R200"/>
    <mergeCell ref="B197:C197"/>
    <mergeCell ref="D197:F197"/>
    <mergeCell ref="J197:K197"/>
    <mergeCell ref="L197:R197"/>
    <mergeCell ref="B198:C198"/>
    <mergeCell ref="D198:F198"/>
    <mergeCell ref="J198:K198"/>
    <mergeCell ref="L198:R198"/>
    <mergeCell ref="B195:C195"/>
    <mergeCell ref="D195:F195"/>
    <mergeCell ref="J195:K195"/>
    <mergeCell ref="L195:R195"/>
    <mergeCell ref="B196:C196"/>
    <mergeCell ref="D196:F196"/>
    <mergeCell ref="J196:K196"/>
    <mergeCell ref="L196:R196"/>
    <mergeCell ref="B205:C205"/>
    <mergeCell ref="D205:F205"/>
    <mergeCell ref="J205:K205"/>
    <mergeCell ref="L205:R205"/>
    <mergeCell ref="B206:C206"/>
    <mergeCell ref="D206:F206"/>
    <mergeCell ref="J206:K206"/>
    <mergeCell ref="L206:R206"/>
    <mergeCell ref="B203:C203"/>
    <mergeCell ref="D203:F203"/>
    <mergeCell ref="J203:K203"/>
    <mergeCell ref="L203:R203"/>
    <mergeCell ref="B204:C204"/>
    <mergeCell ref="D204:F204"/>
    <mergeCell ref="J204:K204"/>
    <mergeCell ref="L204:R204"/>
    <mergeCell ref="B201:C201"/>
    <mergeCell ref="D201:F201"/>
    <mergeCell ref="J201:K201"/>
    <mergeCell ref="L201:R201"/>
    <mergeCell ref="B202:C202"/>
    <mergeCell ref="D202:F202"/>
    <mergeCell ref="J202:K202"/>
    <mergeCell ref="L202:R202"/>
    <mergeCell ref="B211:C211"/>
    <mergeCell ref="D211:F211"/>
    <mergeCell ref="J211:K211"/>
    <mergeCell ref="L211:R211"/>
    <mergeCell ref="B212:C212"/>
    <mergeCell ref="D212:F212"/>
    <mergeCell ref="J212:K212"/>
    <mergeCell ref="L212:R212"/>
    <mergeCell ref="B209:C209"/>
    <mergeCell ref="D209:F209"/>
    <mergeCell ref="J209:K209"/>
    <mergeCell ref="L209:R209"/>
    <mergeCell ref="B210:C210"/>
    <mergeCell ref="D210:F210"/>
    <mergeCell ref="J210:K210"/>
    <mergeCell ref="L210:R210"/>
    <mergeCell ref="B207:C207"/>
    <mergeCell ref="D207:F207"/>
    <mergeCell ref="J207:K207"/>
    <mergeCell ref="L207:R207"/>
    <mergeCell ref="B208:C208"/>
    <mergeCell ref="D208:F208"/>
    <mergeCell ref="J208:K208"/>
    <mergeCell ref="L208:R208"/>
    <mergeCell ref="B217:C217"/>
    <mergeCell ref="D217:F217"/>
    <mergeCell ref="J217:K217"/>
    <mergeCell ref="L217:R217"/>
    <mergeCell ref="B218:C218"/>
    <mergeCell ref="D218:F218"/>
    <mergeCell ref="J218:K218"/>
    <mergeCell ref="L218:R218"/>
    <mergeCell ref="B215:C215"/>
    <mergeCell ref="D215:F215"/>
    <mergeCell ref="J215:K215"/>
    <mergeCell ref="L215:R215"/>
    <mergeCell ref="B216:C216"/>
    <mergeCell ref="D216:F216"/>
    <mergeCell ref="J216:K216"/>
    <mergeCell ref="L216:R216"/>
    <mergeCell ref="B213:C213"/>
    <mergeCell ref="D213:F213"/>
    <mergeCell ref="J213:K213"/>
    <mergeCell ref="L213:R213"/>
    <mergeCell ref="B214:C214"/>
    <mergeCell ref="D214:F214"/>
    <mergeCell ref="J214:K214"/>
    <mergeCell ref="L214:R214"/>
    <mergeCell ref="B223:C223"/>
    <mergeCell ref="D223:F223"/>
    <mergeCell ref="J223:K223"/>
    <mergeCell ref="L223:R223"/>
    <mergeCell ref="B224:C224"/>
    <mergeCell ref="D224:F224"/>
    <mergeCell ref="J224:K224"/>
    <mergeCell ref="L224:R224"/>
    <mergeCell ref="B221:C221"/>
    <mergeCell ref="D221:F221"/>
    <mergeCell ref="J221:K221"/>
    <mergeCell ref="L221:R221"/>
    <mergeCell ref="B222:C222"/>
    <mergeCell ref="D222:F222"/>
    <mergeCell ref="J222:K222"/>
    <mergeCell ref="L222:R222"/>
    <mergeCell ref="B219:C219"/>
    <mergeCell ref="D219:F219"/>
    <mergeCell ref="J219:K219"/>
    <mergeCell ref="L219:R219"/>
    <mergeCell ref="B220:C220"/>
    <mergeCell ref="D220:F220"/>
    <mergeCell ref="J220:K220"/>
    <mergeCell ref="L220:R220"/>
    <mergeCell ref="B229:C229"/>
    <mergeCell ref="D229:F229"/>
    <mergeCell ref="J229:K229"/>
    <mergeCell ref="L229:R229"/>
    <mergeCell ref="B230:C230"/>
    <mergeCell ref="D230:F230"/>
    <mergeCell ref="J230:K230"/>
    <mergeCell ref="L230:R230"/>
    <mergeCell ref="B227:C227"/>
    <mergeCell ref="D227:F227"/>
    <mergeCell ref="J227:K227"/>
    <mergeCell ref="L227:R227"/>
    <mergeCell ref="B228:C228"/>
    <mergeCell ref="D228:F228"/>
    <mergeCell ref="J228:K228"/>
    <mergeCell ref="L228:R228"/>
    <mergeCell ref="B225:C225"/>
    <mergeCell ref="D225:F225"/>
    <mergeCell ref="J225:K225"/>
    <mergeCell ref="L225:R225"/>
    <mergeCell ref="B226:C226"/>
    <mergeCell ref="D226:F226"/>
    <mergeCell ref="J226:K226"/>
    <mergeCell ref="L226:R226"/>
    <mergeCell ref="B235:C235"/>
    <mergeCell ref="D235:F235"/>
    <mergeCell ref="J235:K235"/>
    <mergeCell ref="L235:R235"/>
    <mergeCell ref="B236:C236"/>
    <mergeCell ref="D236:F236"/>
    <mergeCell ref="J236:K236"/>
    <mergeCell ref="L236:R236"/>
    <mergeCell ref="B233:C233"/>
    <mergeCell ref="D233:F233"/>
    <mergeCell ref="J233:K233"/>
    <mergeCell ref="L233:R233"/>
    <mergeCell ref="B234:C234"/>
    <mergeCell ref="D234:F234"/>
    <mergeCell ref="J234:K234"/>
    <mergeCell ref="L234:R234"/>
    <mergeCell ref="B231:C231"/>
    <mergeCell ref="D231:F231"/>
    <mergeCell ref="J231:K231"/>
    <mergeCell ref="L231:R231"/>
    <mergeCell ref="B232:C232"/>
    <mergeCell ref="D232:F232"/>
    <mergeCell ref="J232:K232"/>
    <mergeCell ref="L232:R232"/>
    <mergeCell ref="B241:C241"/>
    <mergeCell ref="D241:F241"/>
    <mergeCell ref="J241:K241"/>
    <mergeCell ref="L241:R241"/>
    <mergeCell ref="B242:C242"/>
    <mergeCell ref="D242:F242"/>
    <mergeCell ref="J242:K242"/>
    <mergeCell ref="L242:R242"/>
    <mergeCell ref="B239:C239"/>
    <mergeCell ref="D239:F239"/>
    <mergeCell ref="J239:K239"/>
    <mergeCell ref="L239:R239"/>
    <mergeCell ref="B240:C240"/>
    <mergeCell ref="D240:F240"/>
    <mergeCell ref="J240:K240"/>
    <mergeCell ref="L240:R240"/>
    <mergeCell ref="B237:C237"/>
    <mergeCell ref="D237:F237"/>
    <mergeCell ref="J237:K237"/>
    <mergeCell ref="L237:R237"/>
    <mergeCell ref="B238:C238"/>
    <mergeCell ref="D238:F238"/>
    <mergeCell ref="J238:K238"/>
    <mergeCell ref="L238:R238"/>
    <mergeCell ref="B247:C247"/>
    <mergeCell ref="D247:F247"/>
    <mergeCell ref="J247:K247"/>
    <mergeCell ref="L247:R247"/>
    <mergeCell ref="B248:C248"/>
    <mergeCell ref="D248:F248"/>
    <mergeCell ref="J248:K248"/>
    <mergeCell ref="L248:R248"/>
    <mergeCell ref="B245:C245"/>
    <mergeCell ref="D245:F245"/>
    <mergeCell ref="J245:K245"/>
    <mergeCell ref="L245:R245"/>
    <mergeCell ref="B246:C246"/>
    <mergeCell ref="D246:F246"/>
    <mergeCell ref="J246:K246"/>
    <mergeCell ref="L246:R246"/>
    <mergeCell ref="B243:C243"/>
    <mergeCell ref="D243:F243"/>
    <mergeCell ref="J243:K243"/>
    <mergeCell ref="L243:R243"/>
    <mergeCell ref="B244:C244"/>
    <mergeCell ref="D244:F244"/>
    <mergeCell ref="J244:K244"/>
    <mergeCell ref="L244:R244"/>
    <mergeCell ref="B253:C253"/>
    <mergeCell ref="D253:F253"/>
    <mergeCell ref="J253:K253"/>
    <mergeCell ref="L253:R253"/>
    <mergeCell ref="B254:C254"/>
    <mergeCell ref="D254:F254"/>
    <mergeCell ref="J254:K254"/>
    <mergeCell ref="L254:R254"/>
    <mergeCell ref="B251:C251"/>
    <mergeCell ref="D251:F251"/>
    <mergeCell ref="J251:K251"/>
    <mergeCell ref="L251:R251"/>
    <mergeCell ref="B252:C252"/>
    <mergeCell ref="D252:F252"/>
    <mergeCell ref="J252:K252"/>
    <mergeCell ref="L252:R252"/>
    <mergeCell ref="B249:C249"/>
    <mergeCell ref="D249:F249"/>
    <mergeCell ref="J249:K249"/>
    <mergeCell ref="L249:R249"/>
    <mergeCell ref="B250:C250"/>
    <mergeCell ref="D250:F250"/>
    <mergeCell ref="J250:K250"/>
    <mergeCell ref="L250:R250"/>
    <mergeCell ref="B259:C259"/>
    <mergeCell ref="D259:F259"/>
    <mergeCell ref="J259:K259"/>
    <mergeCell ref="L259:R259"/>
    <mergeCell ref="B260:C260"/>
    <mergeCell ref="D260:F260"/>
    <mergeCell ref="J260:K260"/>
    <mergeCell ref="L260:R260"/>
    <mergeCell ref="B257:C257"/>
    <mergeCell ref="D257:F257"/>
    <mergeCell ref="J257:K257"/>
    <mergeCell ref="L257:R257"/>
    <mergeCell ref="B258:C258"/>
    <mergeCell ref="D258:F258"/>
    <mergeCell ref="J258:K258"/>
    <mergeCell ref="L258:R258"/>
    <mergeCell ref="B255:C255"/>
    <mergeCell ref="D255:F255"/>
    <mergeCell ref="J255:K255"/>
    <mergeCell ref="L255:R255"/>
    <mergeCell ref="B256:C256"/>
    <mergeCell ref="D256:F256"/>
    <mergeCell ref="J256:K256"/>
    <mergeCell ref="L256:R256"/>
    <mergeCell ref="B265:C265"/>
    <mergeCell ref="D265:F265"/>
    <mergeCell ref="J265:K265"/>
    <mergeCell ref="L265:R265"/>
    <mergeCell ref="B266:C266"/>
    <mergeCell ref="D266:F266"/>
    <mergeCell ref="J266:K266"/>
    <mergeCell ref="L266:R266"/>
    <mergeCell ref="B263:C263"/>
    <mergeCell ref="D263:F263"/>
    <mergeCell ref="J263:K263"/>
    <mergeCell ref="L263:R263"/>
    <mergeCell ref="B264:C264"/>
    <mergeCell ref="D264:F264"/>
    <mergeCell ref="J264:K264"/>
    <mergeCell ref="L264:R264"/>
    <mergeCell ref="B261:C261"/>
    <mergeCell ref="D261:F261"/>
    <mergeCell ref="J261:K261"/>
    <mergeCell ref="L261:R261"/>
    <mergeCell ref="B262:C262"/>
    <mergeCell ref="D262:F262"/>
    <mergeCell ref="J262:K262"/>
    <mergeCell ref="L262:R262"/>
    <mergeCell ref="B271:C271"/>
    <mergeCell ref="D271:F271"/>
    <mergeCell ref="J271:K271"/>
    <mergeCell ref="L271:R271"/>
    <mergeCell ref="B272:C272"/>
    <mergeCell ref="D272:F272"/>
    <mergeCell ref="J272:K272"/>
    <mergeCell ref="L272:R272"/>
    <mergeCell ref="B269:C269"/>
    <mergeCell ref="D269:F269"/>
    <mergeCell ref="J269:K269"/>
    <mergeCell ref="L269:R269"/>
    <mergeCell ref="B270:C270"/>
    <mergeCell ref="D270:F270"/>
    <mergeCell ref="J270:K270"/>
    <mergeCell ref="L270:R270"/>
    <mergeCell ref="B267:C267"/>
    <mergeCell ref="D267:F267"/>
    <mergeCell ref="J267:K267"/>
    <mergeCell ref="L267:R267"/>
    <mergeCell ref="B268:C268"/>
    <mergeCell ref="D268:F268"/>
    <mergeCell ref="J268:K268"/>
    <mergeCell ref="L268:R268"/>
    <mergeCell ref="B277:C277"/>
    <mergeCell ref="D277:F277"/>
    <mergeCell ref="J277:K277"/>
    <mergeCell ref="L277:R277"/>
    <mergeCell ref="B278:C278"/>
    <mergeCell ref="D278:F278"/>
    <mergeCell ref="J278:K278"/>
    <mergeCell ref="L278:R278"/>
    <mergeCell ref="B275:C275"/>
    <mergeCell ref="D275:F275"/>
    <mergeCell ref="J275:K275"/>
    <mergeCell ref="L275:R275"/>
    <mergeCell ref="B276:C276"/>
    <mergeCell ref="D276:F276"/>
    <mergeCell ref="J276:K276"/>
    <mergeCell ref="L276:R276"/>
    <mergeCell ref="B273:C273"/>
    <mergeCell ref="D273:F273"/>
    <mergeCell ref="J273:K273"/>
    <mergeCell ref="L273:R273"/>
    <mergeCell ref="B274:C274"/>
    <mergeCell ref="D274:F274"/>
    <mergeCell ref="J274:K274"/>
    <mergeCell ref="L274:R274"/>
    <mergeCell ref="B283:C283"/>
    <mergeCell ref="D283:F283"/>
    <mergeCell ref="J283:K283"/>
    <mergeCell ref="L283:R283"/>
    <mergeCell ref="B284:C284"/>
    <mergeCell ref="D284:F284"/>
    <mergeCell ref="J284:K284"/>
    <mergeCell ref="L284:R284"/>
    <mergeCell ref="B281:C281"/>
    <mergeCell ref="D281:F281"/>
    <mergeCell ref="J281:K281"/>
    <mergeCell ref="L281:R281"/>
    <mergeCell ref="B282:C282"/>
    <mergeCell ref="D282:F282"/>
    <mergeCell ref="J282:K282"/>
    <mergeCell ref="L282:R282"/>
    <mergeCell ref="B279:C279"/>
    <mergeCell ref="D279:F279"/>
    <mergeCell ref="J279:K279"/>
    <mergeCell ref="L279:R279"/>
    <mergeCell ref="B280:C280"/>
    <mergeCell ref="D280:F280"/>
    <mergeCell ref="J280:K280"/>
    <mergeCell ref="L280:R280"/>
    <mergeCell ref="B289:C289"/>
    <mergeCell ref="D289:F289"/>
    <mergeCell ref="J289:K289"/>
    <mergeCell ref="L289:R289"/>
    <mergeCell ref="B290:C290"/>
    <mergeCell ref="D290:F290"/>
    <mergeCell ref="J290:K290"/>
    <mergeCell ref="L290:R290"/>
    <mergeCell ref="B287:C287"/>
    <mergeCell ref="D287:F287"/>
    <mergeCell ref="J287:K287"/>
    <mergeCell ref="L287:R287"/>
    <mergeCell ref="B288:C288"/>
    <mergeCell ref="D288:F288"/>
    <mergeCell ref="J288:K288"/>
    <mergeCell ref="L288:R288"/>
    <mergeCell ref="B285:C285"/>
    <mergeCell ref="D285:F285"/>
    <mergeCell ref="J285:K285"/>
    <mergeCell ref="L285:R285"/>
    <mergeCell ref="B286:C286"/>
    <mergeCell ref="D286:F286"/>
    <mergeCell ref="J286:K286"/>
    <mergeCell ref="L286:R286"/>
    <mergeCell ref="B295:C295"/>
    <mergeCell ref="D295:F295"/>
    <mergeCell ref="J295:K295"/>
    <mergeCell ref="L295:R295"/>
    <mergeCell ref="B296:C296"/>
    <mergeCell ref="D296:F296"/>
    <mergeCell ref="J296:K296"/>
    <mergeCell ref="L296:R296"/>
    <mergeCell ref="B293:C293"/>
    <mergeCell ref="D293:F293"/>
    <mergeCell ref="J293:K293"/>
    <mergeCell ref="L293:R293"/>
    <mergeCell ref="B294:C294"/>
    <mergeCell ref="D294:F294"/>
    <mergeCell ref="J294:K294"/>
    <mergeCell ref="L294:R294"/>
    <mergeCell ref="B291:C291"/>
    <mergeCell ref="D291:F291"/>
    <mergeCell ref="J291:K291"/>
    <mergeCell ref="L291:R291"/>
    <mergeCell ref="B292:C292"/>
    <mergeCell ref="D292:F292"/>
    <mergeCell ref="J292:K292"/>
    <mergeCell ref="L292:R292"/>
    <mergeCell ref="B301:C301"/>
    <mergeCell ref="D301:F301"/>
    <mergeCell ref="J301:K301"/>
    <mergeCell ref="L301:R301"/>
    <mergeCell ref="B302:C302"/>
    <mergeCell ref="D302:F302"/>
    <mergeCell ref="J302:K302"/>
    <mergeCell ref="L302:R302"/>
    <mergeCell ref="B299:C299"/>
    <mergeCell ref="D299:F299"/>
    <mergeCell ref="J299:K299"/>
    <mergeCell ref="L299:R299"/>
    <mergeCell ref="B300:C300"/>
    <mergeCell ref="D300:F300"/>
    <mergeCell ref="J300:K300"/>
    <mergeCell ref="L300:R300"/>
    <mergeCell ref="B297:C297"/>
    <mergeCell ref="D297:F297"/>
    <mergeCell ref="J297:K297"/>
    <mergeCell ref="L297:R297"/>
    <mergeCell ref="B298:C298"/>
    <mergeCell ref="D298:F298"/>
    <mergeCell ref="J298:K298"/>
    <mergeCell ref="L298:R298"/>
    <mergeCell ref="B307:C307"/>
    <mergeCell ref="D307:F307"/>
    <mergeCell ref="J307:K307"/>
    <mergeCell ref="L307:R307"/>
    <mergeCell ref="B308:C308"/>
    <mergeCell ref="D308:F308"/>
    <mergeCell ref="J308:K308"/>
    <mergeCell ref="L308:R308"/>
    <mergeCell ref="B305:C305"/>
    <mergeCell ref="D305:F305"/>
    <mergeCell ref="J305:K305"/>
    <mergeCell ref="L305:R305"/>
    <mergeCell ref="B306:C306"/>
    <mergeCell ref="D306:F306"/>
    <mergeCell ref="J306:K306"/>
    <mergeCell ref="L306:R306"/>
    <mergeCell ref="B303:C303"/>
    <mergeCell ref="D303:F303"/>
    <mergeCell ref="J303:K303"/>
    <mergeCell ref="L303:R303"/>
    <mergeCell ref="B304:C304"/>
    <mergeCell ref="D304:F304"/>
    <mergeCell ref="J304:K304"/>
    <mergeCell ref="L304:R304"/>
    <mergeCell ref="B313:C313"/>
    <mergeCell ref="D313:F313"/>
    <mergeCell ref="J313:K313"/>
    <mergeCell ref="L313:R313"/>
    <mergeCell ref="B314:C314"/>
    <mergeCell ref="D314:F314"/>
    <mergeCell ref="J314:K314"/>
    <mergeCell ref="L314:R314"/>
    <mergeCell ref="B311:C311"/>
    <mergeCell ref="D311:F311"/>
    <mergeCell ref="J311:K311"/>
    <mergeCell ref="L311:R311"/>
    <mergeCell ref="B312:C312"/>
    <mergeCell ref="D312:F312"/>
    <mergeCell ref="J312:K312"/>
    <mergeCell ref="L312:R312"/>
    <mergeCell ref="B309:C309"/>
    <mergeCell ref="D309:F309"/>
    <mergeCell ref="J309:K309"/>
    <mergeCell ref="L309:R309"/>
    <mergeCell ref="B310:C310"/>
    <mergeCell ref="D310:F310"/>
    <mergeCell ref="J310:K310"/>
    <mergeCell ref="L310:R310"/>
    <mergeCell ref="B319:C319"/>
    <mergeCell ref="D319:F319"/>
    <mergeCell ref="J319:K319"/>
    <mergeCell ref="L319:R319"/>
    <mergeCell ref="B320:C320"/>
    <mergeCell ref="D320:F320"/>
    <mergeCell ref="J320:K320"/>
    <mergeCell ref="L320:R320"/>
    <mergeCell ref="B317:C317"/>
    <mergeCell ref="D317:F317"/>
    <mergeCell ref="J317:K317"/>
    <mergeCell ref="L317:R317"/>
    <mergeCell ref="B318:C318"/>
    <mergeCell ref="D318:F318"/>
    <mergeCell ref="J318:K318"/>
    <mergeCell ref="L318:R318"/>
    <mergeCell ref="B315:C315"/>
    <mergeCell ref="D315:F315"/>
    <mergeCell ref="J315:K315"/>
    <mergeCell ref="L315:R315"/>
    <mergeCell ref="B316:C316"/>
    <mergeCell ref="D316:F316"/>
    <mergeCell ref="J316:K316"/>
    <mergeCell ref="L316:R316"/>
    <mergeCell ref="B325:C325"/>
    <mergeCell ref="D325:F325"/>
    <mergeCell ref="J325:K325"/>
    <mergeCell ref="L325:R325"/>
    <mergeCell ref="B326:C326"/>
    <mergeCell ref="D326:F326"/>
    <mergeCell ref="J326:K326"/>
    <mergeCell ref="L326:R326"/>
    <mergeCell ref="B323:C323"/>
    <mergeCell ref="D323:F323"/>
    <mergeCell ref="J323:K323"/>
    <mergeCell ref="L323:R323"/>
    <mergeCell ref="B324:C324"/>
    <mergeCell ref="D324:F324"/>
    <mergeCell ref="J324:K324"/>
    <mergeCell ref="L324:R324"/>
    <mergeCell ref="B321:C321"/>
    <mergeCell ref="D321:F321"/>
    <mergeCell ref="J321:K321"/>
    <mergeCell ref="L321:R321"/>
    <mergeCell ref="B322:C322"/>
    <mergeCell ref="D322:F322"/>
    <mergeCell ref="J322:K322"/>
    <mergeCell ref="L322:R322"/>
    <mergeCell ref="B331:C331"/>
    <mergeCell ref="D331:F331"/>
    <mergeCell ref="J331:K331"/>
    <mergeCell ref="L331:R331"/>
    <mergeCell ref="B332:C332"/>
    <mergeCell ref="D332:F332"/>
    <mergeCell ref="J332:K332"/>
    <mergeCell ref="L332:R332"/>
    <mergeCell ref="B329:C329"/>
    <mergeCell ref="D329:F329"/>
    <mergeCell ref="J329:K329"/>
    <mergeCell ref="L329:R329"/>
    <mergeCell ref="B330:C330"/>
    <mergeCell ref="D330:F330"/>
    <mergeCell ref="J330:K330"/>
    <mergeCell ref="L330:R330"/>
    <mergeCell ref="B327:C327"/>
    <mergeCell ref="D327:F327"/>
    <mergeCell ref="J327:K327"/>
    <mergeCell ref="L327:R327"/>
    <mergeCell ref="B328:C328"/>
    <mergeCell ref="D328:F328"/>
    <mergeCell ref="J328:K328"/>
    <mergeCell ref="L328:R328"/>
    <mergeCell ref="B337:C337"/>
    <mergeCell ref="D337:F337"/>
    <mergeCell ref="J337:K337"/>
    <mergeCell ref="L337:R337"/>
    <mergeCell ref="B338:C338"/>
    <mergeCell ref="D338:F338"/>
    <mergeCell ref="J338:K338"/>
    <mergeCell ref="L338:R338"/>
    <mergeCell ref="B335:C335"/>
    <mergeCell ref="D335:F335"/>
    <mergeCell ref="J335:K335"/>
    <mergeCell ref="L335:R335"/>
    <mergeCell ref="B336:C336"/>
    <mergeCell ref="D336:F336"/>
    <mergeCell ref="J336:K336"/>
    <mergeCell ref="L336:R336"/>
    <mergeCell ref="B333:C333"/>
    <mergeCell ref="D333:F333"/>
    <mergeCell ref="J333:K333"/>
    <mergeCell ref="L333:R333"/>
    <mergeCell ref="B334:C334"/>
    <mergeCell ref="D334:F334"/>
    <mergeCell ref="J334:K334"/>
    <mergeCell ref="L334:R334"/>
    <mergeCell ref="B343:C343"/>
    <mergeCell ref="D343:F343"/>
    <mergeCell ref="J343:K343"/>
    <mergeCell ref="L343:R343"/>
    <mergeCell ref="B344:C344"/>
    <mergeCell ref="D344:F344"/>
    <mergeCell ref="J344:K344"/>
    <mergeCell ref="L344:R344"/>
    <mergeCell ref="B341:C341"/>
    <mergeCell ref="D341:F341"/>
    <mergeCell ref="J341:K341"/>
    <mergeCell ref="L341:R341"/>
    <mergeCell ref="B342:C342"/>
    <mergeCell ref="D342:F342"/>
    <mergeCell ref="J342:K342"/>
    <mergeCell ref="L342:R342"/>
    <mergeCell ref="B339:C339"/>
    <mergeCell ref="D339:F339"/>
    <mergeCell ref="J339:K339"/>
    <mergeCell ref="L339:R339"/>
    <mergeCell ref="B340:C340"/>
    <mergeCell ref="D340:F340"/>
    <mergeCell ref="J340:K340"/>
    <mergeCell ref="L340:R340"/>
    <mergeCell ref="B349:C349"/>
    <mergeCell ref="D349:F349"/>
    <mergeCell ref="J349:K349"/>
    <mergeCell ref="L349:R349"/>
    <mergeCell ref="B350:C350"/>
    <mergeCell ref="D350:F350"/>
    <mergeCell ref="J350:K350"/>
    <mergeCell ref="L350:R350"/>
    <mergeCell ref="B347:C347"/>
    <mergeCell ref="D347:F347"/>
    <mergeCell ref="J347:K347"/>
    <mergeCell ref="L347:R347"/>
    <mergeCell ref="B348:C348"/>
    <mergeCell ref="D348:F348"/>
    <mergeCell ref="J348:K348"/>
    <mergeCell ref="L348:R348"/>
    <mergeCell ref="B345:C345"/>
    <mergeCell ref="D345:F345"/>
    <mergeCell ref="J345:K345"/>
    <mergeCell ref="L345:R345"/>
    <mergeCell ref="B346:C346"/>
    <mergeCell ref="D346:F346"/>
    <mergeCell ref="J346:K346"/>
    <mergeCell ref="L346:R346"/>
    <mergeCell ref="B355:C355"/>
    <mergeCell ref="D355:F355"/>
    <mergeCell ref="J355:K355"/>
    <mergeCell ref="L355:R355"/>
    <mergeCell ref="B356:C356"/>
    <mergeCell ref="D356:F356"/>
    <mergeCell ref="J356:K356"/>
    <mergeCell ref="L356:R356"/>
    <mergeCell ref="B353:C353"/>
    <mergeCell ref="D353:F353"/>
    <mergeCell ref="J353:K353"/>
    <mergeCell ref="L353:R353"/>
    <mergeCell ref="B354:C354"/>
    <mergeCell ref="D354:F354"/>
    <mergeCell ref="J354:K354"/>
    <mergeCell ref="L354:R354"/>
    <mergeCell ref="B351:C351"/>
    <mergeCell ref="D351:F351"/>
    <mergeCell ref="J351:K351"/>
    <mergeCell ref="L351:R351"/>
    <mergeCell ref="B352:C352"/>
    <mergeCell ref="D352:F352"/>
    <mergeCell ref="J352:K352"/>
    <mergeCell ref="L352:R352"/>
    <mergeCell ref="B361:C361"/>
    <mergeCell ref="D361:F361"/>
    <mergeCell ref="J361:K361"/>
    <mergeCell ref="L361:R361"/>
    <mergeCell ref="B362:C362"/>
    <mergeCell ref="D362:F362"/>
    <mergeCell ref="J362:K362"/>
    <mergeCell ref="L362:R362"/>
    <mergeCell ref="B359:C359"/>
    <mergeCell ref="D359:F359"/>
    <mergeCell ref="J359:K359"/>
    <mergeCell ref="L359:R359"/>
    <mergeCell ref="B360:C360"/>
    <mergeCell ref="D360:F360"/>
    <mergeCell ref="J360:K360"/>
    <mergeCell ref="L360:R360"/>
    <mergeCell ref="B357:C357"/>
    <mergeCell ref="D357:F357"/>
    <mergeCell ref="J357:K357"/>
    <mergeCell ref="L357:R357"/>
    <mergeCell ref="B358:C358"/>
    <mergeCell ref="D358:F358"/>
    <mergeCell ref="J358:K358"/>
    <mergeCell ref="L358:R358"/>
    <mergeCell ref="B367:C367"/>
    <mergeCell ref="D367:F367"/>
    <mergeCell ref="J367:K367"/>
    <mergeCell ref="L367:R367"/>
    <mergeCell ref="B368:C368"/>
    <mergeCell ref="D368:F368"/>
    <mergeCell ref="J368:K368"/>
    <mergeCell ref="L368:R368"/>
    <mergeCell ref="B365:C365"/>
    <mergeCell ref="D365:F365"/>
    <mergeCell ref="J365:K365"/>
    <mergeCell ref="L365:R365"/>
    <mergeCell ref="B366:C366"/>
    <mergeCell ref="D366:F366"/>
    <mergeCell ref="J366:K366"/>
    <mergeCell ref="L366:R366"/>
    <mergeCell ref="B363:C363"/>
    <mergeCell ref="D363:F363"/>
    <mergeCell ref="J363:K363"/>
    <mergeCell ref="L363:R363"/>
    <mergeCell ref="B364:C364"/>
    <mergeCell ref="D364:F364"/>
    <mergeCell ref="J364:K364"/>
    <mergeCell ref="L364:R364"/>
    <mergeCell ref="B373:C373"/>
    <mergeCell ref="D373:F373"/>
    <mergeCell ref="J373:K373"/>
    <mergeCell ref="L373:R373"/>
    <mergeCell ref="B374:C374"/>
    <mergeCell ref="D374:F374"/>
    <mergeCell ref="J374:K374"/>
    <mergeCell ref="L374:R374"/>
    <mergeCell ref="B371:C371"/>
    <mergeCell ref="D371:F371"/>
    <mergeCell ref="J371:K371"/>
    <mergeCell ref="L371:R371"/>
    <mergeCell ref="B372:C372"/>
    <mergeCell ref="D372:F372"/>
    <mergeCell ref="J372:K372"/>
    <mergeCell ref="L372:R372"/>
    <mergeCell ref="B369:C369"/>
    <mergeCell ref="D369:F369"/>
    <mergeCell ref="J369:K369"/>
    <mergeCell ref="L369:R369"/>
    <mergeCell ref="B370:C370"/>
    <mergeCell ref="D370:F370"/>
    <mergeCell ref="J370:K370"/>
    <mergeCell ref="L370:R370"/>
    <mergeCell ref="B379:C379"/>
    <mergeCell ref="D379:F379"/>
    <mergeCell ref="J379:K379"/>
    <mergeCell ref="L379:R379"/>
    <mergeCell ref="B380:C380"/>
    <mergeCell ref="D380:F380"/>
    <mergeCell ref="J380:K380"/>
    <mergeCell ref="L380:R380"/>
    <mergeCell ref="B377:C377"/>
    <mergeCell ref="D377:F377"/>
    <mergeCell ref="J377:K377"/>
    <mergeCell ref="L377:R377"/>
    <mergeCell ref="B378:C378"/>
    <mergeCell ref="D378:F378"/>
    <mergeCell ref="J378:K378"/>
    <mergeCell ref="L378:R378"/>
    <mergeCell ref="B375:C375"/>
    <mergeCell ref="D375:F375"/>
    <mergeCell ref="J375:K375"/>
    <mergeCell ref="L375:R375"/>
    <mergeCell ref="B376:C376"/>
    <mergeCell ref="D376:F376"/>
    <mergeCell ref="J376:K376"/>
    <mergeCell ref="L376:R376"/>
    <mergeCell ref="B385:C385"/>
    <mergeCell ref="D385:F385"/>
    <mergeCell ref="J385:K385"/>
    <mergeCell ref="L385:R385"/>
    <mergeCell ref="B386:C386"/>
    <mergeCell ref="D386:F386"/>
    <mergeCell ref="J386:K386"/>
    <mergeCell ref="L386:R386"/>
    <mergeCell ref="B383:C383"/>
    <mergeCell ref="D383:F383"/>
    <mergeCell ref="J383:K383"/>
    <mergeCell ref="L383:R383"/>
    <mergeCell ref="B384:C384"/>
    <mergeCell ref="D384:F384"/>
    <mergeCell ref="J384:K384"/>
    <mergeCell ref="L384:R384"/>
    <mergeCell ref="B381:C381"/>
    <mergeCell ref="D381:F381"/>
    <mergeCell ref="J381:K381"/>
    <mergeCell ref="L381:R381"/>
    <mergeCell ref="B382:C382"/>
    <mergeCell ref="D382:F382"/>
    <mergeCell ref="J382:K382"/>
    <mergeCell ref="L382:R382"/>
    <mergeCell ref="B391:C391"/>
    <mergeCell ref="D391:F391"/>
    <mergeCell ref="J391:K391"/>
    <mergeCell ref="L391:R391"/>
    <mergeCell ref="B392:C392"/>
    <mergeCell ref="D392:F392"/>
    <mergeCell ref="J392:K392"/>
    <mergeCell ref="L392:R392"/>
    <mergeCell ref="B389:C389"/>
    <mergeCell ref="D389:F389"/>
    <mergeCell ref="J389:K389"/>
    <mergeCell ref="L389:R389"/>
    <mergeCell ref="B390:C390"/>
    <mergeCell ref="D390:F390"/>
    <mergeCell ref="J390:K390"/>
    <mergeCell ref="L390:R390"/>
    <mergeCell ref="B387:C387"/>
    <mergeCell ref="D387:F387"/>
    <mergeCell ref="J387:K387"/>
    <mergeCell ref="L387:R387"/>
    <mergeCell ref="B388:C388"/>
    <mergeCell ref="D388:F388"/>
    <mergeCell ref="J388:K388"/>
    <mergeCell ref="L388:R388"/>
    <mergeCell ref="D399:F399"/>
    <mergeCell ref="D400:F400"/>
    <mergeCell ref="D401:F401"/>
    <mergeCell ref="D402:F402"/>
    <mergeCell ref="D397:F397"/>
    <mergeCell ref="J397:K397"/>
    <mergeCell ref="L397:R397"/>
    <mergeCell ref="D398:F398"/>
    <mergeCell ref="J398:K398"/>
    <mergeCell ref="L398:R398"/>
    <mergeCell ref="D395:F395"/>
    <mergeCell ref="J395:K395"/>
    <mergeCell ref="L395:R395"/>
    <mergeCell ref="D396:F396"/>
    <mergeCell ref="J396:K396"/>
    <mergeCell ref="L396:R396"/>
    <mergeCell ref="D393:F393"/>
    <mergeCell ref="J393:K393"/>
    <mergeCell ref="L393:R393"/>
    <mergeCell ref="D394:F394"/>
    <mergeCell ref="J394:K394"/>
    <mergeCell ref="L394:R394"/>
    <mergeCell ref="S1:U2"/>
    <mergeCell ref="S3:U3"/>
    <mergeCell ref="S4:U4"/>
    <mergeCell ref="S5:U5"/>
    <mergeCell ref="S6:U6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38:U38"/>
    <mergeCell ref="S39:U39"/>
    <mergeCell ref="S40:U40"/>
    <mergeCell ref="S41:U41"/>
    <mergeCell ref="S42:U42"/>
    <mergeCell ref="S43:U43"/>
    <mergeCell ref="S44:U44"/>
    <mergeCell ref="S45:U45"/>
    <mergeCell ref="S46:U46"/>
    <mergeCell ref="S47:U47"/>
    <mergeCell ref="S48:U48"/>
    <mergeCell ref="S49:U49"/>
    <mergeCell ref="S50:U50"/>
    <mergeCell ref="S51:U51"/>
    <mergeCell ref="S52:U52"/>
    <mergeCell ref="S53:U53"/>
    <mergeCell ref="S54:U54"/>
    <mergeCell ref="S55:U55"/>
    <mergeCell ref="S56:U56"/>
    <mergeCell ref="S57:U57"/>
    <mergeCell ref="S58:U58"/>
    <mergeCell ref="S59:U59"/>
    <mergeCell ref="S60:U60"/>
    <mergeCell ref="S61:U61"/>
    <mergeCell ref="S62:U62"/>
    <mergeCell ref="S63:U63"/>
    <mergeCell ref="S64:U64"/>
    <mergeCell ref="S65:U65"/>
    <mergeCell ref="S66:U66"/>
    <mergeCell ref="S67:U67"/>
    <mergeCell ref="S68:U68"/>
    <mergeCell ref="S69:U69"/>
    <mergeCell ref="S70:U70"/>
    <mergeCell ref="S71:U71"/>
    <mergeCell ref="S72:U72"/>
    <mergeCell ref="S73:U73"/>
    <mergeCell ref="S74:U74"/>
    <mergeCell ref="S75:U75"/>
    <mergeCell ref="S76:U76"/>
    <mergeCell ref="S77:U77"/>
    <mergeCell ref="S78:U78"/>
    <mergeCell ref="S79:U79"/>
    <mergeCell ref="S80:U80"/>
    <mergeCell ref="S81:U81"/>
    <mergeCell ref="S82:U82"/>
    <mergeCell ref="S83:U83"/>
    <mergeCell ref="S84:U84"/>
    <mergeCell ref="S85:U85"/>
    <mergeCell ref="S86:U86"/>
    <mergeCell ref="S87:U87"/>
    <mergeCell ref="S88:U88"/>
    <mergeCell ref="S89:U89"/>
    <mergeCell ref="S90:U90"/>
    <mergeCell ref="S91:U91"/>
    <mergeCell ref="S92:U92"/>
    <mergeCell ref="S93:U93"/>
    <mergeCell ref="S94:U94"/>
    <mergeCell ref="S95:U95"/>
    <mergeCell ref="S96:U96"/>
    <mergeCell ref="S97:U97"/>
    <mergeCell ref="S98:U98"/>
    <mergeCell ref="S99:U99"/>
    <mergeCell ref="S100:U100"/>
    <mergeCell ref="S101:U101"/>
    <mergeCell ref="S102:U102"/>
    <mergeCell ref="S103:U103"/>
    <mergeCell ref="S104:U104"/>
    <mergeCell ref="S105:U105"/>
    <mergeCell ref="S106:U106"/>
    <mergeCell ref="S107:U107"/>
    <mergeCell ref="S108:U108"/>
    <mergeCell ref="S109:U109"/>
    <mergeCell ref="S110:U110"/>
    <mergeCell ref="S111:U111"/>
    <mergeCell ref="S112:U112"/>
    <mergeCell ref="S113:U113"/>
    <mergeCell ref="S114:U114"/>
    <mergeCell ref="S115:U115"/>
    <mergeCell ref="S116:U116"/>
    <mergeCell ref="S117:U117"/>
    <mergeCell ref="S118:U118"/>
    <mergeCell ref="S119:U119"/>
    <mergeCell ref="S120:U120"/>
    <mergeCell ref="S121:U121"/>
    <mergeCell ref="S122:U122"/>
    <mergeCell ref="S123:U123"/>
    <mergeCell ref="S124:U124"/>
    <mergeCell ref="S125:U125"/>
    <mergeCell ref="S126:U126"/>
    <mergeCell ref="S127:U127"/>
    <mergeCell ref="S128:U128"/>
    <mergeCell ref="S129:U129"/>
    <mergeCell ref="S130:U130"/>
    <mergeCell ref="S131:U131"/>
    <mergeCell ref="S132:U132"/>
    <mergeCell ref="S133:U133"/>
    <mergeCell ref="S134:U134"/>
    <mergeCell ref="S135:U135"/>
    <mergeCell ref="S136:U136"/>
    <mergeCell ref="S137:U137"/>
    <mergeCell ref="S138:U138"/>
    <mergeCell ref="S139:U139"/>
    <mergeCell ref="S140:U140"/>
    <mergeCell ref="S141:U141"/>
    <mergeCell ref="S142:U142"/>
    <mergeCell ref="S143:U143"/>
    <mergeCell ref="S144:U144"/>
    <mergeCell ref="S145:U145"/>
    <mergeCell ref="S146:U146"/>
    <mergeCell ref="S147:U147"/>
    <mergeCell ref="S148:U148"/>
    <mergeCell ref="S149:U149"/>
    <mergeCell ref="S150:U150"/>
    <mergeCell ref="S151:U151"/>
    <mergeCell ref="S152:U152"/>
    <mergeCell ref="S153:U153"/>
    <mergeCell ref="S154:U154"/>
    <mergeCell ref="S155:U155"/>
    <mergeCell ref="S156:U156"/>
    <mergeCell ref="S157:U157"/>
    <mergeCell ref="S158:U158"/>
    <mergeCell ref="S159:U159"/>
    <mergeCell ref="S160:U160"/>
    <mergeCell ref="S161:U161"/>
    <mergeCell ref="S162:U162"/>
    <mergeCell ref="S163:U163"/>
    <mergeCell ref="S164:U164"/>
    <mergeCell ref="S165:U165"/>
    <mergeCell ref="S166:U166"/>
    <mergeCell ref="S167:U167"/>
    <mergeCell ref="S168:U168"/>
    <mergeCell ref="S169:U169"/>
    <mergeCell ref="S170:U170"/>
    <mergeCell ref="S171:U171"/>
    <mergeCell ref="S172:U172"/>
    <mergeCell ref="S173:U173"/>
    <mergeCell ref="S174:U174"/>
    <mergeCell ref="S175:U175"/>
    <mergeCell ref="S176:U176"/>
    <mergeCell ref="S177:U177"/>
    <mergeCell ref="S178:U178"/>
    <mergeCell ref="S179:U179"/>
    <mergeCell ref="S180:U180"/>
    <mergeCell ref="S181:U181"/>
    <mergeCell ref="S182:U182"/>
    <mergeCell ref="S183:U183"/>
    <mergeCell ref="S184:U184"/>
    <mergeCell ref="S185:U185"/>
    <mergeCell ref="S186:U186"/>
    <mergeCell ref="S187:U187"/>
    <mergeCell ref="S188:U188"/>
    <mergeCell ref="S189:U189"/>
    <mergeCell ref="S190:U190"/>
    <mergeCell ref="S191:U191"/>
    <mergeCell ref="S192:U192"/>
    <mergeCell ref="S193:U193"/>
    <mergeCell ref="S194:U194"/>
    <mergeCell ref="S195:U195"/>
    <mergeCell ref="S196:U196"/>
    <mergeCell ref="S197:U197"/>
    <mergeCell ref="S198:U198"/>
    <mergeCell ref="S199:U199"/>
    <mergeCell ref="S200:U200"/>
    <mergeCell ref="S201:U201"/>
    <mergeCell ref="S202:U202"/>
    <mergeCell ref="S203:U203"/>
    <mergeCell ref="S204:U204"/>
    <mergeCell ref="S205:U205"/>
    <mergeCell ref="S206:U206"/>
    <mergeCell ref="S207:U207"/>
    <mergeCell ref="S208:U208"/>
    <mergeCell ref="S209:U209"/>
    <mergeCell ref="S210:U210"/>
    <mergeCell ref="S211:U211"/>
    <mergeCell ref="S212:U212"/>
    <mergeCell ref="S213:U213"/>
    <mergeCell ref="S214:U214"/>
    <mergeCell ref="S215:U215"/>
    <mergeCell ref="S216:U216"/>
    <mergeCell ref="S217:U217"/>
    <mergeCell ref="S218:U218"/>
    <mergeCell ref="S219:U219"/>
    <mergeCell ref="S220:U220"/>
    <mergeCell ref="S221:U221"/>
    <mergeCell ref="S222:U222"/>
    <mergeCell ref="S223:U223"/>
    <mergeCell ref="S224:U224"/>
    <mergeCell ref="S225:U225"/>
    <mergeCell ref="S226:U226"/>
    <mergeCell ref="S227:U227"/>
    <mergeCell ref="S228:U228"/>
    <mergeCell ref="S229:U229"/>
    <mergeCell ref="S230:U230"/>
    <mergeCell ref="S231:U231"/>
    <mergeCell ref="S232:U232"/>
    <mergeCell ref="S233:U233"/>
    <mergeCell ref="S234:U234"/>
    <mergeCell ref="S235:U235"/>
    <mergeCell ref="S236:U236"/>
    <mergeCell ref="S237:U237"/>
    <mergeCell ref="S238:U238"/>
    <mergeCell ref="S239:U239"/>
    <mergeCell ref="S240:U240"/>
    <mergeCell ref="S241:U241"/>
    <mergeCell ref="S242:U242"/>
    <mergeCell ref="S243:U243"/>
    <mergeCell ref="S244:U244"/>
    <mergeCell ref="S245:U245"/>
    <mergeCell ref="S246:U246"/>
    <mergeCell ref="S247:U247"/>
    <mergeCell ref="S248:U248"/>
    <mergeCell ref="S249:U249"/>
    <mergeCell ref="S250:U250"/>
    <mergeCell ref="S251:U251"/>
    <mergeCell ref="S252:U252"/>
    <mergeCell ref="S253:U253"/>
    <mergeCell ref="S254:U254"/>
    <mergeCell ref="S255:U255"/>
    <mergeCell ref="S256:U256"/>
    <mergeCell ref="S257:U257"/>
    <mergeCell ref="S258:U258"/>
    <mergeCell ref="S259:U259"/>
    <mergeCell ref="S260:U260"/>
    <mergeCell ref="S261:U261"/>
    <mergeCell ref="S262:U262"/>
    <mergeCell ref="S263:U263"/>
    <mergeCell ref="S264:U264"/>
    <mergeCell ref="S265:U265"/>
    <mergeCell ref="S266:U266"/>
    <mergeCell ref="S267:U267"/>
    <mergeCell ref="S268:U268"/>
    <mergeCell ref="S269:U269"/>
    <mergeCell ref="S270:U270"/>
    <mergeCell ref="S271:U271"/>
    <mergeCell ref="S272:U272"/>
    <mergeCell ref="S273:U273"/>
    <mergeCell ref="S274:U274"/>
    <mergeCell ref="S275:U275"/>
    <mergeCell ref="S276:U276"/>
    <mergeCell ref="S277:U277"/>
    <mergeCell ref="S278:U278"/>
    <mergeCell ref="S279:U279"/>
    <mergeCell ref="S280:U280"/>
    <mergeCell ref="S281:U281"/>
    <mergeCell ref="S282:U282"/>
    <mergeCell ref="S283:U283"/>
    <mergeCell ref="S284:U284"/>
    <mergeCell ref="S285:U285"/>
    <mergeCell ref="S286:U286"/>
    <mergeCell ref="S287:U287"/>
    <mergeCell ref="S288:U288"/>
    <mergeCell ref="S289:U289"/>
    <mergeCell ref="S290:U290"/>
    <mergeCell ref="S291:U291"/>
    <mergeCell ref="S292:U292"/>
    <mergeCell ref="S293:U293"/>
    <mergeCell ref="S294:U294"/>
    <mergeCell ref="S295:U295"/>
    <mergeCell ref="S296:U296"/>
    <mergeCell ref="S297:U297"/>
    <mergeCell ref="S298:U298"/>
    <mergeCell ref="S299:U299"/>
    <mergeCell ref="S300:U300"/>
    <mergeCell ref="S301:U301"/>
    <mergeCell ref="S302:U302"/>
    <mergeCell ref="S303:U303"/>
    <mergeCell ref="S304:U304"/>
    <mergeCell ref="S305:U305"/>
    <mergeCell ref="S306:U306"/>
    <mergeCell ref="S307:U307"/>
    <mergeCell ref="S308:U308"/>
    <mergeCell ref="S309:U309"/>
    <mergeCell ref="S310:U310"/>
    <mergeCell ref="S311:U311"/>
    <mergeCell ref="S312:U312"/>
    <mergeCell ref="S313:U313"/>
    <mergeCell ref="S314:U314"/>
    <mergeCell ref="S315:U315"/>
    <mergeCell ref="S316:U316"/>
    <mergeCell ref="S317:U317"/>
    <mergeCell ref="S318:U318"/>
    <mergeCell ref="S319:U319"/>
    <mergeCell ref="S320:U320"/>
    <mergeCell ref="S321:U321"/>
    <mergeCell ref="S322:U322"/>
    <mergeCell ref="S323:U323"/>
    <mergeCell ref="S324:U324"/>
    <mergeCell ref="S325:U325"/>
    <mergeCell ref="S326:U326"/>
    <mergeCell ref="S327:U327"/>
    <mergeCell ref="S328:U328"/>
    <mergeCell ref="S329:U329"/>
    <mergeCell ref="S330:U330"/>
    <mergeCell ref="S331:U331"/>
    <mergeCell ref="S332:U332"/>
    <mergeCell ref="S333:U333"/>
    <mergeCell ref="S334:U334"/>
    <mergeCell ref="S335:U335"/>
    <mergeCell ref="S336:U336"/>
    <mergeCell ref="S337:U337"/>
    <mergeCell ref="S338:U338"/>
    <mergeCell ref="S339:U339"/>
    <mergeCell ref="S340:U340"/>
    <mergeCell ref="S341:U341"/>
    <mergeCell ref="S342:U342"/>
    <mergeCell ref="S343:U343"/>
    <mergeCell ref="S344:U344"/>
    <mergeCell ref="S345:U345"/>
    <mergeCell ref="S346:U346"/>
    <mergeCell ref="S347:U347"/>
    <mergeCell ref="S348:U348"/>
    <mergeCell ref="S349:U349"/>
    <mergeCell ref="S350:U350"/>
    <mergeCell ref="S351:U351"/>
    <mergeCell ref="S352:U352"/>
    <mergeCell ref="S353:U353"/>
    <mergeCell ref="S354:U354"/>
    <mergeCell ref="S355:U355"/>
    <mergeCell ref="S356:U356"/>
    <mergeCell ref="S357:U357"/>
    <mergeCell ref="S358:U358"/>
    <mergeCell ref="S359:U359"/>
    <mergeCell ref="S360:U360"/>
    <mergeCell ref="S361:U361"/>
    <mergeCell ref="S362:U362"/>
    <mergeCell ref="S363:U363"/>
    <mergeCell ref="S364:U364"/>
    <mergeCell ref="S365:U365"/>
    <mergeCell ref="S366:U366"/>
    <mergeCell ref="S367:U367"/>
    <mergeCell ref="S368:U368"/>
    <mergeCell ref="S369:U369"/>
    <mergeCell ref="S370:U370"/>
    <mergeCell ref="S371:U371"/>
    <mergeCell ref="S372:U372"/>
    <mergeCell ref="S373:U373"/>
    <mergeCell ref="S374:U374"/>
    <mergeCell ref="S375:U375"/>
    <mergeCell ref="S376:U376"/>
    <mergeCell ref="S377:U377"/>
    <mergeCell ref="S378:U378"/>
    <mergeCell ref="S379:U379"/>
    <mergeCell ref="S380:U380"/>
    <mergeCell ref="V1:X1"/>
    <mergeCell ref="V3:X3"/>
    <mergeCell ref="V4:X4"/>
    <mergeCell ref="V5:X5"/>
    <mergeCell ref="V6:X6"/>
    <mergeCell ref="V7:X7"/>
    <mergeCell ref="V8:X8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43:X43"/>
    <mergeCell ref="V44:X44"/>
    <mergeCell ref="V45:X45"/>
    <mergeCell ref="V46:X46"/>
    <mergeCell ref="V47:X47"/>
    <mergeCell ref="V48:X48"/>
    <mergeCell ref="V49:X49"/>
    <mergeCell ref="V50:X50"/>
    <mergeCell ref="V51:X51"/>
    <mergeCell ref="V52:X52"/>
    <mergeCell ref="V53:X53"/>
    <mergeCell ref="V54:X54"/>
    <mergeCell ref="V55:X55"/>
    <mergeCell ref="V56:X56"/>
    <mergeCell ref="V57:X57"/>
    <mergeCell ref="V58:X58"/>
    <mergeCell ref="V59:X59"/>
    <mergeCell ref="V60:X60"/>
    <mergeCell ref="V61:X61"/>
    <mergeCell ref="V62:X62"/>
    <mergeCell ref="V63:X63"/>
    <mergeCell ref="V64:X64"/>
    <mergeCell ref="V65:X65"/>
    <mergeCell ref="V66:X66"/>
    <mergeCell ref="V67:X67"/>
    <mergeCell ref="V68:X68"/>
    <mergeCell ref="V69:X69"/>
    <mergeCell ref="V70:X70"/>
    <mergeCell ref="V71:X71"/>
    <mergeCell ref="V72:X72"/>
    <mergeCell ref="V73:X73"/>
    <mergeCell ref="V74:X74"/>
    <mergeCell ref="V75:X75"/>
    <mergeCell ref="V76:X76"/>
    <mergeCell ref="V77:X77"/>
    <mergeCell ref="V78:X78"/>
    <mergeCell ref="V79:X79"/>
    <mergeCell ref="V80:X80"/>
    <mergeCell ref="V81:X81"/>
    <mergeCell ref="V82:X82"/>
    <mergeCell ref="V83:X83"/>
    <mergeCell ref="V84:X84"/>
    <mergeCell ref="V85:X85"/>
    <mergeCell ref="V86:X86"/>
    <mergeCell ref="V87:X87"/>
    <mergeCell ref="V88:X88"/>
    <mergeCell ref="V89:X89"/>
    <mergeCell ref="V90:X90"/>
    <mergeCell ref="V91:X91"/>
    <mergeCell ref="V92:X92"/>
    <mergeCell ref="V93:X93"/>
    <mergeCell ref="V94:X94"/>
    <mergeCell ref="V95:X95"/>
    <mergeCell ref="V96:X96"/>
    <mergeCell ref="V97:X97"/>
    <mergeCell ref="V98:X98"/>
    <mergeCell ref="V99:X99"/>
    <mergeCell ref="V100:X100"/>
    <mergeCell ref="V101:X101"/>
    <mergeCell ref="V102:X102"/>
    <mergeCell ref="V103:X103"/>
    <mergeCell ref="V104:X104"/>
    <mergeCell ref="V105:X105"/>
    <mergeCell ref="V106:X106"/>
    <mergeCell ref="V107:X107"/>
    <mergeCell ref="V108:X108"/>
    <mergeCell ref="V109:X109"/>
    <mergeCell ref="V110:X110"/>
    <mergeCell ref="V111:X111"/>
    <mergeCell ref="V112:X112"/>
    <mergeCell ref="V113:X113"/>
    <mergeCell ref="V114:X114"/>
    <mergeCell ref="V115:X115"/>
    <mergeCell ref="V116:X116"/>
    <mergeCell ref="V117:X117"/>
    <mergeCell ref="V118:X118"/>
    <mergeCell ref="V119:X119"/>
    <mergeCell ref="V120:X120"/>
    <mergeCell ref="V121:X121"/>
    <mergeCell ref="V122:X122"/>
    <mergeCell ref="V123:X123"/>
    <mergeCell ref="V124:X124"/>
    <mergeCell ref="V125:X125"/>
    <mergeCell ref="V126:X126"/>
    <mergeCell ref="V127:X127"/>
    <mergeCell ref="V128:X128"/>
    <mergeCell ref="V129:X129"/>
    <mergeCell ref="V130:X130"/>
    <mergeCell ref="V131:X131"/>
    <mergeCell ref="V132:X132"/>
    <mergeCell ref="V133:X133"/>
    <mergeCell ref="V134:X134"/>
    <mergeCell ref="V135:X135"/>
    <mergeCell ref="V136:X136"/>
    <mergeCell ref="V137:X137"/>
    <mergeCell ref="V138:X138"/>
    <mergeCell ref="V139:X139"/>
    <mergeCell ref="V140:X140"/>
    <mergeCell ref="V141:X141"/>
    <mergeCell ref="V142:X142"/>
    <mergeCell ref="V143:X143"/>
    <mergeCell ref="V144:X144"/>
    <mergeCell ref="V145:X145"/>
    <mergeCell ref="V146:X146"/>
    <mergeCell ref="V147:X147"/>
    <mergeCell ref="V148:X148"/>
    <mergeCell ref="V149:X149"/>
    <mergeCell ref="V150:X150"/>
    <mergeCell ref="V151:X151"/>
    <mergeCell ref="V152:X152"/>
    <mergeCell ref="V153:X153"/>
    <mergeCell ref="V154:X154"/>
    <mergeCell ref="V155:X155"/>
    <mergeCell ref="V156:X156"/>
    <mergeCell ref="V157:X157"/>
    <mergeCell ref="V158:X158"/>
    <mergeCell ref="V159:X159"/>
    <mergeCell ref="V160:X160"/>
    <mergeCell ref="V161:X161"/>
    <mergeCell ref="V162:X162"/>
    <mergeCell ref="V163:X163"/>
    <mergeCell ref="V164:X164"/>
    <mergeCell ref="V198:X198"/>
    <mergeCell ref="V165:X165"/>
    <mergeCell ref="V166:X166"/>
    <mergeCell ref="V167:X167"/>
    <mergeCell ref="V168:X168"/>
    <mergeCell ref="V169:X169"/>
    <mergeCell ref="V170:X170"/>
    <mergeCell ref="V171:X171"/>
    <mergeCell ref="V172:X172"/>
    <mergeCell ref="V173:X173"/>
    <mergeCell ref="V174:X174"/>
    <mergeCell ref="V175:X175"/>
    <mergeCell ref="V176:X176"/>
    <mergeCell ref="V177:X177"/>
    <mergeCell ref="V178:X178"/>
    <mergeCell ref="V179:X179"/>
    <mergeCell ref="V180:X180"/>
    <mergeCell ref="V181:X181"/>
    <mergeCell ref="V199:X199"/>
    <mergeCell ref="V200:X200"/>
    <mergeCell ref="V201:X201"/>
    <mergeCell ref="V202:X202"/>
    <mergeCell ref="V203:X203"/>
    <mergeCell ref="V204:X204"/>
    <mergeCell ref="V205:X205"/>
    <mergeCell ref="V206:X206"/>
    <mergeCell ref="V207:X207"/>
    <mergeCell ref="V208:X208"/>
    <mergeCell ref="V209:X209"/>
    <mergeCell ref="V210:X210"/>
    <mergeCell ref="V211:X211"/>
    <mergeCell ref="V212:X212"/>
    <mergeCell ref="V213:X213"/>
    <mergeCell ref="V214:X214"/>
    <mergeCell ref="V182:X182"/>
    <mergeCell ref="V183:X183"/>
    <mergeCell ref="V184:X184"/>
    <mergeCell ref="V185:X185"/>
    <mergeCell ref="V186:X186"/>
    <mergeCell ref="V187:X187"/>
    <mergeCell ref="V188:X188"/>
    <mergeCell ref="V189:X189"/>
    <mergeCell ref="V190:X190"/>
    <mergeCell ref="V191:X191"/>
    <mergeCell ref="V192:X192"/>
    <mergeCell ref="V193:X193"/>
    <mergeCell ref="V194:X194"/>
    <mergeCell ref="V195:X195"/>
    <mergeCell ref="V196:X196"/>
    <mergeCell ref="V197:X197"/>
  </mergeCells>
  <hyperlinks>
    <hyperlink ref="S119:U119" r:id="rId1" display="Roboty\ROBOT STĚNY\ZA\ZA675242230PEN03"/>
    <hyperlink ref="S126:U126" r:id="rId2" display="Roboty\ROBOT STĚNY\SA\SA650234225AAHCA"/>
    <hyperlink ref="S55:U55" r:id="rId3" display="Roboty\ROBOT STĚNY\ZA\ZA600234215SCH01"/>
    <hyperlink ref="S7:U7" r:id="rId4" display="Roboty\ROBOT STĚNY\SA\SA700234240AJJCA"/>
    <hyperlink ref="S78:U78" r:id="rId5" display="Roboty\ROBOT STĚNY\ZA\ZA650234225SCH01"/>
  </hyperlinks>
  <pageMargins left="0.7" right="0.7" top="0.78740157499999996" bottom="0.78740157499999996" header="0.3" footer="0.3"/>
  <pageSetup paperSize="9" orientation="landscape" r:id="rId6"/>
  <legacy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9"/>
  <dimension ref="A1:AE265"/>
  <sheetViews>
    <sheetView workbookViewId="0">
      <pane xSplit="1" ySplit="2" topLeftCell="B30" activePane="bottomRight" state="frozen"/>
      <selection activeCell="L44" sqref="L44:R44"/>
      <selection pane="topRight" activeCell="L44" sqref="L44:R44"/>
      <selection pane="bottomLeft" activeCell="L44" sqref="L44:R44"/>
      <selection pane="bottomRight" activeCell="B44" sqref="B44"/>
    </sheetView>
  </sheetViews>
  <sheetFormatPr defaultRowHeight="15" x14ac:dyDescent="0.25"/>
  <cols>
    <col min="1" max="1" width="12.7109375" customWidth="1"/>
    <col min="2" max="2" width="25.5703125" customWidth="1"/>
    <col min="4" max="4" width="13.7109375" customWidth="1"/>
    <col min="16" max="16" width="19.5703125" customWidth="1"/>
    <col min="20" max="20" width="11.28515625" customWidth="1"/>
    <col min="29" max="29" width="10.5703125" customWidth="1"/>
  </cols>
  <sheetData>
    <row r="1" spans="1:30" x14ac:dyDescent="0.25">
      <c r="A1" s="227" t="s">
        <v>41</v>
      </c>
      <c r="B1" s="227" t="s">
        <v>121</v>
      </c>
      <c r="C1" s="1457" t="s">
        <v>0</v>
      </c>
      <c r="D1" s="1457"/>
      <c r="E1" s="1457" t="s">
        <v>1</v>
      </c>
      <c r="F1" s="1457"/>
      <c r="G1" s="1457"/>
      <c r="H1" s="1457" t="s">
        <v>2</v>
      </c>
      <c r="I1" s="1457"/>
      <c r="J1" s="1457" t="s">
        <v>3</v>
      </c>
      <c r="K1" s="1457"/>
      <c r="L1" s="1457"/>
      <c r="M1" s="1457"/>
      <c r="N1" s="1457"/>
      <c r="O1" s="1457"/>
      <c r="P1" s="1457"/>
      <c r="Q1" s="4" t="s">
        <v>10</v>
      </c>
      <c r="R1" s="4" t="s">
        <v>8</v>
      </c>
      <c r="S1" s="5" t="s">
        <v>9</v>
      </c>
      <c r="T1" s="5" t="s">
        <v>26</v>
      </c>
      <c r="U1" s="5" t="s">
        <v>11</v>
      </c>
      <c r="V1" s="5" t="s">
        <v>4030</v>
      </c>
      <c r="W1" s="5"/>
      <c r="X1" s="1459" t="s">
        <v>31</v>
      </c>
      <c r="Y1" s="1460"/>
      <c r="Z1" s="1459" t="s">
        <v>14</v>
      </c>
      <c r="AA1" s="1460"/>
      <c r="AB1" s="1459" t="s">
        <v>32</v>
      </c>
      <c r="AC1" s="1460"/>
      <c r="AD1" s="2"/>
    </row>
    <row r="2" spans="1:30" x14ac:dyDescent="0.25">
      <c r="A2" s="15"/>
      <c r="B2" s="1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 t="s">
        <v>16</v>
      </c>
      <c r="R2" s="4" t="s">
        <v>16</v>
      </c>
      <c r="S2" s="4" t="s">
        <v>16</v>
      </c>
      <c r="T2" s="4" t="s">
        <v>16</v>
      </c>
      <c r="U2" s="4" t="s">
        <v>16</v>
      </c>
      <c r="V2" s="4"/>
      <c r="W2" s="4"/>
      <c r="X2" s="7" t="s">
        <v>28</v>
      </c>
      <c r="Y2" s="8" t="s">
        <v>16</v>
      </c>
      <c r="Z2" s="7" t="s">
        <v>28</v>
      </c>
      <c r="AA2" s="8" t="s">
        <v>16</v>
      </c>
      <c r="AB2" s="7" t="s">
        <v>28</v>
      </c>
      <c r="AC2" s="8" t="s">
        <v>16</v>
      </c>
      <c r="AD2" s="2"/>
    </row>
    <row r="3" spans="1:30" x14ac:dyDescent="0.25">
      <c r="A3" s="229" t="s">
        <v>2037</v>
      </c>
      <c r="C3" s="1447"/>
      <c r="D3" s="1447"/>
      <c r="E3" s="1448" t="s">
        <v>2029</v>
      </c>
      <c r="F3" s="1448"/>
      <c r="G3" s="1448"/>
      <c r="H3" s="1447">
        <v>7</v>
      </c>
      <c r="I3" s="1447"/>
      <c r="J3" s="1447" t="s">
        <v>2033</v>
      </c>
      <c r="K3" s="1447"/>
      <c r="L3" s="1447"/>
      <c r="M3" s="1447"/>
      <c r="N3" s="1447"/>
      <c r="O3" s="1447"/>
      <c r="P3" s="1447"/>
      <c r="Q3" s="226">
        <v>180</v>
      </c>
      <c r="R3" s="226">
        <v>45</v>
      </c>
      <c r="S3" s="226">
        <v>48</v>
      </c>
      <c r="T3" s="226">
        <v>55</v>
      </c>
      <c r="U3" s="226">
        <v>26</v>
      </c>
      <c r="V3" s="585"/>
      <c r="W3" s="585"/>
      <c r="X3" s="27">
        <v>1530</v>
      </c>
      <c r="Y3" s="13">
        <f>(X3/135)*60</f>
        <v>680</v>
      </c>
      <c r="Z3" s="27">
        <v>63</v>
      </c>
      <c r="AA3" s="13">
        <f>(Z3/135)*60</f>
        <v>28</v>
      </c>
      <c r="AB3" s="27">
        <v>36</v>
      </c>
      <c r="AC3" s="13">
        <f>(AB3/135)*60</f>
        <v>16</v>
      </c>
      <c r="AD3" s="2"/>
    </row>
    <row r="4" spans="1:30" x14ac:dyDescent="0.25">
      <c r="A4" s="229" t="s">
        <v>2037</v>
      </c>
      <c r="C4" s="1447"/>
      <c r="D4" s="1447"/>
      <c r="E4" s="1448" t="s">
        <v>2030</v>
      </c>
      <c r="F4" s="1448"/>
      <c r="G4" s="1448"/>
      <c r="H4" s="1447">
        <v>7</v>
      </c>
      <c r="I4" s="1447"/>
      <c r="J4" s="1447" t="s">
        <v>2033</v>
      </c>
      <c r="K4" s="1447"/>
      <c r="L4" s="1447"/>
      <c r="M4" s="1447"/>
      <c r="N4" s="1447"/>
      <c r="O4" s="1447"/>
      <c r="P4" s="1447"/>
      <c r="Q4" s="226">
        <v>180</v>
      </c>
      <c r="R4" s="226">
        <v>45</v>
      </c>
      <c r="S4" s="226">
        <v>48</v>
      </c>
      <c r="T4" s="226">
        <v>55</v>
      </c>
      <c r="U4" s="226">
        <v>26</v>
      </c>
      <c r="V4" s="585"/>
      <c r="W4" s="585"/>
      <c r="X4" s="27">
        <v>1530</v>
      </c>
      <c r="Y4" s="13">
        <f t="shared" ref="Y4:Y86" si="0">(X4/135)*60</f>
        <v>680</v>
      </c>
      <c r="Z4" s="27">
        <v>63</v>
      </c>
      <c r="AA4" s="13">
        <f t="shared" ref="AA4:AA86" si="1">(Z4/135)*60</f>
        <v>28</v>
      </c>
      <c r="AB4" s="27">
        <v>36</v>
      </c>
      <c r="AC4" s="13">
        <f t="shared" ref="AC4:AC86" si="2">(AB4/135)*60</f>
        <v>16</v>
      </c>
      <c r="AD4" s="2"/>
    </row>
    <row r="5" spans="1:30" x14ac:dyDescent="0.25">
      <c r="A5" s="229" t="s">
        <v>2037</v>
      </c>
      <c r="C5" s="1447"/>
      <c r="D5" s="1447"/>
      <c r="E5" s="1448" t="s">
        <v>2031</v>
      </c>
      <c r="F5" s="1448"/>
      <c r="G5" s="1448"/>
      <c r="H5" s="1447">
        <v>7</v>
      </c>
      <c r="I5" s="1447"/>
      <c r="J5" s="1447" t="s">
        <v>2033</v>
      </c>
      <c r="K5" s="1447"/>
      <c r="L5" s="1447"/>
      <c r="M5" s="1447"/>
      <c r="N5" s="1447"/>
      <c r="O5" s="1447"/>
      <c r="P5" s="1447"/>
      <c r="Q5" s="226">
        <v>180</v>
      </c>
      <c r="R5" s="226">
        <v>45</v>
      </c>
      <c r="S5" s="226">
        <v>48</v>
      </c>
      <c r="T5" s="226">
        <v>55</v>
      </c>
      <c r="U5" s="226">
        <v>26</v>
      </c>
      <c r="V5" s="585"/>
      <c r="W5" s="585"/>
      <c r="X5" s="27">
        <v>1530</v>
      </c>
      <c r="Y5" s="13">
        <f t="shared" si="0"/>
        <v>680</v>
      </c>
      <c r="Z5" s="27">
        <v>63</v>
      </c>
      <c r="AA5" s="13">
        <f t="shared" si="1"/>
        <v>28</v>
      </c>
      <c r="AB5" s="27">
        <v>36</v>
      </c>
      <c r="AC5" s="13">
        <f t="shared" si="2"/>
        <v>16</v>
      </c>
      <c r="AD5" s="2"/>
    </row>
    <row r="6" spans="1:30" x14ac:dyDescent="0.25">
      <c r="A6" s="229" t="s">
        <v>2037</v>
      </c>
      <c r="C6" s="1447"/>
      <c r="D6" s="1447"/>
      <c r="E6" s="1448" t="s">
        <v>2032</v>
      </c>
      <c r="F6" s="1448"/>
      <c r="G6" s="1448"/>
      <c r="H6" s="1447">
        <v>5</v>
      </c>
      <c r="I6" s="1447"/>
      <c r="J6" s="1447" t="s">
        <v>2034</v>
      </c>
      <c r="K6" s="1447"/>
      <c r="L6" s="1447"/>
      <c r="M6" s="1447"/>
      <c r="N6" s="1447"/>
      <c r="O6" s="1447"/>
      <c r="P6" s="1447"/>
      <c r="Q6" s="226">
        <v>105</v>
      </c>
      <c r="R6" s="226">
        <v>35</v>
      </c>
      <c r="S6" s="226">
        <v>104</v>
      </c>
      <c r="T6" s="226">
        <v>72</v>
      </c>
      <c r="U6" s="226">
        <v>10</v>
      </c>
      <c r="V6" s="585"/>
      <c r="W6" s="585"/>
      <c r="X6" s="27">
        <v>1400</v>
      </c>
      <c r="Y6" s="13">
        <f t="shared" si="0"/>
        <v>622.22222222222217</v>
      </c>
      <c r="Z6" s="27">
        <v>56</v>
      </c>
      <c r="AA6" s="13">
        <f t="shared" si="1"/>
        <v>24.888888888888889</v>
      </c>
      <c r="AB6" s="27">
        <v>30</v>
      </c>
      <c r="AC6" s="13">
        <f t="shared" si="2"/>
        <v>13.333333333333332</v>
      </c>
      <c r="AD6" s="2"/>
    </row>
    <row r="7" spans="1:30" x14ac:dyDescent="0.25">
      <c r="A7" s="229" t="s">
        <v>2037</v>
      </c>
      <c r="C7" s="1447"/>
      <c r="D7" s="1447"/>
      <c r="E7" s="1448" t="s">
        <v>2035</v>
      </c>
      <c r="F7" s="1448"/>
      <c r="G7" s="1448"/>
      <c r="H7" s="1447">
        <v>7</v>
      </c>
      <c r="I7" s="1447"/>
      <c r="J7" s="1447" t="s">
        <v>2036</v>
      </c>
      <c r="K7" s="1447"/>
      <c r="L7" s="1447"/>
      <c r="M7" s="1447"/>
      <c r="N7" s="1447"/>
      <c r="O7" s="1447"/>
      <c r="P7" s="1447"/>
      <c r="Q7" s="226">
        <v>104</v>
      </c>
      <c r="R7" s="226">
        <v>61</v>
      </c>
      <c r="S7" s="226">
        <v>79</v>
      </c>
      <c r="T7" s="226">
        <v>96</v>
      </c>
      <c r="U7" s="226">
        <v>18</v>
      </c>
      <c r="V7" s="585"/>
      <c r="W7" s="585"/>
      <c r="X7" s="27">
        <v>1532</v>
      </c>
      <c r="Y7" s="13">
        <f t="shared" si="0"/>
        <v>680.88888888888891</v>
      </c>
      <c r="Z7" s="27">
        <v>94</v>
      </c>
      <c r="AA7" s="13">
        <f t="shared" si="1"/>
        <v>41.777777777777779</v>
      </c>
      <c r="AB7" s="27"/>
      <c r="AC7" s="13">
        <f t="shared" si="2"/>
        <v>0</v>
      </c>
      <c r="AD7" s="2"/>
    </row>
    <row r="8" spans="1:30" x14ac:dyDescent="0.25">
      <c r="A8" s="229" t="s">
        <v>2037</v>
      </c>
      <c r="C8" s="1447"/>
      <c r="D8" s="1447"/>
      <c r="E8" s="1448" t="s">
        <v>2038</v>
      </c>
      <c r="F8" s="1448"/>
      <c r="G8" s="1448"/>
      <c r="H8" s="1447">
        <v>1.8</v>
      </c>
      <c r="I8" s="1447"/>
      <c r="J8" s="1447" t="s">
        <v>2039</v>
      </c>
      <c r="K8" s="1447"/>
      <c r="L8" s="1447"/>
      <c r="M8" s="1447"/>
      <c r="N8" s="1447"/>
      <c r="O8" s="1447"/>
      <c r="P8" s="1447"/>
      <c r="Q8" s="226">
        <v>80</v>
      </c>
      <c r="R8" s="226">
        <v>10</v>
      </c>
      <c r="S8" s="226">
        <v>10</v>
      </c>
      <c r="T8" s="226">
        <v>43</v>
      </c>
      <c r="U8" s="226">
        <v>5</v>
      </c>
      <c r="V8" s="585"/>
      <c r="W8" s="585"/>
      <c r="X8" s="27">
        <v>500</v>
      </c>
      <c r="Y8" s="13">
        <f t="shared" si="0"/>
        <v>222.22222222222223</v>
      </c>
      <c r="Z8" s="27">
        <v>54</v>
      </c>
      <c r="AA8" s="13">
        <f t="shared" si="1"/>
        <v>24</v>
      </c>
      <c r="AB8" s="27">
        <v>30</v>
      </c>
      <c r="AC8" s="13">
        <f t="shared" si="2"/>
        <v>13.333333333333332</v>
      </c>
      <c r="AD8" s="2"/>
    </row>
    <row r="9" spans="1:30" x14ac:dyDescent="0.25">
      <c r="A9" s="229" t="s">
        <v>2037</v>
      </c>
      <c r="C9" s="1447"/>
      <c r="D9" s="1447"/>
      <c r="E9" s="1448" t="s">
        <v>2040</v>
      </c>
      <c r="F9" s="1448"/>
      <c r="G9" s="1448"/>
      <c r="H9" s="1447">
        <v>1.5</v>
      </c>
      <c r="I9" s="1447"/>
      <c r="J9" s="1447" t="s">
        <v>2041</v>
      </c>
      <c r="K9" s="1447"/>
      <c r="L9" s="1447"/>
      <c r="M9" s="1447"/>
      <c r="N9" s="1447"/>
      <c r="O9" s="1447"/>
      <c r="P9" s="1447"/>
      <c r="Q9" s="226">
        <v>34</v>
      </c>
      <c r="R9" s="226">
        <v>12</v>
      </c>
      <c r="S9" s="226">
        <v>10</v>
      </c>
      <c r="T9" s="226">
        <v>35</v>
      </c>
      <c r="U9" s="226">
        <v>0</v>
      </c>
      <c r="V9" s="585"/>
      <c r="W9" s="585"/>
      <c r="X9" s="27">
        <v>480</v>
      </c>
      <c r="Y9" s="13">
        <f t="shared" si="0"/>
        <v>213.33333333333331</v>
      </c>
      <c r="Z9" s="27">
        <v>36</v>
      </c>
      <c r="AA9" s="13">
        <f t="shared" si="1"/>
        <v>16</v>
      </c>
      <c r="AB9" s="27">
        <v>27</v>
      </c>
      <c r="AC9" s="13">
        <f t="shared" si="2"/>
        <v>12</v>
      </c>
      <c r="AD9" s="2"/>
    </row>
    <row r="10" spans="1:30" x14ac:dyDescent="0.25">
      <c r="A10" s="229" t="s">
        <v>2037</v>
      </c>
      <c r="C10" s="1447"/>
      <c r="D10" s="1447"/>
      <c r="E10" s="1448" t="s">
        <v>2042</v>
      </c>
      <c r="F10" s="1448"/>
      <c r="G10" s="1448"/>
      <c r="H10" s="1447">
        <v>2.4500000000000002</v>
      </c>
      <c r="I10" s="1447"/>
      <c r="J10" s="1447" t="s">
        <v>2043</v>
      </c>
      <c r="K10" s="1447"/>
      <c r="L10" s="1447"/>
      <c r="M10" s="1447"/>
      <c r="N10" s="1447"/>
      <c r="O10" s="1447"/>
      <c r="P10" s="1447"/>
      <c r="Q10" s="226">
        <v>40</v>
      </c>
      <c r="R10" s="226">
        <v>10</v>
      </c>
      <c r="S10" s="226">
        <v>20</v>
      </c>
      <c r="T10" s="226">
        <v>32</v>
      </c>
      <c r="U10" s="226">
        <v>5</v>
      </c>
      <c r="V10" s="585"/>
      <c r="W10" s="873"/>
      <c r="X10" s="27">
        <v>530</v>
      </c>
      <c r="Y10" s="13">
        <f t="shared" si="0"/>
        <v>235.55555555555557</v>
      </c>
      <c r="Z10" s="27">
        <v>46</v>
      </c>
      <c r="AA10" s="13">
        <f t="shared" si="1"/>
        <v>20.444444444444443</v>
      </c>
      <c r="AB10" s="27">
        <v>27</v>
      </c>
      <c r="AC10" s="13">
        <f t="shared" si="2"/>
        <v>12</v>
      </c>
      <c r="AD10" s="2"/>
    </row>
    <row r="11" spans="1:30" x14ac:dyDescent="0.25">
      <c r="A11" s="229" t="s">
        <v>2037</v>
      </c>
      <c r="C11" s="1447"/>
      <c r="D11" s="1447"/>
      <c r="E11" s="1448" t="s">
        <v>2044</v>
      </c>
      <c r="F11" s="1448"/>
      <c r="G11" s="1448"/>
      <c r="H11" s="1447">
        <v>1.5</v>
      </c>
      <c r="I11" s="1447"/>
      <c r="J11" s="1447" t="s">
        <v>2045</v>
      </c>
      <c r="K11" s="1447"/>
      <c r="L11" s="1447"/>
      <c r="M11" s="1447"/>
      <c r="N11" s="1447"/>
      <c r="O11" s="1447"/>
      <c r="P11" s="1447"/>
      <c r="Q11" s="226">
        <v>64</v>
      </c>
      <c r="R11" s="226">
        <v>15</v>
      </c>
      <c r="S11" s="226">
        <v>20</v>
      </c>
      <c r="T11" s="226">
        <v>40</v>
      </c>
      <c r="U11" s="226">
        <v>10</v>
      </c>
      <c r="V11" s="585"/>
      <c r="W11" s="873"/>
      <c r="X11" s="27">
        <v>600</v>
      </c>
      <c r="Y11" s="13">
        <f t="shared" si="0"/>
        <v>266.66666666666669</v>
      </c>
      <c r="Z11" s="27">
        <v>54</v>
      </c>
      <c r="AA11" s="13">
        <f t="shared" si="1"/>
        <v>24</v>
      </c>
      <c r="AB11" s="27">
        <v>30</v>
      </c>
      <c r="AC11" s="13">
        <f t="shared" si="2"/>
        <v>13.333333333333332</v>
      </c>
      <c r="AD11" s="2"/>
    </row>
    <row r="12" spans="1:30" x14ac:dyDescent="0.25">
      <c r="A12" s="229" t="s">
        <v>2037</v>
      </c>
      <c r="C12" s="1447"/>
      <c r="D12" s="1447"/>
      <c r="E12" s="1448" t="s">
        <v>2046</v>
      </c>
      <c r="F12" s="1448"/>
      <c r="G12" s="1448"/>
      <c r="H12" s="1447">
        <v>2.5</v>
      </c>
      <c r="I12" s="1447"/>
      <c r="J12" s="1447" t="s">
        <v>2047</v>
      </c>
      <c r="K12" s="1447"/>
      <c r="L12" s="1447"/>
      <c r="M12" s="1447"/>
      <c r="N12" s="1447"/>
      <c r="O12" s="1447"/>
      <c r="P12" s="1447"/>
      <c r="Q12" s="226"/>
      <c r="R12" s="226"/>
      <c r="S12" s="226"/>
      <c r="T12" s="226"/>
      <c r="U12" s="226"/>
      <c r="V12" s="585"/>
      <c r="W12" s="873"/>
      <c r="X12" s="27">
        <v>1050</v>
      </c>
      <c r="Y12" s="13">
        <f t="shared" si="0"/>
        <v>466.66666666666669</v>
      </c>
      <c r="Z12" s="27">
        <v>72</v>
      </c>
      <c r="AA12" s="13">
        <f t="shared" si="1"/>
        <v>32</v>
      </c>
      <c r="AB12" s="27">
        <v>36</v>
      </c>
      <c r="AC12" s="13">
        <f t="shared" si="2"/>
        <v>16</v>
      </c>
      <c r="AD12" s="2"/>
    </row>
    <row r="13" spans="1:30" x14ac:dyDescent="0.25">
      <c r="A13" s="229" t="s">
        <v>2037</v>
      </c>
      <c r="C13" s="1447"/>
      <c r="D13" s="1447"/>
      <c r="E13" s="1448" t="s">
        <v>2048</v>
      </c>
      <c r="F13" s="1448"/>
      <c r="G13" s="1448"/>
      <c r="H13" s="1447">
        <v>1.3</v>
      </c>
      <c r="I13" s="1447"/>
      <c r="J13" s="1447" t="s">
        <v>2049</v>
      </c>
      <c r="K13" s="1447"/>
      <c r="L13" s="1447"/>
      <c r="M13" s="1447"/>
      <c r="N13" s="1447"/>
      <c r="O13" s="1447"/>
      <c r="P13" s="1447"/>
      <c r="Q13" s="226">
        <v>71</v>
      </c>
      <c r="R13" s="226">
        <v>10</v>
      </c>
      <c r="S13" s="226">
        <v>0</v>
      </c>
      <c r="T13" s="226">
        <v>20</v>
      </c>
      <c r="U13" s="226">
        <v>10</v>
      </c>
      <c r="V13" s="585"/>
      <c r="W13" s="873"/>
      <c r="X13" s="27">
        <v>400</v>
      </c>
      <c r="Y13" s="13">
        <f t="shared" si="0"/>
        <v>177.77777777777777</v>
      </c>
      <c r="Z13" s="27">
        <v>36</v>
      </c>
      <c r="AA13" s="13">
        <f t="shared" si="1"/>
        <v>16</v>
      </c>
      <c r="AB13" s="27">
        <v>27</v>
      </c>
      <c r="AC13" s="13">
        <f t="shared" si="2"/>
        <v>12</v>
      </c>
      <c r="AD13" s="2"/>
    </row>
    <row r="14" spans="1:30" x14ac:dyDescent="0.25">
      <c r="A14" s="231" t="s">
        <v>2037</v>
      </c>
      <c r="C14" s="1447"/>
      <c r="D14" s="1447"/>
      <c r="E14" s="1448" t="s">
        <v>2050</v>
      </c>
      <c r="F14" s="1448"/>
      <c r="G14" s="1448"/>
      <c r="H14" s="1447">
        <v>1.3</v>
      </c>
      <c r="I14" s="1447"/>
      <c r="J14" s="1447" t="s">
        <v>2051</v>
      </c>
      <c r="K14" s="1447"/>
      <c r="L14" s="1447"/>
      <c r="M14" s="1447"/>
      <c r="N14" s="1447"/>
      <c r="O14" s="1447"/>
      <c r="P14" s="1447"/>
      <c r="Q14" s="226">
        <v>58</v>
      </c>
      <c r="R14" s="226">
        <v>8</v>
      </c>
      <c r="S14" s="226">
        <v>10</v>
      </c>
      <c r="T14" s="226">
        <v>23</v>
      </c>
      <c r="U14" s="226">
        <v>12</v>
      </c>
      <c r="V14" s="585"/>
      <c r="W14" s="873"/>
      <c r="X14" s="27">
        <v>360</v>
      </c>
      <c r="Y14" s="13">
        <f t="shared" si="0"/>
        <v>160</v>
      </c>
      <c r="Z14" s="27">
        <v>36</v>
      </c>
      <c r="AA14" s="13">
        <f t="shared" si="1"/>
        <v>16</v>
      </c>
      <c r="AB14" s="27">
        <v>27</v>
      </c>
      <c r="AC14" s="13">
        <f t="shared" si="2"/>
        <v>12</v>
      </c>
      <c r="AD14" s="2"/>
    </row>
    <row r="15" spans="1:30" x14ac:dyDescent="0.25">
      <c r="A15" s="231" t="s">
        <v>2037</v>
      </c>
      <c r="C15" s="1447"/>
      <c r="D15" s="1447"/>
      <c r="E15" s="1448" t="s">
        <v>2052</v>
      </c>
      <c r="F15" s="1448"/>
      <c r="G15" s="1448"/>
      <c r="H15" s="1447">
        <v>1.3</v>
      </c>
      <c r="I15" s="1447"/>
      <c r="J15" s="1447" t="s">
        <v>2053</v>
      </c>
      <c r="K15" s="1447"/>
      <c r="L15" s="1447"/>
      <c r="M15" s="1447"/>
      <c r="N15" s="1447"/>
      <c r="O15" s="1447"/>
      <c r="P15" s="1447"/>
      <c r="Q15" s="226">
        <v>25</v>
      </c>
      <c r="R15" s="226">
        <v>15</v>
      </c>
      <c r="S15" s="226">
        <v>19</v>
      </c>
      <c r="T15" s="226">
        <v>23</v>
      </c>
      <c r="U15" s="226">
        <v>5</v>
      </c>
      <c r="V15" s="585"/>
      <c r="W15" s="873"/>
      <c r="X15" s="27">
        <v>400</v>
      </c>
      <c r="Y15" s="13">
        <f t="shared" si="0"/>
        <v>177.77777777777777</v>
      </c>
      <c r="Z15" s="27">
        <v>54</v>
      </c>
      <c r="AA15" s="13">
        <f t="shared" si="1"/>
        <v>24</v>
      </c>
      <c r="AB15" s="27"/>
      <c r="AC15" s="13">
        <f t="shared" si="2"/>
        <v>0</v>
      </c>
      <c r="AD15" s="2"/>
    </row>
    <row r="16" spans="1:30" x14ac:dyDescent="0.25">
      <c r="A16" s="231" t="s">
        <v>2037</v>
      </c>
      <c r="C16" s="1447"/>
      <c r="D16" s="1447"/>
      <c r="E16" s="1448" t="s">
        <v>2054</v>
      </c>
      <c r="F16" s="1448"/>
      <c r="G16" s="1448"/>
      <c r="H16" s="1447">
        <v>1.3</v>
      </c>
      <c r="I16" s="1447"/>
      <c r="J16" s="1447" t="s">
        <v>2055</v>
      </c>
      <c r="K16" s="1447"/>
      <c r="L16" s="1447"/>
      <c r="M16" s="1447"/>
      <c r="N16" s="1447"/>
      <c r="O16" s="1447"/>
      <c r="P16" s="1447"/>
      <c r="Q16" s="226">
        <v>60</v>
      </c>
      <c r="R16" s="226">
        <v>20</v>
      </c>
      <c r="S16" s="226">
        <v>24</v>
      </c>
      <c r="T16" s="226">
        <v>20</v>
      </c>
      <c r="U16" s="226">
        <v>10</v>
      </c>
      <c r="V16" s="585"/>
      <c r="W16" s="873"/>
      <c r="X16" s="27">
        <v>500</v>
      </c>
      <c r="Y16" s="13">
        <f t="shared" si="0"/>
        <v>222.22222222222223</v>
      </c>
      <c r="Z16" s="27">
        <v>36</v>
      </c>
      <c r="AA16" s="13">
        <f t="shared" si="1"/>
        <v>16</v>
      </c>
      <c r="AB16" s="27">
        <v>27</v>
      </c>
      <c r="AC16" s="13">
        <f t="shared" si="2"/>
        <v>12</v>
      </c>
      <c r="AD16" s="2"/>
    </row>
    <row r="17" spans="1:30" x14ac:dyDescent="0.25">
      <c r="A17" s="231" t="s">
        <v>2037</v>
      </c>
      <c r="B17" s="47" t="s">
        <v>4801</v>
      </c>
      <c r="C17" s="1447"/>
      <c r="D17" s="1447"/>
      <c r="E17" s="1448" t="s">
        <v>2056</v>
      </c>
      <c r="F17" s="1448"/>
      <c r="G17" s="1448"/>
      <c r="H17" s="1447">
        <v>2</v>
      </c>
      <c r="I17" s="1447"/>
      <c r="J17" s="1447" t="s">
        <v>2057</v>
      </c>
      <c r="K17" s="1447"/>
      <c r="L17" s="1447"/>
      <c r="M17" s="1447"/>
      <c r="N17" s="1447"/>
      <c r="O17" s="1447"/>
      <c r="P17" s="1447"/>
      <c r="Q17" s="226">
        <v>67</v>
      </c>
      <c r="R17" s="226">
        <v>29</v>
      </c>
      <c r="S17" s="226">
        <v>8</v>
      </c>
      <c r="T17" s="226">
        <v>21</v>
      </c>
      <c r="U17" s="226">
        <v>10</v>
      </c>
      <c r="V17" s="585">
        <v>86</v>
      </c>
      <c r="W17" s="873">
        <f>(V17/135)*60</f>
        <v>38.222222222222221</v>
      </c>
      <c r="X17" s="27">
        <v>394</v>
      </c>
      <c r="Y17" s="13">
        <f t="shared" si="0"/>
        <v>175.11111111111111</v>
      </c>
      <c r="Z17" s="27">
        <v>54</v>
      </c>
      <c r="AA17" s="13">
        <f t="shared" si="1"/>
        <v>24</v>
      </c>
      <c r="AB17" s="27">
        <v>30</v>
      </c>
      <c r="AC17" s="13">
        <f t="shared" si="2"/>
        <v>13.333333333333332</v>
      </c>
      <c r="AD17" s="2"/>
    </row>
    <row r="18" spans="1:30" x14ac:dyDescent="0.25">
      <c r="A18" s="231" t="s">
        <v>2037</v>
      </c>
      <c r="C18" s="1447"/>
      <c r="D18" s="1447"/>
      <c r="E18" s="1448" t="s">
        <v>2058</v>
      </c>
      <c r="F18" s="1448"/>
      <c r="G18" s="1448"/>
      <c r="H18" s="1447">
        <v>1.3</v>
      </c>
      <c r="I18" s="1447"/>
      <c r="J18" s="1447" t="s">
        <v>2051</v>
      </c>
      <c r="K18" s="1447"/>
      <c r="L18" s="1447"/>
      <c r="M18" s="1447"/>
      <c r="N18" s="1447"/>
      <c r="O18" s="1447"/>
      <c r="P18" s="1447"/>
      <c r="Q18" s="226"/>
      <c r="R18" s="226"/>
      <c r="S18" s="226"/>
      <c r="T18" s="226"/>
      <c r="U18" s="226"/>
      <c r="V18" s="585"/>
      <c r="W18" s="873"/>
      <c r="X18" s="27">
        <v>400</v>
      </c>
      <c r="Y18" s="13">
        <f t="shared" si="0"/>
        <v>177.77777777777777</v>
      </c>
      <c r="Z18" s="27">
        <v>36</v>
      </c>
      <c r="AA18" s="13">
        <f t="shared" si="1"/>
        <v>16</v>
      </c>
      <c r="AB18" s="27">
        <v>27</v>
      </c>
      <c r="AC18" s="13">
        <f t="shared" si="2"/>
        <v>12</v>
      </c>
      <c r="AD18" s="2"/>
    </row>
    <row r="19" spans="1:30" x14ac:dyDescent="0.25">
      <c r="A19" s="231" t="s">
        <v>2059</v>
      </c>
      <c r="C19" s="1447"/>
      <c r="D19" s="1447"/>
      <c r="E19" s="1448" t="s">
        <v>2060</v>
      </c>
      <c r="F19" s="1448"/>
      <c r="G19" s="1448"/>
      <c r="H19" s="1447">
        <v>3</v>
      </c>
      <c r="I19" s="1447"/>
      <c r="J19" s="1447" t="s">
        <v>2061</v>
      </c>
      <c r="K19" s="1447"/>
      <c r="L19" s="1447"/>
      <c r="M19" s="1447"/>
      <c r="N19" s="1447"/>
      <c r="O19" s="1447"/>
      <c r="P19" s="1447"/>
      <c r="Q19" s="226">
        <v>80</v>
      </c>
      <c r="R19" s="226">
        <v>10</v>
      </c>
      <c r="S19" s="226">
        <v>12</v>
      </c>
      <c r="T19" s="226">
        <v>18</v>
      </c>
      <c r="U19" s="226">
        <v>8</v>
      </c>
      <c r="V19" s="585"/>
      <c r="W19" s="873"/>
      <c r="X19" s="27">
        <v>550</v>
      </c>
      <c r="Y19" s="13">
        <f t="shared" si="0"/>
        <v>244.44444444444446</v>
      </c>
      <c r="Z19" s="27">
        <v>51</v>
      </c>
      <c r="AA19" s="13">
        <f t="shared" si="1"/>
        <v>22.666666666666664</v>
      </c>
      <c r="AB19" s="27">
        <v>27</v>
      </c>
      <c r="AC19" s="13">
        <f t="shared" si="2"/>
        <v>12</v>
      </c>
      <c r="AD19" s="2"/>
    </row>
    <row r="20" spans="1:30" x14ac:dyDescent="0.25">
      <c r="A20" s="231" t="s">
        <v>2059</v>
      </c>
      <c r="C20" s="1447"/>
      <c r="D20" s="1447"/>
      <c r="E20" s="1448" t="s">
        <v>2062</v>
      </c>
      <c r="F20" s="1448"/>
      <c r="G20" s="1448"/>
      <c r="H20" s="1447">
        <v>3</v>
      </c>
      <c r="I20" s="1447"/>
      <c r="J20" s="1447" t="s">
        <v>2063</v>
      </c>
      <c r="K20" s="1447"/>
      <c r="L20" s="1447"/>
      <c r="M20" s="1447"/>
      <c r="N20" s="1447"/>
      <c r="O20" s="1447"/>
      <c r="P20" s="1447"/>
      <c r="Q20" s="226">
        <v>25</v>
      </c>
      <c r="R20" s="226">
        <v>25</v>
      </c>
      <c r="S20" s="226">
        <v>55</v>
      </c>
      <c r="T20" s="226">
        <v>30</v>
      </c>
      <c r="U20" s="226">
        <v>7</v>
      </c>
      <c r="V20" s="585"/>
      <c r="W20" s="873"/>
      <c r="X20" s="27">
        <v>513</v>
      </c>
      <c r="Y20" s="13">
        <f t="shared" si="0"/>
        <v>228</v>
      </c>
      <c r="Z20" s="27">
        <v>46</v>
      </c>
      <c r="AA20" s="13">
        <f t="shared" si="1"/>
        <v>20.444444444444443</v>
      </c>
      <c r="AB20" s="27">
        <v>25</v>
      </c>
      <c r="AC20" s="13">
        <f t="shared" si="2"/>
        <v>11.111111111111111</v>
      </c>
      <c r="AD20" s="2"/>
    </row>
    <row r="21" spans="1:30" x14ac:dyDescent="0.25">
      <c r="A21" s="231" t="s">
        <v>2059</v>
      </c>
      <c r="C21" s="1447"/>
      <c r="D21" s="1447"/>
      <c r="E21" s="1448" t="s">
        <v>2064</v>
      </c>
      <c r="F21" s="1448"/>
      <c r="G21" s="1448"/>
      <c r="H21" s="1447">
        <v>3</v>
      </c>
      <c r="I21" s="1447"/>
      <c r="J21" s="1447" t="s">
        <v>2065</v>
      </c>
      <c r="K21" s="1447"/>
      <c r="L21" s="1447"/>
      <c r="M21" s="1447"/>
      <c r="N21" s="1447"/>
      <c r="O21" s="1447"/>
      <c r="P21" s="1447"/>
      <c r="Q21" s="226">
        <v>56</v>
      </c>
      <c r="R21" s="226">
        <v>16</v>
      </c>
      <c r="S21" s="226">
        <v>17</v>
      </c>
      <c r="T21" s="226">
        <v>39</v>
      </c>
      <c r="U21" s="226"/>
      <c r="V21" s="585"/>
      <c r="W21" s="873"/>
      <c r="X21" s="27">
        <v>550</v>
      </c>
      <c r="Y21" s="13">
        <f t="shared" si="0"/>
        <v>244.44444444444446</v>
      </c>
      <c r="Z21" s="27">
        <v>51</v>
      </c>
      <c r="AA21" s="13">
        <f t="shared" si="1"/>
        <v>22.666666666666664</v>
      </c>
      <c r="AB21" s="27">
        <v>28</v>
      </c>
      <c r="AC21" s="13">
        <f t="shared" si="2"/>
        <v>12.444444444444445</v>
      </c>
      <c r="AD21" s="2"/>
    </row>
    <row r="22" spans="1:30" x14ac:dyDescent="0.25">
      <c r="A22" s="231" t="s">
        <v>2059</v>
      </c>
      <c r="C22" s="1447"/>
      <c r="D22" s="1447"/>
      <c r="E22" s="1448" t="s">
        <v>2066</v>
      </c>
      <c r="F22" s="1448"/>
      <c r="G22" s="1448"/>
      <c r="H22" s="1447">
        <v>3</v>
      </c>
      <c r="I22" s="1447"/>
      <c r="J22" s="1447" t="s">
        <v>2067</v>
      </c>
      <c r="K22" s="1447"/>
      <c r="L22" s="1447"/>
      <c r="M22" s="1447"/>
      <c r="N22" s="1447"/>
      <c r="O22" s="1447"/>
      <c r="P22" s="1447"/>
      <c r="Q22" s="226">
        <v>75</v>
      </c>
      <c r="R22" s="226">
        <v>10</v>
      </c>
      <c r="S22" s="226">
        <v>10</v>
      </c>
      <c r="T22" s="226">
        <v>37</v>
      </c>
      <c r="U22" s="226">
        <v>5</v>
      </c>
      <c r="V22" s="585"/>
      <c r="W22" s="873"/>
      <c r="X22" s="27">
        <v>540</v>
      </c>
      <c r="Y22" s="13">
        <f t="shared" si="0"/>
        <v>240</v>
      </c>
      <c r="Z22" s="27">
        <v>51</v>
      </c>
      <c r="AA22" s="13">
        <f t="shared" si="1"/>
        <v>22.666666666666664</v>
      </c>
      <c r="AB22" s="27">
        <v>28</v>
      </c>
      <c r="AC22" s="13">
        <f t="shared" si="2"/>
        <v>12.444444444444445</v>
      </c>
      <c r="AD22" s="2"/>
    </row>
    <row r="23" spans="1:30" x14ac:dyDescent="0.25">
      <c r="A23" s="238" t="s">
        <v>2059</v>
      </c>
      <c r="C23" s="1447"/>
      <c r="D23" s="1447"/>
      <c r="E23" s="1448" t="s">
        <v>2077</v>
      </c>
      <c r="F23" s="1448"/>
      <c r="G23" s="1448"/>
      <c r="H23" s="1447">
        <v>3</v>
      </c>
      <c r="I23" s="1447"/>
      <c r="J23" s="1447" t="s">
        <v>2078</v>
      </c>
      <c r="K23" s="1447"/>
      <c r="L23" s="1447"/>
      <c r="M23" s="1447"/>
      <c r="N23" s="1447"/>
      <c r="O23" s="1447"/>
      <c r="P23" s="1447"/>
      <c r="Q23" s="226">
        <v>60</v>
      </c>
      <c r="R23" s="226">
        <v>34</v>
      </c>
      <c r="S23" s="226">
        <v>50</v>
      </c>
      <c r="T23" s="226">
        <v>62</v>
      </c>
      <c r="U23" s="226">
        <v>10</v>
      </c>
      <c r="V23" s="585"/>
      <c r="W23" s="873"/>
      <c r="X23" s="27">
        <v>1060</v>
      </c>
      <c r="Y23" s="13">
        <f t="shared" si="0"/>
        <v>471.11111111111114</v>
      </c>
      <c r="Z23" s="27">
        <v>91</v>
      </c>
      <c r="AA23" s="13">
        <f t="shared" si="1"/>
        <v>40.444444444444443</v>
      </c>
      <c r="AB23" s="27">
        <v>49</v>
      </c>
      <c r="AC23" s="13">
        <f t="shared" si="2"/>
        <v>21.777777777777779</v>
      </c>
      <c r="AD23" s="2"/>
    </row>
    <row r="24" spans="1:30" x14ac:dyDescent="0.25">
      <c r="A24" s="238" t="s">
        <v>2059</v>
      </c>
      <c r="C24" s="1447"/>
      <c r="D24" s="1447"/>
      <c r="E24" s="1448" t="s">
        <v>2079</v>
      </c>
      <c r="F24" s="1448"/>
      <c r="G24" s="1448"/>
      <c r="H24" s="1447">
        <v>3</v>
      </c>
      <c r="I24" s="1447"/>
      <c r="J24" s="1447" t="s">
        <v>2080</v>
      </c>
      <c r="K24" s="1447"/>
      <c r="L24" s="1447"/>
      <c r="M24" s="1447"/>
      <c r="N24" s="1447"/>
      <c r="O24" s="1447"/>
      <c r="P24" s="1447"/>
      <c r="Q24" s="226">
        <v>43</v>
      </c>
      <c r="R24" s="226">
        <v>25</v>
      </c>
      <c r="S24" s="226">
        <v>33</v>
      </c>
      <c r="T24" s="226">
        <v>40</v>
      </c>
      <c r="U24" s="226">
        <v>7</v>
      </c>
      <c r="V24" s="585"/>
      <c r="W24" s="873"/>
      <c r="X24" s="27">
        <v>590</v>
      </c>
      <c r="Y24" s="13">
        <f t="shared" si="0"/>
        <v>262.22222222222223</v>
      </c>
      <c r="Z24" s="27">
        <v>51</v>
      </c>
      <c r="AA24" s="13">
        <f t="shared" si="1"/>
        <v>22.666666666666664</v>
      </c>
      <c r="AB24" s="27">
        <v>28</v>
      </c>
      <c r="AC24" s="13">
        <f t="shared" si="2"/>
        <v>12.444444444444445</v>
      </c>
      <c r="AD24" s="2"/>
    </row>
    <row r="25" spans="1:30" x14ac:dyDescent="0.25">
      <c r="A25" s="238" t="s">
        <v>2059</v>
      </c>
      <c r="C25" s="1447"/>
      <c r="D25" s="1447"/>
      <c r="E25" s="1448" t="s">
        <v>2081</v>
      </c>
      <c r="F25" s="1448"/>
      <c r="G25" s="1448"/>
      <c r="H25" s="1447">
        <v>3</v>
      </c>
      <c r="I25" s="1447"/>
      <c r="J25" s="1447" t="s">
        <v>2082</v>
      </c>
      <c r="K25" s="1447"/>
      <c r="L25" s="1447"/>
      <c r="M25" s="1447"/>
      <c r="N25" s="1447"/>
      <c r="O25" s="1447"/>
      <c r="P25" s="1447"/>
      <c r="Q25" s="226">
        <v>43</v>
      </c>
      <c r="R25" s="226">
        <v>25</v>
      </c>
      <c r="S25" s="226">
        <v>33</v>
      </c>
      <c r="T25" s="226">
        <v>40</v>
      </c>
      <c r="U25" s="226">
        <v>7</v>
      </c>
      <c r="V25" s="585"/>
      <c r="W25" s="873"/>
      <c r="X25" s="27">
        <v>590</v>
      </c>
      <c r="Y25" s="13">
        <f t="shared" si="0"/>
        <v>262.22222222222223</v>
      </c>
      <c r="Z25" s="27">
        <v>51</v>
      </c>
      <c r="AA25" s="13">
        <f t="shared" si="1"/>
        <v>22.666666666666664</v>
      </c>
      <c r="AB25" s="27">
        <v>28</v>
      </c>
      <c r="AC25" s="13">
        <f t="shared" si="2"/>
        <v>12.444444444444445</v>
      </c>
      <c r="AD25" s="2"/>
    </row>
    <row r="26" spans="1:30" x14ac:dyDescent="0.25">
      <c r="A26" s="238" t="s">
        <v>2059</v>
      </c>
      <c r="C26" s="1447"/>
      <c r="D26" s="1447"/>
      <c r="E26" s="1448" t="s">
        <v>2083</v>
      </c>
      <c r="F26" s="1448"/>
      <c r="G26" s="1448"/>
      <c r="H26" s="1447">
        <v>3</v>
      </c>
      <c r="I26" s="1447"/>
      <c r="J26" s="1447" t="s">
        <v>2084</v>
      </c>
      <c r="K26" s="1447"/>
      <c r="L26" s="1447"/>
      <c r="M26" s="1447"/>
      <c r="N26" s="1447"/>
      <c r="O26" s="1447"/>
      <c r="P26" s="1447"/>
      <c r="Q26" s="226">
        <v>90</v>
      </c>
      <c r="R26" s="226">
        <v>25</v>
      </c>
      <c r="S26" s="226">
        <v>30</v>
      </c>
      <c r="T26" s="226">
        <v>35</v>
      </c>
      <c r="U26" s="226">
        <v>8</v>
      </c>
      <c r="V26" s="585"/>
      <c r="W26" s="873"/>
      <c r="X26" s="27">
        <v>800</v>
      </c>
      <c r="Y26" s="13">
        <f t="shared" si="0"/>
        <v>355.55555555555554</v>
      </c>
      <c r="Z26" s="27">
        <v>81</v>
      </c>
      <c r="AA26" s="13">
        <f t="shared" si="1"/>
        <v>36</v>
      </c>
      <c r="AB26" s="27">
        <v>54</v>
      </c>
      <c r="AC26" s="13">
        <f t="shared" si="2"/>
        <v>24</v>
      </c>
      <c r="AD26" s="2"/>
    </row>
    <row r="27" spans="1:30" x14ac:dyDescent="0.25">
      <c r="A27" s="238" t="s">
        <v>2059</v>
      </c>
      <c r="C27" s="1447"/>
      <c r="D27" s="1447"/>
      <c r="E27" s="1448" t="s">
        <v>2085</v>
      </c>
      <c r="F27" s="1448"/>
      <c r="G27" s="1448"/>
      <c r="H27" s="1447">
        <v>3</v>
      </c>
      <c r="I27" s="1447"/>
      <c r="J27" s="1447" t="s">
        <v>2086</v>
      </c>
      <c r="K27" s="1447"/>
      <c r="L27" s="1447"/>
      <c r="M27" s="1447"/>
      <c r="N27" s="1447"/>
      <c r="O27" s="1447"/>
      <c r="P27" s="1447"/>
      <c r="Q27" s="226">
        <v>58</v>
      </c>
      <c r="R27" s="226">
        <v>28</v>
      </c>
      <c r="S27" s="226">
        <v>8</v>
      </c>
      <c r="T27" s="226">
        <v>20</v>
      </c>
      <c r="U27" s="226">
        <v>10</v>
      </c>
      <c r="V27" s="585"/>
      <c r="W27" s="873"/>
      <c r="X27" s="27">
        <v>1060</v>
      </c>
      <c r="Y27" s="13">
        <f t="shared" si="0"/>
        <v>471.11111111111114</v>
      </c>
      <c r="Z27" s="27">
        <v>72</v>
      </c>
      <c r="AA27" s="13">
        <f t="shared" si="1"/>
        <v>32</v>
      </c>
      <c r="AB27" s="27">
        <v>30</v>
      </c>
      <c r="AC27" s="13">
        <f t="shared" si="2"/>
        <v>13.333333333333332</v>
      </c>
      <c r="AD27" s="2"/>
    </row>
    <row r="28" spans="1:30" x14ac:dyDescent="0.25">
      <c r="A28" s="238" t="s">
        <v>2059</v>
      </c>
      <c r="C28" s="1447"/>
      <c r="D28" s="1447"/>
      <c r="E28" s="1448" t="s">
        <v>2087</v>
      </c>
      <c r="F28" s="1448"/>
      <c r="G28" s="1448"/>
      <c r="H28" s="1447">
        <v>3</v>
      </c>
      <c r="I28" s="1447"/>
      <c r="J28" s="1447" t="s">
        <v>2088</v>
      </c>
      <c r="K28" s="1447"/>
      <c r="L28" s="1447"/>
      <c r="M28" s="1447"/>
      <c r="N28" s="1447"/>
      <c r="O28" s="1447"/>
      <c r="P28" s="1447"/>
      <c r="Q28" s="226">
        <v>50</v>
      </c>
      <c r="R28" s="226">
        <v>50</v>
      </c>
      <c r="S28" s="226">
        <v>30</v>
      </c>
      <c r="T28" s="226">
        <v>48</v>
      </c>
      <c r="U28" s="226">
        <v>10</v>
      </c>
      <c r="V28" s="585"/>
      <c r="W28" s="585"/>
      <c r="X28" s="27">
        <v>800</v>
      </c>
      <c r="Y28" s="13">
        <f t="shared" si="0"/>
        <v>355.55555555555554</v>
      </c>
      <c r="Z28" s="27">
        <v>81</v>
      </c>
      <c r="AA28" s="13">
        <f t="shared" si="1"/>
        <v>36</v>
      </c>
      <c r="AB28" s="27">
        <v>54</v>
      </c>
      <c r="AC28" s="13">
        <f t="shared" si="2"/>
        <v>24</v>
      </c>
      <c r="AD28" s="2"/>
    </row>
    <row r="29" spans="1:30" x14ac:dyDescent="0.25">
      <c r="A29" s="238" t="s">
        <v>2059</v>
      </c>
      <c r="C29" s="1447"/>
      <c r="D29" s="1447"/>
      <c r="E29" s="1448" t="s">
        <v>2089</v>
      </c>
      <c r="F29" s="1448"/>
      <c r="G29" s="1448"/>
      <c r="H29" s="1447">
        <v>5</v>
      </c>
      <c r="I29" s="1447"/>
      <c r="J29" s="1447" t="s">
        <v>2090</v>
      </c>
      <c r="K29" s="1447"/>
      <c r="L29" s="1447"/>
      <c r="M29" s="1447"/>
      <c r="N29" s="1447"/>
      <c r="O29" s="1447"/>
      <c r="P29" s="1447"/>
      <c r="Q29" s="226">
        <v>90</v>
      </c>
      <c r="R29" s="226">
        <v>2</v>
      </c>
      <c r="S29" s="226">
        <v>8</v>
      </c>
      <c r="T29" s="226">
        <v>45</v>
      </c>
      <c r="U29" s="226">
        <v>5</v>
      </c>
      <c r="V29" s="585"/>
      <c r="W29" s="585"/>
      <c r="X29" s="27">
        <v>459</v>
      </c>
      <c r="Y29" s="13">
        <f>(X29/135)*60</f>
        <v>204</v>
      </c>
      <c r="Z29" s="27">
        <v>49</v>
      </c>
      <c r="AA29" s="13">
        <f t="shared" si="1"/>
        <v>21.777777777777779</v>
      </c>
      <c r="AB29" s="27">
        <v>26</v>
      </c>
      <c r="AC29" s="13">
        <f t="shared" si="2"/>
        <v>11.555555555555555</v>
      </c>
      <c r="AD29" s="2"/>
    </row>
    <row r="30" spans="1:30" x14ac:dyDescent="0.25">
      <c r="A30" s="238" t="s">
        <v>2059</v>
      </c>
      <c r="C30" s="1447"/>
      <c r="D30" s="1447"/>
      <c r="E30" s="1447" t="s">
        <v>2091</v>
      </c>
      <c r="F30" s="1447"/>
      <c r="G30" s="1447"/>
      <c r="H30" s="1447">
        <v>5</v>
      </c>
      <c r="I30" s="1447"/>
      <c r="J30" s="1447" t="s">
        <v>2092</v>
      </c>
      <c r="K30" s="1447"/>
      <c r="L30" s="1447"/>
      <c r="M30" s="1447"/>
      <c r="N30" s="1447"/>
      <c r="O30" s="1447"/>
      <c r="P30" s="1447"/>
      <c r="Q30" s="226">
        <v>90</v>
      </c>
      <c r="R30" s="226">
        <v>20</v>
      </c>
      <c r="S30" s="226">
        <v>10</v>
      </c>
      <c r="T30" s="226">
        <v>20</v>
      </c>
      <c r="U30" s="226">
        <v>10</v>
      </c>
      <c r="V30" s="585"/>
      <c r="W30" s="585"/>
      <c r="X30" s="27">
        <v>510</v>
      </c>
      <c r="Y30" s="13">
        <f t="shared" si="0"/>
        <v>226.66666666666666</v>
      </c>
      <c r="Z30" s="27">
        <v>54</v>
      </c>
      <c r="AA30" s="13">
        <f t="shared" si="1"/>
        <v>24</v>
      </c>
      <c r="AB30" s="27">
        <v>30</v>
      </c>
      <c r="AC30" s="13">
        <f t="shared" si="2"/>
        <v>13.333333333333332</v>
      </c>
      <c r="AD30" s="2"/>
    </row>
    <row r="31" spans="1:30" x14ac:dyDescent="0.25">
      <c r="A31" s="238" t="s">
        <v>2059</v>
      </c>
      <c r="C31" s="1447"/>
      <c r="D31" s="1447"/>
      <c r="E31" s="1447" t="s">
        <v>2093</v>
      </c>
      <c r="F31" s="1447"/>
      <c r="G31" s="1447"/>
      <c r="H31" s="1447">
        <v>5</v>
      </c>
      <c r="I31" s="1447"/>
      <c r="J31" s="1447" t="s">
        <v>2094</v>
      </c>
      <c r="K31" s="1447"/>
      <c r="L31" s="1447"/>
      <c r="M31" s="1447"/>
      <c r="N31" s="1447"/>
      <c r="O31" s="1447"/>
      <c r="P31" s="1447"/>
      <c r="Q31" s="226">
        <v>45</v>
      </c>
      <c r="R31" s="226">
        <v>23</v>
      </c>
      <c r="S31" s="226">
        <v>37</v>
      </c>
      <c r="T31" s="226">
        <v>25</v>
      </c>
      <c r="U31" s="226">
        <v>8</v>
      </c>
      <c r="V31" s="585"/>
      <c r="W31" s="585"/>
      <c r="X31" s="27">
        <v>495</v>
      </c>
      <c r="Y31" s="13">
        <f t="shared" si="0"/>
        <v>220</v>
      </c>
      <c r="Z31" s="27">
        <v>49</v>
      </c>
      <c r="AA31" s="13">
        <f t="shared" si="1"/>
        <v>21.777777777777779</v>
      </c>
      <c r="AB31" s="27">
        <v>26</v>
      </c>
      <c r="AC31" s="13">
        <f t="shared" si="2"/>
        <v>11.555555555555555</v>
      </c>
      <c r="AD31" s="2"/>
    </row>
    <row r="32" spans="1:30" x14ac:dyDescent="0.25">
      <c r="A32" s="238" t="s">
        <v>2059</v>
      </c>
      <c r="C32" s="1447"/>
      <c r="D32" s="1447"/>
      <c r="E32" s="1447" t="s">
        <v>2095</v>
      </c>
      <c r="F32" s="1447"/>
      <c r="G32" s="1447"/>
      <c r="H32" s="1447">
        <v>5</v>
      </c>
      <c r="I32" s="1447"/>
      <c r="J32" s="1447" t="s">
        <v>2096</v>
      </c>
      <c r="K32" s="1447"/>
      <c r="L32" s="1447"/>
      <c r="M32" s="1447"/>
      <c r="N32" s="1447"/>
      <c r="O32" s="1447"/>
      <c r="P32" s="1447"/>
      <c r="Q32" s="226">
        <v>57</v>
      </c>
      <c r="R32" s="226">
        <v>40</v>
      </c>
      <c r="S32" s="226">
        <v>20</v>
      </c>
      <c r="T32" s="226">
        <v>30</v>
      </c>
      <c r="U32" s="226">
        <v>15</v>
      </c>
      <c r="V32" s="585"/>
      <c r="W32" s="585"/>
      <c r="X32" s="27">
        <v>560</v>
      </c>
      <c r="Y32" s="13">
        <f t="shared" si="0"/>
        <v>248.88888888888889</v>
      </c>
      <c r="Z32" s="27">
        <v>55</v>
      </c>
      <c r="AA32" s="13">
        <f t="shared" si="1"/>
        <v>24.444444444444443</v>
      </c>
      <c r="AB32" s="27">
        <v>30</v>
      </c>
      <c r="AC32" s="13">
        <f t="shared" si="2"/>
        <v>13.333333333333332</v>
      </c>
      <c r="AD32" s="2"/>
    </row>
    <row r="33" spans="1:31" ht="15.75" x14ac:dyDescent="0.25">
      <c r="A33" s="238" t="s">
        <v>2059</v>
      </c>
      <c r="C33" s="1447"/>
      <c r="D33" s="1447"/>
      <c r="E33" s="1447" t="s">
        <v>2097</v>
      </c>
      <c r="F33" s="1447"/>
      <c r="G33" s="1447"/>
      <c r="H33" s="1447">
        <v>5</v>
      </c>
      <c r="I33" s="1447"/>
      <c r="J33" s="1482" t="s">
        <v>2098</v>
      </c>
      <c r="K33" s="1447"/>
      <c r="L33" s="1447"/>
      <c r="M33" s="1447"/>
      <c r="N33" s="1447"/>
      <c r="O33" s="1447"/>
      <c r="P33" s="1447"/>
      <c r="Q33" s="226">
        <v>57</v>
      </c>
      <c r="R33" s="226">
        <v>40</v>
      </c>
      <c r="S33" s="226">
        <v>20</v>
      </c>
      <c r="T33" s="226">
        <v>30</v>
      </c>
      <c r="U33" s="226">
        <v>15</v>
      </c>
      <c r="V33" s="585"/>
      <c r="W33" s="585"/>
      <c r="X33" s="27">
        <v>560</v>
      </c>
      <c r="Y33" s="13">
        <f t="shared" si="0"/>
        <v>248.88888888888889</v>
      </c>
      <c r="Z33" s="27">
        <v>55</v>
      </c>
      <c r="AA33" s="13">
        <f t="shared" si="1"/>
        <v>24.444444444444443</v>
      </c>
      <c r="AB33" s="27">
        <v>30</v>
      </c>
      <c r="AC33" s="13">
        <f t="shared" si="2"/>
        <v>13.333333333333332</v>
      </c>
      <c r="AD33" s="2"/>
    </row>
    <row r="34" spans="1:31" x14ac:dyDescent="0.25">
      <c r="A34" s="238" t="s">
        <v>2059</v>
      </c>
      <c r="C34" s="1447"/>
      <c r="D34" s="1447"/>
      <c r="E34" s="1447" t="s">
        <v>2099</v>
      </c>
      <c r="F34" s="1447"/>
      <c r="G34" s="1447"/>
      <c r="H34" s="1447">
        <v>5</v>
      </c>
      <c r="I34" s="1447"/>
      <c r="J34" s="1447" t="s">
        <v>2100</v>
      </c>
      <c r="K34" s="1447"/>
      <c r="L34" s="1447"/>
      <c r="M34" s="1447"/>
      <c r="N34" s="1447"/>
      <c r="O34" s="1447"/>
      <c r="P34" s="1447"/>
      <c r="Q34" s="226">
        <v>75</v>
      </c>
      <c r="R34" s="226">
        <v>65</v>
      </c>
      <c r="S34" s="226">
        <v>20</v>
      </c>
      <c r="T34" s="226">
        <v>10</v>
      </c>
      <c r="U34" s="226">
        <v>10</v>
      </c>
      <c r="V34" s="585"/>
      <c r="W34" s="585"/>
      <c r="X34" s="27">
        <v>776</v>
      </c>
      <c r="Y34" s="13">
        <f t="shared" si="0"/>
        <v>344.88888888888891</v>
      </c>
      <c r="Z34" s="27">
        <v>55</v>
      </c>
      <c r="AA34" s="13">
        <f t="shared" si="1"/>
        <v>24.444444444444443</v>
      </c>
      <c r="AB34" s="27">
        <v>30</v>
      </c>
      <c r="AC34" s="13">
        <f t="shared" si="2"/>
        <v>13.333333333333332</v>
      </c>
      <c r="AD34" s="2"/>
    </row>
    <row r="35" spans="1:31" x14ac:dyDescent="0.25">
      <c r="A35" s="238" t="s">
        <v>2059</v>
      </c>
      <c r="C35" s="1447"/>
      <c r="D35" s="1447"/>
      <c r="E35" s="1447" t="s">
        <v>2101</v>
      </c>
      <c r="F35" s="1447"/>
      <c r="G35" s="1447"/>
      <c r="H35" s="1447">
        <v>5</v>
      </c>
      <c r="I35" s="1447"/>
      <c r="J35" s="1447"/>
      <c r="K35" s="1447"/>
      <c r="L35" s="1447"/>
      <c r="M35" s="1447"/>
      <c r="N35" s="1447"/>
      <c r="O35" s="1447"/>
      <c r="P35" s="1447"/>
      <c r="Q35" s="226">
        <v>57</v>
      </c>
      <c r="R35" s="226">
        <v>40</v>
      </c>
      <c r="S35" s="226">
        <v>20</v>
      </c>
      <c r="T35" s="226">
        <v>30</v>
      </c>
      <c r="U35" s="226">
        <v>15</v>
      </c>
      <c r="V35" s="585"/>
      <c r="W35" s="585"/>
      <c r="X35" s="27">
        <v>623</v>
      </c>
      <c r="Y35" s="13">
        <f t="shared" si="0"/>
        <v>276.88888888888886</v>
      </c>
      <c r="Z35" s="27">
        <v>55</v>
      </c>
      <c r="AA35" s="13">
        <f t="shared" si="1"/>
        <v>24.444444444444443</v>
      </c>
      <c r="AB35" s="27">
        <v>30</v>
      </c>
      <c r="AC35" s="13">
        <f t="shared" si="2"/>
        <v>13.333333333333332</v>
      </c>
      <c r="AD35" s="2"/>
    </row>
    <row r="36" spans="1:31" x14ac:dyDescent="0.25">
      <c r="A36" s="238" t="s">
        <v>2059</v>
      </c>
      <c r="C36" s="1447"/>
      <c r="D36" s="1447"/>
      <c r="E36" s="1447" t="s">
        <v>2102</v>
      </c>
      <c r="F36" s="1447"/>
      <c r="G36" s="1447"/>
      <c r="H36" s="1447">
        <v>5</v>
      </c>
      <c r="I36" s="1447"/>
      <c r="J36" s="1447" t="s">
        <v>2103</v>
      </c>
      <c r="K36" s="1447"/>
      <c r="L36" s="1447"/>
      <c r="M36" s="1447"/>
      <c r="N36" s="1447"/>
      <c r="O36" s="1447"/>
      <c r="P36" s="1447"/>
      <c r="Q36" s="226">
        <v>57</v>
      </c>
      <c r="R36" s="226">
        <v>40</v>
      </c>
      <c r="S36" s="226">
        <v>20</v>
      </c>
      <c r="T36" s="226">
        <v>30</v>
      </c>
      <c r="U36" s="226">
        <v>15</v>
      </c>
      <c r="V36" s="585"/>
      <c r="W36" s="585"/>
      <c r="X36" s="27">
        <v>623</v>
      </c>
      <c r="Y36" s="13">
        <f t="shared" si="0"/>
        <v>276.88888888888886</v>
      </c>
      <c r="Z36" s="27">
        <v>55</v>
      </c>
      <c r="AA36" s="13">
        <f t="shared" si="1"/>
        <v>24.444444444444443</v>
      </c>
      <c r="AB36" s="27">
        <v>30</v>
      </c>
      <c r="AC36" s="13">
        <f t="shared" si="2"/>
        <v>13.333333333333332</v>
      </c>
      <c r="AD36" s="2"/>
    </row>
    <row r="37" spans="1:31" x14ac:dyDescent="0.25">
      <c r="A37" s="238" t="s">
        <v>2059</v>
      </c>
      <c r="C37" s="1447"/>
      <c r="D37" s="1447"/>
      <c r="E37" s="1447" t="s">
        <v>2104</v>
      </c>
      <c r="F37" s="1447"/>
      <c r="G37" s="1447"/>
      <c r="H37" s="1447">
        <v>5</v>
      </c>
      <c r="I37" s="1447"/>
      <c r="J37" s="1447" t="s">
        <v>2105</v>
      </c>
      <c r="K37" s="1447"/>
      <c r="L37" s="1447"/>
      <c r="M37" s="1447"/>
      <c r="N37" s="1447"/>
      <c r="O37" s="1447"/>
      <c r="P37" s="1447"/>
      <c r="Q37" s="226">
        <v>105</v>
      </c>
      <c r="R37" s="226">
        <v>68</v>
      </c>
      <c r="S37" s="226">
        <v>10</v>
      </c>
      <c r="T37" s="226">
        <v>5</v>
      </c>
      <c r="U37" s="226">
        <v>10</v>
      </c>
      <c r="V37" s="585"/>
      <c r="W37" s="585"/>
      <c r="X37" s="27">
        <v>800</v>
      </c>
      <c r="Y37" s="13">
        <f t="shared" si="0"/>
        <v>355.55555555555554</v>
      </c>
      <c r="Z37" s="27">
        <v>63</v>
      </c>
      <c r="AA37" s="13">
        <f t="shared" si="1"/>
        <v>28</v>
      </c>
      <c r="AB37" s="27">
        <v>34</v>
      </c>
      <c r="AC37" s="13">
        <f t="shared" si="2"/>
        <v>15.111111111111109</v>
      </c>
      <c r="AD37" s="2"/>
    </row>
    <row r="38" spans="1:31" x14ac:dyDescent="0.25">
      <c r="A38" s="238" t="s">
        <v>2059</v>
      </c>
      <c r="C38" s="1447"/>
      <c r="D38" s="1447"/>
      <c r="E38" s="1447" t="s">
        <v>2106</v>
      </c>
      <c r="F38" s="1447"/>
      <c r="G38" s="1447"/>
      <c r="H38" s="1447">
        <v>5</v>
      </c>
      <c r="I38" s="1447"/>
      <c r="J38" s="1447" t="s">
        <v>2107</v>
      </c>
      <c r="K38" s="1447"/>
      <c r="L38" s="1447"/>
      <c r="M38" s="1447"/>
      <c r="N38" s="1447"/>
      <c r="O38" s="1447"/>
      <c r="P38" s="1447"/>
      <c r="Q38" s="226">
        <v>60</v>
      </c>
      <c r="R38" s="226">
        <v>55</v>
      </c>
      <c r="S38" s="226">
        <v>40</v>
      </c>
      <c r="T38" s="226">
        <v>15</v>
      </c>
      <c r="U38" s="226">
        <v>13</v>
      </c>
      <c r="V38" s="585"/>
      <c r="W38" s="585"/>
      <c r="X38" s="27">
        <v>693</v>
      </c>
      <c r="Y38" s="13">
        <f t="shared" si="0"/>
        <v>308</v>
      </c>
      <c r="Z38" s="27">
        <v>58</v>
      </c>
      <c r="AA38" s="13">
        <f t="shared" si="1"/>
        <v>25.777777777777779</v>
      </c>
      <c r="AB38" s="27">
        <v>31</v>
      </c>
      <c r="AC38" s="13">
        <f t="shared" si="2"/>
        <v>13.777777777777779</v>
      </c>
      <c r="AD38" s="2"/>
    </row>
    <row r="39" spans="1:31" x14ac:dyDescent="0.25">
      <c r="A39" s="238" t="s">
        <v>2059</v>
      </c>
      <c r="C39" s="1447"/>
      <c r="D39" s="1447"/>
      <c r="E39" s="1447" t="s">
        <v>2108</v>
      </c>
      <c r="F39" s="1447"/>
      <c r="G39" s="1447"/>
      <c r="H39" s="1447">
        <v>6</v>
      </c>
      <c r="I39" s="1447"/>
      <c r="J39" s="1447" t="s">
        <v>2109</v>
      </c>
      <c r="K39" s="1447"/>
      <c r="L39" s="1447"/>
      <c r="M39" s="1447"/>
      <c r="N39" s="1447"/>
      <c r="O39" s="1447"/>
      <c r="P39" s="1447"/>
      <c r="Q39" s="226">
        <v>80</v>
      </c>
      <c r="R39" s="226">
        <v>55</v>
      </c>
      <c r="S39" s="226">
        <v>50</v>
      </c>
      <c r="T39" s="226">
        <v>25</v>
      </c>
      <c r="U39" s="12">
        <v>9</v>
      </c>
      <c r="V39" s="587"/>
      <c r="W39" s="587"/>
      <c r="X39" s="57">
        <v>790</v>
      </c>
      <c r="Y39" s="13">
        <f t="shared" si="0"/>
        <v>351.11111111111114</v>
      </c>
      <c r="Z39" s="27">
        <v>58</v>
      </c>
      <c r="AA39" s="13">
        <f t="shared" si="1"/>
        <v>25.777777777777779</v>
      </c>
      <c r="AB39" s="27">
        <v>31</v>
      </c>
      <c r="AC39" s="13">
        <f t="shared" si="2"/>
        <v>13.777777777777779</v>
      </c>
      <c r="AD39" s="2"/>
    </row>
    <row r="40" spans="1:31" x14ac:dyDescent="0.25">
      <c r="A40" s="238" t="s">
        <v>2059</v>
      </c>
      <c r="C40" s="1447"/>
      <c r="D40" s="1447"/>
      <c r="E40" s="1447" t="s">
        <v>2110</v>
      </c>
      <c r="F40" s="1447"/>
      <c r="G40" s="1447"/>
      <c r="H40" s="1447">
        <v>6</v>
      </c>
      <c r="I40" s="1447"/>
      <c r="J40" s="1447" t="s">
        <v>2111</v>
      </c>
      <c r="K40" s="1447"/>
      <c r="L40" s="1447"/>
      <c r="M40" s="1447"/>
      <c r="N40" s="1447"/>
      <c r="O40" s="1447"/>
      <c r="P40" s="1447"/>
      <c r="Q40" s="226">
        <v>80</v>
      </c>
      <c r="R40" s="226">
        <v>55</v>
      </c>
      <c r="S40" s="226">
        <v>50</v>
      </c>
      <c r="T40" s="226">
        <v>25</v>
      </c>
      <c r="U40" s="12">
        <v>9</v>
      </c>
      <c r="V40" s="587"/>
      <c r="W40" s="587"/>
      <c r="X40" s="226">
        <v>790</v>
      </c>
      <c r="Y40" s="13">
        <f t="shared" si="0"/>
        <v>351.11111111111114</v>
      </c>
      <c r="Z40" s="226">
        <v>58</v>
      </c>
      <c r="AA40" s="13">
        <f t="shared" si="1"/>
        <v>25.777777777777779</v>
      </c>
      <c r="AB40" s="226">
        <v>31</v>
      </c>
      <c r="AC40" s="13">
        <f t="shared" si="2"/>
        <v>13.777777777777779</v>
      </c>
      <c r="AD40" s="226"/>
      <c r="AE40" s="228"/>
    </row>
    <row r="41" spans="1:31" x14ac:dyDescent="0.25">
      <c r="A41" s="238" t="s">
        <v>2059</v>
      </c>
      <c r="C41" s="1447"/>
      <c r="D41" s="1447"/>
      <c r="E41" s="1447" t="s">
        <v>2112</v>
      </c>
      <c r="F41" s="1447"/>
      <c r="G41" s="1447"/>
      <c r="H41" s="1447">
        <v>6</v>
      </c>
      <c r="I41" s="1447"/>
      <c r="J41" s="1447" t="s">
        <v>2113</v>
      </c>
      <c r="K41" s="1447"/>
      <c r="L41" s="1447"/>
      <c r="M41" s="1447"/>
      <c r="N41" s="1447"/>
      <c r="O41" s="1447"/>
      <c r="P41" s="1447"/>
      <c r="Q41" s="226"/>
      <c r="R41" s="226"/>
      <c r="S41" s="226"/>
      <c r="T41" s="226"/>
      <c r="U41" s="12"/>
      <c r="V41" s="587"/>
      <c r="W41" s="587"/>
      <c r="X41" s="226">
        <v>790</v>
      </c>
      <c r="Y41" s="13">
        <f t="shared" si="0"/>
        <v>351.11111111111114</v>
      </c>
      <c r="Z41" s="226">
        <v>59</v>
      </c>
      <c r="AA41" s="13">
        <f t="shared" si="1"/>
        <v>26.222222222222225</v>
      </c>
      <c r="AB41" s="226">
        <v>31</v>
      </c>
      <c r="AC41" s="13">
        <f t="shared" si="2"/>
        <v>13.777777777777779</v>
      </c>
      <c r="AD41" s="226"/>
      <c r="AE41" s="228"/>
    </row>
    <row r="42" spans="1:31" x14ac:dyDescent="0.25">
      <c r="A42" s="1029" t="s">
        <v>2059</v>
      </c>
      <c r="C42" s="1020"/>
      <c r="D42" s="1020"/>
      <c r="E42" s="1447" t="s">
        <v>2085</v>
      </c>
      <c r="F42" s="1447"/>
      <c r="G42" s="1447"/>
      <c r="H42" s="1447"/>
      <c r="I42" s="1447"/>
      <c r="J42" s="1447"/>
      <c r="K42" s="1447"/>
      <c r="L42" s="1447"/>
      <c r="M42" s="1447"/>
      <c r="N42" s="1447"/>
      <c r="O42" s="1447"/>
      <c r="P42" s="1447"/>
      <c r="Q42" s="1020"/>
      <c r="R42" s="1020"/>
      <c r="S42" s="1020"/>
      <c r="T42" s="1020"/>
      <c r="U42" s="12"/>
      <c r="V42" s="1027"/>
      <c r="W42" s="1027"/>
      <c r="X42" s="1020"/>
      <c r="Y42" s="13">
        <f t="shared" si="0"/>
        <v>0</v>
      </c>
      <c r="Z42" s="1020"/>
      <c r="AA42" s="13">
        <f t="shared" si="1"/>
        <v>0</v>
      </c>
      <c r="AB42" s="1020"/>
      <c r="AC42" s="13">
        <f t="shared" si="2"/>
        <v>0</v>
      </c>
      <c r="AD42" s="1020"/>
      <c r="AE42" s="1023"/>
    </row>
    <row r="43" spans="1:31" x14ac:dyDescent="0.25">
      <c r="A43" s="1394" t="s">
        <v>2059</v>
      </c>
      <c r="C43" s="1447"/>
      <c r="D43" s="1447"/>
      <c r="E43" s="1447" t="s">
        <v>2079</v>
      </c>
      <c r="F43" s="1447"/>
      <c r="G43" s="1447"/>
      <c r="H43" s="1447">
        <v>3</v>
      </c>
      <c r="I43" s="1447"/>
      <c r="J43" s="1447" t="s">
        <v>6571</v>
      </c>
      <c r="K43" s="1447"/>
      <c r="L43" s="1447"/>
      <c r="M43" s="1447"/>
      <c r="N43" s="1447"/>
      <c r="O43" s="1447"/>
      <c r="P43" s="1447"/>
      <c r="Q43" s="1388">
        <v>43</v>
      </c>
      <c r="R43" s="1388">
        <v>25</v>
      </c>
      <c r="S43" s="1388">
        <v>33</v>
      </c>
      <c r="T43" s="1388">
        <v>40</v>
      </c>
      <c r="U43" s="12">
        <v>7</v>
      </c>
      <c r="V43" s="1391"/>
      <c r="W43" s="1391"/>
      <c r="X43" s="1388">
        <v>590</v>
      </c>
      <c r="Y43" s="13">
        <f t="shared" si="0"/>
        <v>262.22222222222223</v>
      </c>
      <c r="Z43" s="1388">
        <v>31</v>
      </c>
      <c r="AA43" s="13">
        <f t="shared" si="1"/>
        <v>13.777777777777779</v>
      </c>
      <c r="AB43" s="1388">
        <v>28</v>
      </c>
      <c r="AC43" s="13">
        <f t="shared" si="2"/>
        <v>12.444444444444445</v>
      </c>
      <c r="AD43" s="1388"/>
      <c r="AE43" s="1392"/>
    </row>
    <row r="44" spans="1:31" x14ac:dyDescent="0.25">
      <c r="A44" s="1394" t="s">
        <v>2059</v>
      </c>
      <c r="C44" s="1447"/>
      <c r="D44" s="1447"/>
      <c r="E44" s="1447" t="s">
        <v>2081</v>
      </c>
      <c r="F44" s="1447"/>
      <c r="G44" s="1447"/>
      <c r="H44" s="1447">
        <v>3</v>
      </c>
      <c r="I44" s="1447"/>
      <c r="J44" s="1447" t="s">
        <v>6572</v>
      </c>
      <c r="K44" s="1447"/>
      <c r="L44" s="1447"/>
      <c r="M44" s="1447"/>
      <c r="N44" s="1447"/>
      <c r="O44" s="1447"/>
      <c r="P44" s="1447"/>
      <c r="Q44" s="1388">
        <v>43</v>
      </c>
      <c r="R44" s="1388">
        <v>25</v>
      </c>
      <c r="S44" s="1388">
        <v>33</v>
      </c>
      <c r="T44" s="1388">
        <v>40</v>
      </c>
      <c r="U44" s="12">
        <v>7</v>
      </c>
      <c r="V44" s="1391"/>
      <c r="W44" s="1391"/>
      <c r="X44" s="1388">
        <v>590</v>
      </c>
      <c r="Y44" s="13">
        <f t="shared" si="0"/>
        <v>262.22222222222223</v>
      </c>
      <c r="Z44" s="1388">
        <v>31</v>
      </c>
      <c r="AA44" s="13">
        <f t="shared" si="1"/>
        <v>13.777777777777779</v>
      </c>
      <c r="AB44" s="1388">
        <v>28</v>
      </c>
      <c r="AC44" s="13">
        <f t="shared" si="2"/>
        <v>12.444444444444445</v>
      </c>
      <c r="AD44" s="1388"/>
      <c r="AE44" s="1392"/>
    </row>
    <row r="45" spans="1:31" x14ac:dyDescent="0.25">
      <c r="A45" s="238" t="s">
        <v>2114</v>
      </c>
      <c r="C45" s="1447"/>
      <c r="D45" s="1447"/>
      <c r="E45" s="1447" t="s">
        <v>2115</v>
      </c>
      <c r="F45" s="1447"/>
      <c r="G45" s="1447"/>
      <c r="H45" s="1447">
        <v>7</v>
      </c>
      <c r="I45" s="1447"/>
      <c r="J45" s="1447" t="s">
        <v>2116</v>
      </c>
      <c r="K45" s="1447"/>
      <c r="L45" s="1447"/>
      <c r="M45" s="1447"/>
      <c r="N45" s="1447"/>
      <c r="O45" s="1447"/>
      <c r="P45" s="1447"/>
      <c r="Q45" s="226">
        <v>120</v>
      </c>
      <c r="R45" s="226">
        <v>71</v>
      </c>
      <c r="S45" s="226">
        <v>10</v>
      </c>
      <c r="T45" s="226">
        <v>32</v>
      </c>
      <c r="U45" s="12">
        <v>8</v>
      </c>
      <c r="V45" s="587"/>
      <c r="W45" s="587"/>
      <c r="X45" s="226">
        <v>1030</v>
      </c>
      <c r="Y45" s="13">
        <f t="shared" si="0"/>
        <v>457.77777777777777</v>
      </c>
      <c r="Z45" s="226">
        <v>63</v>
      </c>
      <c r="AA45" s="13">
        <f t="shared" si="1"/>
        <v>28</v>
      </c>
      <c r="AB45" s="226">
        <v>49</v>
      </c>
      <c r="AC45" s="13">
        <f t="shared" si="2"/>
        <v>21.777777777777779</v>
      </c>
      <c r="AD45" s="226"/>
      <c r="AE45" s="228"/>
    </row>
    <row r="46" spans="1:31" x14ac:dyDescent="0.25">
      <c r="A46" s="238" t="s">
        <v>2114</v>
      </c>
      <c r="C46" s="1447"/>
      <c r="D46" s="1447"/>
      <c r="E46" s="1447" t="s">
        <v>2117</v>
      </c>
      <c r="F46" s="1447"/>
      <c r="G46" s="1447"/>
      <c r="H46" s="1447">
        <v>7</v>
      </c>
      <c r="I46" s="1447"/>
      <c r="J46" s="1447" t="s">
        <v>2118</v>
      </c>
      <c r="K46" s="1447"/>
      <c r="L46" s="1447"/>
      <c r="M46" s="1447"/>
      <c r="N46" s="1447"/>
      <c r="O46" s="1447"/>
      <c r="P46" s="1447"/>
      <c r="Q46" s="226">
        <v>95</v>
      </c>
      <c r="R46" s="226">
        <v>12</v>
      </c>
      <c r="S46" s="226">
        <v>8</v>
      </c>
      <c r="T46" s="226">
        <v>28</v>
      </c>
      <c r="U46" s="12">
        <v>0</v>
      </c>
      <c r="V46" s="587"/>
      <c r="W46" s="587"/>
      <c r="X46" s="226">
        <v>711</v>
      </c>
      <c r="Y46" s="13">
        <f t="shared" si="0"/>
        <v>316</v>
      </c>
      <c r="Z46" s="226">
        <v>73</v>
      </c>
      <c r="AA46" s="13">
        <f t="shared" si="1"/>
        <v>32.444444444444443</v>
      </c>
      <c r="AB46" s="226">
        <v>40</v>
      </c>
      <c r="AC46" s="13">
        <f t="shared" si="2"/>
        <v>17.777777777777779</v>
      </c>
      <c r="AD46" s="226"/>
      <c r="AE46" s="228"/>
    </row>
    <row r="47" spans="1:31" x14ac:dyDescent="0.25">
      <c r="A47" s="238" t="s">
        <v>2114</v>
      </c>
      <c r="C47" s="1447"/>
      <c r="D47" s="1447"/>
      <c r="E47" s="1447" t="s">
        <v>2119</v>
      </c>
      <c r="F47" s="1447"/>
      <c r="G47" s="1447"/>
      <c r="H47" s="1447">
        <v>7</v>
      </c>
      <c r="I47" s="1447"/>
      <c r="J47" s="1447" t="s">
        <v>2120</v>
      </c>
      <c r="K47" s="1447"/>
      <c r="L47" s="1447"/>
      <c r="M47" s="1447"/>
      <c r="N47" s="1447"/>
      <c r="O47" s="1447"/>
      <c r="P47" s="1447"/>
      <c r="Q47" s="226">
        <v>132</v>
      </c>
      <c r="R47" s="226">
        <v>0</v>
      </c>
      <c r="S47" s="226">
        <v>16</v>
      </c>
      <c r="T47" s="226">
        <v>63</v>
      </c>
      <c r="U47" s="12">
        <v>0</v>
      </c>
      <c r="V47" s="587"/>
      <c r="W47" s="587"/>
      <c r="X47" s="226">
        <v>740</v>
      </c>
      <c r="Y47" s="13">
        <f t="shared" si="0"/>
        <v>328.88888888888891</v>
      </c>
      <c r="Z47" s="226">
        <v>141</v>
      </c>
      <c r="AA47" s="13">
        <f t="shared" si="1"/>
        <v>62.666666666666671</v>
      </c>
      <c r="AB47" s="226"/>
      <c r="AC47" s="13">
        <f t="shared" si="2"/>
        <v>0</v>
      </c>
      <c r="AD47" s="226"/>
      <c r="AE47" s="228"/>
    </row>
    <row r="48" spans="1:31" x14ac:dyDescent="0.25">
      <c r="A48" s="238" t="s">
        <v>2114</v>
      </c>
      <c r="C48" s="1447"/>
      <c r="D48" s="1447"/>
      <c r="E48" s="1447" t="s">
        <v>2121</v>
      </c>
      <c r="F48" s="1447"/>
      <c r="G48" s="1447"/>
      <c r="H48" s="1447">
        <v>7</v>
      </c>
      <c r="I48" s="1447"/>
      <c r="J48" s="1447" t="s">
        <v>2122</v>
      </c>
      <c r="K48" s="1447"/>
      <c r="L48" s="1447"/>
      <c r="M48" s="1447"/>
      <c r="N48" s="1447"/>
      <c r="O48" s="1447"/>
      <c r="P48" s="1447"/>
      <c r="Q48" s="226">
        <v>45</v>
      </c>
      <c r="R48" s="226">
        <v>145</v>
      </c>
      <c r="S48" s="226">
        <v>5</v>
      </c>
      <c r="T48" s="226">
        <v>25</v>
      </c>
      <c r="U48" s="12">
        <v>10</v>
      </c>
      <c r="V48" s="587"/>
      <c r="W48" s="587"/>
      <c r="X48" s="226">
        <v>900</v>
      </c>
      <c r="Y48" s="13">
        <f t="shared" si="0"/>
        <v>400</v>
      </c>
      <c r="Z48" s="226">
        <v>63</v>
      </c>
      <c r="AA48" s="13">
        <f t="shared" si="1"/>
        <v>28</v>
      </c>
      <c r="AB48" s="226">
        <v>34</v>
      </c>
      <c r="AC48" s="13">
        <f t="shared" si="2"/>
        <v>15.111111111111109</v>
      </c>
      <c r="AD48" s="226"/>
      <c r="AE48" s="228"/>
    </row>
    <row r="49" spans="1:31" x14ac:dyDescent="0.25">
      <c r="A49" s="238" t="s">
        <v>2114</v>
      </c>
      <c r="C49" s="1447"/>
      <c r="D49" s="1447"/>
      <c r="E49" s="1447" t="s">
        <v>2123</v>
      </c>
      <c r="F49" s="1447"/>
      <c r="G49" s="1447"/>
      <c r="H49" s="1447">
        <v>7</v>
      </c>
      <c r="I49" s="1447"/>
      <c r="J49" s="1447" t="s">
        <v>2124</v>
      </c>
      <c r="K49" s="1447"/>
      <c r="L49" s="1447"/>
      <c r="M49" s="1447"/>
      <c r="N49" s="1447"/>
      <c r="O49" s="1447"/>
      <c r="P49" s="1447"/>
      <c r="Q49" s="226">
        <v>45</v>
      </c>
      <c r="R49" s="226">
        <v>108</v>
      </c>
      <c r="S49" s="226">
        <v>10</v>
      </c>
      <c r="T49" s="226">
        <v>78</v>
      </c>
      <c r="U49" s="12">
        <v>5</v>
      </c>
      <c r="V49" s="587"/>
      <c r="W49" s="587"/>
      <c r="X49" s="226">
        <v>810</v>
      </c>
      <c r="Y49" s="13">
        <f t="shared" si="0"/>
        <v>360</v>
      </c>
      <c r="Z49" s="226">
        <v>65</v>
      </c>
      <c r="AA49" s="13">
        <f t="shared" si="1"/>
        <v>28.888888888888886</v>
      </c>
      <c r="AB49" s="226">
        <v>36</v>
      </c>
      <c r="AC49" s="13">
        <f t="shared" si="2"/>
        <v>16</v>
      </c>
      <c r="AD49" s="226"/>
      <c r="AE49" s="228"/>
    </row>
    <row r="50" spans="1:31" x14ac:dyDescent="0.25">
      <c r="A50" s="238" t="s">
        <v>2114</v>
      </c>
      <c r="C50" s="1447"/>
      <c r="D50" s="1447"/>
      <c r="E50" s="1447" t="s">
        <v>2125</v>
      </c>
      <c r="F50" s="1447"/>
      <c r="G50" s="1447"/>
      <c r="H50" s="1447">
        <v>7</v>
      </c>
      <c r="I50" s="1447"/>
      <c r="J50" s="1447" t="s">
        <v>2126</v>
      </c>
      <c r="K50" s="1447"/>
      <c r="L50" s="1447"/>
      <c r="M50" s="1447"/>
      <c r="N50" s="1447"/>
      <c r="O50" s="1447"/>
      <c r="P50" s="1447"/>
      <c r="Q50" s="226">
        <v>129</v>
      </c>
      <c r="R50" s="226">
        <v>45</v>
      </c>
      <c r="S50" s="226">
        <v>20</v>
      </c>
      <c r="T50" s="226">
        <v>20</v>
      </c>
      <c r="U50" s="12">
        <v>15</v>
      </c>
      <c r="V50" s="587"/>
      <c r="W50" s="587"/>
      <c r="X50" s="226">
        <v>900</v>
      </c>
      <c r="Y50" s="13">
        <f t="shared" si="0"/>
        <v>400</v>
      </c>
      <c r="Z50" s="226">
        <v>63</v>
      </c>
      <c r="AA50" s="13">
        <f t="shared" si="1"/>
        <v>28</v>
      </c>
      <c r="AB50" s="226">
        <v>34</v>
      </c>
      <c r="AC50" s="13">
        <f t="shared" si="2"/>
        <v>15.111111111111109</v>
      </c>
      <c r="AD50" s="226"/>
      <c r="AE50" s="228"/>
    </row>
    <row r="51" spans="1:31" x14ac:dyDescent="0.25">
      <c r="A51" s="245" t="s">
        <v>2114</v>
      </c>
      <c r="C51" s="1447"/>
      <c r="D51" s="1447"/>
      <c r="E51" s="1447" t="s">
        <v>2152</v>
      </c>
      <c r="F51" s="1447"/>
      <c r="G51" s="1447"/>
      <c r="H51" s="1447">
        <v>7</v>
      </c>
      <c r="I51" s="1447"/>
      <c r="J51" s="1447" t="s">
        <v>2153</v>
      </c>
      <c r="K51" s="1447"/>
      <c r="L51" s="1447"/>
      <c r="M51" s="1447"/>
      <c r="N51" s="1447"/>
      <c r="O51" s="1447"/>
      <c r="P51" s="1447"/>
      <c r="Q51" s="226">
        <v>50</v>
      </c>
      <c r="R51" s="226">
        <v>104</v>
      </c>
      <c r="S51" s="226">
        <v>42</v>
      </c>
      <c r="T51" s="226">
        <v>31</v>
      </c>
      <c r="U51" s="12">
        <v>10</v>
      </c>
      <c r="V51" s="587"/>
      <c r="W51" s="587"/>
      <c r="X51" s="226">
        <v>950</v>
      </c>
      <c r="Y51" s="13">
        <f t="shared" si="0"/>
        <v>422.22222222222223</v>
      </c>
      <c r="Z51" s="226">
        <v>63</v>
      </c>
      <c r="AA51" s="13">
        <f t="shared" si="1"/>
        <v>28</v>
      </c>
      <c r="AB51" s="226">
        <v>34</v>
      </c>
      <c r="AC51" s="13">
        <f t="shared" si="2"/>
        <v>15.111111111111109</v>
      </c>
      <c r="AD51" s="226"/>
      <c r="AE51" s="228"/>
    </row>
    <row r="52" spans="1:31" x14ac:dyDescent="0.25">
      <c r="A52" s="245" t="s">
        <v>2114</v>
      </c>
      <c r="C52" s="1447"/>
      <c r="D52" s="1447"/>
      <c r="E52" s="1447" t="s">
        <v>2154</v>
      </c>
      <c r="F52" s="1447"/>
      <c r="G52" s="1447"/>
      <c r="H52" s="1447">
        <v>7</v>
      </c>
      <c r="I52" s="1447"/>
      <c r="J52" s="1447" t="s">
        <v>2155</v>
      </c>
      <c r="K52" s="1447"/>
      <c r="L52" s="1447"/>
      <c r="M52" s="1447"/>
      <c r="N52" s="1447"/>
      <c r="O52" s="1447"/>
      <c r="P52" s="1447"/>
      <c r="Q52" s="226">
        <v>129</v>
      </c>
      <c r="R52" s="226">
        <v>45</v>
      </c>
      <c r="S52" s="226">
        <v>20</v>
      </c>
      <c r="T52" s="226">
        <v>20</v>
      </c>
      <c r="U52" s="12">
        <v>15</v>
      </c>
      <c r="V52" s="587"/>
      <c r="W52" s="587"/>
      <c r="X52" s="226">
        <v>900</v>
      </c>
      <c r="Y52" s="13">
        <f t="shared" si="0"/>
        <v>400</v>
      </c>
      <c r="Z52" s="226">
        <v>63</v>
      </c>
      <c r="AA52" s="13">
        <f t="shared" si="1"/>
        <v>28</v>
      </c>
      <c r="AB52" s="226">
        <v>34</v>
      </c>
      <c r="AC52" s="13">
        <f t="shared" si="2"/>
        <v>15.111111111111109</v>
      </c>
      <c r="AD52" s="226"/>
      <c r="AE52" s="228"/>
    </row>
    <row r="53" spans="1:31" x14ac:dyDescent="0.25">
      <c r="A53" s="245" t="s">
        <v>2114</v>
      </c>
      <c r="C53" s="1447"/>
      <c r="D53" s="1447"/>
      <c r="E53" s="1447" t="s">
        <v>2156</v>
      </c>
      <c r="F53" s="1447"/>
      <c r="G53" s="1447"/>
      <c r="H53" s="1447">
        <v>7</v>
      </c>
      <c r="I53" s="1447"/>
      <c r="J53" s="1447" t="s">
        <v>2157</v>
      </c>
      <c r="K53" s="1447"/>
      <c r="L53" s="1447"/>
      <c r="M53" s="1447"/>
      <c r="N53" s="1447"/>
      <c r="O53" s="1447"/>
      <c r="P53" s="1447"/>
      <c r="Q53" s="226">
        <v>90</v>
      </c>
      <c r="R53" s="226">
        <v>82</v>
      </c>
      <c r="S53" s="226">
        <v>20</v>
      </c>
      <c r="T53" s="226">
        <v>15</v>
      </c>
      <c r="U53" s="12">
        <v>10</v>
      </c>
      <c r="V53" s="587"/>
      <c r="W53" s="587"/>
      <c r="X53" s="226">
        <v>764</v>
      </c>
      <c r="Y53" s="13">
        <f t="shared" si="0"/>
        <v>339.55555555555554</v>
      </c>
      <c r="Z53" s="226">
        <v>108</v>
      </c>
      <c r="AA53" s="13">
        <f t="shared" si="1"/>
        <v>48</v>
      </c>
      <c r="AB53" s="226"/>
      <c r="AC53" s="13">
        <f t="shared" si="2"/>
        <v>0</v>
      </c>
      <c r="AD53" s="226"/>
      <c r="AE53" s="228"/>
    </row>
    <row r="54" spans="1:31" x14ac:dyDescent="0.25">
      <c r="A54" s="245" t="s">
        <v>2114</v>
      </c>
      <c r="C54" s="1447"/>
      <c r="D54" s="1447"/>
      <c r="E54" s="1447" t="s">
        <v>2158</v>
      </c>
      <c r="F54" s="1447"/>
      <c r="G54" s="1447"/>
      <c r="H54" s="1447">
        <v>7</v>
      </c>
      <c r="I54" s="1447"/>
      <c r="J54" s="1447" t="s">
        <v>2159</v>
      </c>
      <c r="K54" s="1447"/>
      <c r="L54" s="1447"/>
      <c r="M54" s="1447"/>
      <c r="N54" s="1447"/>
      <c r="O54" s="1447"/>
      <c r="P54" s="1447"/>
      <c r="Q54" s="226">
        <v>121</v>
      </c>
      <c r="R54" s="226">
        <v>74</v>
      </c>
      <c r="S54" s="226">
        <v>13</v>
      </c>
      <c r="T54" s="226">
        <v>32</v>
      </c>
      <c r="U54" s="12">
        <v>24</v>
      </c>
      <c r="V54" s="587"/>
      <c r="W54" s="587"/>
      <c r="X54" s="226">
        <v>1061</v>
      </c>
      <c r="Y54" s="13">
        <f t="shared" si="0"/>
        <v>471.55555555555554</v>
      </c>
      <c r="Z54" s="226">
        <v>63</v>
      </c>
      <c r="AA54" s="13">
        <f t="shared" si="1"/>
        <v>28</v>
      </c>
      <c r="AB54" s="226">
        <v>36</v>
      </c>
      <c r="AC54" s="13">
        <f t="shared" si="2"/>
        <v>16</v>
      </c>
      <c r="AD54" s="226"/>
      <c r="AE54" s="228"/>
    </row>
    <row r="55" spans="1:31" x14ac:dyDescent="0.25">
      <c r="A55" s="245" t="s">
        <v>2114</v>
      </c>
      <c r="C55" s="1447"/>
      <c r="D55" s="1447"/>
      <c r="E55" s="1447" t="s">
        <v>2160</v>
      </c>
      <c r="F55" s="1447"/>
      <c r="G55" s="1447"/>
      <c r="H55" s="1447">
        <v>7</v>
      </c>
      <c r="I55" s="1447"/>
      <c r="J55" s="1447" t="s">
        <v>2161</v>
      </c>
      <c r="K55" s="1447"/>
      <c r="L55" s="1447"/>
      <c r="M55" s="1447"/>
      <c r="N55" s="1447"/>
      <c r="O55" s="1447"/>
      <c r="P55" s="1447"/>
      <c r="Q55" s="226">
        <v>110</v>
      </c>
      <c r="R55" s="226">
        <v>76</v>
      </c>
      <c r="S55" s="226">
        <v>20</v>
      </c>
      <c r="T55" s="226">
        <v>30</v>
      </c>
      <c r="U55" s="12">
        <v>10</v>
      </c>
      <c r="V55" s="587"/>
      <c r="W55" s="587"/>
      <c r="X55" s="226">
        <v>1080</v>
      </c>
      <c r="Y55" s="13">
        <f t="shared" si="0"/>
        <v>480</v>
      </c>
      <c r="Z55" s="226">
        <v>63</v>
      </c>
      <c r="AA55" s="13">
        <f t="shared" si="1"/>
        <v>28</v>
      </c>
      <c r="AB55" s="226">
        <v>36</v>
      </c>
      <c r="AC55" s="13">
        <f t="shared" si="2"/>
        <v>16</v>
      </c>
      <c r="AD55" s="226"/>
      <c r="AE55" s="228"/>
    </row>
    <row r="56" spans="1:31" x14ac:dyDescent="0.25">
      <c r="A56" s="245" t="s">
        <v>2114</v>
      </c>
      <c r="C56" s="1447"/>
      <c r="D56" s="1447"/>
      <c r="E56" s="1447" t="s">
        <v>2162</v>
      </c>
      <c r="F56" s="1447"/>
      <c r="G56" s="1447"/>
      <c r="H56" s="1447">
        <v>7</v>
      </c>
      <c r="I56" s="1447"/>
      <c r="J56" s="1447" t="s">
        <v>2163</v>
      </c>
      <c r="K56" s="1447"/>
      <c r="L56" s="1447"/>
      <c r="M56" s="1447"/>
      <c r="N56" s="1447"/>
      <c r="O56" s="1447"/>
      <c r="P56" s="1447"/>
      <c r="Q56" s="226">
        <v>85</v>
      </c>
      <c r="R56" s="226">
        <v>96</v>
      </c>
      <c r="S56" s="226">
        <v>20</v>
      </c>
      <c r="T56" s="226">
        <v>15</v>
      </c>
      <c r="U56" s="12">
        <v>15</v>
      </c>
      <c r="V56" s="587"/>
      <c r="W56" s="587"/>
      <c r="X56" s="226">
        <v>1000</v>
      </c>
      <c r="Y56" s="13">
        <f t="shared" si="0"/>
        <v>444.44444444444446</v>
      </c>
      <c r="Z56" s="226">
        <v>63</v>
      </c>
      <c r="AA56" s="13">
        <f t="shared" si="1"/>
        <v>28</v>
      </c>
      <c r="AB56" s="226">
        <v>34</v>
      </c>
      <c r="AC56" s="13">
        <f t="shared" si="2"/>
        <v>15.111111111111109</v>
      </c>
      <c r="AD56" s="226"/>
      <c r="AE56" s="228"/>
    </row>
    <row r="57" spans="1:31" x14ac:dyDescent="0.25">
      <c r="A57" s="245" t="s">
        <v>2114</v>
      </c>
      <c r="C57" s="1447"/>
      <c r="D57" s="1447"/>
      <c r="E57" s="1447" t="s">
        <v>2164</v>
      </c>
      <c r="F57" s="1447"/>
      <c r="G57" s="1447"/>
      <c r="H57" s="1447">
        <v>7</v>
      </c>
      <c r="I57" s="1447"/>
      <c r="J57" s="1447" t="s">
        <v>2165</v>
      </c>
      <c r="K57" s="1447"/>
      <c r="L57" s="1447"/>
      <c r="M57" s="1447"/>
      <c r="N57" s="1447"/>
      <c r="O57" s="1447"/>
      <c r="P57" s="1447"/>
      <c r="Q57" s="226">
        <v>70</v>
      </c>
      <c r="R57" s="226">
        <v>41</v>
      </c>
      <c r="S57" s="226">
        <v>56</v>
      </c>
      <c r="T57" s="226">
        <v>69</v>
      </c>
      <c r="U57" s="12">
        <v>15</v>
      </c>
      <c r="V57" s="587"/>
      <c r="W57" s="587"/>
      <c r="X57" s="226">
        <v>900</v>
      </c>
      <c r="Y57" s="13">
        <f t="shared" si="0"/>
        <v>400</v>
      </c>
      <c r="Z57" s="226">
        <v>72</v>
      </c>
      <c r="AA57" s="13">
        <f t="shared" si="1"/>
        <v>32</v>
      </c>
      <c r="AB57" s="226">
        <v>36</v>
      </c>
      <c r="AC57" s="13">
        <f t="shared" si="2"/>
        <v>16</v>
      </c>
      <c r="AD57" s="226"/>
      <c r="AE57" s="228"/>
    </row>
    <row r="58" spans="1:31" x14ac:dyDescent="0.25">
      <c r="A58" s="245" t="s">
        <v>2114</v>
      </c>
      <c r="C58" s="1447"/>
      <c r="D58" s="1447"/>
      <c r="E58" s="1447" t="s">
        <v>2166</v>
      </c>
      <c r="F58" s="1447"/>
      <c r="G58" s="1447"/>
      <c r="H58" s="1447">
        <v>7</v>
      </c>
      <c r="I58" s="1447"/>
      <c r="J58" s="1447" t="s">
        <v>2167</v>
      </c>
      <c r="K58" s="1447"/>
      <c r="L58" s="1447"/>
      <c r="M58" s="1447"/>
      <c r="N58" s="1447"/>
      <c r="O58" s="1447"/>
      <c r="P58" s="1447"/>
      <c r="Q58" s="226">
        <v>70</v>
      </c>
      <c r="R58" s="226">
        <v>41</v>
      </c>
      <c r="S58" s="226">
        <v>56</v>
      </c>
      <c r="T58" s="226">
        <v>69</v>
      </c>
      <c r="U58" s="12">
        <v>15</v>
      </c>
      <c r="V58" s="587"/>
      <c r="W58" s="587"/>
      <c r="X58" s="226">
        <v>900</v>
      </c>
      <c r="Y58" s="13">
        <f t="shared" si="0"/>
        <v>400</v>
      </c>
      <c r="Z58" s="226">
        <v>72</v>
      </c>
      <c r="AA58" s="13">
        <f t="shared" si="1"/>
        <v>32</v>
      </c>
      <c r="AB58" s="226">
        <v>36</v>
      </c>
      <c r="AC58" s="13">
        <f t="shared" si="2"/>
        <v>16</v>
      </c>
      <c r="AD58" s="226"/>
      <c r="AE58" s="228"/>
    </row>
    <row r="59" spans="1:31" x14ac:dyDescent="0.25">
      <c r="A59" s="245" t="s">
        <v>2114</v>
      </c>
      <c r="C59" s="1447"/>
      <c r="D59" s="1447"/>
      <c r="E59" s="1447" t="s">
        <v>2168</v>
      </c>
      <c r="F59" s="1447"/>
      <c r="G59" s="1447"/>
      <c r="H59" s="1447">
        <v>7</v>
      </c>
      <c r="I59" s="1447"/>
      <c r="J59" s="1447" t="s">
        <v>2169</v>
      </c>
      <c r="K59" s="1447"/>
      <c r="L59" s="1447"/>
      <c r="M59" s="1447"/>
      <c r="N59" s="1447"/>
      <c r="O59" s="1447"/>
      <c r="P59" s="1447"/>
      <c r="Q59" s="226">
        <v>132</v>
      </c>
      <c r="R59" s="226">
        <v>65</v>
      </c>
      <c r="S59" s="226">
        <v>15</v>
      </c>
      <c r="T59" s="226">
        <v>15</v>
      </c>
      <c r="U59" s="12">
        <v>10</v>
      </c>
      <c r="V59" s="587"/>
      <c r="W59" s="587"/>
      <c r="X59" s="226">
        <v>1080</v>
      </c>
      <c r="Y59" s="13">
        <f t="shared" si="0"/>
        <v>480</v>
      </c>
      <c r="Z59" s="226">
        <v>63</v>
      </c>
      <c r="AA59" s="13">
        <f t="shared" si="1"/>
        <v>28</v>
      </c>
      <c r="AB59" s="226">
        <v>34</v>
      </c>
      <c r="AC59" s="13">
        <f t="shared" si="2"/>
        <v>15.111111111111109</v>
      </c>
      <c r="AD59" s="226"/>
      <c r="AE59" s="228"/>
    </row>
    <row r="60" spans="1:31" x14ac:dyDescent="0.25">
      <c r="A60" s="245" t="s">
        <v>2114</v>
      </c>
      <c r="C60" s="1447"/>
      <c r="D60" s="1447"/>
      <c r="E60" s="1447" t="s">
        <v>2170</v>
      </c>
      <c r="F60" s="1447"/>
      <c r="G60" s="1447"/>
      <c r="H60" s="1447">
        <v>7</v>
      </c>
      <c r="I60" s="1447"/>
      <c r="J60" s="1447" t="s">
        <v>2116</v>
      </c>
      <c r="K60" s="1447"/>
      <c r="L60" s="1447"/>
      <c r="M60" s="1447"/>
      <c r="N60" s="1447"/>
      <c r="O60" s="1447"/>
      <c r="P60" s="1447"/>
      <c r="Q60" s="226">
        <v>107</v>
      </c>
      <c r="R60" s="226">
        <v>74</v>
      </c>
      <c r="S60" s="226">
        <v>13</v>
      </c>
      <c r="T60" s="226">
        <v>32</v>
      </c>
      <c r="U60" s="12">
        <v>15</v>
      </c>
      <c r="V60" s="587"/>
      <c r="W60" s="587"/>
      <c r="X60" s="226">
        <v>1000</v>
      </c>
      <c r="Y60" s="13">
        <f t="shared" si="0"/>
        <v>444.44444444444446</v>
      </c>
      <c r="Z60" s="226">
        <v>63</v>
      </c>
      <c r="AA60" s="13">
        <f t="shared" si="1"/>
        <v>28</v>
      </c>
      <c r="AB60" s="226">
        <v>49</v>
      </c>
      <c r="AC60" s="13">
        <f t="shared" si="2"/>
        <v>21.777777777777779</v>
      </c>
      <c r="AD60" s="226"/>
      <c r="AE60" s="228"/>
    </row>
    <row r="61" spans="1:31" x14ac:dyDescent="0.25">
      <c r="A61" s="245" t="s">
        <v>2114</v>
      </c>
      <c r="C61" s="1447"/>
      <c r="D61" s="1447"/>
      <c r="E61" s="1447" t="s">
        <v>2172</v>
      </c>
      <c r="F61" s="1447"/>
      <c r="G61" s="1447"/>
      <c r="H61" s="1447">
        <v>7</v>
      </c>
      <c r="I61" s="1447"/>
      <c r="J61" s="1447" t="s">
        <v>2173</v>
      </c>
      <c r="K61" s="1447"/>
      <c r="L61" s="1447"/>
      <c r="M61" s="1447"/>
      <c r="N61" s="1447"/>
      <c r="O61" s="1447"/>
      <c r="P61" s="1447"/>
      <c r="Q61" s="226">
        <v>90</v>
      </c>
      <c r="R61" s="226">
        <v>82</v>
      </c>
      <c r="S61" s="226">
        <v>20</v>
      </c>
      <c r="T61" s="226">
        <v>15</v>
      </c>
      <c r="U61" s="12">
        <v>10</v>
      </c>
      <c r="V61" s="587"/>
      <c r="W61" s="587"/>
      <c r="X61" s="226">
        <v>765</v>
      </c>
      <c r="Y61" s="13">
        <f t="shared" si="0"/>
        <v>340</v>
      </c>
      <c r="Z61" s="226">
        <v>97</v>
      </c>
      <c r="AA61" s="13">
        <f t="shared" si="1"/>
        <v>43.111111111111114</v>
      </c>
      <c r="AB61" s="226"/>
      <c r="AC61" s="13">
        <f t="shared" si="2"/>
        <v>0</v>
      </c>
      <c r="AD61" s="226"/>
      <c r="AE61" s="228"/>
    </row>
    <row r="62" spans="1:31" x14ac:dyDescent="0.25">
      <c r="A62" s="245" t="s">
        <v>2114</v>
      </c>
      <c r="C62" s="1447"/>
      <c r="D62" s="1447"/>
      <c r="E62" s="1447" t="s">
        <v>2174</v>
      </c>
      <c r="F62" s="1447"/>
      <c r="G62" s="1447"/>
      <c r="H62" s="1447">
        <v>7</v>
      </c>
      <c r="I62" s="1447"/>
      <c r="J62" s="1447" t="s">
        <v>2175</v>
      </c>
      <c r="K62" s="1447"/>
      <c r="L62" s="1447"/>
      <c r="M62" s="1447"/>
      <c r="N62" s="1447"/>
      <c r="O62" s="1447"/>
      <c r="P62" s="1447"/>
      <c r="Q62" s="226"/>
      <c r="R62" s="226"/>
      <c r="S62" s="226"/>
      <c r="T62" s="226"/>
      <c r="U62" s="12"/>
      <c r="V62" s="587"/>
      <c r="W62" s="587"/>
      <c r="X62" s="226"/>
      <c r="Y62" s="13">
        <f t="shared" si="0"/>
        <v>0</v>
      </c>
      <c r="Z62" s="226"/>
      <c r="AA62" s="13">
        <f t="shared" si="1"/>
        <v>0</v>
      </c>
      <c r="AB62" s="226"/>
      <c r="AC62" s="13">
        <f t="shared" si="2"/>
        <v>0</v>
      </c>
      <c r="AD62" s="226"/>
      <c r="AE62" s="228"/>
    </row>
    <row r="63" spans="1:31" x14ac:dyDescent="0.25">
      <c r="A63" s="245" t="s">
        <v>2114</v>
      </c>
      <c r="C63" s="1447"/>
      <c r="D63" s="1447"/>
      <c r="E63" s="1447" t="s">
        <v>2176</v>
      </c>
      <c r="F63" s="1447"/>
      <c r="G63" s="1447"/>
      <c r="H63" s="1447">
        <v>7</v>
      </c>
      <c r="I63" s="1447"/>
      <c r="J63" s="1447" t="s">
        <v>2177</v>
      </c>
      <c r="K63" s="1447"/>
      <c r="L63" s="1447"/>
      <c r="M63" s="1447"/>
      <c r="N63" s="1447"/>
      <c r="O63" s="1447"/>
      <c r="P63" s="1447"/>
      <c r="Q63" s="226">
        <v>46</v>
      </c>
      <c r="R63" s="226">
        <v>27</v>
      </c>
      <c r="S63" s="226">
        <v>35</v>
      </c>
      <c r="T63" s="226">
        <v>43</v>
      </c>
      <c r="U63" s="12">
        <v>8</v>
      </c>
      <c r="V63" s="587"/>
      <c r="W63" s="587"/>
      <c r="X63" s="226">
        <v>737</v>
      </c>
      <c r="Y63" s="13">
        <f t="shared" si="0"/>
        <v>327.5555555555556</v>
      </c>
      <c r="Z63" s="226">
        <v>147</v>
      </c>
      <c r="AA63" s="13">
        <f t="shared" si="1"/>
        <v>65.333333333333329</v>
      </c>
      <c r="AB63" s="226"/>
      <c r="AC63" s="13">
        <f t="shared" si="2"/>
        <v>0</v>
      </c>
      <c r="AD63" s="226"/>
      <c r="AE63" s="228"/>
    </row>
    <row r="64" spans="1:31" x14ac:dyDescent="0.25">
      <c r="A64" s="254" t="s">
        <v>2114</v>
      </c>
      <c r="C64" s="1447"/>
      <c r="D64" s="1447"/>
      <c r="E64" s="1447" t="s">
        <v>2292</v>
      </c>
      <c r="F64" s="1447"/>
      <c r="G64" s="1447"/>
      <c r="H64" s="1447">
        <v>7</v>
      </c>
      <c r="I64" s="1447"/>
      <c r="J64" s="1447" t="s">
        <v>2293</v>
      </c>
      <c r="K64" s="1447"/>
      <c r="L64" s="1447"/>
      <c r="M64" s="1447"/>
      <c r="N64" s="1447"/>
      <c r="O64" s="1447"/>
      <c r="P64" s="1447"/>
      <c r="Q64" s="226">
        <v>90</v>
      </c>
      <c r="R64" s="226">
        <v>82</v>
      </c>
      <c r="S64" s="226">
        <v>20</v>
      </c>
      <c r="T64" s="226">
        <v>15</v>
      </c>
      <c r="U64" s="12">
        <v>10</v>
      </c>
      <c r="V64" s="587"/>
      <c r="W64" s="587"/>
      <c r="X64" s="226">
        <v>765</v>
      </c>
      <c r="Y64" s="13">
        <f t="shared" si="0"/>
        <v>340</v>
      </c>
      <c r="Z64" s="226">
        <v>70</v>
      </c>
      <c r="AA64" s="13">
        <f t="shared" si="1"/>
        <v>31.111111111111111</v>
      </c>
      <c r="AB64" s="226">
        <v>38</v>
      </c>
      <c r="AC64" s="13">
        <f t="shared" si="2"/>
        <v>16.888888888888889</v>
      </c>
      <c r="AD64" s="226"/>
      <c r="AE64" s="228"/>
    </row>
    <row r="65" spans="1:31" x14ac:dyDescent="0.25">
      <c r="A65" s="254" t="s">
        <v>2114</v>
      </c>
      <c r="C65" s="1447"/>
      <c r="D65" s="1447"/>
      <c r="E65" s="1447" t="s">
        <v>2294</v>
      </c>
      <c r="F65" s="1447"/>
      <c r="G65" s="1447"/>
      <c r="H65" s="1447">
        <v>7</v>
      </c>
      <c r="I65" s="1447"/>
      <c r="J65" s="1447" t="s">
        <v>2295</v>
      </c>
      <c r="K65" s="1447"/>
      <c r="L65" s="1447"/>
      <c r="M65" s="1447"/>
      <c r="N65" s="1447"/>
      <c r="O65" s="1447"/>
      <c r="P65" s="1447"/>
      <c r="Q65" s="226">
        <v>90</v>
      </c>
      <c r="R65" s="226">
        <v>82</v>
      </c>
      <c r="S65" s="226">
        <v>20</v>
      </c>
      <c r="T65" s="226">
        <v>15</v>
      </c>
      <c r="U65" s="12">
        <v>10</v>
      </c>
      <c r="V65" s="587"/>
      <c r="W65" s="200">
        <f>(V65/135)*60</f>
        <v>0</v>
      </c>
      <c r="X65" s="226">
        <v>765</v>
      </c>
      <c r="Y65" s="13">
        <f t="shared" si="0"/>
        <v>340</v>
      </c>
      <c r="Z65" s="226">
        <v>70</v>
      </c>
      <c r="AA65" s="13">
        <f t="shared" si="1"/>
        <v>31.111111111111111</v>
      </c>
      <c r="AB65" s="226">
        <v>38</v>
      </c>
      <c r="AC65" s="13">
        <f t="shared" si="2"/>
        <v>16.888888888888889</v>
      </c>
      <c r="AD65" s="226"/>
      <c r="AE65" s="228"/>
    </row>
    <row r="66" spans="1:31" x14ac:dyDescent="0.25">
      <c r="A66" s="254" t="s">
        <v>2114</v>
      </c>
      <c r="C66" s="1447"/>
      <c r="D66" s="1447"/>
      <c r="E66" s="1447" t="s">
        <v>2296</v>
      </c>
      <c r="F66" s="1447"/>
      <c r="G66" s="1447"/>
      <c r="H66" s="1447">
        <v>7</v>
      </c>
      <c r="I66" s="1447"/>
      <c r="J66" s="1447" t="s">
        <v>2297</v>
      </c>
      <c r="K66" s="1447"/>
      <c r="L66" s="1447"/>
      <c r="M66" s="1447"/>
      <c r="N66" s="1447"/>
      <c r="O66" s="1447"/>
      <c r="P66" s="1447"/>
      <c r="Q66" s="226">
        <v>83</v>
      </c>
      <c r="R66" s="226">
        <v>71</v>
      </c>
      <c r="S66" s="226">
        <v>32</v>
      </c>
      <c r="T66" s="226">
        <v>18</v>
      </c>
      <c r="U66" s="12">
        <v>38</v>
      </c>
      <c r="V66" s="587"/>
      <c r="W66" s="200">
        <f t="shared" ref="W66:W95" si="3">(V66/135)*60</f>
        <v>0</v>
      </c>
      <c r="X66" s="226">
        <v>600</v>
      </c>
      <c r="Y66" s="13">
        <f t="shared" si="0"/>
        <v>266.66666666666669</v>
      </c>
      <c r="Z66" s="226">
        <v>63</v>
      </c>
      <c r="AA66" s="13">
        <f t="shared" si="1"/>
        <v>28</v>
      </c>
      <c r="AB66" s="226">
        <v>34</v>
      </c>
      <c r="AC66" s="13">
        <f t="shared" si="2"/>
        <v>15.111111111111109</v>
      </c>
      <c r="AD66" s="226"/>
      <c r="AE66" s="228"/>
    </row>
    <row r="67" spans="1:31" x14ac:dyDescent="0.25">
      <c r="A67" s="254" t="s">
        <v>2114</v>
      </c>
      <c r="C67" s="1447"/>
      <c r="D67" s="1447"/>
      <c r="E67" s="1447" t="s">
        <v>2298</v>
      </c>
      <c r="F67" s="1447"/>
      <c r="G67" s="1447"/>
      <c r="H67" s="1447">
        <v>7</v>
      </c>
      <c r="I67" s="1447"/>
      <c r="J67" s="1447" t="s">
        <v>2299</v>
      </c>
      <c r="K67" s="1447"/>
      <c r="L67" s="1447"/>
      <c r="M67" s="1447"/>
      <c r="N67" s="1447"/>
      <c r="O67" s="1447"/>
      <c r="P67" s="1447"/>
      <c r="Q67" s="226">
        <v>68</v>
      </c>
      <c r="R67" s="226">
        <v>39</v>
      </c>
      <c r="S67" s="226">
        <v>26</v>
      </c>
      <c r="T67" s="226">
        <v>14</v>
      </c>
      <c r="U67" s="12">
        <v>16</v>
      </c>
      <c r="V67" s="587"/>
      <c r="W67" s="200">
        <f t="shared" si="3"/>
        <v>0</v>
      </c>
      <c r="X67" s="226">
        <v>661</v>
      </c>
      <c r="Y67" s="13">
        <f t="shared" si="0"/>
        <v>293.77777777777777</v>
      </c>
      <c r="Z67" s="226">
        <v>57</v>
      </c>
      <c r="AA67" s="13">
        <f t="shared" si="1"/>
        <v>25.333333333333332</v>
      </c>
      <c r="AB67" s="226">
        <v>31</v>
      </c>
      <c r="AC67" s="13">
        <f t="shared" si="2"/>
        <v>13.777777777777779</v>
      </c>
      <c r="AD67" s="226"/>
      <c r="AE67" s="228"/>
    </row>
    <row r="68" spans="1:31" x14ac:dyDescent="0.25">
      <c r="A68" s="254" t="s">
        <v>2114</v>
      </c>
      <c r="C68" s="1447"/>
      <c r="D68" s="1447"/>
      <c r="E68" s="1447" t="s">
        <v>2300</v>
      </c>
      <c r="F68" s="1447"/>
      <c r="G68" s="1447"/>
      <c r="H68" s="1447">
        <v>7</v>
      </c>
      <c r="I68" s="1447"/>
      <c r="J68" s="1447" t="s">
        <v>2301</v>
      </c>
      <c r="K68" s="1447"/>
      <c r="L68" s="1447"/>
      <c r="M68" s="1447"/>
      <c r="N68" s="1447"/>
      <c r="O68" s="1447"/>
      <c r="P68" s="1447"/>
      <c r="Q68" s="226">
        <v>68</v>
      </c>
      <c r="R68" s="226">
        <v>39</v>
      </c>
      <c r="S68" s="226">
        <v>26</v>
      </c>
      <c r="T68" s="226">
        <v>14</v>
      </c>
      <c r="U68" s="12">
        <v>16</v>
      </c>
      <c r="V68" s="587"/>
      <c r="W68" s="200">
        <f t="shared" si="3"/>
        <v>0</v>
      </c>
      <c r="X68" s="226">
        <v>661</v>
      </c>
      <c r="Y68" s="13">
        <f t="shared" si="0"/>
        <v>293.77777777777777</v>
      </c>
      <c r="Z68" s="226">
        <v>57</v>
      </c>
      <c r="AA68" s="13">
        <f t="shared" si="1"/>
        <v>25.333333333333332</v>
      </c>
      <c r="AB68" s="226">
        <v>31</v>
      </c>
      <c r="AC68" s="13">
        <f t="shared" si="2"/>
        <v>13.777777777777779</v>
      </c>
      <c r="AD68" s="226"/>
      <c r="AE68" s="228"/>
    </row>
    <row r="69" spans="1:31" x14ac:dyDescent="0.25">
      <c r="A69" s="254" t="s">
        <v>2114</v>
      </c>
      <c r="C69" s="1447"/>
      <c r="D69" s="1447"/>
      <c r="E69" s="1447" t="s">
        <v>2302</v>
      </c>
      <c r="F69" s="1447"/>
      <c r="G69" s="1447"/>
      <c r="H69" s="1447">
        <v>8.5</v>
      </c>
      <c r="I69" s="1447"/>
      <c r="J69" s="1447" t="s">
        <v>2303</v>
      </c>
      <c r="K69" s="1447"/>
      <c r="L69" s="1447"/>
      <c r="M69" s="1447"/>
      <c r="N69" s="1447"/>
      <c r="O69" s="1447"/>
      <c r="P69" s="1447"/>
      <c r="Q69" s="226">
        <v>155</v>
      </c>
      <c r="R69" s="226">
        <v>70</v>
      </c>
      <c r="S69" s="226">
        <v>22</v>
      </c>
      <c r="T69" s="226">
        <v>42</v>
      </c>
      <c r="U69" s="12">
        <v>22</v>
      </c>
      <c r="V69" s="587"/>
      <c r="W69" s="200">
        <f t="shared" si="3"/>
        <v>0</v>
      </c>
      <c r="X69" s="226">
        <v>1051</v>
      </c>
      <c r="Y69" s="13">
        <f t="shared" si="0"/>
        <v>467.11111111111109</v>
      </c>
      <c r="Z69" s="226">
        <v>129</v>
      </c>
      <c r="AA69" s="13">
        <f t="shared" si="1"/>
        <v>57.333333333333336</v>
      </c>
      <c r="AB69" s="226"/>
      <c r="AC69" s="13">
        <f t="shared" si="2"/>
        <v>0</v>
      </c>
      <c r="AD69" s="226"/>
      <c r="AE69" s="228"/>
    </row>
    <row r="70" spans="1:31" x14ac:dyDescent="0.25">
      <c r="A70" s="255" t="s">
        <v>2304</v>
      </c>
      <c r="C70" s="1447"/>
      <c r="D70" s="1447"/>
      <c r="E70" s="1447" t="s">
        <v>2305</v>
      </c>
      <c r="F70" s="1447"/>
      <c r="G70" s="1447"/>
      <c r="H70" s="1447">
        <v>10</v>
      </c>
      <c r="I70" s="1447"/>
      <c r="J70" s="1447" t="s">
        <v>2306</v>
      </c>
      <c r="K70" s="1447"/>
      <c r="L70" s="1447"/>
      <c r="M70" s="1447"/>
      <c r="N70" s="1447"/>
      <c r="O70" s="1447"/>
      <c r="P70" s="1447"/>
      <c r="Q70" s="226">
        <v>145</v>
      </c>
      <c r="R70" s="226">
        <v>75</v>
      </c>
      <c r="S70" s="226">
        <v>10</v>
      </c>
      <c r="T70" s="226">
        <v>5</v>
      </c>
      <c r="U70" s="12">
        <v>15</v>
      </c>
      <c r="V70" s="587"/>
      <c r="W70" s="200">
        <f t="shared" si="3"/>
        <v>0</v>
      </c>
      <c r="X70" s="226">
        <v>990</v>
      </c>
      <c r="Y70" s="13">
        <f t="shared" si="0"/>
        <v>440</v>
      </c>
      <c r="Z70" s="226">
        <v>91</v>
      </c>
      <c r="AA70" s="13">
        <f t="shared" si="1"/>
        <v>40.444444444444443</v>
      </c>
      <c r="AB70" s="226">
        <v>49</v>
      </c>
      <c r="AC70" s="13">
        <f t="shared" si="2"/>
        <v>21.777777777777779</v>
      </c>
      <c r="AD70" s="226"/>
      <c r="AE70" s="228"/>
    </row>
    <row r="71" spans="1:31" x14ac:dyDescent="0.25">
      <c r="A71" s="255" t="s">
        <v>2304</v>
      </c>
      <c r="C71" s="1447"/>
      <c r="D71" s="1447"/>
      <c r="E71" s="1447" t="s">
        <v>2307</v>
      </c>
      <c r="F71" s="1447"/>
      <c r="G71" s="1447"/>
      <c r="H71" s="1447">
        <v>10</v>
      </c>
      <c r="I71" s="1447"/>
      <c r="J71" s="1447" t="s">
        <v>2308</v>
      </c>
      <c r="K71" s="1447"/>
      <c r="L71" s="1447"/>
      <c r="M71" s="1447"/>
      <c r="N71" s="1447"/>
      <c r="O71" s="1447"/>
      <c r="P71" s="1447"/>
      <c r="Q71" s="226">
        <v>166</v>
      </c>
      <c r="R71" s="226">
        <v>0</v>
      </c>
      <c r="S71" s="226">
        <v>34</v>
      </c>
      <c r="T71" s="226">
        <v>90</v>
      </c>
      <c r="U71" s="12">
        <v>0</v>
      </c>
      <c r="V71" s="587"/>
      <c r="W71" s="200">
        <f t="shared" si="3"/>
        <v>0</v>
      </c>
      <c r="X71" s="226">
        <v>1040</v>
      </c>
      <c r="Y71" s="13">
        <f t="shared" si="0"/>
        <v>462.22222222222217</v>
      </c>
      <c r="Z71" s="226">
        <v>91</v>
      </c>
      <c r="AA71" s="13">
        <f t="shared" si="1"/>
        <v>40.444444444444443</v>
      </c>
      <c r="AB71" s="226">
        <v>49</v>
      </c>
      <c r="AC71" s="13">
        <f t="shared" si="2"/>
        <v>21.777777777777779</v>
      </c>
      <c r="AD71" s="226"/>
      <c r="AE71" s="228"/>
    </row>
    <row r="72" spans="1:31" x14ac:dyDescent="0.25">
      <c r="A72" s="255" t="s">
        <v>2304</v>
      </c>
      <c r="C72" s="1447"/>
      <c r="D72" s="1447"/>
      <c r="E72" s="1447" t="s">
        <v>2309</v>
      </c>
      <c r="F72" s="1447"/>
      <c r="G72" s="1447"/>
      <c r="H72" s="1447">
        <v>10</v>
      </c>
      <c r="I72" s="1447"/>
      <c r="J72" s="1447" t="s">
        <v>2308</v>
      </c>
      <c r="K72" s="1447"/>
      <c r="L72" s="1447"/>
      <c r="M72" s="1447"/>
      <c r="N72" s="1447"/>
      <c r="O72" s="1447"/>
      <c r="P72" s="1447"/>
      <c r="Q72" s="226">
        <v>160</v>
      </c>
      <c r="R72" s="226">
        <v>10</v>
      </c>
      <c r="S72" s="226">
        <v>15</v>
      </c>
      <c r="T72" s="226">
        <v>79</v>
      </c>
      <c r="U72" s="12">
        <v>10</v>
      </c>
      <c r="V72" s="587"/>
      <c r="W72" s="200">
        <f t="shared" si="3"/>
        <v>0</v>
      </c>
      <c r="X72" s="226">
        <v>891</v>
      </c>
      <c r="Y72" s="13">
        <f t="shared" si="0"/>
        <v>396</v>
      </c>
      <c r="Z72" s="226">
        <v>81</v>
      </c>
      <c r="AA72" s="13">
        <f t="shared" si="1"/>
        <v>36</v>
      </c>
      <c r="AB72" s="226">
        <v>44</v>
      </c>
      <c r="AC72" s="13">
        <f t="shared" si="2"/>
        <v>19.555555555555557</v>
      </c>
      <c r="AD72" s="226"/>
      <c r="AE72" s="228"/>
    </row>
    <row r="73" spans="1:31" x14ac:dyDescent="0.25">
      <c r="A73" s="255" t="s">
        <v>2304</v>
      </c>
      <c r="C73" s="1447"/>
      <c r="D73" s="1447"/>
      <c r="E73" s="1447" t="s">
        <v>2310</v>
      </c>
      <c r="F73" s="1447"/>
      <c r="G73" s="1447"/>
      <c r="H73" s="1447">
        <v>10</v>
      </c>
      <c r="I73" s="1447"/>
      <c r="J73" s="1447" t="s">
        <v>2311</v>
      </c>
      <c r="K73" s="1447"/>
      <c r="L73" s="1447"/>
      <c r="M73" s="1447"/>
      <c r="N73" s="1447"/>
      <c r="O73" s="1447"/>
      <c r="P73" s="1447"/>
      <c r="Q73" s="226"/>
      <c r="R73" s="226"/>
      <c r="S73" s="226"/>
      <c r="T73" s="226"/>
      <c r="U73" s="12"/>
      <c r="V73" s="587"/>
      <c r="W73" s="200">
        <f t="shared" si="3"/>
        <v>0</v>
      </c>
      <c r="X73" s="226">
        <v>1158</v>
      </c>
      <c r="Y73" s="13">
        <f t="shared" si="0"/>
        <v>514.66666666666663</v>
      </c>
      <c r="Z73" s="226"/>
      <c r="AA73" s="13">
        <f t="shared" si="1"/>
        <v>0</v>
      </c>
      <c r="AB73" s="226"/>
      <c r="AC73" s="13">
        <f t="shared" si="2"/>
        <v>0</v>
      </c>
      <c r="AD73" s="226"/>
      <c r="AE73" s="228"/>
    </row>
    <row r="74" spans="1:31" x14ac:dyDescent="0.25">
      <c r="A74" s="255" t="s">
        <v>2304</v>
      </c>
      <c r="C74" s="1447"/>
      <c r="D74" s="1447"/>
      <c r="E74" s="1447" t="s">
        <v>2312</v>
      </c>
      <c r="F74" s="1447"/>
      <c r="G74" s="1447"/>
      <c r="H74" s="1447">
        <v>10</v>
      </c>
      <c r="I74" s="1447"/>
      <c r="J74" s="1447" t="s">
        <v>2313</v>
      </c>
      <c r="K74" s="1447"/>
      <c r="L74" s="1447"/>
      <c r="M74" s="1447"/>
      <c r="N74" s="1447"/>
      <c r="O74" s="1447"/>
      <c r="P74" s="1447"/>
      <c r="Q74" s="226">
        <v>80</v>
      </c>
      <c r="R74" s="226">
        <v>55</v>
      </c>
      <c r="S74" s="226">
        <v>11</v>
      </c>
      <c r="T74" s="226">
        <v>14</v>
      </c>
      <c r="U74" s="12">
        <v>0</v>
      </c>
      <c r="V74" s="587"/>
      <c r="W74" s="200">
        <f t="shared" si="3"/>
        <v>0</v>
      </c>
      <c r="X74" s="226">
        <v>1090</v>
      </c>
      <c r="Y74" s="13">
        <f t="shared" si="0"/>
        <v>484.44444444444446</v>
      </c>
      <c r="Z74" s="226">
        <v>137</v>
      </c>
      <c r="AA74" s="13">
        <f t="shared" si="1"/>
        <v>60.888888888888893</v>
      </c>
      <c r="AB74" s="226">
        <v>0</v>
      </c>
      <c r="AC74" s="13">
        <f t="shared" si="2"/>
        <v>0</v>
      </c>
      <c r="AD74" s="226"/>
      <c r="AE74" s="228"/>
    </row>
    <row r="75" spans="1:31" x14ac:dyDescent="0.25">
      <c r="A75" s="255" t="s">
        <v>2304</v>
      </c>
      <c r="C75" s="1447"/>
      <c r="D75" s="1447"/>
      <c r="E75" s="1447" t="s">
        <v>2314</v>
      </c>
      <c r="F75" s="1447"/>
      <c r="G75" s="1447"/>
      <c r="H75" s="1447">
        <v>10</v>
      </c>
      <c r="I75" s="1447"/>
      <c r="J75" s="1447" t="s">
        <v>2315</v>
      </c>
      <c r="K75" s="1447"/>
      <c r="L75" s="1447"/>
      <c r="M75" s="1447"/>
      <c r="N75" s="1447"/>
      <c r="O75" s="1447"/>
      <c r="P75" s="1447"/>
      <c r="Q75" s="226">
        <v>88</v>
      </c>
      <c r="R75" s="226">
        <v>39</v>
      </c>
      <c r="S75" s="226">
        <v>26</v>
      </c>
      <c r="T75" s="226">
        <v>19</v>
      </c>
      <c r="U75" s="12">
        <v>16</v>
      </c>
      <c r="V75" s="587"/>
      <c r="W75" s="200">
        <f t="shared" si="3"/>
        <v>0</v>
      </c>
      <c r="X75" s="226">
        <v>1012</v>
      </c>
      <c r="Y75" s="13">
        <f t="shared" si="0"/>
        <v>449.77777777777777</v>
      </c>
      <c r="Z75" s="226">
        <v>82</v>
      </c>
      <c r="AA75" s="13">
        <f t="shared" si="1"/>
        <v>36.444444444444443</v>
      </c>
      <c r="AB75" s="226">
        <v>44</v>
      </c>
      <c r="AC75" s="13">
        <f t="shared" si="2"/>
        <v>19.555555555555557</v>
      </c>
      <c r="AD75" s="226"/>
      <c r="AE75" s="228"/>
    </row>
    <row r="76" spans="1:31" x14ac:dyDescent="0.25">
      <c r="A76" s="255" t="s">
        <v>2304</v>
      </c>
      <c r="C76" s="1447"/>
      <c r="D76" s="1447"/>
      <c r="E76" s="1447" t="s">
        <v>2316</v>
      </c>
      <c r="F76" s="1447"/>
      <c r="G76" s="1447"/>
      <c r="H76" s="1447">
        <v>10</v>
      </c>
      <c r="I76" s="1447"/>
      <c r="J76" s="1447" t="s">
        <v>2317</v>
      </c>
      <c r="K76" s="1447"/>
      <c r="L76" s="1447"/>
      <c r="M76" s="1447"/>
      <c r="N76" s="1447"/>
      <c r="O76" s="1447"/>
      <c r="P76" s="1447"/>
      <c r="Q76" s="226">
        <v>88</v>
      </c>
      <c r="R76" s="226">
        <v>39</v>
      </c>
      <c r="S76" s="226">
        <v>27</v>
      </c>
      <c r="T76" s="226">
        <v>10</v>
      </c>
      <c r="U76" s="12">
        <v>16</v>
      </c>
      <c r="V76" s="587"/>
      <c r="W76" s="200">
        <f t="shared" si="3"/>
        <v>0</v>
      </c>
      <c r="X76" s="226">
        <v>864</v>
      </c>
      <c r="Y76" s="13">
        <f t="shared" si="0"/>
        <v>384</v>
      </c>
      <c r="Z76" s="226">
        <v>82</v>
      </c>
      <c r="AA76" s="13">
        <f t="shared" si="1"/>
        <v>36.444444444444443</v>
      </c>
      <c r="AB76" s="226">
        <v>89</v>
      </c>
      <c r="AC76" s="13">
        <f t="shared" si="2"/>
        <v>39.55555555555555</v>
      </c>
      <c r="AD76" s="226"/>
      <c r="AE76" s="228"/>
    </row>
    <row r="77" spans="1:31" x14ac:dyDescent="0.25">
      <c r="A77" s="255" t="s">
        <v>2304</v>
      </c>
      <c r="B77" s="47" t="s">
        <v>2458</v>
      </c>
      <c r="C77" s="1447"/>
      <c r="D77" s="1447"/>
      <c r="E77" s="1447" t="s">
        <v>2318</v>
      </c>
      <c r="F77" s="1447"/>
      <c r="G77" s="1447"/>
      <c r="H77" s="1447">
        <v>10</v>
      </c>
      <c r="I77" s="1447"/>
      <c r="J77" s="1447" t="s">
        <v>2319</v>
      </c>
      <c r="K77" s="1447"/>
      <c r="L77" s="1447"/>
      <c r="M77" s="1447"/>
      <c r="N77" s="1447"/>
      <c r="O77" s="1447"/>
      <c r="P77" s="1447"/>
      <c r="Q77" s="226">
        <v>73</v>
      </c>
      <c r="R77" s="226">
        <v>39</v>
      </c>
      <c r="S77" s="226">
        <v>27</v>
      </c>
      <c r="T77" s="226">
        <v>14</v>
      </c>
      <c r="U77" s="12">
        <v>16</v>
      </c>
      <c r="V77" s="587">
        <v>96</v>
      </c>
      <c r="W77" s="200">
        <f t="shared" si="3"/>
        <v>42.666666666666671</v>
      </c>
      <c r="X77" s="226">
        <v>795</v>
      </c>
      <c r="Y77" s="13">
        <f t="shared" si="0"/>
        <v>353.33333333333337</v>
      </c>
      <c r="Z77" s="226">
        <v>73</v>
      </c>
      <c r="AA77" s="13">
        <f t="shared" si="1"/>
        <v>32.444444444444443</v>
      </c>
      <c r="AB77" s="226">
        <v>81</v>
      </c>
      <c r="AC77" s="13">
        <f t="shared" si="2"/>
        <v>36</v>
      </c>
      <c r="AD77" s="226"/>
      <c r="AE77" s="228"/>
    </row>
    <row r="78" spans="1:31" x14ac:dyDescent="0.25">
      <c r="A78" s="255" t="s">
        <v>2304</v>
      </c>
      <c r="C78" s="1447"/>
      <c r="D78" s="1447"/>
      <c r="E78" s="1447" t="s">
        <v>2320</v>
      </c>
      <c r="F78" s="1447"/>
      <c r="G78" s="1447"/>
      <c r="H78" s="1447">
        <v>10</v>
      </c>
      <c r="I78" s="1447"/>
      <c r="J78" s="1447" t="s">
        <v>2321</v>
      </c>
      <c r="K78" s="1447"/>
      <c r="L78" s="1447"/>
      <c r="M78" s="1447"/>
      <c r="N78" s="1447"/>
      <c r="O78" s="1447"/>
      <c r="P78" s="1447"/>
      <c r="Q78" s="226">
        <v>145</v>
      </c>
      <c r="R78" s="226">
        <v>75</v>
      </c>
      <c r="S78" s="226">
        <v>10</v>
      </c>
      <c r="T78" s="226">
        <v>5</v>
      </c>
      <c r="U78" s="12">
        <v>15</v>
      </c>
      <c r="V78" s="587"/>
      <c r="W78" s="200">
        <f t="shared" si="3"/>
        <v>0</v>
      </c>
      <c r="X78" s="226">
        <v>990</v>
      </c>
      <c r="Y78" s="13">
        <f t="shared" si="0"/>
        <v>440</v>
      </c>
      <c r="Z78" s="226">
        <v>91</v>
      </c>
      <c r="AA78" s="13">
        <f t="shared" si="1"/>
        <v>40.444444444444443</v>
      </c>
      <c r="AB78" s="226">
        <v>99</v>
      </c>
      <c r="AC78" s="13">
        <f t="shared" si="2"/>
        <v>44</v>
      </c>
      <c r="AD78" s="226"/>
      <c r="AE78" s="228"/>
    </row>
    <row r="79" spans="1:31" x14ac:dyDescent="0.25">
      <c r="A79" s="255" t="s">
        <v>2304</v>
      </c>
      <c r="C79" s="1447"/>
      <c r="D79" s="1447"/>
      <c r="E79" s="1447" t="s">
        <v>2322</v>
      </c>
      <c r="F79" s="1447"/>
      <c r="G79" s="1447"/>
      <c r="H79" s="1447">
        <v>10</v>
      </c>
      <c r="I79" s="1447"/>
      <c r="J79" s="1447" t="s">
        <v>2323</v>
      </c>
      <c r="K79" s="1447"/>
      <c r="L79" s="1447"/>
      <c r="M79" s="1447"/>
      <c r="N79" s="1447"/>
      <c r="O79" s="1447"/>
      <c r="P79" s="1447"/>
      <c r="Q79" s="226">
        <v>145</v>
      </c>
      <c r="R79" s="226">
        <v>75</v>
      </c>
      <c r="S79" s="226">
        <v>10</v>
      </c>
      <c r="T79" s="226">
        <v>5</v>
      </c>
      <c r="U79" s="12">
        <v>15</v>
      </c>
      <c r="V79" s="587"/>
      <c r="W79" s="200">
        <f t="shared" si="3"/>
        <v>0</v>
      </c>
      <c r="X79" s="226">
        <v>990</v>
      </c>
      <c r="Y79" s="13">
        <f t="shared" si="0"/>
        <v>440</v>
      </c>
      <c r="Z79" s="226">
        <v>91</v>
      </c>
      <c r="AA79" s="13">
        <f t="shared" si="1"/>
        <v>40.444444444444443</v>
      </c>
      <c r="AB79" s="226">
        <v>49</v>
      </c>
      <c r="AC79" s="13">
        <f t="shared" si="2"/>
        <v>21.777777777777779</v>
      </c>
      <c r="AD79" s="226"/>
      <c r="AE79" s="228"/>
    </row>
    <row r="80" spans="1:31" x14ac:dyDescent="0.25">
      <c r="A80" s="255" t="s">
        <v>2304</v>
      </c>
      <c r="C80" s="1447"/>
      <c r="D80" s="1447"/>
      <c r="E80" s="1447" t="s">
        <v>2324</v>
      </c>
      <c r="F80" s="1447"/>
      <c r="G80" s="1447"/>
      <c r="H80" s="1447">
        <v>10</v>
      </c>
      <c r="I80" s="1447"/>
      <c r="J80" s="1447" t="s">
        <v>2325</v>
      </c>
      <c r="K80" s="1447"/>
      <c r="L80" s="1447"/>
      <c r="M80" s="1447"/>
      <c r="N80" s="1447"/>
      <c r="O80" s="1447"/>
      <c r="P80" s="1447"/>
      <c r="Q80" s="226">
        <v>145</v>
      </c>
      <c r="R80" s="226">
        <v>75</v>
      </c>
      <c r="S80" s="226">
        <v>10</v>
      </c>
      <c r="T80" s="226">
        <v>5</v>
      </c>
      <c r="U80" s="12">
        <v>15</v>
      </c>
      <c r="V80" s="587"/>
      <c r="W80" s="200">
        <f t="shared" si="3"/>
        <v>0</v>
      </c>
      <c r="X80" s="226">
        <v>990</v>
      </c>
      <c r="Y80" s="13">
        <f t="shared" si="0"/>
        <v>440</v>
      </c>
      <c r="Z80" s="226">
        <v>91</v>
      </c>
      <c r="AA80" s="13">
        <f t="shared" si="1"/>
        <v>40.444444444444443</v>
      </c>
      <c r="AB80" s="226">
        <v>49</v>
      </c>
      <c r="AC80" s="13">
        <f t="shared" si="2"/>
        <v>21.777777777777779</v>
      </c>
      <c r="AD80" s="226"/>
      <c r="AE80" s="228"/>
    </row>
    <row r="81" spans="1:31" x14ac:dyDescent="0.25">
      <c r="A81" s="255" t="s">
        <v>2304</v>
      </c>
      <c r="C81" s="1447"/>
      <c r="D81" s="1447"/>
      <c r="E81" s="1447" t="s">
        <v>2326</v>
      </c>
      <c r="F81" s="1447"/>
      <c r="G81" s="1447"/>
      <c r="H81" s="1447">
        <v>10</v>
      </c>
      <c r="I81" s="1447"/>
      <c r="J81" s="1447" t="s">
        <v>2327</v>
      </c>
      <c r="K81" s="1447"/>
      <c r="L81" s="1447"/>
      <c r="M81" s="1447"/>
      <c r="N81" s="1447"/>
      <c r="O81" s="1447"/>
      <c r="P81" s="1447"/>
      <c r="Q81" s="226">
        <v>154</v>
      </c>
      <c r="R81" s="226">
        <v>75</v>
      </c>
      <c r="S81" s="226">
        <v>10</v>
      </c>
      <c r="T81" s="226">
        <v>5</v>
      </c>
      <c r="U81" s="12">
        <v>15</v>
      </c>
      <c r="V81" s="587"/>
      <c r="W81" s="200">
        <f t="shared" si="3"/>
        <v>0</v>
      </c>
      <c r="X81" s="226">
        <v>990</v>
      </c>
      <c r="Y81" s="13">
        <f t="shared" si="0"/>
        <v>440</v>
      </c>
      <c r="Z81" s="226">
        <v>91</v>
      </c>
      <c r="AA81" s="13">
        <f t="shared" si="1"/>
        <v>40.444444444444443</v>
      </c>
      <c r="AB81" s="226">
        <v>49</v>
      </c>
      <c r="AC81" s="13">
        <f t="shared" si="2"/>
        <v>21.777777777777779</v>
      </c>
      <c r="AD81" s="226"/>
      <c r="AE81" s="228"/>
    </row>
    <row r="82" spans="1:31" x14ac:dyDescent="0.25">
      <c r="A82" s="255" t="s">
        <v>2304</v>
      </c>
      <c r="C82" s="1447"/>
      <c r="D82" s="1447"/>
      <c r="E82" s="1447" t="s">
        <v>2328</v>
      </c>
      <c r="F82" s="1447"/>
      <c r="G82" s="1447"/>
      <c r="H82" s="1447">
        <v>10</v>
      </c>
      <c r="I82" s="1447"/>
      <c r="J82" s="1447" t="s">
        <v>2329</v>
      </c>
      <c r="K82" s="1447"/>
      <c r="L82" s="1447"/>
      <c r="M82" s="1447"/>
      <c r="N82" s="1447"/>
      <c r="O82" s="1447"/>
      <c r="P82" s="1447"/>
      <c r="Q82" s="226">
        <v>74</v>
      </c>
      <c r="R82" s="226">
        <v>56</v>
      </c>
      <c r="S82" s="226">
        <v>43</v>
      </c>
      <c r="T82" s="226">
        <v>69</v>
      </c>
      <c r="U82" s="12">
        <v>13</v>
      </c>
      <c r="V82" s="587">
        <v>66</v>
      </c>
      <c r="W82" s="200">
        <f t="shared" si="3"/>
        <v>29.333333333333332</v>
      </c>
      <c r="X82" s="226">
        <v>1092</v>
      </c>
      <c r="Y82" s="13">
        <f t="shared" si="0"/>
        <v>485.33333333333331</v>
      </c>
      <c r="Z82" s="226">
        <v>90</v>
      </c>
      <c r="AA82" s="13">
        <f t="shared" si="1"/>
        <v>40</v>
      </c>
      <c r="AB82" s="226">
        <v>45</v>
      </c>
      <c r="AC82" s="13">
        <f t="shared" si="2"/>
        <v>20</v>
      </c>
      <c r="AD82" s="226"/>
      <c r="AE82" s="228"/>
    </row>
    <row r="83" spans="1:31" x14ac:dyDescent="0.25">
      <c r="A83" s="255" t="s">
        <v>2304</v>
      </c>
      <c r="C83" s="1447"/>
      <c r="D83" s="1447"/>
      <c r="E83" s="1447" t="s">
        <v>2330</v>
      </c>
      <c r="F83" s="1447"/>
      <c r="G83" s="1447"/>
      <c r="H83" s="1447">
        <v>10</v>
      </c>
      <c r="I83" s="1447"/>
      <c r="J83" s="1447" t="s">
        <v>2331</v>
      </c>
      <c r="K83" s="1447"/>
      <c r="L83" s="1447"/>
      <c r="M83" s="1447"/>
      <c r="N83" s="1447"/>
      <c r="O83" s="1447"/>
      <c r="P83" s="1447"/>
      <c r="Q83" s="226">
        <v>60</v>
      </c>
      <c r="R83" s="226">
        <v>0</v>
      </c>
      <c r="S83" s="226">
        <v>78</v>
      </c>
      <c r="T83" s="226">
        <v>70</v>
      </c>
      <c r="U83" s="12">
        <v>0</v>
      </c>
      <c r="V83" s="587"/>
      <c r="W83" s="200">
        <f t="shared" si="3"/>
        <v>0</v>
      </c>
      <c r="X83" s="226">
        <v>953</v>
      </c>
      <c r="Y83" s="13">
        <f t="shared" si="0"/>
        <v>423.55555555555554</v>
      </c>
      <c r="Z83" s="226">
        <v>0</v>
      </c>
      <c r="AA83" s="13">
        <f t="shared" si="1"/>
        <v>0</v>
      </c>
      <c r="AB83" s="226">
        <v>0</v>
      </c>
      <c r="AC83" s="13">
        <f t="shared" si="2"/>
        <v>0</v>
      </c>
      <c r="AD83" s="226"/>
      <c r="AE83" s="228"/>
    </row>
    <row r="84" spans="1:31" x14ac:dyDescent="0.25">
      <c r="A84" s="255" t="s">
        <v>2304</v>
      </c>
      <c r="C84" s="1447"/>
      <c r="D84" s="1447"/>
      <c r="E84" s="1447" t="s">
        <v>2332</v>
      </c>
      <c r="F84" s="1447"/>
      <c r="G84" s="1447"/>
      <c r="H84" s="1447">
        <v>10</v>
      </c>
      <c r="I84" s="1447"/>
      <c r="J84" s="1447" t="s">
        <v>2333</v>
      </c>
      <c r="K84" s="1447"/>
      <c r="L84" s="1447"/>
      <c r="M84" s="1447"/>
      <c r="N84" s="1447"/>
      <c r="O84" s="1447"/>
      <c r="P84" s="1447"/>
      <c r="Q84" s="226">
        <v>160</v>
      </c>
      <c r="R84" s="226">
        <v>75</v>
      </c>
      <c r="S84" s="226">
        <v>20</v>
      </c>
      <c r="T84" s="226">
        <v>37</v>
      </c>
      <c r="U84" s="12">
        <v>10</v>
      </c>
      <c r="V84" s="587"/>
      <c r="W84" s="200">
        <f t="shared" si="3"/>
        <v>0</v>
      </c>
      <c r="X84" s="226">
        <v>1230</v>
      </c>
      <c r="Y84" s="13">
        <f t="shared" si="0"/>
        <v>546.66666666666663</v>
      </c>
      <c r="Z84" s="226">
        <v>91</v>
      </c>
      <c r="AA84" s="13">
        <f t="shared" si="1"/>
        <v>40.444444444444443</v>
      </c>
      <c r="AB84" s="226">
        <v>49</v>
      </c>
      <c r="AC84" s="13">
        <f t="shared" si="2"/>
        <v>21.777777777777779</v>
      </c>
      <c r="AD84" s="226"/>
      <c r="AE84" s="228"/>
    </row>
    <row r="85" spans="1:31" x14ac:dyDescent="0.25">
      <c r="A85" s="255" t="s">
        <v>2304</v>
      </c>
      <c r="C85" s="1447"/>
      <c r="D85" s="1447"/>
      <c r="E85" s="1447" t="s">
        <v>2334</v>
      </c>
      <c r="F85" s="1447"/>
      <c r="G85" s="1447"/>
      <c r="H85" s="1447">
        <v>10</v>
      </c>
      <c r="I85" s="1447"/>
      <c r="J85" s="1447" t="s">
        <v>2335</v>
      </c>
      <c r="K85" s="1447"/>
      <c r="L85" s="1447"/>
      <c r="M85" s="1447"/>
      <c r="N85" s="1447"/>
      <c r="O85" s="1447"/>
      <c r="P85" s="1447"/>
      <c r="Q85" s="226">
        <v>70</v>
      </c>
      <c r="R85" s="226">
        <v>85</v>
      </c>
      <c r="S85" s="226">
        <v>45</v>
      </c>
      <c r="T85" s="226">
        <v>96</v>
      </c>
      <c r="U85" s="12">
        <v>10</v>
      </c>
      <c r="V85" s="587"/>
      <c r="W85" s="200">
        <f t="shared" si="3"/>
        <v>0</v>
      </c>
      <c r="X85" s="226">
        <v>1218</v>
      </c>
      <c r="Y85" s="13">
        <f t="shared" si="0"/>
        <v>541.33333333333337</v>
      </c>
      <c r="Z85" s="226">
        <v>90</v>
      </c>
      <c r="AA85" s="13">
        <f t="shared" si="1"/>
        <v>40</v>
      </c>
      <c r="AB85" s="226">
        <v>45</v>
      </c>
      <c r="AC85" s="13">
        <f t="shared" si="2"/>
        <v>20</v>
      </c>
      <c r="AD85" s="226"/>
      <c r="AE85" s="228"/>
    </row>
    <row r="86" spans="1:31" x14ac:dyDescent="0.25">
      <c r="A86" s="255" t="s">
        <v>2304</v>
      </c>
      <c r="C86" s="1447"/>
      <c r="D86" s="1447"/>
      <c r="E86" s="1447" t="s">
        <v>2336</v>
      </c>
      <c r="F86" s="1447"/>
      <c r="G86" s="1447"/>
      <c r="H86" s="1447">
        <v>10</v>
      </c>
      <c r="I86" s="1447"/>
      <c r="J86" s="1447" t="s">
        <v>2337</v>
      </c>
      <c r="K86" s="1447"/>
      <c r="L86" s="1447"/>
      <c r="M86" s="1447"/>
      <c r="N86" s="1447"/>
      <c r="O86" s="1447"/>
      <c r="P86" s="1447"/>
      <c r="Q86" s="226">
        <v>50</v>
      </c>
      <c r="R86" s="226">
        <v>85</v>
      </c>
      <c r="S86" s="226">
        <v>71</v>
      </c>
      <c r="T86" s="226">
        <v>45</v>
      </c>
      <c r="U86" s="12">
        <v>10</v>
      </c>
      <c r="V86" s="587"/>
      <c r="W86" s="200">
        <f t="shared" si="3"/>
        <v>0</v>
      </c>
      <c r="X86" s="226">
        <v>1030</v>
      </c>
      <c r="Y86" s="13">
        <f t="shared" si="0"/>
        <v>457.77777777777777</v>
      </c>
      <c r="Z86" s="226">
        <v>91</v>
      </c>
      <c r="AA86" s="13">
        <f t="shared" si="1"/>
        <v>40.444444444444443</v>
      </c>
      <c r="AB86" s="226">
        <v>49</v>
      </c>
      <c r="AC86" s="13">
        <f t="shared" si="2"/>
        <v>21.777777777777779</v>
      </c>
      <c r="AD86" s="226"/>
      <c r="AE86" s="228"/>
    </row>
    <row r="87" spans="1:31" x14ac:dyDescent="0.25">
      <c r="A87" s="255" t="s">
        <v>2304</v>
      </c>
      <c r="C87" s="1447"/>
      <c r="D87" s="1447"/>
      <c r="E87" s="1447" t="s">
        <v>2338</v>
      </c>
      <c r="F87" s="1447"/>
      <c r="G87" s="1447"/>
      <c r="H87" s="1447">
        <v>10</v>
      </c>
      <c r="I87" s="1447"/>
      <c r="J87" s="1447" t="s">
        <v>2339</v>
      </c>
      <c r="K87" s="1447"/>
      <c r="L87" s="1447"/>
      <c r="M87" s="1447"/>
      <c r="N87" s="1447"/>
      <c r="O87" s="1447"/>
      <c r="P87" s="1447"/>
      <c r="Q87" s="226">
        <v>70</v>
      </c>
      <c r="R87" s="226">
        <v>41</v>
      </c>
      <c r="S87" s="226">
        <v>23</v>
      </c>
      <c r="T87" s="226">
        <v>62</v>
      </c>
      <c r="U87" s="12">
        <v>15</v>
      </c>
      <c r="V87" s="587"/>
      <c r="W87" s="200">
        <f t="shared" si="3"/>
        <v>0</v>
      </c>
      <c r="X87" s="226">
        <v>1100</v>
      </c>
      <c r="Y87" s="13">
        <f t="shared" ref="Y87:Y164" si="4">(X87/135)*60</f>
        <v>488.88888888888891</v>
      </c>
      <c r="Z87" s="226">
        <v>91</v>
      </c>
      <c r="AA87" s="13">
        <f t="shared" ref="AA87:AA164" si="5">(Z87/135)*60</f>
        <v>40.444444444444443</v>
      </c>
      <c r="AB87" s="226">
        <v>49</v>
      </c>
      <c r="AC87" s="13">
        <f t="shared" ref="AC87:AC164" si="6">(AB87/135)*60</f>
        <v>21.777777777777779</v>
      </c>
      <c r="AD87" s="226"/>
      <c r="AE87" s="228"/>
    </row>
    <row r="88" spans="1:31" x14ac:dyDescent="0.25">
      <c r="A88" s="255" t="s">
        <v>2304</v>
      </c>
      <c r="C88" s="1447"/>
      <c r="D88" s="1447"/>
      <c r="E88" s="1447" t="s">
        <v>2338</v>
      </c>
      <c r="F88" s="1447"/>
      <c r="G88" s="1447"/>
      <c r="H88" s="1447">
        <v>10</v>
      </c>
      <c r="I88" s="1447"/>
      <c r="J88" s="1447" t="s">
        <v>2340</v>
      </c>
      <c r="K88" s="1447"/>
      <c r="L88" s="1447"/>
      <c r="M88" s="1447"/>
      <c r="N88" s="1447"/>
      <c r="O88" s="1447"/>
      <c r="P88" s="1447"/>
      <c r="Q88" s="226">
        <v>70</v>
      </c>
      <c r="R88" s="226">
        <v>41</v>
      </c>
      <c r="S88" s="226">
        <v>53</v>
      </c>
      <c r="T88" s="226">
        <v>65</v>
      </c>
      <c r="U88" s="12">
        <v>12</v>
      </c>
      <c r="V88" s="587"/>
      <c r="W88" s="200">
        <f t="shared" si="3"/>
        <v>0</v>
      </c>
      <c r="X88" s="226">
        <v>1185</v>
      </c>
      <c r="Y88" s="13">
        <f t="shared" si="4"/>
        <v>526.66666666666674</v>
      </c>
      <c r="Z88" s="226">
        <v>91</v>
      </c>
      <c r="AA88" s="13">
        <f t="shared" si="5"/>
        <v>40.444444444444443</v>
      </c>
      <c r="AB88" s="226">
        <v>49</v>
      </c>
      <c r="AC88" s="13">
        <f t="shared" si="6"/>
        <v>21.777777777777779</v>
      </c>
      <c r="AD88" s="226"/>
      <c r="AE88" s="228"/>
    </row>
    <row r="89" spans="1:31" x14ac:dyDescent="0.25">
      <c r="A89" s="255" t="s">
        <v>2304</v>
      </c>
      <c r="C89" s="1447"/>
      <c r="D89" s="1447"/>
      <c r="E89" s="1447" t="s">
        <v>2341</v>
      </c>
      <c r="F89" s="1447"/>
      <c r="G89" s="1447"/>
      <c r="H89" s="1447">
        <v>12</v>
      </c>
      <c r="I89" s="1447"/>
      <c r="J89" s="1447" t="s">
        <v>2342</v>
      </c>
      <c r="K89" s="1447"/>
      <c r="L89" s="1447"/>
      <c r="M89" s="1447"/>
      <c r="N89" s="1447"/>
      <c r="O89" s="1447"/>
      <c r="P89" s="1447"/>
      <c r="Q89" s="226">
        <v>243</v>
      </c>
      <c r="R89" s="226">
        <v>30</v>
      </c>
      <c r="S89" s="226">
        <v>10</v>
      </c>
      <c r="T89" s="226">
        <v>5</v>
      </c>
      <c r="U89" s="12">
        <v>10</v>
      </c>
      <c r="V89" s="587"/>
      <c r="W89" s="200">
        <f t="shared" si="3"/>
        <v>0</v>
      </c>
      <c r="X89" s="226">
        <v>1250</v>
      </c>
      <c r="Y89" s="13">
        <f t="shared" si="4"/>
        <v>555.55555555555554</v>
      </c>
      <c r="Z89" s="226">
        <v>99</v>
      </c>
      <c r="AA89" s="13">
        <f t="shared" si="5"/>
        <v>44</v>
      </c>
      <c r="AB89" s="226">
        <v>54</v>
      </c>
      <c r="AC89" s="13">
        <f t="shared" si="6"/>
        <v>24</v>
      </c>
      <c r="AD89" s="226"/>
      <c r="AE89" s="228"/>
    </row>
    <row r="90" spans="1:31" x14ac:dyDescent="0.25">
      <c r="A90" s="255" t="s">
        <v>2304</v>
      </c>
      <c r="C90" s="1447"/>
      <c r="D90" s="1447"/>
      <c r="E90" s="1447" t="s">
        <v>2343</v>
      </c>
      <c r="F90" s="1447"/>
      <c r="G90" s="1447"/>
      <c r="H90" s="1447">
        <v>12</v>
      </c>
      <c r="I90" s="1447"/>
      <c r="J90" s="1447" t="s">
        <v>2344</v>
      </c>
      <c r="K90" s="1447"/>
      <c r="L90" s="1447"/>
      <c r="M90" s="1447"/>
      <c r="N90" s="1447"/>
      <c r="O90" s="1447"/>
      <c r="P90" s="1447"/>
      <c r="Q90" s="226">
        <v>152</v>
      </c>
      <c r="R90" s="226">
        <v>25</v>
      </c>
      <c r="S90" s="226">
        <v>16</v>
      </c>
      <c r="T90" s="226">
        <v>90</v>
      </c>
      <c r="U90" s="12">
        <v>15</v>
      </c>
      <c r="V90" s="587"/>
      <c r="W90" s="200">
        <f t="shared" si="3"/>
        <v>0</v>
      </c>
      <c r="X90" s="226">
        <v>1200</v>
      </c>
      <c r="Y90" s="13">
        <f t="shared" si="4"/>
        <v>533.33333333333337</v>
      </c>
      <c r="Z90" s="226">
        <v>99</v>
      </c>
      <c r="AA90" s="13">
        <v>54</v>
      </c>
      <c r="AB90" s="226">
        <v>54</v>
      </c>
      <c r="AC90" s="13">
        <f t="shared" si="6"/>
        <v>24</v>
      </c>
      <c r="AD90" s="226"/>
      <c r="AE90" s="228"/>
    </row>
    <row r="91" spans="1:31" x14ac:dyDescent="0.25">
      <c r="A91" s="260" t="s">
        <v>2304</v>
      </c>
      <c r="C91" s="1447"/>
      <c r="D91" s="1447"/>
      <c r="E91" s="1447" t="s">
        <v>2348</v>
      </c>
      <c r="F91" s="1447"/>
      <c r="G91" s="1447"/>
      <c r="H91" s="1447">
        <v>12</v>
      </c>
      <c r="I91" s="1447"/>
      <c r="J91" s="1447" t="s">
        <v>2349</v>
      </c>
      <c r="K91" s="1447"/>
      <c r="L91" s="1447"/>
      <c r="M91" s="1447"/>
      <c r="N91" s="1447"/>
      <c r="O91" s="1447"/>
      <c r="P91" s="1447"/>
      <c r="Q91" s="226">
        <v>90</v>
      </c>
      <c r="R91" s="226">
        <v>86</v>
      </c>
      <c r="S91" s="226">
        <v>58</v>
      </c>
      <c r="T91" s="226">
        <v>54</v>
      </c>
      <c r="U91" s="12">
        <v>10</v>
      </c>
      <c r="V91" s="587"/>
      <c r="W91" s="200">
        <f t="shared" si="3"/>
        <v>0</v>
      </c>
      <c r="X91" s="226">
        <v>1200</v>
      </c>
      <c r="Y91" s="13">
        <f t="shared" si="4"/>
        <v>533.33333333333337</v>
      </c>
      <c r="Z91" s="226">
        <v>99</v>
      </c>
      <c r="AA91" s="13">
        <f t="shared" si="5"/>
        <v>44</v>
      </c>
      <c r="AB91" s="226">
        <v>54</v>
      </c>
      <c r="AC91" s="13">
        <f t="shared" si="6"/>
        <v>24</v>
      </c>
      <c r="AD91" s="226"/>
      <c r="AE91" s="228"/>
    </row>
    <row r="92" spans="1:31" x14ac:dyDescent="0.25">
      <c r="A92" s="260" t="s">
        <v>2304</v>
      </c>
      <c r="C92" s="1447"/>
      <c r="D92" s="1447"/>
      <c r="E92" s="1447" t="s">
        <v>2350</v>
      </c>
      <c r="F92" s="1447"/>
      <c r="G92" s="1447"/>
      <c r="H92" s="1447">
        <v>12</v>
      </c>
      <c r="I92" s="1447"/>
      <c r="J92" s="1447" t="s">
        <v>2351</v>
      </c>
      <c r="K92" s="1447"/>
      <c r="L92" s="1447"/>
      <c r="M92" s="1447"/>
      <c r="N92" s="1447"/>
      <c r="O92" s="1447"/>
      <c r="P92" s="1447"/>
      <c r="Q92" s="226">
        <v>90</v>
      </c>
      <c r="R92" s="226">
        <v>123</v>
      </c>
      <c r="S92" s="226">
        <v>56</v>
      </c>
      <c r="T92" s="226">
        <v>63</v>
      </c>
      <c r="U92" s="12">
        <v>10</v>
      </c>
      <c r="V92" s="587"/>
      <c r="W92" s="200">
        <f t="shared" si="3"/>
        <v>0</v>
      </c>
      <c r="X92" s="226">
        <v>1400</v>
      </c>
      <c r="Y92" s="13">
        <f t="shared" si="4"/>
        <v>622.22222222222217</v>
      </c>
      <c r="Z92" s="226">
        <v>99</v>
      </c>
      <c r="AA92" s="13">
        <f t="shared" si="5"/>
        <v>44</v>
      </c>
      <c r="AB92" s="226">
        <v>54</v>
      </c>
      <c r="AC92" s="13">
        <f t="shared" si="6"/>
        <v>24</v>
      </c>
      <c r="AD92" s="226"/>
      <c r="AE92" s="228"/>
    </row>
    <row r="93" spans="1:31" x14ac:dyDescent="0.25">
      <c r="A93" s="260" t="s">
        <v>2304</v>
      </c>
      <c r="B93" s="47"/>
      <c r="C93" s="1447"/>
      <c r="D93" s="1447"/>
      <c r="E93" s="1447" t="s">
        <v>2352</v>
      </c>
      <c r="F93" s="1447"/>
      <c r="G93" s="1447"/>
      <c r="H93" s="1447">
        <v>12</v>
      </c>
      <c r="I93" s="1447"/>
      <c r="J93" s="1447" t="s">
        <v>2353</v>
      </c>
      <c r="K93" s="1447"/>
      <c r="L93" s="1447"/>
      <c r="M93" s="1447"/>
      <c r="N93" s="1447"/>
      <c r="O93" s="1447"/>
      <c r="P93" s="1447"/>
      <c r="Q93" s="226"/>
      <c r="R93" s="226"/>
      <c r="S93" s="226"/>
      <c r="T93" s="226"/>
      <c r="U93" s="12"/>
      <c r="V93" s="587"/>
      <c r="W93" s="200">
        <f t="shared" si="3"/>
        <v>0</v>
      </c>
      <c r="X93" s="226"/>
      <c r="Y93" s="13">
        <f t="shared" si="4"/>
        <v>0</v>
      </c>
      <c r="Z93" s="226"/>
      <c r="AA93" s="13">
        <f t="shared" si="5"/>
        <v>0</v>
      </c>
      <c r="AB93" s="226"/>
      <c r="AC93" s="13">
        <f t="shared" si="6"/>
        <v>0</v>
      </c>
      <c r="AD93" s="226"/>
      <c r="AE93" s="228"/>
    </row>
    <row r="94" spans="1:31" x14ac:dyDescent="0.25">
      <c r="A94" s="260" t="s">
        <v>2304</v>
      </c>
      <c r="C94" s="1447"/>
      <c r="D94" s="1447"/>
      <c r="E94" s="1447" t="s">
        <v>2354</v>
      </c>
      <c r="F94" s="1447"/>
      <c r="G94" s="1447"/>
      <c r="H94" s="1447">
        <v>12</v>
      </c>
      <c r="I94" s="1447"/>
      <c r="J94" s="1447" t="s">
        <v>2355</v>
      </c>
      <c r="K94" s="1447"/>
      <c r="L94" s="1447"/>
      <c r="M94" s="1447"/>
      <c r="N94" s="1447"/>
      <c r="O94" s="1447"/>
      <c r="P94" s="1447"/>
      <c r="Q94" s="226">
        <v>110</v>
      </c>
      <c r="R94" s="226">
        <v>156</v>
      </c>
      <c r="S94" s="226">
        <v>40</v>
      </c>
      <c r="T94" s="226">
        <v>38</v>
      </c>
      <c r="U94" s="12">
        <v>10</v>
      </c>
      <c r="V94" s="587"/>
      <c r="W94" s="200">
        <f t="shared" si="3"/>
        <v>0</v>
      </c>
      <c r="X94" s="226">
        <v>1500</v>
      </c>
      <c r="Y94" s="13">
        <f t="shared" si="4"/>
        <v>666.66666666666663</v>
      </c>
      <c r="Z94" s="226">
        <v>99</v>
      </c>
      <c r="AA94" s="13">
        <f t="shared" si="5"/>
        <v>44</v>
      </c>
      <c r="AB94" s="226">
        <v>54</v>
      </c>
      <c r="AC94" s="13">
        <f t="shared" si="6"/>
        <v>24</v>
      </c>
      <c r="AD94" s="226"/>
      <c r="AE94" s="228"/>
    </row>
    <row r="95" spans="1:31" x14ac:dyDescent="0.25">
      <c r="A95" s="229"/>
      <c r="C95" s="1447"/>
      <c r="D95" s="1447"/>
      <c r="E95" s="1447"/>
      <c r="F95" s="1447"/>
      <c r="G95" s="1447"/>
      <c r="H95" s="1447"/>
      <c r="I95" s="1447"/>
      <c r="J95" s="1447"/>
      <c r="K95" s="1447"/>
      <c r="L95" s="1447"/>
      <c r="M95" s="1447"/>
      <c r="N95" s="1447"/>
      <c r="O95" s="1447"/>
      <c r="P95" s="1447"/>
      <c r="Q95" s="226"/>
      <c r="R95" s="226"/>
      <c r="S95" s="226"/>
      <c r="T95" s="226"/>
      <c r="U95" s="12"/>
      <c r="V95" s="587"/>
      <c r="W95" s="200">
        <f t="shared" si="3"/>
        <v>0</v>
      </c>
      <c r="X95" s="226"/>
      <c r="Y95" s="13">
        <f t="shared" si="4"/>
        <v>0</v>
      </c>
      <c r="Z95" s="226"/>
      <c r="AA95" s="13">
        <f t="shared" si="5"/>
        <v>0</v>
      </c>
      <c r="AB95" s="226"/>
      <c r="AC95" s="13">
        <f t="shared" si="6"/>
        <v>0</v>
      </c>
      <c r="AD95" s="226"/>
      <c r="AE95" s="228"/>
    </row>
    <row r="96" spans="1:31" x14ac:dyDescent="0.25">
      <c r="A96" s="229"/>
      <c r="C96" s="1447"/>
      <c r="D96" s="1447"/>
      <c r="E96" s="1447"/>
      <c r="F96" s="1447"/>
      <c r="G96" s="1447"/>
      <c r="H96" s="1447"/>
      <c r="I96" s="1447"/>
      <c r="J96" s="1447"/>
      <c r="K96" s="1447"/>
      <c r="L96" s="1447"/>
      <c r="M96" s="1447"/>
      <c r="N96" s="1447"/>
      <c r="O96" s="1447"/>
      <c r="P96" s="1447"/>
      <c r="Q96" s="226"/>
      <c r="R96" s="226"/>
      <c r="S96" s="226"/>
      <c r="T96" s="226"/>
      <c r="U96" s="12"/>
      <c r="V96" s="587"/>
      <c r="W96" s="587"/>
      <c r="X96" s="226"/>
      <c r="Y96" s="13">
        <f t="shared" si="4"/>
        <v>0</v>
      </c>
      <c r="Z96" s="226"/>
      <c r="AA96" s="13">
        <f t="shared" si="5"/>
        <v>0</v>
      </c>
      <c r="AB96" s="226"/>
      <c r="AC96" s="230">
        <f t="shared" si="6"/>
        <v>0</v>
      </c>
      <c r="AD96" s="226"/>
      <c r="AE96" s="228"/>
    </row>
    <row r="97" spans="1:31" x14ac:dyDescent="0.25">
      <c r="A97" s="229"/>
      <c r="C97" s="1447"/>
      <c r="D97" s="1447"/>
      <c r="E97" s="1447"/>
      <c r="F97" s="1447"/>
      <c r="G97" s="1447"/>
      <c r="H97" s="1447"/>
      <c r="I97" s="1447"/>
      <c r="J97" s="1447"/>
      <c r="K97" s="1447"/>
      <c r="L97" s="1447"/>
      <c r="M97" s="1447"/>
      <c r="N97" s="1447"/>
      <c r="O97" s="1447"/>
      <c r="P97" s="1447"/>
      <c r="Q97" s="226"/>
      <c r="R97" s="226"/>
      <c r="S97" s="226"/>
      <c r="T97" s="226"/>
      <c r="U97" s="12"/>
      <c r="V97" s="587"/>
      <c r="W97" s="587"/>
      <c r="X97" s="226"/>
      <c r="Y97" s="13">
        <f t="shared" si="4"/>
        <v>0</v>
      </c>
      <c r="Z97" s="226"/>
      <c r="AA97" s="13">
        <f t="shared" si="5"/>
        <v>0</v>
      </c>
      <c r="AB97" s="226"/>
      <c r="AC97" s="230">
        <f t="shared" si="6"/>
        <v>0</v>
      </c>
      <c r="AD97" s="226"/>
      <c r="AE97" s="228"/>
    </row>
    <row r="98" spans="1:31" x14ac:dyDescent="0.25">
      <c r="A98" s="229"/>
      <c r="B98" s="47"/>
      <c r="C98" s="1447"/>
      <c r="D98" s="1447"/>
      <c r="E98" s="1447"/>
      <c r="F98" s="1447"/>
      <c r="G98" s="1447"/>
      <c r="H98" s="1447"/>
      <c r="I98" s="1447"/>
      <c r="J98" s="1480"/>
      <c r="K98" s="1480"/>
      <c r="L98" s="1480"/>
      <c r="M98" s="1480"/>
      <c r="N98" s="1480"/>
      <c r="O98" s="1480"/>
      <c r="P98" s="1480"/>
      <c r="Q98" s="226"/>
      <c r="R98" s="226"/>
      <c r="S98" s="226"/>
      <c r="T98" s="226"/>
      <c r="U98" s="12"/>
      <c r="V98" s="587"/>
      <c r="W98" s="587"/>
      <c r="X98" s="226"/>
      <c r="Y98" s="13">
        <f t="shared" si="4"/>
        <v>0</v>
      </c>
      <c r="Z98" s="226"/>
      <c r="AA98" s="13">
        <f t="shared" si="5"/>
        <v>0</v>
      </c>
      <c r="AB98" s="226"/>
      <c r="AC98" s="230">
        <f t="shared" si="6"/>
        <v>0</v>
      </c>
      <c r="AD98" s="226"/>
      <c r="AE98" s="228"/>
    </row>
    <row r="99" spans="1:31" x14ac:dyDescent="0.25">
      <c r="A99" s="229"/>
      <c r="C99" s="1447"/>
      <c r="D99" s="1447"/>
      <c r="E99" s="1447"/>
      <c r="F99" s="1447"/>
      <c r="G99" s="1447"/>
      <c r="H99" s="1447"/>
      <c r="I99" s="1447"/>
      <c r="J99" s="1447"/>
      <c r="K99" s="1447"/>
      <c r="L99" s="1447"/>
      <c r="M99" s="1447"/>
      <c r="N99" s="1447"/>
      <c r="O99" s="1447"/>
      <c r="P99" s="1447"/>
      <c r="Q99" s="226"/>
      <c r="R99" s="226"/>
      <c r="S99" s="226"/>
      <c r="T99" s="226"/>
      <c r="U99" s="12"/>
      <c r="V99" s="587"/>
      <c r="W99" s="587"/>
      <c r="X99" s="226"/>
      <c r="Y99" s="13">
        <f t="shared" si="4"/>
        <v>0</v>
      </c>
      <c r="Z99" s="226"/>
      <c r="AA99" s="13">
        <f t="shared" si="5"/>
        <v>0</v>
      </c>
      <c r="AB99" s="226"/>
      <c r="AC99" s="13">
        <f t="shared" si="6"/>
        <v>0</v>
      </c>
      <c r="AD99" s="226"/>
      <c r="AE99" s="228"/>
    </row>
    <row r="100" spans="1:31" x14ac:dyDescent="0.25">
      <c r="A100" s="229"/>
      <c r="C100" s="1447"/>
      <c r="D100" s="1447"/>
      <c r="E100" s="1447"/>
      <c r="F100" s="1447"/>
      <c r="G100" s="1447"/>
      <c r="H100" s="1447"/>
      <c r="I100" s="1447"/>
      <c r="J100" s="1447"/>
      <c r="K100" s="1447"/>
      <c r="L100" s="1447"/>
      <c r="M100" s="1447"/>
      <c r="N100" s="1447"/>
      <c r="O100" s="1447"/>
      <c r="P100" s="1447"/>
      <c r="Q100" s="226"/>
      <c r="R100" s="226"/>
      <c r="S100" s="226"/>
      <c r="T100" s="226"/>
      <c r="U100" s="12"/>
      <c r="V100" s="587"/>
      <c r="W100" s="587"/>
      <c r="X100" s="226"/>
      <c r="Y100" s="13">
        <f t="shared" si="4"/>
        <v>0</v>
      </c>
      <c r="Z100" s="226"/>
      <c r="AA100" s="230">
        <f t="shared" si="5"/>
        <v>0</v>
      </c>
      <c r="AB100" s="226"/>
      <c r="AC100" s="230">
        <f t="shared" si="6"/>
        <v>0</v>
      </c>
      <c r="AD100" s="226"/>
      <c r="AE100" s="228"/>
    </row>
    <row r="101" spans="1:31" x14ac:dyDescent="0.25">
      <c r="A101" s="229"/>
      <c r="C101" s="1447"/>
      <c r="D101" s="1447"/>
      <c r="E101" s="1447"/>
      <c r="F101" s="1447"/>
      <c r="G101" s="1447"/>
      <c r="H101" s="1447"/>
      <c r="I101" s="1447"/>
      <c r="J101" s="1447"/>
      <c r="K101" s="1447"/>
      <c r="L101" s="1447"/>
      <c r="M101" s="1447"/>
      <c r="N101" s="1447"/>
      <c r="O101" s="1447"/>
      <c r="P101" s="1447"/>
      <c r="Q101" s="226"/>
      <c r="R101" s="226"/>
      <c r="S101" s="226"/>
      <c r="T101" s="226"/>
      <c r="U101" s="12"/>
      <c r="V101" s="587"/>
      <c r="W101" s="587"/>
      <c r="X101" s="226"/>
      <c r="Y101" s="13">
        <f t="shared" si="4"/>
        <v>0</v>
      </c>
      <c r="Z101" s="226"/>
      <c r="AA101" s="226">
        <f t="shared" si="5"/>
        <v>0</v>
      </c>
      <c r="AB101" s="226"/>
      <c r="AC101" s="230">
        <f t="shared" si="6"/>
        <v>0</v>
      </c>
      <c r="AD101" s="226"/>
      <c r="AE101" s="228"/>
    </row>
    <row r="102" spans="1:31" x14ac:dyDescent="0.25">
      <c r="A102" s="229"/>
      <c r="C102" s="1447"/>
      <c r="D102" s="1447"/>
      <c r="E102" s="1447"/>
      <c r="F102" s="1447"/>
      <c r="G102" s="1447"/>
      <c r="H102" s="1447"/>
      <c r="I102" s="1447"/>
      <c r="J102" s="1447"/>
      <c r="K102" s="1447"/>
      <c r="L102" s="1447"/>
      <c r="M102" s="1447"/>
      <c r="N102" s="1447"/>
      <c r="O102" s="1447"/>
      <c r="P102" s="1447"/>
      <c r="Q102" s="226"/>
      <c r="R102" s="226"/>
      <c r="S102" s="226"/>
      <c r="T102" s="226"/>
      <c r="U102" s="12"/>
      <c r="V102" s="587"/>
      <c r="W102" s="587"/>
      <c r="X102" s="226"/>
      <c r="Y102" s="13">
        <f t="shared" si="4"/>
        <v>0</v>
      </c>
      <c r="Z102" s="226"/>
      <c r="AA102" s="226">
        <f t="shared" si="5"/>
        <v>0</v>
      </c>
      <c r="AB102" s="226"/>
      <c r="AC102" s="13">
        <f t="shared" si="6"/>
        <v>0</v>
      </c>
      <c r="AD102" s="226"/>
      <c r="AE102" s="228"/>
    </row>
    <row r="103" spans="1:31" x14ac:dyDescent="0.25">
      <c r="A103" s="229"/>
      <c r="C103" s="1447"/>
      <c r="D103" s="1447"/>
      <c r="E103" s="1447"/>
      <c r="F103" s="1447"/>
      <c r="G103" s="1447"/>
      <c r="H103" s="1447"/>
      <c r="I103" s="1447"/>
      <c r="J103" s="1447"/>
      <c r="K103" s="1447"/>
      <c r="L103" s="1447"/>
      <c r="M103" s="1447"/>
      <c r="N103" s="1447"/>
      <c r="O103" s="1447"/>
      <c r="P103" s="1447"/>
      <c r="Q103" s="226"/>
      <c r="R103" s="226"/>
      <c r="S103" s="226"/>
      <c r="T103" s="226"/>
      <c r="U103" s="12"/>
      <c r="V103" s="587"/>
      <c r="W103" s="587"/>
      <c r="X103" s="226"/>
      <c r="Y103" s="13">
        <f t="shared" si="4"/>
        <v>0</v>
      </c>
      <c r="Z103" s="226"/>
      <c r="AA103" s="230">
        <f t="shared" si="5"/>
        <v>0</v>
      </c>
      <c r="AB103" s="226"/>
      <c r="AC103" s="230">
        <f t="shared" si="6"/>
        <v>0</v>
      </c>
      <c r="AD103" s="226"/>
      <c r="AE103" s="228"/>
    </row>
    <row r="104" spans="1:31" x14ac:dyDescent="0.25">
      <c r="A104" s="229"/>
      <c r="C104" s="1447"/>
      <c r="D104" s="1447"/>
      <c r="E104" s="1447"/>
      <c r="F104" s="1447"/>
      <c r="G104" s="1447"/>
      <c r="H104" s="1447"/>
      <c r="I104" s="1447"/>
      <c r="J104" s="1447"/>
      <c r="K104" s="1447"/>
      <c r="L104" s="1447"/>
      <c r="M104" s="1447"/>
      <c r="N104" s="1447"/>
      <c r="O104" s="1447"/>
      <c r="P104" s="1447"/>
      <c r="Q104" s="226"/>
      <c r="R104" s="226"/>
      <c r="S104" s="226"/>
      <c r="T104" s="226"/>
      <c r="U104" s="12"/>
      <c r="V104" s="587"/>
      <c r="W104" s="587"/>
      <c r="X104" s="226"/>
      <c r="Y104" s="13">
        <f t="shared" si="4"/>
        <v>0</v>
      </c>
      <c r="Z104" s="226"/>
      <c r="AA104" s="230">
        <f t="shared" si="5"/>
        <v>0</v>
      </c>
      <c r="AB104" s="226"/>
      <c r="AC104" s="230">
        <f t="shared" si="6"/>
        <v>0</v>
      </c>
      <c r="AD104" s="226"/>
      <c r="AE104" s="228"/>
    </row>
    <row r="105" spans="1:31" x14ac:dyDescent="0.25">
      <c r="A105" s="229"/>
      <c r="C105" s="1447"/>
      <c r="D105" s="1447"/>
      <c r="E105" s="1447"/>
      <c r="F105" s="1447"/>
      <c r="G105" s="1447"/>
      <c r="H105" s="1447"/>
      <c r="I105" s="1447"/>
      <c r="J105" s="1447"/>
      <c r="K105" s="1447"/>
      <c r="L105" s="1447"/>
      <c r="M105" s="1447"/>
      <c r="N105" s="1447"/>
      <c r="O105" s="1447"/>
      <c r="P105" s="1447"/>
      <c r="Q105" s="226"/>
      <c r="R105" s="226"/>
      <c r="S105" s="226"/>
      <c r="T105" s="226"/>
      <c r="U105" s="12"/>
      <c r="V105" s="587"/>
      <c r="W105" s="587"/>
      <c r="X105" s="226"/>
      <c r="Y105" s="13">
        <f t="shared" si="4"/>
        <v>0</v>
      </c>
      <c r="Z105" s="226"/>
      <c r="AA105" s="230">
        <f t="shared" si="5"/>
        <v>0</v>
      </c>
      <c r="AB105" s="226"/>
      <c r="AC105" s="13">
        <f t="shared" si="6"/>
        <v>0</v>
      </c>
      <c r="AD105" s="226"/>
      <c r="AE105" s="228"/>
    </row>
    <row r="106" spans="1:31" x14ac:dyDescent="0.25">
      <c r="A106" s="229"/>
      <c r="C106" s="1447"/>
      <c r="D106" s="1447"/>
      <c r="E106" s="1447"/>
      <c r="F106" s="1447"/>
      <c r="G106" s="1447"/>
      <c r="H106" s="1447"/>
      <c r="I106" s="1447"/>
      <c r="J106" s="1447"/>
      <c r="K106" s="1447"/>
      <c r="L106" s="1447"/>
      <c r="M106" s="1447"/>
      <c r="N106" s="1447"/>
      <c r="O106" s="1447"/>
      <c r="P106" s="1447"/>
      <c r="Q106" s="226"/>
      <c r="R106" s="226"/>
      <c r="S106" s="226"/>
      <c r="T106" s="226"/>
      <c r="U106" s="12"/>
      <c r="V106" s="587"/>
      <c r="W106" s="587"/>
      <c r="X106" s="226"/>
      <c r="Y106" s="226">
        <f t="shared" si="4"/>
        <v>0</v>
      </c>
      <c r="Z106" s="226"/>
      <c r="AA106" s="230">
        <f t="shared" si="5"/>
        <v>0</v>
      </c>
      <c r="AB106" s="226"/>
      <c r="AC106" s="230">
        <f t="shared" si="6"/>
        <v>0</v>
      </c>
      <c r="AD106" s="226"/>
      <c r="AE106" s="228"/>
    </row>
    <row r="107" spans="1:31" x14ac:dyDescent="0.25">
      <c r="A107" s="229"/>
      <c r="C107" s="1447"/>
      <c r="D107" s="1447"/>
      <c r="E107" s="1447"/>
      <c r="F107" s="1447"/>
      <c r="G107" s="1447"/>
      <c r="H107" s="1447"/>
      <c r="I107" s="1447"/>
      <c r="J107" s="1447"/>
      <c r="K107" s="1447"/>
      <c r="L107" s="1447"/>
      <c r="M107" s="1447"/>
      <c r="N107" s="1447"/>
      <c r="O107" s="1447"/>
      <c r="P107" s="1447"/>
      <c r="Q107" s="226"/>
      <c r="R107" s="226"/>
      <c r="S107" s="226"/>
      <c r="T107" s="226"/>
      <c r="U107" s="226"/>
      <c r="V107" s="585"/>
      <c r="W107" s="585"/>
      <c r="X107" s="226"/>
      <c r="Y107" s="226">
        <f t="shared" si="4"/>
        <v>0</v>
      </c>
      <c r="Z107" s="226"/>
      <c r="AA107" s="230">
        <f t="shared" si="5"/>
        <v>0</v>
      </c>
      <c r="AB107" s="226"/>
      <c r="AC107" s="230">
        <f t="shared" si="6"/>
        <v>0</v>
      </c>
      <c r="AD107" s="226"/>
      <c r="AE107" s="228"/>
    </row>
    <row r="108" spans="1:31" x14ac:dyDescent="0.25">
      <c r="A108" s="229"/>
      <c r="C108" s="1447"/>
      <c r="D108" s="1447"/>
      <c r="E108" s="1447"/>
      <c r="F108" s="1447"/>
      <c r="G108" s="1447"/>
      <c r="H108" s="1447"/>
      <c r="I108" s="1447"/>
      <c r="J108" s="1447"/>
      <c r="K108" s="1447"/>
      <c r="L108" s="1447"/>
      <c r="M108" s="1447"/>
      <c r="N108" s="1447"/>
      <c r="O108" s="1447"/>
      <c r="P108" s="1447"/>
      <c r="Q108" s="226"/>
      <c r="R108" s="226"/>
      <c r="S108" s="226"/>
      <c r="T108" s="226"/>
      <c r="U108" s="226"/>
      <c r="V108" s="585"/>
      <c r="W108" s="585"/>
      <c r="X108" s="226"/>
      <c r="Y108" s="230">
        <f t="shared" si="4"/>
        <v>0</v>
      </c>
      <c r="Z108" s="226"/>
      <c r="AA108" s="230">
        <f t="shared" si="5"/>
        <v>0</v>
      </c>
      <c r="AB108" s="226"/>
      <c r="AC108" s="13">
        <f t="shared" si="6"/>
        <v>0</v>
      </c>
      <c r="AD108" s="226"/>
      <c r="AE108" s="228"/>
    </row>
    <row r="109" spans="1:31" x14ac:dyDescent="0.25">
      <c r="A109" s="229"/>
      <c r="C109" s="1447"/>
      <c r="D109" s="1447"/>
      <c r="E109" s="1447"/>
      <c r="F109" s="1447"/>
      <c r="G109" s="1447"/>
      <c r="H109" s="1447"/>
      <c r="I109" s="1447"/>
      <c r="J109" s="1447"/>
      <c r="K109" s="1447"/>
      <c r="L109" s="1447"/>
      <c r="M109" s="1447"/>
      <c r="N109" s="1447"/>
      <c r="O109" s="1447"/>
      <c r="P109" s="1447"/>
      <c r="Q109" s="226"/>
      <c r="R109" s="226"/>
      <c r="S109" s="226"/>
      <c r="T109" s="226"/>
      <c r="U109" s="226"/>
      <c r="V109" s="585"/>
      <c r="W109" s="585"/>
      <c r="X109" s="226"/>
      <c r="Y109" s="230">
        <f t="shared" si="4"/>
        <v>0</v>
      </c>
      <c r="Z109" s="226"/>
      <c r="AA109" s="230">
        <f t="shared" si="5"/>
        <v>0</v>
      </c>
      <c r="AB109" s="226"/>
      <c r="AC109" s="200">
        <f t="shared" si="6"/>
        <v>0</v>
      </c>
      <c r="AD109" s="226"/>
      <c r="AE109" s="228"/>
    </row>
    <row r="110" spans="1:31" x14ac:dyDescent="0.25">
      <c r="A110" s="229"/>
      <c r="C110" s="1447"/>
      <c r="D110" s="1447"/>
      <c r="E110" s="1447"/>
      <c r="F110" s="1447"/>
      <c r="G110" s="1447"/>
      <c r="H110" s="1447"/>
      <c r="I110" s="1447"/>
      <c r="J110" s="1447"/>
      <c r="K110" s="1447"/>
      <c r="L110" s="1447"/>
      <c r="M110" s="1447"/>
      <c r="N110" s="1447"/>
      <c r="O110" s="1447"/>
      <c r="P110" s="1447"/>
      <c r="Q110" s="226"/>
      <c r="R110" s="226"/>
      <c r="S110" s="226"/>
      <c r="T110" s="226"/>
      <c r="U110" s="226"/>
      <c r="V110" s="585"/>
      <c r="W110" s="585"/>
      <c r="X110" s="226"/>
      <c r="Y110" s="230">
        <f t="shared" si="4"/>
        <v>0</v>
      </c>
      <c r="Z110" s="226"/>
      <c r="AA110" s="230">
        <f t="shared" si="5"/>
        <v>0</v>
      </c>
      <c r="AB110" s="226"/>
      <c r="AC110" s="226">
        <f t="shared" si="6"/>
        <v>0</v>
      </c>
      <c r="AD110" s="226"/>
      <c r="AE110" s="228"/>
    </row>
    <row r="111" spans="1:31" x14ac:dyDescent="0.25">
      <c r="A111" s="229"/>
      <c r="C111" s="1447"/>
      <c r="D111" s="1447"/>
      <c r="E111" s="1447"/>
      <c r="F111" s="1447"/>
      <c r="G111" s="1447"/>
      <c r="H111" s="1447"/>
      <c r="I111" s="1447"/>
      <c r="J111" s="1447"/>
      <c r="K111" s="1447"/>
      <c r="L111" s="1447"/>
      <c r="M111" s="1447"/>
      <c r="N111" s="1447"/>
      <c r="O111" s="1447"/>
      <c r="P111" s="1447"/>
      <c r="Q111" s="226"/>
      <c r="R111" s="226"/>
      <c r="S111" s="226"/>
      <c r="T111" s="226"/>
      <c r="U111" s="226"/>
      <c r="V111" s="585"/>
      <c r="W111" s="585"/>
      <c r="X111" s="226"/>
      <c r="Y111" s="230">
        <f t="shared" si="4"/>
        <v>0</v>
      </c>
      <c r="Z111" s="226"/>
      <c r="AA111" s="230">
        <f t="shared" si="5"/>
        <v>0</v>
      </c>
      <c r="AB111" s="226"/>
      <c r="AC111" s="226">
        <f t="shared" si="6"/>
        <v>0</v>
      </c>
      <c r="AD111" s="226"/>
      <c r="AE111" s="228"/>
    </row>
    <row r="112" spans="1:31" x14ac:dyDescent="0.25">
      <c r="A112" s="229"/>
      <c r="C112" s="1447"/>
      <c r="D112" s="1447"/>
      <c r="E112" s="1447"/>
      <c r="F112" s="1447"/>
      <c r="G112" s="1447"/>
      <c r="H112" s="1447"/>
      <c r="I112" s="1447"/>
      <c r="J112" s="1447"/>
      <c r="K112" s="1447"/>
      <c r="L112" s="1447"/>
      <c r="M112" s="1447"/>
      <c r="N112" s="1447"/>
      <c r="O112" s="1447"/>
      <c r="P112" s="1447"/>
      <c r="Q112" s="226"/>
      <c r="R112" s="226"/>
      <c r="S112" s="226"/>
      <c r="T112" s="226"/>
      <c r="U112" s="226"/>
      <c r="V112" s="585"/>
      <c r="W112" s="585"/>
      <c r="X112" s="226"/>
      <c r="Y112" s="230">
        <f t="shared" si="4"/>
        <v>0</v>
      </c>
      <c r="Z112" s="226"/>
      <c r="AA112" s="230">
        <f t="shared" si="5"/>
        <v>0</v>
      </c>
      <c r="AB112" s="226"/>
      <c r="AC112" s="230">
        <f t="shared" si="6"/>
        <v>0</v>
      </c>
      <c r="AD112" s="226"/>
      <c r="AE112" s="228"/>
    </row>
    <row r="113" spans="1:31" x14ac:dyDescent="0.25">
      <c r="A113" s="229"/>
      <c r="C113" s="1447"/>
      <c r="D113" s="1447"/>
      <c r="E113" s="1447"/>
      <c r="F113" s="1447"/>
      <c r="G113" s="1447"/>
      <c r="H113" s="1447"/>
      <c r="I113" s="1447"/>
      <c r="J113" s="1447"/>
      <c r="K113" s="1447"/>
      <c r="L113" s="1447"/>
      <c r="M113" s="1447"/>
      <c r="N113" s="1447"/>
      <c r="O113" s="1447"/>
      <c r="P113" s="1447"/>
      <c r="Q113" s="226"/>
      <c r="R113" s="226"/>
      <c r="S113" s="226"/>
      <c r="T113" s="226"/>
      <c r="U113" s="226"/>
      <c r="V113" s="585"/>
      <c r="W113" s="585"/>
      <c r="X113" s="226"/>
      <c r="Y113" s="230">
        <f t="shared" si="4"/>
        <v>0</v>
      </c>
      <c r="Z113" s="226"/>
      <c r="AA113" s="230">
        <f t="shared" si="5"/>
        <v>0</v>
      </c>
      <c r="AB113" s="226"/>
      <c r="AC113" s="230">
        <f t="shared" si="6"/>
        <v>0</v>
      </c>
      <c r="AD113" s="226"/>
      <c r="AE113" s="228"/>
    </row>
    <row r="114" spans="1:31" x14ac:dyDescent="0.25">
      <c r="A114" s="229"/>
      <c r="C114" s="1447"/>
      <c r="D114" s="1447"/>
      <c r="E114" s="1447"/>
      <c r="F114" s="1447"/>
      <c r="G114" s="1447"/>
      <c r="H114" s="1447"/>
      <c r="I114" s="1447"/>
      <c r="J114" s="1447"/>
      <c r="K114" s="1447"/>
      <c r="L114" s="1447"/>
      <c r="M114" s="1447"/>
      <c r="N114" s="1447"/>
      <c r="O114" s="1447"/>
      <c r="P114" s="1447"/>
      <c r="Q114" s="226"/>
      <c r="R114" s="226"/>
      <c r="S114" s="226"/>
      <c r="T114" s="226"/>
      <c r="U114" s="226"/>
      <c r="V114" s="585"/>
      <c r="W114" s="585"/>
      <c r="X114" s="226"/>
      <c r="Y114" s="230">
        <f t="shared" si="4"/>
        <v>0</v>
      </c>
      <c r="Z114" s="226"/>
      <c r="AA114" s="230">
        <f t="shared" si="5"/>
        <v>0</v>
      </c>
      <c r="AB114" s="226"/>
      <c r="AC114" s="230">
        <f t="shared" si="6"/>
        <v>0</v>
      </c>
      <c r="AD114" s="226"/>
      <c r="AE114" s="228"/>
    </row>
    <row r="115" spans="1:31" x14ac:dyDescent="0.25">
      <c r="A115" s="229"/>
      <c r="C115" s="1447"/>
      <c r="D115" s="1447"/>
      <c r="E115" s="1447"/>
      <c r="F115" s="1447"/>
      <c r="G115" s="1447"/>
      <c r="H115" s="1447"/>
      <c r="I115" s="1447"/>
      <c r="J115" s="1447"/>
      <c r="K115" s="1447"/>
      <c r="L115" s="1447"/>
      <c r="M115" s="1447"/>
      <c r="N115" s="1447"/>
      <c r="O115" s="1447"/>
      <c r="P115" s="1447"/>
      <c r="Q115" s="226"/>
      <c r="R115" s="226"/>
      <c r="S115" s="226"/>
      <c r="T115" s="226"/>
      <c r="U115" s="226"/>
      <c r="V115" s="585"/>
      <c r="W115" s="585"/>
      <c r="X115" s="226"/>
      <c r="Y115" s="230">
        <f t="shared" si="4"/>
        <v>0</v>
      </c>
      <c r="Z115" s="226"/>
      <c r="AA115" s="230">
        <f t="shared" si="5"/>
        <v>0</v>
      </c>
      <c r="AB115" s="226"/>
      <c r="AC115" s="230">
        <f t="shared" si="6"/>
        <v>0</v>
      </c>
      <c r="AD115" s="226"/>
      <c r="AE115" s="228"/>
    </row>
    <row r="116" spans="1:31" x14ac:dyDescent="0.25">
      <c r="A116" s="229"/>
      <c r="C116" s="1447"/>
      <c r="D116" s="1447"/>
      <c r="E116" s="1447"/>
      <c r="F116" s="1447"/>
      <c r="G116" s="1447"/>
      <c r="H116" s="1447"/>
      <c r="I116" s="1447"/>
      <c r="J116" s="1447"/>
      <c r="K116" s="1447"/>
      <c r="L116" s="1447"/>
      <c r="M116" s="1447"/>
      <c r="N116" s="1447"/>
      <c r="O116" s="1447"/>
      <c r="P116" s="1447"/>
      <c r="Q116" s="226"/>
      <c r="R116" s="226"/>
      <c r="S116" s="226"/>
      <c r="T116" s="226"/>
      <c r="U116" s="226"/>
      <c r="V116" s="585"/>
      <c r="W116" s="585"/>
      <c r="X116" s="226"/>
      <c r="Y116" s="230">
        <f t="shared" si="4"/>
        <v>0</v>
      </c>
      <c r="Z116" s="226"/>
      <c r="AA116" s="230">
        <f t="shared" si="5"/>
        <v>0</v>
      </c>
      <c r="AB116" s="226"/>
      <c r="AC116" s="230">
        <f t="shared" si="6"/>
        <v>0</v>
      </c>
      <c r="AD116" s="226"/>
      <c r="AE116" s="228"/>
    </row>
    <row r="117" spans="1:31" x14ac:dyDescent="0.25">
      <c r="A117" s="229"/>
      <c r="C117" s="1447"/>
      <c r="D117" s="1447"/>
      <c r="E117" s="1447"/>
      <c r="F117" s="1447"/>
      <c r="G117" s="1447"/>
      <c r="H117" s="1447"/>
      <c r="I117" s="1447"/>
      <c r="J117" s="1447"/>
      <c r="K117" s="1447"/>
      <c r="L117" s="1447"/>
      <c r="M117" s="1447"/>
      <c r="N117" s="1447"/>
      <c r="O117" s="1447"/>
      <c r="P117" s="1447"/>
      <c r="Q117" s="226"/>
      <c r="R117" s="226"/>
      <c r="S117" s="226"/>
      <c r="T117" s="226"/>
      <c r="U117" s="226"/>
      <c r="V117" s="585"/>
      <c r="W117" s="585"/>
      <c r="X117" s="226"/>
      <c r="Y117" s="230">
        <f t="shared" si="4"/>
        <v>0</v>
      </c>
      <c r="Z117" s="226"/>
      <c r="AA117" s="230">
        <f t="shared" si="5"/>
        <v>0</v>
      </c>
      <c r="AB117" s="226"/>
      <c r="AC117" s="230">
        <f t="shared" si="6"/>
        <v>0</v>
      </c>
      <c r="AD117" s="226"/>
      <c r="AE117" s="228"/>
    </row>
    <row r="118" spans="1:31" x14ac:dyDescent="0.25">
      <c r="A118" s="229"/>
      <c r="C118" s="1447"/>
      <c r="D118" s="1447"/>
      <c r="E118" s="1447"/>
      <c r="F118" s="1447"/>
      <c r="G118" s="1447"/>
      <c r="H118" s="1447"/>
      <c r="I118" s="1447"/>
      <c r="J118" s="1447"/>
      <c r="K118" s="1447"/>
      <c r="L118" s="1447"/>
      <c r="M118" s="1447"/>
      <c r="N118" s="1447"/>
      <c r="O118" s="1447"/>
      <c r="P118" s="1447"/>
      <c r="Q118" s="226"/>
      <c r="R118" s="226"/>
      <c r="S118" s="226"/>
      <c r="T118" s="226"/>
      <c r="U118" s="226"/>
      <c r="V118" s="585"/>
      <c r="W118" s="585"/>
      <c r="X118" s="226"/>
      <c r="Y118" s="230">
        <f t="shared" si="4"/>
        <v>0</v>
      </c>
      <c r="Z118" s="226"/>
      <c r="AA118" s="230">
        <f t="shared" si="5"/>
        <v>0</v>
      </c>
      <c r="AB118" s="226"/>
      <c r="AC118" s="230">
        <f t="shared" si="6"/>
        <v>0</v>
      </c>
      <c r="AD118" s="226"/>
      <c r="AE118" s="228"/>
    </row>
    <row r="119" spans="1:31" x14ac:dyDescent="0.25">
      <c r="A119" s="229"/>
      <c r="C119" s="1447"/>
      <c r="D119" s="1447"/>
      <c r="E119" s="1447"/>
      <c r="F119" s="1447"/>
      <c r="G119" s="1447"/>
      <c r="H119" s="1447"/>
      <c r="I119" s="1447"/>
      <c r="J119" s="1447"/>
      <c r="K119" s="1447"/>
      <c r="L119" s="1447"/>
      <c r="M119" s="1447"/>
      <c r="N119" s="1447"/>
      <c r="O119" s="1447"/>
      <c r="P119" s="1447"/>
      <c r="Q119" s="226"/>
      <c r="R119" s="226"/>
      <c r="S119" s="226"/>
      <c r="T119" s="226"/>
      <c r="U119" s="226"/>
      <c r="V119" s="585"/>
      <c r="W119" s="585"/>
      <c r="X119" s="226"/>
      <c r="Y119" s="230">
        <f t="shared" si="4"/>
        <v>0</v>
      </c>
      <c r="Z119" s="226"/>
      <c r="AA119" s="230">
        <f t="shared" si="5"/>
        <v>0</v>
      </c>
      <c r="AB119" s="226"/>
      <c r="AC119" s="230">
        <f t="shared" si="6"/>
        <v>0</v>
      </c>
      <c r="AD119" s="226"/>
      <c r="AE119" s="228"/>
    </row>
    <row r="120" spans="1:31" x14ac:dyDescent="0.25">
      <c r="A120" s="229"/>
      <c r="C120" s="1447"/>
      <c r="D120" s="1447"/>
      <c r="E120" s="1447"/>
      <c r="F120" s="1447"/>
      <c r="G120" s="1447"/>
      <c r="H120" s="1447"/>
      <c r="I120" s="1447"/>
      <c r="J120" s="1447"/>
      <c r="K120" s="1447"/>
      <c r="L120" s="1447"/>
      <c r="M120" s="1447"/>
      <c r="N120" s="1447"/>
      <c r="O120" s="1447"/>
      <c r="P120" s="1447"/>
      <c r="Q120" s="226"/>
      <c r="R120" s="226"/>
      <c r="S120" s="226"/>
      <c r="T120" s="226"/>
      <c r="U120" s="226"/>
      <c r="V120" s="585"/>
      <c r="W120" s="585"/>
      <c r="X120" s="226"/>
      <c r="Y120" s="230">
        <f t="shared" si="4"/>
        <v>0</v>
      </c>
      <c r="Z120" s="226"/>
      <c r="AA120" s="230">
        <f t="shared" si="5"/>
        <v>0</v>
      </c>
      <c r="AB120" s="226"/>
      <c r="AC120" s="230">
        <f t="shared" si="6"/>
        <v>0</v>
      </c>
      <c r="AD120" s="226"/>
      <c r="AE120" s="228"/>
    </row>
    <row r="121" spans="1:31" x14ac:dyDescent="0.25">
      <c r="A121" s="229"/>
      <c r="C121" s="1447"/>
      <c r="D121" s="1447"/>
      <c r="E121" s="1447"/>
      <c r="F121" s="1447"/>
      <c r="G121" s="1447"/>
      <c r="H121" s="1447"/>
      <c r="I121" s="1447"/>
      <c r="J121" s="1447"/>
      <c r="K121" s="1447"/>
      <c r="L121" s="1447"/>
      <c r="M121" s="1447"/>
      <c r="N121" s="1447"/>
      <c r="O121" s="1447"/>
      <c r="P121" s="1447"/>
      <c r="Q121" s="226"/>
      <c r="R121" s="226"/>
      <c r="S121" s="226"/>
      <c r="T121" s="226"/>
      <c r="U121" s="226"/>
      <c r="V121" s="585"/>
      <c r="W121" s="585"/>
      <c r="X121" s="226"/>
      <c r="Y121" s="230">
        <f t="shared" si="4"/>
        <v>0</v>
      </c>
      <c r="Z121" s="226"/>
      <c r="AA121" s="230">
        <f t="shared" si="5"/>
        <v>0</v>
      </c>
      <c r="AB121" s="226"/>
      <c r="AC121" s="230">
        <f t="shared" si="6"/>
        <v>0</v>
      </c>
      <c r="AD121" s="226"/>
      <c r="AE121" s="228"/>
    </row>
    <row r="122" spans="1:31" x14ac:dyDescent="0.25">
      <c r="A122" s="229"/>
      <c r="C122" s="1447"/>
      <c r="D122" s="1447"/>
      <c r="E122" s="1447"/>
      <c r="F122" s="1447"/>
      <c r="G122" s="1447"/>
      <c r="H122" s="1447"/>
      <c r="I122" s="1447"/>
      <c r="J122" s="1447"/>
      <c r="K122" s="1447"/>
      <c r="L122" s="1447"/>
      <c r="M122" s="1447"/>
      <c r="N122" s="1447"/>
      <c r="O122" s="1447"/>
      <c r="P122" s="1447"/>
      <c r="Q122" s="226"/>
      <c r="R122" s="226"/>
      <c r="S122" s="226"/>
      <c r="T122" s="226"/>
      <c r="U122" s="226"/>
      <c r="V122" s="585"/>
      <c r="W122" s="585"/>
      <c r="X122" s="226"/>
      <c r="Y122" s="230">
        <f t="shared" si="4"/>
        <v>0</v>
      </c>
      <c r="Z122" s="226"/>
      <c r="AA122" s="230">
        <f t="shared" si="5"/>
        <v>0</v>
      </c>
      <c r="AB122" s="226"/>
      <c r="AC122" s="230">
        <f t="shared" si="6"/>
        <v>0</v>
      </c>
      <c r="AD122" s="226"/>
      <c r="AE122" s="228"/>
    </row>
    <row r="123" spans="1:31" x14ac:dyDescent="0.25">
      <c r="A123" s="229"/>
      <c r="C123" s="1447"/>
      <c r="D123" s="1447"/>
      <c r="E123" s="1447"/>
      <c r="F123" s="1447"/>
      <c r="G123" s="1447"/>
      <c r="H123" s="1447"/>
      <c r="I123" s="1447"/>
      <c r="J123" s="1447"/>
      <c r="K123" s="1447"/>
      <c r="L123" s="1447"/>
      <c r="M123" s="1447"/>
      <c r="N123" s="1447"/>
      <c r="O123" s="1447"/>
      <c r="P123" s="1447"/>
      <c r="Q123" s="226"/>
      <c r="R123" s="226"/>
      <c r="S123" s="226"/>
      <c r="T123" s="226"/>
      <c r="U123" s="226"/>
      <c r="V123" s="585"/>
      <c r="W123" s="585"/>
      <c r="X123" s="226"/>
      <c r="Y123" s="230">
        <f t="shared" si="4"/>
        <v>0</v>
      </c>
      <c r="Z123" s="226"/>
      <c r="AA123" s="230">
        <f t="shared" si="5"/>
        <v>0</v>
      </c>
      <c r="AB123" s="226"/>
      <c r="AC123" s="230">
        <f t="shared" si="6"/>
        <v>0</v>
      </c>
      <c r="AD123" s="226"/>
      <c r="AE123" s="228"/>
    </row>
    <row r="124" spans="1:31" x14ac:dyDescent="0.25">
      <c r="A124" s="229"/>
      <c r="C124" s="1447"/>
      <c r="D124" s="1447"/>
      <c r="E124" s="1447"/>
      <c r="F124" s="1447"/>
      <c r="G124" s="1447"/>
      <c r="H124" s="1447"/>
      <c r="I124" s="1447"/>
      <c r="J124" s="1447"/>
      <c r="K124" s="1447"/>
      <c r="L124" s="1447"/>
      <c r="M124" s="1447"/>
      <c r="N124" s="1447"/>
      <c r="O124" s="1447"/>
      <c r="P124" s="1447"/>
      <c r="Q124" s="226"/>
      <c r="R124" s="226"/>
      <c r="S124" s="226"/>
      <c r="T124" s="226"/>
      <c r="U124" s="226"/>
      <c r="V124" s="585"/>
      <c r="W124" s="585"/>
      <c r="X124" s="226"/>
      <c r="Y124" s="230">
        <f t="shared" si="4"/>
        <v>0</v>
      </c>
      <c r="Z124" s="226"/>
      <c r="AA124" s="230">
        <f t="shared" si="5"/>
        <v>0</v>
      </c>
      <c r="AB124" s="226"/>
      <c r="AC124" s="230">
        <f t="shared" si="6"/>
        <v>0</v>
      </c>
      <c r="AD124" s="226"/>
      <c r="AE124" s="228"/>
    </row>
    <row r="125" spans="1:31" x14ac:dyDescent="0.25">
      <c r="A125" s="229"/>
      <c r="C125" s="1447"/>
      <c r="D125" s="1447"/>
      <c r="E125" s="1447"/>
      <c r="F125" s="1447"/>
      <c r="G125" s="1447"/>
      <c r="H125" s="1447"/>
      <c r="I125" s="1447"/>
      <c r="J125" s="1447"/>
      <c r="K125" s="1447"/>
      <c r="L125" s="1447"/>
      <c r="M125" s="1447"/>
      <c r="N125" s="1447"/>
      <c r="O125" s="1447"/>
      <c r="P125" s="1447"/>
      <c r="Q125" s="226"/>
      <c r="R125" s="226"/>
      <c r="S125" s="226"/>
      <c r="T125" s="226"/>
      <c r="U125" s="226"/>
      <c r="V125" s="585"/>
      <c r="W125" s="585"/>
      <c r="X125" s="226"/>
      <c r="Y125" s="230">
        <f t="shared" si="4"/>
        <v>0</v>
      </c>
      <c r="Z125" s="226"/>
      <c r="AA125" s="230">
        <f t="shared" si="5"/>
        <v>0</v>
      </c>
      <c r="AB125" s="226"/>
      <c r="AC125" s="230">
        <f t="shared" si="6"/>
        <v>0</v>
      </c>
      <c r="AD125" s="226"/>
      <c r="AE125" s="228"/>
    </row>
    <row r="126" spans="1:31" x14ac:dyDescent="0.25">
      <c r="A126" s="229"/>
      <c r="C126" s="1447"/>
      <c r="D126" s="1447"/>
      <c r="E126" s="1447"/>
      <c r="F126" s="1447"/>
      <c r="G126" s="1447"/>
      <c r="H126" s="1447"/>
      <c r="I126" s="1447"/>
      <c r="J126" s="1447"/>
      <c r="K126" s="1447"/>
      <c r="L126" s="1447"/>
      <c r="M126" s="1447"/>
      <c r="N126" s="1447"/>
      <c r="O126" s="1447"/>
      <c r="P126" s="1447"/>
      <c r="Q126" s="226"/>
      <c r="R126" s="226"/>
      <c r="S126" s="226"/>
      <c r="T126" s="226"/>
      <c r="U126" s="226"/>
      <c r="V126" s="585"/>
      <c r="W126" s="585"/>
      <c r="X126" s="226"/>
      <c r="Y126" s="230">
        <f t="shared" si="4"/>
        <v>0</v>
      </c>
      <c r="Z126" s="226"/>
      <c r="AA126" s="230">
        <f t="shared" si="5"/>
        <v>0</v>
      </c>
      <c r="AB126" s="226"/>
      <c r="AC126" s="230">
        <f t="shared" si="6"/>
        <v>0</v>
      </c>
      <c r="AD126" s="226"/>
      <c r="AE126" s="228"/>
    </row>
    <row r="127" spans="1:31" x14ac:dyDescent="0.25">
      <c r="A127" s="229"/>
      <c r="C127" s="1447"/>
      <c r="D127" s="1447"/>
      <c r="E127" s="1447"/>
      <c r="F127" s="1447"/>
      <c r="G127" s="1447"/>
      <c r="H127" s="1447"/>
      <c r="I127" s="1447"/>
      <c r="J127" s="1447"/>
      <c r="K127" s="1447"/>
      <c r="L127" s="1447"/>
      <c r="M127" s="1447"/>
      <c r="N127" s="1447"/>
      <c r="O127" s="1447"/>
      <c r="P127" s="1447"/>
      <c r="Q127" s="226"/>
      <c r="R127" s="226"/>
      <c r="S127" s="226"/>
      <c r="T127" s="226"/>
      <c r="U127" s="226"/>
      <c r="V127" s="585"/>
      <c r="W127" s="585"/>
      <c r="X127" s="226"/>
      <c r="Y127" s="230">
        <f t="shared" si="4"/>
        <v>0</v>
      </c>
      <c r="Z127" s="226"/>
      <c r="AA127" s="230">
        <f t="shared" si="5"/>
        <v>0</v>
      </c>
      <c r="AB127" s="226"/>
      <c r="AC127" s="230">
        <f t="shared" si="6"/>
        <v>0</v>
      </c>
      <c r="AD127" s="226"/>
      <c r="AE127" s="228"/>
    </row>
    <row r="128" spans="1:31" x14ac:dyDescent="0.25">
      <c r="A128" s="229"/>
      <c r="C128" s="1447"/>
      <c r="D128" s="1447"/>
      <c r="E128" s="1447"/>
      <c r="F128" s="1447"/>
      <c r="G128" s="1447"/>
      <c r="H128" s="1447"/>
      <c r="I128" s="1447"/>
      <c r="J128" s="1447"/>
      <c r="K128" s="1447"/>
      <c r="L128" s="1447"/>
      <c r="M128" s="1447"/>
      <c r="N128" s="1447"/>
      <c r="O128" s="1447"/>
      <c r="P128" s="1447"/>
      <c r="Q128" s="226"/>
      <c r="R128" s="226"/>
      <c r="S128" s="226"/>
      <c r="T128" s="226"/>
      <c r="U128" s="226"/>
      <c r="V128" s="585"/>
      <c r="W128" s="585"/>
      <c r="X128" s="226"/>
      <c r="Y128" s="230">
        <f t="shared" si="4"/>
        <v>0</v>
      </c>
      <c r="Z128" s="226"/>
      <c r="AA128" s="230">
        <f t="shared" si="5"/>
        <v>0</v>
      </c>
      <c r="AB128" s="226"/>
      <c r="AC128" s="230">
        <f t="shared" si="6"/>
        <v>0</v>
      </c>
      <c r="AD128" s="226"/>
      <c r="AE128" s="228"/>
    </row>
    <row r="129" spans="1:31" x14ac:dyDescent="0.25">
      <c r="A129" s="229"/>
      <c r="C129" s="1447"/>
      <c r="D129" s="1447"/>
      <c r="E129" s="1447"/>
      <c r="F129" s="1447"/>
      <c r="G129" s="1447"/>
      <c r="H129" s="1447"/>
      <c r="I129" s="1447"/>
      <c r="J129" s="1447"/>
      <c r="K129" s="1447"/>
      <c r="L129" s="1447"/>
      <c r="M129" s="1447"/>
      <c r="N129" s="1447"/>
      <c r="O129" s="1447"/>
      <c r="P129" s="1447"/>
      <c r="Q129" s="226"/>
      <c r="R129" s="226"/>
      <c r="S129" s="226"/>
      <c r="T129" s="226"/>
      <c r="U129" s="226"/>
      <c r="V129" s="585"/>
      <c r="W129" s="585"/>
      <c r="X129" s="226"/>
      <c r="Y129" s="230">
        <f t="shared" si="4"/>
        <v>0</v>
      </c>
      <c r="Z129" s="226"/>
      <c r="AA129" s="230">
        <f t="shared" si="5"/>
        <v>0</v>
      </c>
      <c r="AB129" s="226"/>
      <c r="AC129" s="230">
        <f t="shared" si="6"/>
        <v>0</v>
      </c>
      <c r="AD129" s="226"/>
      <c r="AE129" s="228"/>
    </row>
    <row r="130" spans="1:31" x14ac:dyDescent="0.25">
      <c r="A130" s="229"/>
      <c r="C130" s="1447"/>
      <c r="D130" s="1447"/>
      <c r="E130" s="1447"/>
      <c r="F130" s="1447"/>
      <c r="G130" s="1447"/>
      <c r="H130" s="1447"/>
      <c r="I130" s="1447"/>
      <c r="J130" s="1447"/>
      <c r="K130" s="1447"/>
      <c r="L130" s="1447"/>
      <c r="M130" s="1447"/>
      <c r="N130" s="1447"/>
      <c r="O130" s="1447"/>
      <c r="P130" s="1447"/>
      <c r="Q130" s="226"/>
      <c r="R130" s="226"/>
      <c r="S130" s="226"/>
      <c r="T130" s="226"/>
      <c r="U130" s="226"/>
      <c r="V130" s="585"/>
      <c r="W130" s="585"/>
      <c r="X130" s="226"/>
      <c r="Y130" s="230">
        <f t="shared" si="4"/>
        <v>0</v>
      </c>
      <c r="Z130" s="226"/>
      <c r="AA130" s="230">
        <f t="shared" si="5"/>
        <v>0</v>
      </c>
      <c r="AB130" s="226"/>
      <c r="AC130" s="230">
        <f t="shared" si="6"/>
        <v>0</v>
      </c>
      <c r="AD130" s="226"/>
      <c r="AE130" s="228"/>
    </row>
    <row r="131" spans="1:31" x14ac:dyDescent="0.25">
      <c r="A131" s="229"/>
      <c r="C131" s="1447"/>
      <c r="D131" s="1447"/>
      <c r="E131" s="1447"/>
      <c r="F131" s="1447"/>
      <c r="G131" s="1447"/>
      <c r="H131" s="1447"/>
      <c r="I131" s="1447"/>
      <c r="J131" s="1447"/>
      <c r="K131" s="1447"/>
      <c r="L131" s="1447"/>
      <c r="M131" s="1447"/>
      <c r="N131" s="1447"/>
      <c r="O131" s="1447"/>
      <c r="P131" s="1447"/>
      <c r="Q131" s="226"/>
      <c r="R131" s="226"/>
      <c r="S131" s="226"/>
      <c r="T131" s="226"/>
      <c r="U131" s="226"/>
      <c r="V131" s="585"/>
      <c r="W131" s="585"/>
      <c r="X131" s="226"/>
      <c r="Y131" s="230">
        <f t="shared" si="4"/>
        <v>0</v>
      </c>
      <c r="Z131" s="226"/>
      <c r="AA131" s="230">
        <f t="shared" si="5"/>
        <v>0</v>
      </c>
      <c r="AB131" s="226"/>
      <c r="AC131" s="230">
        <f t="shared" si="6"/>
        <v>0</v>
      </c>
      <c r="AD131" s="226"/>
      <c r="AE131" s="228"/>
    </row>
    <row r="132" spans="1:31" x14ac:dyDescent="0.25">
      <c r="A132" s="229"/>
      <c r="C132" s="1447"/>
      <c r="D132" s="1447"/>
      <c r="E132" s="1447"/>
      <c r="F132" s="1447"/>
      <c r="G132" s="1447"/>
      <c r="H132" s="1447"/>
      <c r="I132" s="1447"/>
      <c r="J132" s="1447"/>
      <c r="K132" s="1447"/>
      <c r="L132" s="1447"/>
      <c r="M132" s="1447"/>
      <c r="N132" s="1447"/>
      <c r="O132" s="1447"/>
      <c r="P132" s="1447"/>
      <c r="Q132" s="226"/>
      <c r="R132" s="226"/>
      <c r="S132" s="226"/>
      <c r="T132" s="226"/>
      <c r="U132" s="226"/>
      <c r="V132" s="585"/>
      <c r="W132" s="585"/>
      <c r="X132" s="226"/>
      <c r="Y132" s="230">
        <f t="shared" si="4"/>
        <v>0</v>
      </c>
      <c r="Z132" s="226"/>
      <c r="AA132" s="230">
        <f t="shared" si="5"/>
        <v>0</v>
      </c>
      <c r="AB132" s="226"/>
      <c r="AC132" s="230">
        <f t="shared" si="6"/>
        <v>0</v>
      </c>
      <c r="AD132" s="226"/>
      <c r="AE132" s="228"/>
    </row>
    <row r="133" spans="1:31" x14ac:dyDescent="0.25">
      <c r="A133" s="229"/>
      <c r="C133" s="1447"/>
      <c r="D133" s="1447"/>
      <c r="E133" s="1447"/>
      <c r="F133" s="1447"/>
      <c r="G133" s="1447"/>
      <c r="H133" s="1447"/>
      <c r="I133" s="1447"/>
      <c r="J133" s="1447"/>
      <c r="K133" s="1447"/>
      <c r="L133" s="1447"/>
      <c r="M133" s="1447"/>
      <c r="N133" s="1447"/>
      <c r="O133" s="1447"/>
      <c r="P133" s="1447"/>
      <c r="Q133" s="226"/>
      <c r="R133" s="226"/>
      <c r="S133" s="226"/>
      <c r="T133" s="226"/>
      <c r="U133" s="226"/>
      <c r="V133" s="585"/>
      <c r="W133" s="585"/>
      <c r="X133" s="226"/>
      <c r="Y133" s="230">
        <f t="shared" si="4"/>
        <v>0</v>
      </c>
      <c r="Z133" s="226"/>
      <c r="AA133" s="230">
        <f t="shared" si="5"/>
        <v>0</v>
      </c>
      <c r="AB133" s="226"/>
      <c r="AC133" s="230">
        <f t="shared" si="6"/>
        <v>0</v>
      </c>
      <c r="AD133" s="226"/>
      <c r="AE133" s="228"/>
    </row>
    <row r="134" spans="1:31" x14ac:dyDescent="0.25">
      <c r="A134" s="229"/>
      <c r="C134" s="1447"/>
      <c r="D134" s="1447"/>
      <c r="E134" s="1447"/>
      <c r="F134" s="1447"/>
      <c r="G134" s="1447"/>
      <c r="H134" s="1447"/>
      <c r="I134" s="1447"/>
      <c r="J134" s="1447"/>
      <c r="K134" s="1447"/>
      <c r="L134" s="1447"/>
      <c r="M134" s="1447"/>
      <c r="N134" s="1447"/>
      <c r="O134" s="1447"/>
      <c r="P134" s="1447"/>
      <c r="Q134" s="226"/>
      <c r="R134" s="226"/>
      <c r="S134" s="226"/>
      <c r="T134" s="226"/>
      <c r="U134" s="226"/>
      <c r="V134" s="585"/>
      <c r="W134" s="585"/>
      <c r="X134" s="226"/>
      <c r="Y134" s="230">
        <f t="shared" si="4"/>
        <v>0</v>
      </c>
      <c r="Z134" s="226"/>
      <c r="AA134" s="230">
        <f t="shared" si="5"/>
        <v>0</v>
      </c>
      <c r="AB134" s="226"/>
      <c r="AC134" s="230">
        <f t="shared" si="6"/>
        <v>0</v>
      </c>
      <c r="AD134" s="226"/>
      <c r="AE134" s="228"/>
    </row>
    <row r="135" spans="1:31" x14ac:dyDescent="0.25">
      <c r="A135" s="229"/>
      <c r="C135" s="1447"/>
      <c r="D135" s="1447"/>
      <c r="E135" s="1447"/>
      <c r="F135" s="1447"/>
      <c r="G135" s="1447"/>
      <c r="H135" s="1447"/>
      <c r="I135" s="1447"/>
      <c r="J135" s="1447"/>
      <c r="K135" s="1447"/>
      <c r="L135" s="1447"/>
      <c r="M135" s="1447"/>
      <c r="N135" s="1447"/>
      <c r="O135" s="1447"/>
      <c r="P135" s="1447"/>
      <c r="Q135" s="226"/>
      <c r="R135" s="226"/>
      <c r="S135" s="226"/>
      <c r="T135" s="226"/>
      <c r="U135" s="226"/>
      <c r="V135" s="585"/>
      <c r="W135" s="585"/>
      <c r="X135" s="226"/>
      <c r="Y135" s="230">
        <f t="shared" si="4"/>
        <v>0</v>
      </c>
      <c r="Z135" s="226"/>
      <c r="AA135" s="230">
        <f t="shared" si="5"/>
        <v>0</v>
      </c>
      <c r="AB135" s="226"/>
      <c r="AC135" s="230">
        <f t="shared" si="6"/>
        <v>0</v>
      </c>
      <c r="AD135" s="226"/>
      <c r="AE135" s="228"/>
    </row>
    <row r="136" spans="1:31" x14ac:dyDescent="0.25">
      <c r="A136" s="229"/>
      <c r="C136" s="1447"/>
      <c r="D136" s="1447"/>
      <c r="E136" s="1447"/>
      <c r="F136" s="1447"/>
      <c r="G136" s="1447"/>
      <c r="H136" s="1447"/>
      <c r="I136" s="1447"/>
      <c r="J136" s="1447"/>
      <c r="K136" s="1447"/>
      <c r="L136" s="1447"/>
      <c r="M136" s="1447"/>
      <c r="N136" s="1447"/>
      <c r="O136" s="1447"/>
      <c r="P136" s="1447"/>
      <c r="Q136" s="226"/>
      <c r="R136" s="226"/>
      <c r="S136" s="226"/>
      <c r="T136" s="226"/>
      <c r="U136" s="226"/>
      <c r="V136" s="585"/>
      <c r="W136" s="585"/>
      <c r="X136" s="226"/>
      <c r="Y136" s="230">
        <f t="shared" si="4"/>
        <v>0</v>
      </c>
      <c r="Z136" s="226"/>
      <c r="AA136" s="230">
        <f t="shared" si="5"/>
        <v>0</v>
      </c>
      <c r="AB136" s="226"/>
      <c r="AC136" s="230">
        <f t="shared" si="6"/>
        <v>0</v>
      </c>
      <c r="AD136" s="226"/>
      <c r="AE136" s="228"/>
    </row>
    <row r="137" spans="1:31" x14ac:dyDescent="0.25">
      <c r="A137" s="229"/>
      <c r="C137" s="1447"/>
      <c r="D137" s="1447"/>
      <c r="E137" s="1447"/>
      <c r="F137" s="1447"/>
      <c r="G137" s="1447"/>
      <c r="H137" s="1447"/>
      <c r="I137" s="1447"/>
      <c r="J137" s="1447"/>
      <c r="K137" s="1447"/>
      <c r="L137" s="1447"/>
      <c r="M137" s="1447"/>
      <c r="N137" s="1447"/>
      <c r="O137" s="1447"/>
      <c r="P137" s="1447"/>
      <c r="Q137" s="226"/>
      <c r="R137" s="226"/>
      <c r="S137" s="226"/>
      <c r="T137" s="226"/>
      <c r="U137" s="226"/>
      <c r="V137" s="585"/>
      <c r="W137" s="585"/>
      <c r="X137" s="226"/>
      <c r="Y137" s="230">
        <f t="shared" si="4"/>
        <v>0</v>
      </c>
      <c r="Z137" s="226"/>
      <c r="AA137" s="230">
        <f t="shared" si="5"/>
        <v>0</v>
      </c>
      <c r="AB137" s="226"/>
      <c r="AC137" s="230">
        <f t="shared" si="6"/>
        <v>0</v>
      </c>
      <c r="AD137" s="226"/>
      <c r="AE137" s="228"/>
    </row>
    <row r="138" spans="1:31" x14ac:dyDescent="0.25">
      <c r="A138" s="229"/>
      <c r="C138" s="1447"/>
      <c r="D138" s="1447"/>
      <c r="E138" s="1447"/>
      <c r="F138" s="1447"/>
      <c r="G138" s="1447"/>
      <c r="H138" s="1447"/>
      <c r="I138" s="1447"/>
      <c r="J138" s="1447"/>
      <c r="K138" s="1447"/>
      <c r="L138" s="1447"/>
      <c r="M138" s="1447"/>
      <c r="N138" s="1447"/>
      <c r="O138" s="1447"/>
      <c r="P138" s="1447"/>
      <c r="Q138" s="226"/>
      <c r="R138" s="226"/>
      <c r="S138" s="226"/>
      <c r="T138" s="226"/>
      <c r="U138" s="226"/>
      <c r="V138" s="585"/>
      <c r="W138" s="585"/>
      <c r="X138" s="226"/>
      <c r="Y138" s="230">
        <f t="shared" si="4"/>
        <v>0</v>
      </c>
      <c r="Z138" s="226"/>
      <c r="AA138" s="230">
        <f t="shared" si="5"/>
        <v>0</v>
      </c>
      <c r="AB138" s="226"/>
      <c r="AC138" s="230">
        <f t="shared" si="6"/>
        <v>0</v>
      </c>
      <c r="AD138" s="226"/>
      <c r="AE138" s="228"/>
    </row>
    <row r="139" spans="1:31" x14ac:dyDescent="0.25">
      <c r="A139" s="229"/>
      <c r="C139" s="1447"/>
      <c r="D139" s="1447"/>
      <c r="E139" s="1447"/>
      <c r="F139" s="1447"/>
      <c r="G139" s="1447"/>
      <c r="H139" s="1447"/>
      <c r="I139" s="1447"/>
      <c r="J139" s="1447"/>
      <c r="K139" s="1447"/>
      <c r="L139" s="1447"/>
      <c r="M139" s="1447"/>
      <c r="N139" s="1447"/>
      <c r="O139" s="1447"/>
      <c r="P139" s="1447"/>
      <c r="Q139" s="226"/>
      <c r="R139" s="226"/>
      <c r="S139" s="226"/>
      <c r="T139" s="226"/>
      <c r="U139" s="226"/>
      <c r="V139" s="585"/>
      <c r="W139" s="585"/>
      <c r="X139" s="226"/>
      <c r="Y139" s="230">
        <f t="shared" si="4"/>
        <v>0</v>
      </c>
      <c r="Z139" s="226"/>
      <c r="AA139" s="230">
        <f t="shared" si="5"/>
        <v>0</v>
      </c>
      <c r="AB139" s="226"/>
      <c r="AC139" s="230">
        <f t="shared" si="6"/>
        <v>0</v>
      </c>
      <c r="AD139" s="226"/>
      <c r="AE139" s="228"/>
    </row>
    <row r="140" spans="1:31" x14ac:dyDescent="0.25">
      <c r="A140" s="229"/>
      <c r="C140" s="1447"/>
      <c r="D140" s="1447"/>
      <c r="E140" s="1447"/>
      <c r="F140" s="1447"/>
      <c r="G140" s="1447"/>
      <c r="H140" s="1447"/>
      <c r="I140" s="1447"/>
      <c r="J140" s="1447"/>
      <c r="K140" s="1447"/>
      <c r="L140" s="1447"/>
      <c r="M140" s="1447"/>
      <c r="N140" s="1447"/>
      <c r="O140" s="1447"/>
      <c r="P140" s="1447"/>
      <c r="Q140" s="226"/>
      <c r="R140" s="226"/>
      <c r="S140" s="226"/>
      <c r="T140" s="226"/>
      <c r="U140" s="226"/>
      <c r="V140" s="585"/>
      <c r="W140" s="585"/>
      <c r="X140" s="226"/>
      <c r="Y140" s="230">
        <f t="shared" si="4"/>
        <v>0</v>
      </c>
      <c r="Z140" s="226"/>
      <c r="AA140" s="230">
        <f t="shared" si="5"/>
        <v>0</v>
      </c>
      <c r="AB140" s="226"/>
      <c r="AC140" s="230">
        <f t="shared" si="6"/>
        <v>0</v>
      </c>
      <c r="AD140" s="226"/>
      <c r="AE140" s="228"/>
    </row>
    <row r="141" spans="1:31" x14ac:dyDescent="0.25">
      <c r="A141" s="229"/>
      <c r="C141" s="1447"/>
      <c r="D141" s="1447"/>
      <c r="E141" s="1447"/>
      <c r="F141" s="1447"/>
      <c r="G141" s="1447"/>
      <c r="H141" s="1447"/>
      <c r="I141" s="1447"/>
      <c r="J141" s="1447"/>
      <c r="K141" s="1447"/>
      <c r="L141" s="1447"/>
      <c r="M141" s="1447"/>
      <c r="N141" s="1447"/>
      <c r="O141" s="1447"/>
      <c r="P141" s="1447"/>
      <c r="Q141" s="226"/>
      <c r="R141" s="226"/>
      <c r="S141" s="226"/>
      <c r="T141" s="226"/>
      <c r="U141" s="226"/>
      <c r="V141" s="585"/>
      <c r="W141" s="585"/>
      <c r="X141" s="226"/>
      <c r="Y141" s="230">
        <f t="shared" si="4"/>
        <v>0</v>
      </c>
      <c r="Z141" s="226"/>
      <c r="AA141" s="230">
        <f t="shared" si="5"/>
        <v>0</v>
      </c>
      <c r="AB141" s="226"/>
      <c r="AC141" s="230">
        <f t="shared" si="6"/>
        <v>0</v>
      </c>
      <c r="AD141" s="226"/>
      <c r="AE141" s="228"/>
    </row>
    <row r="142" spans="1:31" x14ac:dyDescent="0.25">
      <c r="A142" s="229"/>
      <c r="C142" s="1447"/>
      <c r="D142" s="1447"/>
      <c r="E142" s="1447"/>
      <c r="F142" s="1447"/>
      <c r="G142" s="1447"/>
      <c r="H142" s="1447"/>
      <c r="I142" s="1447"/>
      <c r="J142" s="1447"/>
      <c r="K142" s="1447"/>
      <c r="L142" s="1447"/>
      <c r="M142" s="1447"/>
      <c r="N142" s="1447"/>
      <c r="O142" s="1447"/>
      <c r="P142" s="1447"/>
      <c r="Q142" s="226"/>
      <c r="R142" s="226"/>
      <c r="S142" s="226"/>
      <c r="T142" s="226"/>
      <c r="U142" s="226"/>
      <c r="V142" s="585"/>
      <c r="W142" s="585"/>
      <c r="X142" s="226"/>
      <c r="Y142" s="230">
        <f t="shared" si="4"/>
        <v>0</v>
      </c>
      <c r="Z142" s="226"/>
      <c r="AA142" s="230">
        <f t="shared" si="5"/>
        <v>0</v>
      </c>
      <c r="AB142" s="226"/>
      <c r="AC142" s="230">
        <f t="shared" si="6"/>
        <v>0</v>
      </c>
      <c r="AD142" s="226"/>
      <c r="AE142" s="228"/>
    </row>
    <row r="143" spans="1:31" x14ac:dyDescent="0.25">
      <c r="A143" s="229"/>
      <c r="C143" s="1447"/>
      <c r="D143" s="1447"/>
      <c r="E143" s="1447"/>
      <c r="F143" s="1447"/>
      <c r="G143" s="1447"/>
      <c r="H143" s="1447"/>
      <c r="I143" s="1447"/>
      <c r="J143" s="1447"/>
      <c r="K143" s="1447"/>
      <c r="L143" s="1447"/>
      <c r="M143" s="1447"/>
      <c r="N143" s="1447"/>
      <c r="O143" s="1447"/>
      <c r="P143" s="1447"/>
      <c r="Q143" s="226"/>
      <c r="R143" s="226"/>
      <c r="S143" s="226"/>
      <c r="T143" s="226"/>
      <c r="U143" s="226"/>
      <c r="V143" s="585"/>
      <c r="W143" s="585"/>
      <c r="X143" s="226"/>
      <c r="Y143" s="230">
        <f t="shared" si="4"/>
        <v>0</v>
      </c>
      <c r="Z143" s="226"/>
      <c r="AA143" s="230">
        <f t="shared" si="5"/>
        <v>0</v>
      </c>
      <c r="AB143" s="226"/>
      <c r="AC143" s="230">
        <f t="shared" si="6"/>
        <v>0</v>
      </c>
      <c r="AD143" s="226"/>
      <c r="AE143" s="228"/>
    </row>
    <row r="144" spans="1:31" x14ac:dyDescent="0.25">
      <c r="A144" s="229"/>
      <c r="C144" s="1447"/>
      <c r="D144" s="1447"/>
      <c r="E144" s="1447"/>
      <c r="F144" s="1447"/>
      <c r="G144" s="1447"/>
      <c r="H144" s="1447"/>
      <c r="I144" s="1447"/>
      <c r="J144" s="1447"/>
      <c r="K144" s="1447"/>
      <c r="L144" s="1447"/>
      <c r="M144" s="1447"/>
      <c r="N144" s="1447"/>
      <c r="O144" s="1447"/>
      <c r="P144" s="1447"/>
      <c r="Q144" s="226"/>
      <c r="R144" s="226"/>
      <c r="S144" s="226"/>
      <c r="T144" s="226"/>
      <c r="U144" s="226"/>
      <c r="V144" s="585"/>
      <c r="W144" s="585"/>
      <c r="X144" s="226"/>
      <c r="Y144" s="230">
        <f t="shared" si="4"/>
        <v>0</v>
      </c>
      <c r="Z144" s="226"/>
      <c r="AA144" s="230">
        <f t="shared" si="5"/>
        <v>0</v>
      </c>
      <c r="AB144" s="226"/>
      <c r="AC144" s="230">
        <f t="shared" si="6"/>
        <v>0</v>
      </c>
      <c r="AD144" s="226"/>
      <c r="AE144" s="228"/>
    </row>
    <row r="145" spans="1:31" x14ac:dyDescent="0.25">
      <c r="A145" s="229"/>
      <c r="C145" s="1447"/>
      <c r="D145" s="1447"/>
      <c r="E145" s="1447"/>
      <c r="F145" s="1447"/>
      <c r="G145" s="1447"/>
      <c r="H145" s="1447"/>
      <c r="I145" s="1447"/>
      <c r="J145" s="1447"/>
      <c r="K145" s="1447"/>
      <c r="L145" s="1447"/>
      <c r="M145" s="1447"/>
      <c r="N145" s="1447"/>
      <c r="O145" s="1447"/>
      <c r="P145" s="1447"/>
      <c r="Q145" s="226"/>
      <c r="R145" s="226"/>
      <c r="S145" s="226"/>
      <c r="T145" s="226"/>
      <c r="U145" s="226"/>
      <c r="V145" s="585"/>
      <c r="W145" s="585"/>
      <c r="X145" s="226"/>
      <c r="Y145" s="230">
        <f t="shared" si="4"/>
        <v>0</v>
      </c>
      <c r="Z145" s="226"/>
      <c r="AA145" s="230">
        <f t="shared" si="5"/>
        <v>0</v>
      </c>
      <c r="AB145" s="226"/>
      <c r="AC145" s="230">
        <f t="shared" si="6"/>
        <v>0</v>
      </c>
      <c r="AD145" s="226"/>
      <c r="AE145" s="228"/>
    </row>
    <row r="146" spans="1:31" x14ac:dyDescent="0.25">
      <c r="A146" s="229"/>
      <c r="C146" s="1447"/>
      <c r="D146" s="1447"/>
      <c r="E146" s="1447"/>
      <c r="F146" s="1447"/>
      <c r="G146" s="1447"/>
      <c r="H146" s="1447"/>
      <c r="I146" s="1447"/>
      <c r="J146" s="1447"/>
      <c r="K146" s="1447"/>
      <c r="L146" s="1447"/>
      <c r="M146" s="1447"/>
      <c r="N146" s="1447"/>
      <c r="O146" s="1447"/>
      <c r="P146" s="1447"/>
      <c r="Q146" s="226"/>
      <c r="R146" s="226"/>
      <c r="S146" s="226"/>
      <c r="T146" s="226"/>
      <c r="U146" s="226"/>
      <c r="V146" s="585"/>
      <c r="W146" s="585"/>
      <c r="X146" s="226"/>
      <c r="Y146" s="230">
        <f t="shared" si="4"/>
        <v>0</v>
      </c>
      <c r="Z146" s="226"/>
      <c r="AA146" s="230">
        <f t="shared" si="5"/>
        <v>0</v>
      </c>
      <c r="AB146" s="226"/>
      <c r="AC146" s="230">
        <f t="shared" si="6"/>
        <v>0</v>
      </c>
      <c r="AD146" s="226"/>
      <c r="AE146" s="228"/>
    </row>
    <row r="147" spans="1:31" x14ac:dyDescent="0.25">
      <c r="A147" s="229"/>
      <c r="C147" s="1447"/>
      <c r="D147" s="1447"/>
      <c r="E147" s="1447"/>
      <c r="F147" s="1447"/>
      <c r="G147" s="1447"/>
      <c r="H147" s="1447"/>
      <c r="I147" s="1447"/>
      <c r="J147" s="1447"/>
      <c r="K147" s="1447"/>
      <c r="L147" s="1447"/>
      <c r="M147" s="1447"/>
      <c r="N147" s="1447"/>
      <c r="O147" s="1447"/>
      <c r="P147" s="1447"/>
      <c r="Q147" s="226"/>
      <c r="R147" s="226"/>
      <c r="S147" s="226"/>
      <c r="T147" s="226"/>
      <c r="U147" s="226"/>
      <c r="V147" s="585"/>
      <c r="W147" s="585"/>
      <c r="X147" s="226"/>
      <c r="Y147" s="230">
        <f t="shared" si="4"/>
        <v>0</v>
      </c>
      <c r="Z147" s="226"/>
      <c r="AA147" s="230">
        <f t="shared" si="5"/>
        <v>0</v>
      </c>
      <c r="AB147" s="226"/>
      <c r="AC147" s="230">
        <f t="shared" si="6"/>
        <v>0</v>
      </c>
      <c r="AD147" s="226"/>
      <c r="AE147" s="228"/>
    </row>
    <row r="148" spans="1:31" x14ac:dyDescent="0.25">
      <c r="A148" s="229"/>
      <c r="C148" s="1447"/>
      <c r="D148" s="1447"/>
      <c r="E148" s="1447"/>
      <c r="F148" s="1447"/>
      <c r="G148" s="1447"/>
      <c r="H148" s="1447"/>
      <c r="I148" s="1447"/>
      <c r="J148" s="1447"/>
      <c r="K148" s="1447"/>
      <c r="L148" s="1447"/>
      <c r="M148" s="1447"/>
      <c r="N148" s="1447"/>
      <c r="O148" s="1447"/>
      <c r="P148" s="1447"/>
      <c r="Q148" s="226"/>
      <c r="R148" s="226"/>
      <c r="S148" s="226"/>
      <c r="T148" s="226"/>
      <c r="U148" s="226"/>
      <c r="V148" s="585"/>
      <c r="W148" s="585"/>
      <c r="X148" s="226"/>
      <c r="Y148" s="230">
        <f t="shared" si="4"/>
        <v>0</v>
      </c>
      <c r="Z148" s="226"/>
      <c r="AA148" s="230">
        <f t="shared" si="5"/>
        <v>0</v>
      </c>
      <c r="AB148" s="226"/>
      <c r="AC148" s="230">
        <f t="shared" si="6"/>
        <v>0</v>
      </c>
      <c r="AD148" s="226"/>
      <c r="AE148" s="228"/>
    </row>
    <row r="149" spans="1:31" x14ac:dyDescent="0.25">
      <c r="A149" s="229"/>
      <c r="C149" s="1447"/>
      <c r="D149" s="1447"/>
      <c r="E149" s="1447"/>
      <c r="F149" s="1447"/>
      <c r="G149" s="1447"/>
      <c r="H149" s="1447"/>
      <c r="I149" s="1447"/>
      <c r="J149" s="1447"/>
      <c r="K149" s="1447"/>
      <c r="L149" s="1447"/>
      <c r="M149" s="1447"/>
      <c r="N149" s="1447"/>
      <c r="O149" s="1447"/>
      <c r="P149" s="1447"/>
      <c r="Q149" s="226"/>
      <c r="R149" s="226"/>
      <c r="S149" s="226"/>
      <c r="T149" s="226"/>
      <c r="U149" s="226"/>
      <c r="V149" s="585"/>
      <c r="W149" s="585"/>
      <c r="X149" s="226"/>
      <c r="Y149" s="230">
        <f t="shared" si="4"/>
        <v>0</v>
      </c>
      <c r="Z149" s="226"/>
      <c r="AA149" s="230">
        <f t="shared" si="5"/>
        <v>0</v>
      </c>
      <c r="AB149" s="226"/>
      <c r="AC149" s="230">
        <f t="shared" si="6"/>
        <v>0</v>
      </c>
      <c r="AD149" s="226"/>
      <c r="AE149" s="228"/>
    </row>
    <row r="150" spans="1:31" x14ac:dyDescent="0.25">
      <c r="A150" s="229"/>
      <c r="C150" s="1447"/>
      <c r="D150" s="1447"/>
      <c r="E150" s="1447"/>
      <c r="F150" s="1447"/>
      <c r="G150" s="1447"/>
      <c r="H150" s="1447"/>
      <c r="I150" s="1447"/>
      <c r="J150" s="1447"/>
      <c r="K150" s="1447"/>
      <c r="L150" s="1447"/>
      <c r="M150" s="1447"/>
      <c r="N150" s="1447"/>
      <c r="O150" s="1447"/>
      <c r="P150" s="1447"/>
      <c r="Q150" s="226"/>
      <c r="R150" s="226"/>
      <c r="S150" s="226"/>
      <c r="T150" s="226"/>
      <c r="U150" s="226"/>
      <c r="V150" s="585"/>
      <c r="W150" s="585"/>
      <c r="X150" s="226"/>
      <c r="Y150" s="230">
        <f t="shared" si="4"/>
        <v>0</v>
      </c>
      <c r="Z150" s="226"/>
      <c r="AA150" s="230">
        <f t="shared" si="5"/>
        <v>0</v>
      </c>
      <c r="AB150" s="226"/>
      <c r="AC150" s="230">
        <f t="shared" si="6"/>
        <v>0</v>
      </c>
      <c r="AD150" s="226"/>
      <c r="AE150" s="228"/>
    </row>
    <row r="151" spans="1:31" x14ac:dyDescent="0.25">
      <c r="A151" s="229"/>
      <c r="C151" s="1447"/>
      <c r="D151" s="1447"/>
      <c r="E151" s="1447"/>
      <c r="F151" s="1447"/>
      <c r="G151" s="1447"/>
      <c r="H151" s="1447"/>
      <c r="I151" s="1447"/>
      <c r="J151" s="1447"/>
      <c r="K151" s="1447"/>
      <c r="L151" s="1447"/>
      <c r="M151" s="1447"/>
      <c r="N151" s="1447"/>
      <c r="O151" s="1447"/>
      <c r="P151" s="1447"/>
      <c r="Q151" s="226"/>
      <c r="R151" s="226"/>
      <c r="S151" s="226"/>
      <c r="T151" s="226"/>
      <c r="U151" s="226"/>
      <c r="V151" s="585"/>
      <c r="W151" s="585"/>
      <c r="X151" s="226"/>
      <c r="Y151" s="230">
        <f t="shared" si="4"/>
        <v>0</v>
      </c>
      <c r="Z151" s="226"/>
      <c r="AA151" s="230">
        <f t="shared" si="5"/>
        <v>0</v>
      </c>
      <c r="AB151" s="226"/>
      <c r="AC151" s="230">
        <f t="shared" si="6"/>
        <v>0</v>
      </c>
      <c r="AD151" s="226"/>
      <c r="AE151" s="228"/>
    </row>
    <row r="152" spans="1:31" x14ac:dyDescent="0.25">
      <c r="A152" s="229"/>
      <c r="C152" s="1447"/>
      <c r="D152" s="1447"/>
      <c r="E152" s="1447"/>
      <c r="F152" s="1447"/>
      <c r="G152" s="1447"/>
      <c r="H152" s="1447"/>
      <c r="I152" s="1447"/>
      <c r="J152" s="1447"/>
      <c r="K152" s="1447"/>
      <c r="L152" s="1447"/>
      <c r="M152" s="1447"/>
      <c r="N152" s="1447"/>
      <c r="O152" s="1447"/>
      <c r="P152" s="1447"/>
      <c r="Q152" s="226"/>
      <c r="R152" s="226"/>
      <c r="S152" s="226"/>
      <c r="T152" s="226"/>
      <c r="U152" s="226"/>
      <c r="V152" s="585"/>
      <c r="W152" s="585"/>
      <c r="X152" s="226"/>
      <c r="Y152" s="230">
        <f t="shared" si="4"/>
        <v>0</v>
      </c>
      <c r="Z152" s="226"/>
      <c r="AA152" s="230">
        <f t="shared" si="5"/>
        <v>0</v>
      </c>
      <c r="AB152" s="226"/>
      <c r="AC152" s="230">
        <f t="shared" si="6"/>
        <v>0</v>
      </c>
      <c r="AD152" s="226"/>
      <c r="AE152" s="228"/>
    </row>
    <row r="153" spans="1:31" x14ac:dyDescent="0.25">
      <c r="A153" s="229"/>
      <c r="C153" s="1447"/>
      <c r="D153" s="1447"/>
      <c r="E153" s="1447"/>
      <c r="F153" s="1447"/>
      <c r="G153" s="1447"/>
      <c r="H153" s="1447"/>
      <c r="I153" s="1447"/>
      <c r="J153" s="1447"/>
      <c r="K153" s="1447"/>
      <c r="L153" s="1447"/>
      <c r="M153" s="1447"/>
      <c r="N153" s="1447"/>
      <c r="O153" s="1447"/>
      <c r="P153" s="1447"/>
      <c r="Q153" s="226"/>
      <c r="R153" s="226"/>
      <c r="S153" s="226"/>
      <c r="T153" s="226"/>
      <c r="U153" s="226"/>
      <c r="V153" s="585"/>
      <c r="W153" s="585"/>
      <c r="X153" s="226"/>
      <c r="Y153" s="230">
        <f t="shared" si="4"/>
        <v>0</v>
      </c>
      <c r="Z153" s="226"/>
      <c r="AA153" s="230">
        <f t="shared" si="5"/>
        <v>0</v>
      </c>
      <c r="AB153" s="226"/>
      <c r="AC153" s="230">
        <f t="shared" si="6"/>
        <v>0</v>
      </c>
      <c r="AD153" s="226"/>
      <c r="AE153" s="228"/>
    </row>
    <row r="154" spans="1:31" x14ac:dyDescent="0.25">
      <c r="A154" s="229"/>
      <c r="C154" s="1447"/>
      <c r="D154" s="1447"/>
      <c r="E154" s="1447"/>
      <c r="F154" s="1447"/>
      <c r="G154" s="1447"/>
      <c r="H154" s="1447"/>
      <c r="I154" s="1447"/>
      <c r="J154" s="1447"/>
      <c r="K154" s="1447"/>
      <c r="L154" s="1447"/>
      <c r="M154" s="1447"/>
      <c r="N154" s="1447"/>
      <c r="O154" s="1447"/>
      <c r="P154" s="1447"/>
      <c r="Q154" s="226"/>
      <c r="R154" s="226"/>
      <c r="S154" s="226"/>
      <c r="T154" s="226"/>
      <c r="U154" s="226"/>
      <c r="V154" s="585"/>
      <c r="W154" s="585"/>
      <c r="X154" s="226"/>
      <c r="Y154" s="230">
        <f t="shared" si="4"/>
        <v>0</v>
      </c>
      <c r="Z154" s="226"/>
      <c r="AA154" s="230">
        <f t="shared" si="5"/>
        <v>0</v>
      </c>
      <c r="AB154" s="226"/>
      <c r="AC154" s="230">
        <f t="shared" si="6"/>
        <v>0</v>
      </c>
      <c r="AD154" s="226"/>
      <c r="AE154" s="228"/>
    </row>
    <row r="155" spans="1:31" x14ac:dyDescent="0.25">
      <c r="A155" s="229"/>
      <c r="C155" s="1447"/>
      <c r="D155" s="1447"/>
      <c r="E155" s="1447"/>
      <c r="F155" s="1447"/>
      <c r="G155" s="1447"/>
      <c r="H155" s="1447"/>
      <c r="I155" s="1447"/>
      <c r="J155" s="1447"/>
      <c r="K155" s="1447"/>
      <c r="L155" s="1447"/>
      <c r="M155" s="1447"/>
      <c r="N155" s="1447"/>
      <c r="O155" s="1447"/>
      <c r="P155" s="1447"/>
      <c r="Q155" s="226"/>
      <c r="R155" s="226"/>
      <c r="S155" s="226"/>
      <c r="T155" s="226"/>
      <c r="U155" s="226"/>
      <c r="V155" s="585"/>
      <c r="W155" s="585"/>
      <c r="X155" s="226"/>
      <c r="Y155" s="230">
        <f t="shared" si="4"/>
        <v>0</v>
      </c>
      <c r="Z155" s="226"/>
      <c r="AA155" s="230">
        <f t="shared" si="5"/>
        <v>0</v>
      </c>
      <c r="AB155" s="226"/>
      <c r="AC155" s="230">
        <f t="shared" si="6"/>
        <v>0</v>
      </c>
      <c r="AD155" s="226"/>
      <c r="AE155" s="228"/>
    </row>
    <row r="156" spans="1:31" x14ac:dyDescent="0.25">
      <c r="A156" s="229"/>
      <c r="C156" s="1447"/>
      <c r="D156" s="1447"/>
      <c r="E156" s="1447"/>
      <c r="F156" s="1447"/>
      <c r="G156" s="1447"/>
      <c r="H156" s="1447"/>
      <c r="I156" s="1447"/>
      <c r="J156" s="1447"/>
      <c r="K156" s="1447"/>
      <c r="L156" s="1447"/>
      <c r="M156" s="1447"/>
      <c r="N156" s="1447"/>
      <c r="O156" s="1447"/>
      <c r="P156" s="1447"/>
      <c r="Q156" s="226"/>
      <c r="R156" s="226"/>
      <c r="S156" s="226"/>
      <c r="T156" s="226"/>
      <c r="U156" s="226"/>
      <c r="V156" s="585"/>
      <c r="W156" s="585"/>
      <c r="X156" s="226"/>
      <c r="Y156" s="230">
        <f t="shared" si="4"/>
        <v>0</v>
      </c>
      <c r="Z156" s="226"/>
      <c r="AA156" s="230">
        <f t="shared" si="5"/>
        <v>0</v>
      </c>
      <c r="AB156" s="226"/>
      <c r="AC156" s="230">
        <f t="shared" si="6"/>
        <v>0</v>
      </c>
      <c r="AD156" s="226"/>
      <c r="AE156" s="228"/>
    </row>
    <row r="157" spans="1:31" x14ac:dyDescent="0.25">
      <c r="A157" s="229"/>
      <c r="C157" s="1447"/>
      <c r="D157" s="1447"/>
      <c r="E157" s="1447"/>
      <c r="F157" s="1447"/>
      <c r="G157" s="1447"/>
      <c r="H157" s="1447"/>
      <c r="I157" s="1447"/>
      <c r="J157" s="1447"/>
      <c r="K157" s="1447"/>
      <c r="L157" s="1447"/>
      <c r="M157" s="1447"/>
      <c r="N157" s="1447"/>
      <c r="O157" s="1447"/>
      <c r="P157" s="1447"/>
      <c r="Q157" s="226"/>
      <c r="R157" s="226"/>
      <c r="S157" s="226"/>
      <c r="T157" s="226"/>
      <c r="U157" s="226"/>
      <c r="V157" s="585"/>
      <c r="W157" s="585"/>
      <c r="X157" s="226"/>
      <c r="Y157" s="230">
        <f t="shared" si="4"/>
        <v>0</v>
      </c>
      <c r="Z157" s="226"/>
      <c r="AA157" s="230">
        <f t="shared" si="5"/>
        <v>0</v>
      </c>
      <c r="AB157" s="226"/>
      <c r="AC157" s="230">
        <f t="shared" si="6"/>
        <v>0</v>
      </c>
      <c r="AD157" s="226"/>
      <c r="AE157" s="228"/>
    </row>
    <row r="158" spans="1:31" x14ac:dyDescent="0.25">
      <c r="A158" s="229"/>
      <c r="C158" s="1447"/>
      <c r="D158" s="1447"/>
      <c r="E158" s="1447"/>
      <c r="F158" s="1447"/>
      <c r="G158" s="1447"/>
      <c r="H158" s="1447"/>
      <c r="I158" s="1447"/>
      <c r="J158" s="1447"/>
      <c r="K158" s="1447"/>
      <c r="L158" s="1447"/>
      <c r="M158" s="1447"/>
      <c r="N158" s="1447"/>
      <c r="O158" s="1447"/>
      <c r="P158" s="1447"/>
      <c r="Q158" s="226"/>
      <c r="R158" s="226"/>
      <c r="S158" s="226"/>
      <c r="T158" s="226"/>
      <c r="U158" s="226"/>
      <c r="V158" s="585"/>
      <c r="W158" s="585"/>
      <c r="X158" s="226"/>
      <c r="Y158" s="230">
        <f t="shared" si="4"/>
        <v>0</v>
      </c>
      <c r="Z158" s="226"/>
      <c r="AA158" s="230">
        <f t="shared" si="5"/>
        <v>0</v>
      </c>
      <c r="AB158" s="226"/>
      <c r="AC158" s="230">
        <f t="shared" si="6"/>
        <v>0</v>
      </c>
      <c r="AD158" s="226"/>
      <c r="AE158" s="228"/>
    </row>
    <row r="159" spans="1:31" x14ac:dyDescent="0.25">
      <c r="A159" s="229"/>
      <c r="C159" s="1447"/>
      <c r="D159" s="1447"/>
      <c r="E159" s="1447"/>
      <c r="F159" s="1447"/>
      <c r="G159" s="1447"/>
      <c r="H159" s="1447"/>
      <c r="I159" s="1447"/>
      <c r="J159" s="1447"/>
      <c r="K159" s="1447"/>
      <c r="L159" s="1447"/>
      <c r="M159" s="1447"/>
      <c r="N159" s="1447"/>
      <c r="O159" s="1447"/>
      <c r="P159" s="1447"/>
      <c r="Q159" s="226"/>
      <c r="R159" s="226"/>
      <c r="S159" s="226"/>
      <c r="T159" s="226"/>
      <c r="U159" s="226"/>
      <c r="V159" s="585"/>
      <c r="W159" s="585"/>
      <c r="X159" s="226"/>
      <c r="Y159" s="230">
        <f t="shared" si="4"/>
        <v>0</v>
      </c>
      <c r="Z159" s="226"/>
      <c r="AA159" s="230">
        <f t="shared" si="5"/>
        <v>0</v>
      </c>
      <c r="AB159" s="226"/>
      <c r="AC159" s="230">
        <f t="shared" si="6"/>
        <v>0</v>
      </c>
      <c r="AD159" s="226"/>
      <c r="AE159" s="228"/>
    </row>
    <row r="160" spans="1:31" x14ac:dyDescent="0.25">
      <c r="A160" s="229"/>
      <c r="C160" s="1447"/>
      <c r="D160" s="1447"/>
      <c r="E160" s="1447"/>
      <c r="F160" s="1447"/>
      <c r="G160" s="1447"/>
      <c r="H160" s="1447"/>
      <c r="I160" s="1447"/>
      <c r="J160" s="1447"/>
      <c r="K160" s="1447"/>
      <c r="L160" s="1447"/>
      <c r="M160" s="1447"/>
      <c r="N160" s="1447"/>
      <c r="O160" s="1447"/>
      <c r="P160" s="1447"/>
      <c r="Q160" s="226"/>
      <c r="R160" s="226"/>
      <c r="S160" s="226"/>
      <c r="T160" s="226"/>
      <c r="U160" s="226"/>
      <c r="V160" s="585"/>
      <c r="W160" s="585"/>
      <c r="X160" s="226"/>
      <c r="Y160" s="230">
        <f t="shared" si="4"/>
        <v>0</v>
      </c>
      <c r="Z160" s="226"/>
      <c r="AA160" s="230">
        <f t="shared" si="5"/>
        <v>0</v>
      </c>
      <c r="AB160" s="226"/>
      <c r="AC160" s="230">
        <f t="shared" si="6"/>
        <v>0</v>
      </c>
      <c r="AD160" s="226"/>
      <c r="AE160" s="228"/>
    </row>
    <row r="161" spans="1:31" x14ac:dyDescent="0.25">
      <c r="A161" s="229"/>
      <c r="C161" s="1447"/>
      <c r="D161" s="1447"/>
      <c r="E161" s="1447"/>
      <c r="F161" s="1447"/>
      <c r="G161" s="1447"/>
      <c r="H161" s="1447"/>
      <c r="I161" s="1447"/>
      <c r="J161" s="1447"/>
      <c r="K161" s="1447"/>
      <c r="L161" s="1447"/>
      <c r="M161" s="1447"/>
      <c r="N161" s="1447"/>
      <c r="O161" s="1447"/>
      <c r="P161" s="1447"/>
      <c r="Q161" s="226"/>
      <c r="R161" s="226"/>
      <c r="S161" s="226"/>
      <c r="T161" s="226"/>
      <c r="U161" s="226"/>
      <c r="V161" s="585"/>
      <c r="W161" s="585"/>
      <c r="X161" s="226"/>
      <c r="Y161" s="230">
        <f t="shared" si="4"/>
        <v>0</v>
      </c>
      <c r="Z161" s="226"/>
      <c r="AA161" s="230">
        <f t="shared" si="5"/>
        <v>0</v>
      </c>
      <c r="AB161" s="226"/>
      <c r="AC161" s="230">
        <f t="shared" si="6"/>
        <v>0</v>
      </c>
      <c r="AD161" s="226"/>
      <c r="AE161" s="228"/>
    </row>
    <row r="162" spans="1:31" x14ac:dyDescent="0.25">
      <c r="A162" s="229"/>
      <c r="C162" s="1447"/>
      <c r="D162" s="1447"/>
      <c r="E162" s="1447"/>
      <c r="F162" s="1447"/>
      <c r="G162" s="1447"/>
      <c r="H162" s="1447"/>
      <c r="I162" s="1447"/>
      <c r="J162" s="1447"/>
      <c r="K162" s="1447"/>
      <c r="L162" s="1447"/>
      <c r="M162" s="1447"/>
      <c r="N162" s="1447"/>
      <c r="O162" s="1447"/>
      <c r="P162" s="1447"/>
      <c r="Q162" s="226"/>
      <c r="R162" s="226"/>
      <c r="S162" s="226"/>
      <c r="T162" s="226"/>
      <c r="U162" s="226"/>
      <c r="V162" s="585"/>
      <c r="W162" s="585"/>
      <c r="X162" s="226"/>
      <c r="Y162" s="230">
        <f t="shared" si="4"/>
        <v>0</v>
      </c>
      <c r="Z162" s="226"/>
      <c r="AA162" s="230">
        <f t="shared" si="5"/>
        <v>0</v>
      </c>
      <c r="AB162" s="226"/>
      <c r="AC162" s="230">
        <f t="shared" si="6"/>
        <v>0</v>
      </c>
      <c r="AD162" s="226"/>
      <c r="AE162" s="228"/>
    </row>
    <row r="163" spans="1:31" x14ac:dyDescent="0.25">
      <c r="A163" s="229"/>
      <c r="C163" s="1447"/>
      <c r="D163" s="1447"/>
      <c r="E163" s="1447"/>
      <c r="F163" s="1447"/>
      <c r="G163" s="1447"/>
      <c r="H163" s="1447"/>
      <c r="I163" s="1447"/>
      <c r="J163" s="1447"/>
      <c r="K163" s="1447"/>
      <c r="L163" s="1447"/>
      <c r="M163" s="1447"/>
      <c r="N163" s="1447"/>
      <c r="O163" s="1447"/>
      <c r="P163" s="1447"/>
      <c r="Q163" s="226"/>
      <c r="R163" s="226"/>
      <c r="S163" s="226"/>
      <c r="T163" s="226"/>
      <c r="U163" s="226"/>
      <c r="V163" s="585"/>
      <c r="W163" s="585"/>
      <c r="X163" s="226"/>
      <c r="Y163" s="230">
        <f t="shared" si="4"/>
        <v>0</v>
      </c>
      <c r="Z163" s="226"/>
      <c r="AA163" s="230">
        <f t="shared" si="5"/>
        <v>0</v>
      </c>
      <c r="AB163" s="226"/>
      <c r="AC163" s="230">
        <f t="shared" si="6"/>
        <v>0</v>
      </c>
      <c r="AD163" s="226"/>
      <c r="AE163" s="228"/>
    </row>
    <row r="164" spans="1:31" x14ac:dyDescent="0.25">
      <c r="A164" s="229"/>
      <c r="C164" s="1447"/>
      <c r="D164" s="1447"/>
      <c r="E164" s="1447"/>
      <c r="F164" s="1447"/>
      <c r="G164" s="1447"/>
      <c r="H164" s="1447"/>
      <c r="I164" s="1447"/>
      <c r="J164" s="1447"/>
      <c r="K164" s="1447"/>
      <c r="L164" s="1447"/>
      <c r="M164" s="1447"/>
      <c r="N164" s="1447"/>
      <c r="O164" s="1447"/>
      <c r="P164" s="1447"/>
      <c r="Q164" s="226"/>
      <c r="R164" s="226"/>
      <c r="S164" s="226"/>
      <c r="T164" s="226"/>
      <c r="U164" s="226"/>
      <c r="V164" s="585"/>
      <c r="W164" s="585"/>
      <c r="X164" s="226"/>
      <c r="Y164" s="230">
        <f t="shared" si="4"/>
        <v>0</v>
      </c>
      <c r="Z164" s="226"/>
      <c r="AA164" s="230">
        <f t="shared" si="5"/>
        <v>0</v>
      </c>
      <c r="AB164" s="226"/>
      <c r="AC164" s="230">
        <f t="shared" si="6"/>
        <v>0</v>
      </c>
      <c r="AD164" s="226"/>
      <c r="AE164" s="228"/>
    </row>
    <row r="165" spans="1:31" x14ac:dyDescent="0.25">
      <c r="C165" s="1447"/>
      <c r="D165" s="1447"/>
      <c r="E165" s="1447"/>
      <c r="F165" s="1447"/>
      <c r="G165" s="1447"/>
      <c r="H165" s="1447"/>
      <c r="I165" s="1447"/>
      <c r="J165" s="1447"/>
      <c r="K165" s="1447"/>
      <c r="L165" s="1447"/>
      <c r="M165" s="1447"/>
      <c r="N165" s="1447"/>
      <c r="O165" s="1447"/>
      <c r="P165" s="1447"/>
      <c r="Q165" s="226"/>
      <c r="R165" s="226"/>
      <c r="S165" s="226"/>
      <c r="T165" s="226"/>
      <c r="U165" s="226"/>
      <c r="V165" s="585"/>
      <c r="W165" s="585"/>
      <c r="X165" s="226"/>
      <c r="Y165" s="230"/>
      <c r="Z165" s="226"/>
      <c r="AA165" s="230"/>
      <c r="AB165" s="226"/>
      <c r="AC165" s="230"/>
      <c r="AD165" s="226"/>
      <c r="AE165" s="228"/>
    </row>
    <row r="166" spans="1:31" x14ac:dyDescent="0.25">
      <c r="C166" s="1447"/>
      <c r="D166" s="1447"/>
      <c r="E166" s="1447"/>
      <c r="F166" s="1447"/>
      <c r="G166" s="1447"/>
      <c r="H166" s="1447"/>
      <c r="I166" s="1447"/>
      <c r="J166" s="1447"/>
      <c r="K166" s="1447"/>
      <c r="L166" s="1447"/>
      <c r="M166" s="1447"/>
      <c r="N166" s="1447"/>
      <c r="O166" s="1447"/>
      <c r="P166" s="1447"/>
      <c r="Q166" s="226"/>
      <c r="R166" s="226"/>
      <c r="S166" s="226"/>
      <c r="T166" s="226"/>
      <c r="U166" s="226"/>
      <c r="V166" s="585"/>
      <c r="W166" s="585"/>
      <c r="X166" s="226"/>
      <c r="Y166" s="230"/>
      <c r="Z166" s="226"/>
      <c r="AA166" s="230"/>
      <c r="AB166" s="226"/>
      <c r="AC166" s="230"/>
      <c r="AD166" s="226"/>
      <c r="AE166" s="228"/>
    </row>
    <row r="167" spans="1:31" x14ac:dyDescent="0.25">
      <c r="C167" s="1447"/>
      <c r="D167" s="1447"/>
      <c r="E167" s="1447"/>
      <c r="F167" s="1447"/>
      <c r="G167" s="1447"/>
      <c r="H167" s="1447"/>
      <c r="I167" s="1447"/>
      <c r="J167" s="1447"/>
      <c r="K167" s="1447"/>
      <c r="L167" s="1447"/>
      <c r="M167" s="1447"/>
      <c r="N167" s="1447"/>
      <c r="O167" s="1447"/>
      <c r="P167" s="1447"/>
      <c r="Q167" s="226"/>
      <c r="R167" s="226"/>
      <c r="S167" s="226"/>
      <c r="T167" s="226"/>
      <c r="U167" s="226"/>
      <c r="V167" s="585"/>
      <c r="W167" s="585"/>
      <c r="X167" s="226"/>
      <c r="Y167" s="230"/>
      <c r="Z167" s="226"/>
      <c r="AA167" s="230"/>
      <c r="AB167" s="226"/>
      <c r="AC167" s="230"/>
      <c r="AD167" s="226"/>
      <c r="AE167" s="228"/>
    </row>
    <row r="168" spans="1:31" x14ac:dyDescent="0.25">
      <c r="C168" s="1447"/>
      <c r="D168" s="1447"/>
      <c r="E168" s="1447"/>
      <c r="F168" s="1447"/>
      <c r="G168" s="1447"/>
      <c r="H168" s="1447"/>
      <c r="I168" s="1447"/>
      <c r="J168" s="1447"/>
      <c r="K168" s="1447"/>
      <c r="L168" s="1447"/>
      <c r="M168" s="1447"/>
      <c r="N168" s="1447"/>
      <c r="O168" s="1447"/>
      <c r="P168" s="1447"/>
      <c r="Q168" s="226"/>
      <c r="R168" s="226"/>
      <c r="S168" s="226"/>
      <c r="T168" s="226"/>
      <c r="U168" s="226"/>
      <c r="V168" s="585"/>
      <c r="W168" s="585"/>
      <c r="X168" s="226"/>
      <c r="Y168" s="230"/>
      <c r="Z168" s="226"/>
      <c r="AA168" s="230"/>
      <c r="AB168" s="226"/>
      <c r="AC168" s="230"/>
      <c r="AD168" s="226"/>
      <c r="AE168" s="228"/>
    </row>
    <row r="169" spans="1:31" x14ac:dyDescent="0.25">
      <c r="C169" s="1447"/>
      <c r="D169" s="1447"/>
      <c r="E169" s="1447"/>
      <c r="F169" s="1447"/>
      <c r="G169" s="1447"/>
      <c r="H169" s="1447"/>
      <c r="I169" s="1447"/>
      <c r="J169" s="1447"/>
      <c r="K169" s="1447"/>
      <c r="L169" s="1447"/>
      <c r="M169" s="1447"/>
      <c r="N169" s="1447"/>
      <c r="O169" s="1447"/>
      <c r="P169" s="1447"/>
      <c r="Q169" s="226"/>
      <c r="R169" s="226"/>
      <c r="S169" s="226"/>
      <c r="T169" s="226"/>
      <c r="U169" s="226"/>
      <c r="V169" s="585"/>
      <c r="W169" s="585"/>
      <c r="X169" s="226"/>
      <c r="Y169" s="230"/>
      <c r="Z169" s="226"/>
      <c r="AA169" s="230"/>
      <c r="AB169" s="226"/>
      <c r="AC169" s="230"/>
      <c r="AD169" s="226"/>
      <c r="AE169" s="228"/>
    </row>
    <row r="170" spans="1:31" x14ac:dyDescent="0.25">
      <c r="C170" s="1447"/>
      <c r="D170" s="1447"/>
      <c r="E170" s="1447"/>
      <c r="F170" s="1447"/>
      <c r="G170" s="1447"/>
      <c r="H170" s="1447"/>
      <c r="I170" s="1447"/>
      <c r="J170" s="1447"/>
      <c r="K170" s="1447"/>
      <c r="L170" s="1447"/>
      <c r="M170" s="1447"/>
      <c r="N170" s="1447"/>
      <c r="O170" s="1447"/>
      <c r="P170" s="1447"/>
      <c r="Q170" s="226"/>
      <c r="R170" s="226"/>
      <c r="S170" s="226"/>
      <c r="T170" s="226"/>
      <c r="U170" s="226"/>
      <c r="V170" s="585"/>
      <c r="W170" s="585"/>
      <c r="X170" s="226"/>
      <c r="Y170" s="230"/>
      <c r="Z170" s="226"/>
      <c r="AA170" s="230"/>
      <c r="AB170" s="226"/>
      <c r="AC170" s="230"/>
      <c r="AD170" s="226"/>
      <c r="AE170" s="228"/>
    </row>
    <row r="171" spans="1:31" x14ac:dyDescent="0.25">
      <c r="C171" s="1447"/>
      <c r="D171" s="1447"/>
      <c r="E171" s="1447"/>
      <c r="F171" s="1447"/>
      <c r="G171" s="1447"/>
      <c r="H171" s="1447"/>
      <c r="I171" s="1447"/>
      <c r="J171" s="1447"/>
      <c r="K171" s="1447"/>
      <c r="L171" s="1447"/>
      <c r="M171" s="1447"/>
      <c r="N171" s="1447"/>
      <c r="O171" s="1447"/>
      <c r="P171" s="1447"/>
      <c r="Q171" s="226"/>
      <c r="R171" s="226"/>
      <c r="S171" s="226"/>
      <c r="T171" s="226"/>
      <c r="U171" s="226"/>
      <c r="V171" s="585"/>
      <c r="W171" s="585"/>
      <c r="X171" s="226"/>
      <c r="Y171" s="230"/>
      <c r="Z171" s="226"/>
      <c r="AA171" s="230"/>
      <c r="AB171" s="226"/>
      <c r="AC171" s="230"/>
      <c r="AD171" s="226"/>
      <c r="AE171" s="228"/>
    </row>
    <row r="172" spans="1:31" x14ac:dyDescent="0.25">
      <c r="C172" s="1447"/>
      <c r="D172" s="1447"/>
      <c r="E172" s="1447"/>
      <c r="F172" s="1447"/>
      <c r="G172" s="1447"/>
      <c r="H172" s="1447"/>
      <c r="I172" s="1447"/>
      <c r="J172" s="1447"/>
      <c r="K172" s="1447"/>
      <c r="L172" s="1447"/>
      <c r="M172" s="1447"/>
      <c r="N172" s="1447"/>
      <c r="O172" s="1447"/>
      <c r="P172" s="1447"/>
      <c r="Q172" s="226"/>
      <c r="R172" s="226"/>
      <c r="S172" s="226"/>
      <c r="T172" s="226"/>
      <c r="U172" s="226"/>
      <c r="V172" s="585"/>
      <c r="W172" s="585"/>
      <c r="X172" s="226"/>
      <c r="Y172" s="230"/>
      <c r="Z172" s="226"/>
      <c r="AA172" s="230"/>
      <c r="AB172" s="226"/>
      <c r="AC172" s="230"/>
      <c r="AD172" s="226"/>
      <c r="AE172" s="228"/>
    </row>
    <row r="173" spans="1:31" x14ac:dyDescent="0.25">
      <c r="C173" s="1447"/>
      <c r="D173" s="1447"/>
      <c r="E173" s="1447"/>
      <c r="F173" s="1447"/>
      <c r="G173" s="1447"/>
      <c r="H173" s="1447"/>
      <c r="I173" s="1447"/>
      <c r="J173" s="1447"/>
      <c r="K173" s="1447"/>
      <c r="L173" s="1447"/>
      <c r="M173" s="1447"/>
      <c r="N173" s="1447"/>
      <c r="O173" s="1447"/>
      <c r="P173" s="1447"/>
      <c r="Q173" s="226"/>
      <c r="R173" s="226"/>
      <c r="S173" s="226"/>
      <c r="T173" s="226"/>
      <c r="U173" s="226"/>
      <c r="V173" s="585"/>
      <c r="W173" s="585"/>
      <c r="X173" s="226"/>
      <c r="Y173" s="230"/>
      <c r="Z173" s="226"/>
      <c r="AA173" s="230"/>
      <c r="AB173" s="226"/>
      <c r="AC173" s="230"/>
      <c r="AD173" s="226"/>
      <c r="AE173" s="228"/>
    </row>
    <row r="174" spans="1:31" x14ac:dyDescent="0.25">
      <c r="C174" s="1447"/>
      <c r="D174" s="1447"/>
      <c r="E174" s="1447"/>
      <c r="F174" s="1447"/>
      <c r="G174" s="1447"/>
      <c r="H174" s="1447"/>
      <c r="I174" s="1447"/>
      <c r="J174" s="1447"/>
      <c r="K174" s="1447"/>
      <c r="L174" s="1447"/>
      <c r="M174" s="1447"/>
      <c r="N174" s="1447"/>
      <c r="O174" s="1447"/>
      <c r="P174" s="1447"/>
      <c r="Q174" s="226"/>
      <c r="R174" s="226"/>
      <c r="S174" s="226"/>
      <c r="T174" s="226"/>
      <c r="U174" s="226"/>
      <c r="V174" s="585"/>
      <c r="W174" s="585"/>
      <c r="X174" s="226"/>
      <c r="Y174" s="230"/>
      <c r="Z174" s="226"/>
      <c r="AA174" s="230"/>
      <c r="AB174" s="226"/>
      <c r="AC174" s="230"/>
      <c r="AD174" s="226"/>
      <c r="AE174" s="228"/>
    </row>
    <row r="175" spans="1:31" x14ac:dyDescent="0.25">
      <c r="C175" s="1447"/>
      <c r="D175" s="1447"/>
      <c r="E175" s="1447"/>
      <c r="F175" s="1447"/>
      <c r="G175" s="1447"/>
      <c r="H175" s="1447"/>
      <c r="I175" s="1447"/>
      <c r="J175" s="1447"/>
      <c r="K175" s="1447"/>
      <c r="L175" s="1447"/>
      <c r="M175" s="1447"/>
      <c r="N175" s="1447"/>
      <c r="O175" s="1447"/>
      <c r="P175" s="1447"/>
      <c r="Q175" s="226"/>
      <c r="R175" s="226"/>
      <c r="S175" s="226"/>
      <c r="T175" s="226"/>
      <c r="U175" s="226"/>
      <c r="V175" s="585"/>
      <c r="W175" s="585"/>
      <c r="X175" s="226"/>
      <c r="Y175" s="230"/>
      <c r="Z175" s="226"/>
      <c r="AA175" s="230"/>
      <c r="AB175" s="226"/>
      <c r="AC175" s="230"/>
      <c r="AD175" s="226"/>
      <c r="AE175" s="228"/>
    </row>
    <row r="176" spans="1:31" x14ac:dyDescent="0.25">
      <c r="C176" s="1447"/>
      <c r="D176" s="1447"/>
      <c r="E176" s="1447"/>
      <c r="F176" s="1447"/>
      <c r="G176" s="1447"/>
      <c r="H176" s="1447"/>
      <c r="I176" s="1447"/>
      <c r="J176" s="1447"/>
      <c r="K176" s="1447"/>
      <c r="L176" s="1447"/>
      <c r="M176" s="1447"/>
      <c r="N176" s="1447"/>
      <c r="O176" s="1447"/>
      <c r="P176" s="1447"/>
      <c r="Q176" s="226"/>
      <c r="R176" s="226"/>
      <c r="S176" s="226"/>
      <c r="T176" s="226"/>
      <c r="U176" s="226"/>
      <c r="V176" s="585"/>
      <c r="W176" s="585"/>
      <c r="X176" s="226"/>
      <c r="Y176" s="230"/>
      <c r="Z176" s="226"/>
      <c r="AA176" s="230"/>
      <c r="AB176" s="226"/>
      <c r="AC176" s="230"/>
      <c r="AD176" s="226"/>
      <c r="AE176" s="228"/>
    </row>
    <row r="177" spans="3:31" x14ac:dyDescent="0.25">
      <c r="C177" s="1447"/>
      <c r="D177" s="1447"/>
      <c r="E177" s="1447"/>
      <c r="F177" s="1447"/>
      <c r="G177" s="1447"/>
      <c r="H177" s="1447"/>
      <c r="I177" s="1447"/>
      <c r="J177" s="1447"/>
      <c r="K177" s="1447"/>
      <c r="L177" s="1447"/>
      <c r="M177" s="1447"/>
      <c r="N177" s="1447"/>
      <c r="O177" s="1447"/>
      <c r="P177" s="1447"/>
      <c r="Q177" s="226"/>
      <c r="R177" s="226"/>
      <c r="S177" s="226"/>
      <c r="T177" s="226"/>
      <c r="U177" s="226"/>
      <c r="V177" s="585"/>
      <c r="W177" s="585"/>
      <c r="X177" s="226"/>
      <c r="Y177" s="230"/>
      <c r="Z177" s="226"/>
      <c r="AA177" s="230"/>
      <c r="AB177" s="226"/>
      <c r="AC177" s="230"/>
      <c r="AD177" s="226"/>
      <c r="AE177" s="228"/>
    </row>
    <row r="178" spans="3:31" x14ac:dyDescent="0.25">
      <c r="C178" s="1447"/>
      <c r="D178" s="1447"/>
      <c r="E178" s="1447"/>
      <c r="F178" s="1447"/>
      <c r="G178" s="1447"/>
      <c r="H178" s="1447"/>
      <c r="I178" s="1447"/>
      <c r="J178" s="1447"/>
      <c r="K178" s="1447"/>
      <c r="L178" s="1447"/>
      <c r="M178" s="1447"/>
      <c r="N178" s="1447"/>
      <c r="O178" s="1447"/>
      <c r="P178" s="1447"/>
      <c r="Q178" s="226"/>
      <c r="R178" s="226"/>
      <c r="S178" s="226"/>
      <c r="T178" s="226"/>
      <c r="U178" s="226"/>
      <c r="V178" s="585"/>
      <c r="W178" s="585"/>
      <c r="X178" s="226"/>
      <c r="Y178" s="230"/>
      <c r="Z178" s="226"/>
      <c r="AA178" s="230"/>
      <c r="AB178" s="226"/>
      <c r="AC178" s="230"/>
      <c r="AD178" s="226"/>
      <c r="AE178" s="228"/>
    </row>
    <row r="179" spans="3:31" x14ac:dyDescent="0.25">
      <c r="C179" s="1447"/>
      <c r="D179" s="1447"/>
      <c r="E179" s="1447"/>
      <c r="F179" s="1447"/>
      <c r="G179" s="1447"/>
      <c r="H179" s="1447"/>
      <c r="I179" s="1447"/>
      <c r="J179" s="1447"/>
      <c r="K179" s="1447"/>
      <c r="L179" s="1447"/>
      <c r="M179" s="1447"/>
      <c r="N179" s="1447"/>
      <c r="O179" s="1447"/>
      <c r="P179" s="1447"/>
      <c r="Q179" s="226"/>
      <c r="R179" s="226"/>
      <c r="S179" s="226"/>
      <c r="T179" s="226"/>
      <c r="U179" s="226"/>
      <c r="V179" s="585"/>
      <c r="W179" s="585"/>
      <c r="X179" s="226"/>
      <c r="Y179" s="230"/>
      <c r="Z179" s="226"/>
      <c r="AA179" s="230"/>
      <c r="AB179" s="226"/>
      <c r="AC179" s="230"/>
      <c r="AD179" s="226"/>
      <c r="AE179" s="228"/>
    </row>
    <row r="180" spans="3:31" x14ac:dyDescent="0.25">
      <c r="C180" s="1447"/>
      <c r="D180" s="1447"/>
      <c r="E180" s="1447"/>
      <c r="F180" s="1447"/>
      <c r="G180" s="1447"/>
      <c r="H180" s="1447"/>
      <c r="I180" s="1447"/>
      <c r="J180" s="1447"/>
      <c r="K180" s="1447"/>
      <c r="L180" s="1447"/>
      <c r="M180" s="1447"/>
      <c r="N180" s="1447"/>
      <c r="O180" s="1447"/>
      <c r="P180" s="1447"/>
      <c r="Q180" s="226"/>
      <c r="R180" s="226"/>
      <c r="S180" s="226"/>
      <c r="T180" s="226"/>
      <c r="U180" s="226"/>
      <c r="V180" s="585"/>
      <c r="W180" s="585"/>
      <c r="X180" s="226"/>
      <c r="Y180" s="230"/>
      <c r="Z180" s="226"/>
      <c r="AA180" s="230"/>
      <c r="AB180" s="226"/>
      <c r="AC180" s="230"/>
      <c r="AD180" s="226"/>
      <c r="AE180" s="228"/>
    </row>
    <row r="181" spans="3:31" x14ac:dyDescent="0.25">
      <c r="C181" s="1447"/>
      <c r="D181" s="1447"/>
      <c r="E181" s="1447"/>
      <c r="F181" s="1447"/>
      <c r="G181" s="1447"/>
      <c r="H181" s="1447"/>
      <c r="I181" s="1447"/>
      <c r="J181" s="1447"/>
      <c r="K181" s="1447"/>
      <c r="L181" s="1447"/>
      <c r="M181" s="1447"/>
      <c r="N181" s="1447"/>
      <c r="O181" s="1447"/>
      <c r="P181" s="1447"/>
      <c r="Q181" s="226"/>
      <c r="R181" s="226"/>
      <c r="S181" s="226"/>
      <c r="T181" s="226"/>
      <c r="U181" s="226"/>
      <c r="V181" s="585"/>
      <c r="W181" s="585"/>
      <c r="X181" s="226"/>
      <c r="Y181" s="230"/>
      <c r="Z181" s="226"/>
      <c r="AA181" s="230"/>
      <c r="AB181" s="226"/>
      <c r="AC181" s="230"/>
      <c r="AD181" s="226"/>
      <c r="AE181" s="228"/>
    </row>
    <row r="182" spans="3:31" x14ac:dyDescent="0.25">
      <c r="C182" s="1447"/>
      <c r="D182" s="1447"/>
      <c r="E182" s="1447"/>
      <c r="F182" s="1447"/>
      <c r="G182" s="1447"/>
      <c r="H182" s="1447"/>
      <c r="I182" s="1447"/>
      <c r="J182" s="1447"/>
      <c r="K182" s="1447"/>
      <c r="L182" s="1447"/>
      <c r="M182" s="1447"/>
      <c r="N182" s="1447"/>
      <c r="O182" s="1447"/>
      <c r="P182" s="1447"/>
      <c r="Q182" s="226"/>
      <c r="R182" s="226"/>
      <c r="S182" s="226"/>
      <c r="T182" s="226"/>
      <c r="U182" s="226"/>
      <c r="V182" s="585"/>
      <c r="W182" s="585"/>
      <c r="X182" s="226"/>
      <c r="Y182" s="230"/>
      <c r="Z182" s="226"/>
      <c r="AA182" s="230"/>
      <c r="AB182" s="226"/>
      <c r="AC182" s="230"/>
      <c r="AD182" s="226"/>
      <c r="AE182" s="228"/>
    </row>
    <row r="183" spans="3:31" x14ac:dyDescent="0.25">
      <c r="C183" s="1447"/>
      <c r="D183" s="1447"/>
      <c r="E183" s="1447"/>
      <c r="F183" s="1447"/>
      <c r="G183" s="1447"/>
      <c r="H183" s="1447"/>
      <c r="I183" s="1447"/>
      <c r="J183" s="1447"/>
      <c r="K183" s="1447"/>
      <c r="L183" s="1447"/>
      <c r="M183" s="1447"/>
      <c r="N183" s="1447"/>
      <c r="O183" s="1447"/>
      <c r="P183" s="1447"/>
      <c r="Q183" s="226"/>
      <c r="R183" s="226"/>
      <c r="S183" s="226"/>
      <c r="T183" s="226"/>
      <c r="U183" s="226"/>
      <c r="V183" s="585"/>
      <c r="W183" s="585"/>
      <c r="X183" s="226"/>
      <c r="Y183" s="230"/>
      <c r="Z183" s="226"/>
      <c r="AA183" s="230"/>
      <c r="AB183" s="226"/>
      <c r="AC183" s="230"/>
      <c r="AD183" s="226"/>
      <c r="AE183" s="228"/>
    </row>
    <row r="184" spans="3:31" x14ac:dyDescent="0.25">
      <c r="C184" s="1447"/>
      <c r="D184" s="1447"/>
      <c r="E184" s="1447"/>
      <c r="F184" s="1447"/>
      <c r="G184" s="1447"/>
      <c r="H184" s="1447"/>
      <c r="I184" s="1447"/>
      <c r="J184" s="1447"/>
      <c r="K184" s="1447"/>
      <c r="L184" s="1447"/>
      <c r="M184" s="1447"/>
      <c r="N184" s="1447"/>
      <c r="O184" s="1447"/>
      <c r="P184" s="1447"/>
      <c r="Q184" s="226"/>
      <c r="R184" s="226"/>
      <c r="S184" s="226"/>
      <c r="T184" s="226"/>
      <c r="U184" s="226"/>
      <c r="V184" s="585"/>
      <c r="W184" s="585"/>
      <c r="X184" s="226"/>
      <c r="Y184" s="230"/>
      <c r="Z184" s="226"/>
      <c r="AA184" s="230"/>
      <c r="AB184" s="226"/>
      <c r="AC184" s="230"/>
      <c r="AD184" s="226"/>
      <c r="AE184" s="228"/>
    </row>
    <row r="185" spans="3:31" x14ac:dyDescent="0.25">
      <c r="C185" s="1447"/>
      <c r="D185" s="1447"/>
      <c r="E185" s="1447"/>
      <c r="F185" s="1447"/>
      <c r="G185" s="1447"/>
      <c r="H185" s="1447"/>
      <c r="I185" s="1447"/>
      <c r="J185" s="1447"/>
      <c r="K185" s="1447"/>
      <c r="L185" s="1447"/>
      <c r="M185" s="1447"/>
      <c r="N185" s="1447"/>
      <c r="O185" s="1447"/>
      <c r="P185" s="1447"/>
      <c r="Q185" s="226"/>
      <c r="R185" s="226"/>
      <c r="S185" s="226"/>
      <c r="T185" s="226"/>
      <c r="U185" s="226"/>
      <c r="V185" s="585"/>
      <c r="W185" s="585"/>
      <c r="X185" s="226"/>
      <c r="Y185" s="230"/>
      <c r="Z185" s="226"/>
      <c r="AA185" s="230"/>
      <c r="AB185" s="226"/>
      <c r="AC185" s="230"/>
      <c r="AD185" s="226"/>
      <c r="AE185" s="228"/>
    </row>
    <row r="186" spans="3:31" x14ac:dyDescent="0.25">
      <c r="C186" s="1447"/>
      <c r="D186" s="1447"/>
      <c r="E186" s="1447"/>
      <c r="F186" s="1447"/>
      <c r="G186" s="1447"/>
      <c r="H186" s="1447"/>
      <c r="I186" s="1447"/>
      <c r="J186" s="1447"/>
      <c r="K186" s="1447"/>
      <c r="L186" s="1447"/>
      <c r="M186" s="1447"/>
      <c r="N186" s="1447"/>
      <c r="O186" s="1447"/>
      <c r="P186" s="1447"/>
      <c r="Q186" s="226"/>
      <c r="R186" s="226"/>
      <c r="S186" s="226"/>
      <c r="T186" s="226"/>
      <c r="U186" s="226"/>
      <c r="V186" s="585"/>
      <c r="W186" s="585"/>
      <c r="X186" s="226"/>
      <c r="Y186" s="230"/>
      <c r="Z186" s="226"/>
      <c r="AA186" s="230"/>
      <c r="AB186" s="226"/>
      <c r="AC186" s="230"/>
      <c r="AD186" s="226"/>
      <c r="AE186" s="228"/>
    </row>
    <row r="187" spans="3:31" x14ac:dyDescent="0.25">
      <c r="C187" s="1447"/>
      <c r="D187" s="1447"/>
      <c r="E187" s="1447"/>
      <c r="F187" s="1447"/>
      <c r="G187" s="1447"/>
      <c r="H187" s="1447"/>
      <c r="I187" s="1447"/>
      <c r="J187" s="1447"/>
      <c r="K187" s="1447"/>
      <c r="L187" s="1447"/>
      <c r="M187" s="1447"/>
      <c r="N187" s="1447"/>
      <c r="O187" s="1447"/>
      <c r="P187" s="1447"/>
      <c r="Q187" s="226"/>
      <c r="R187" s="226"/>
      <c r="S187" s="226"/>
      <c r="T187" s="226"/>
      <c r="U187" s="226"/>
      <c r="V187" s="585"/>
      <c r="W187" s="585"/>
      <c r="X187" s="226"/>
      <c r="Y187" s="230"/>
      <c r="Z187" s="226"/>
      <c r="AA187" s="230"/>
      <c r="AB187" s="226"/>
      <c r="AC187" s="230"/>
      <c r="AD187" s="226"/>
      <c r="AE187" s="228"/>
    </row>
    <row r="188" spans="3:31" x14ac:dyDescent="0.25">
      <c r="C188" s="1447"/>
      <c r="D188" s="1447"/>
      <c r="E188" s="1447"/>
      <c r="F188" s="1447"/>
      <c r="G188" s="1447"/>
      <c r="H188" s="1447"/>
      <c r="I188" s="1447"/>
      <c r="J188" s="1447"/>
      <c r="K188" s="1447"/>
      <c r="L188" s="1447"/>
      <c r="M188" s="1447"/>
      <c r="N188" s="1447"/>
      <c r="O188" s="1447"/>
      <c r="P188" s="1447"/>
      <c r="Q188" s="226"/>
      <c r="R188" s="226"/>
      <c r="S188" s="226"/>
      <c r="T188" s="226"/>
      <c r="U188" s="226"/>
      <c r="V188" s="585"/>
      <c r="W188" s="585"/>
      <c r="X188" s="226"/>
      <c r="Y188" s="230"/>
      <c r="Z188" s="226"/>
      <c r="AA188" s="230"/>
      <c r="AB188" s="226"/>
      <c r="AC188" s="230"/>
      <c r="AD188" s="226"/>
      <c r="AE188" s="228"/>
    </row>
    <row r="189" spans="3:31" x14ac:dyDescent="0.25">
      <c r="C189" s="1447"/>
      <c r="D189" s="1447"/>
      <c r="E189" s="1447"/>
      <c r="F189" s="1447"/>
      <c r="G189" s="1447"/>
      <c r="H189" s="1447"/>
      <c r="I189" s="1447"/>
      <c r="J189" s="1447"/>
      <c r="K189" s="1447"/>
      <c r="L189" s="1447"/>
      <c r="M189" s="1447"/>
      <c r="N189" s="1447"/>
      <c r="O189" s="1447"/>
      <c r="P189" s="1447"/>
      <c r="Q189" s="226"/>
      <c r="R189" s="226"/>
      <c r="S189" s="226"/>
      <c r="T189" s="226"/>
      <c r="U189" s="226"/>
      <c r="V189" s="585"/>
      <c r="W189" s="585"/>
      <c r="X189" s="226"/>
      <c r="Y189" s="230"/>
      <c r="Z189" s="226"/>
      <c r="AA189" s="230"/>
      <c r="AB189" s="226"/>
      <c r="AC189" s="230"/>
      <c r="AD189" s="226"/>
      <c r="AE189" s="228"/>
    </row>
    <row r="190" spans="3:31" x14ac:dyDescent="0.25">
      <c r="C190" s="1447"/>
      <c r="D190" s="1447"/>
      <c r="E190" s="1447"/>
      <c r="F190" s="1447"/>
      <c r="G190" s="1447"/>
      <c r="H190" s="1447"/>
      <c r="I190" s="1447"/>
      <c r="J190" s="1447"/>
      <c r="K190" s="1447"/>
      <c r="L190" s="1447"/>
      <c r="M190" s="1447"/>
      <c r="N190" s="1447"/>
      <c r="O190" s="1447"/>
      <c r="P190" s="1447"/>
      <c r="Q190" s="226"/>
      <c r="R190" s="226"/>
      <c r="S190" s="226"/>
      <c r="T190" s="226"/>
      <c r="U190" s="226"/>
      <c r="V190" s="585"/>
      <c r="W190" s="585"/>
      <c r="X190" s="226"/>
      <c r="Y190" s="230"/>
      <c r="Z190" s="226"/>
      <c r="AA190" s="230"/>
      <c r="AB190" s="226"/>
      <c r="AC190" s="230"/>
      <c r="AD190" s="226"/>
      <c r="AE190" s="228"/>
    </row>
    <row r="191" spans="3:31" x14ac:dyDescent="0.25">
      <c r="C191" s="1447"/>
      <c r="D191" s="1447"/>
      <c r="E191" s="1447"/>
      <c r="F191" s="1447"/>
      <c r="G191" s="1447"/>
      <c r="H191" s="1447"/>
      <c r="I191" s="1447"/>
      <c r="J191" s="1447"/>
      <c r="K191" s="1447"/>
      <c r="L191" s="1447"/>
      <c r="M191" s="1447"/>
      <c r="N191" s="1447"/>
      <c r="O191" s="1447"/>
      <c r="P191" s="1447"/>
      <c r="Q191" s="226"/>
      <c r="R191" s="226"/>
      <c r="S191" s="226"/>
      <c r="T191" s="226"/>
      <c r="U191" s="226"/>
      <c r="V191" s="585"/>
      <c r="W191" s="585"/>
      <c r="X191" s="226"/>
      <c r="Y191" s="230"/>
      <c r="Z191" s="226"/>
      <c r="AA191" s="230"/>
      <c r="AB191" s="226"/>
      <c r="AC191" s="230"/>
      <c r="AD191" s="226"/>
      <c r="AE191" s="228"/>
    </row>
    <row r="192" spans="3:31" x14ac:dyDescent="0.25">
      <c r="C192" s="1447"/>
      <c r="D192" s="1447"/>
      <c r="E192" s="1447"/>
      <c r="F192" s="1447"/>
      <c r="G192" s="1447"/>
      <c r="H192" s="1447"/>
      <c r="I192" s="1447"/>
      <c r="J192" s="1447"/>
      <c r="K192" s="1447"/>
      <c r="L192" s="1447"/>
      <c r="M192" s="1447"/>
      <c r="N192" s="1447"/>
      <c r="O192" s="1447"/>
      <c r="P192" s="1447"/>
      <c r="Q192" s="226"/>
      <c r="R192" s="226"/>
      <c r="S192" s="226"/>
      <c r="T192" s="226"/>
      <c r="U192" s="226"/>
      <c r="V192" s="585"/>
      <c r="W192" s="585"/>
      <c r="X192" s="226"/>
      <c r="Y192" s="230"/>
      <c r="Z192" s="226"/>
      <c r="AA192" s="230"/>
      <c r="AB192" s="226"/>
      <c r="AC192" s="230"/>
      <c r="AD192" s="226"/>
      <c r="AE192" s="228"/>
    </row>
    <row r="193" spans="3:31" x14ac:dyDescent="0.25">
      <c r="C193" s="1447"/>
      <c r="D193" s="1447"/>
      <c r="E193" s="1447"/>
      <c r="F193" s="1447"/>
      <c r="G193" s="1447"/>
      <c r="H193" s="1447"/>
      <c r="I193" s="1447"/>
      <c r="J193" s="1447"/>
      <c r="K193" s="1447"/>
      <c r="L193" s="1447"/>
      <c r="M193" s="1447"/>
      <c r="N193" s="1447"/>
      <c r="O193" s="1447"/>
      <c r="P193" s="1447"/>
      <c r="Q193" s="226"/>
      <c r="R193" s="226"/>
      <c r="S193" s="226"/>
      <c r="T193" s="226"/>
      <c r="U193" s="226"/>
      <c r="V193" s="585"/>
      <c r="W193" s="585"/>
      <c r="X193" s="226"/>
      <c r="Y193" s="230"/>
      <c r="Z193" s="226"/>
      <c r="AA193" s="230"/>
      <c r="AB193" s="226"/>
      <c r="AC193" s="230"/>
      <c r="AD193" s="226"/>
      <c r="AE193" s="228"/>
    </row>
    <row r="194" spans="3:31" x14ac:dyDescent="0.25">
      <c r="C194" s="1447"/>
      <c r="D194" s="1447"/>
      <c r="E194" s="1447"/>
      <c r="F194" s="1447"/>
      <c r="G194" s="1447"/>
      <c r="H194" s="1447"/>
      <c r="I194" s="1447"/>
      <c r="J194" s="1447"/>
      <c r="K194" s="1447"/>
      <c r="L194" s="1447"/>
      <c r="M194" s="1447"/>
      <c r="N194" s="1447"/>
      <c r="O194" s="1447"/>
      <c r="P194" s="1447"/>
      <c r="Q194" s="226"/>
      <c r="R194" s="226"/>
      <c r="S194" s="226"/>
      <c r="T194" s="226"/>
      <c r="U194" s="226"/>
      <c r="V194" s="585"/>
      <c r="W194" s="585"/>
      <c r="X194" s="226"/>
      <c r="Y194" s="230"/>
      <c r="Z194" s="226"/>
      <c r="AA194" s="230"/>
      <c r="AB194" s="226"/>
      <c r="AC194" s="230"/>
      <c r="AD194" s="226"/>
      <c r="AE194" s="228"/>
    </row>
    <row r="195" spans="3:31" x14ac:dyDescent="0.25">
      <c r="C195" s="1447"/>
      <c r="D195" s="1447"/>
      <c r="E195" s="1447"/>
      <c r="F195" s="1447"/>
      <c r="G195" s="1447"/>
      <c r="H195" s="1447"/>
      <c r="I195" s="1447"/>
      <c r="J195" s="1447"/>
      <c r="K195" s="1447"/>
      <c r="L195" s="1447"/>
      <c r="M195" s="1447"/>
      <c r="N195" s="1447"/>
      <c r="O195" s="1447"/>
      <c r="P195" s="1447"/>
      <c r="Q195" s="226"/>
      <c r="R195" s="226"/>
      <c r="S195" s="226"/>
      <c r="T195" s="226"/>
      <c r="U195" s="226"/>
      <c r="V195" s="585"/>
      <c r="W195" s="585"/>
      <c r="X195" s="226"/>
      <c r="Y195" s="230"/>
      <c r="Z195" s="226"/>
      <c r="AA195" s="230"/>
      <c r="AB195" s="226"/>
      <c r="AC195" s="230"/>
      <c r="AD195" s="226"/>
      <c r="AE195" s="228"/>
    </row>
    <row r="196" spans="3:31" x14ac:dyDescent="0.25">
      <c r="C196" s="1447"/>
      <c r="D196" s="1447"/>
      <c r="E196" s="1447"/>
      <c r="F196" s="1447"/>
      <c r="G196" s="1447"/>
      <c r="H196" s="1447"/>
      <c r="I196" s="1447"/>
      <c r="J196" s="1447"/>
      <c r="K196" s="1447"/>
      <c r="L196" s="1447"/>
      <c r="M196" s="1447"/>
      <c r="N196" s="1447"/>
      <c r="O196" s="1447"/>
      <c r="P196" s="1447"/>
      <c r="Q196" s="226"/>
      <c r="R196" s="226"/>
      <c r="S196" s="226"/>
      <c r="T196" s="226"/>
      <c r="U196" s="226"/>
      <c r="V196" s="585"/>
      <c r="W196" s="585"/>
      <c r="X196" s="226"/>
      <c r="Y196" s="230"/>
      <c r="Z196" s="226"/>
      <c r="AA196" s="230"/>
      <c r="AB196" s="226"/>
      <c r="AC196" s="230"/>
      <c r="AD196" s="226"/>
      <c r="AE196" s="228"/>
    </row>
    <row r="197" spans="3:31" x14ac:dyDescent="0.25">
      <c r="C197" s="1447"/>
      <c r="D197" s="1447"/>
      <c r="E197" s="1447"/>
      <c r="F197" s="1447"/>
      <c r="G197" s="1447"/>
      <c r="H197" s="1447"/>
      <c r="I197" s="1447"/>
      <c r="J197" s="1447"/>
      <c r="K197" s="1447"/>
      <c r="L197" s="1447"/>
      <c r="M197" s="1447"/>
      <c r="N197" s="1447"/>
      <c r="O197" s="1447"/>
      <c r="P197" s="1447"/>
      <c r="Q197" s="226"/>
      <c r="R197" s="226"/>
      <c r="S197" s="226"/>
      <c r="T197" s="226"/>
      <c r="U197" s="226"/>
      <c r="V197" s="585"/>
      <c r="W197" s="585"/>
      <c r="X197" s="226"/>
      <c r="Y197" s="230"/>
      <c r="Z197" s="226"/>
      <c r="AA197" s="230"/>
      <c r="AB197" s="226"/>
      <c r="AC197" s="230"/>
      <c r="AD197" s="226"/>
      <c r="AE197" s="228"/>
    </row>
    <row r="198" spans="3:31" x14ac:dyDescent="0.25">
      <c r="C198" s="1447"/>
      <c r="D198" s="1447"/>
      <c r="E198" s="1447"/>
      <c r="F198" s="1447"/>
      <c r="G198" s="1447"/>
      <c r="H198" s="1447"/>
      <c r="I198" s="1447"/>
      <c r="J198" s="1447"/>
      <c r="K198" s="1447"/>
      <c r="L198" s="1447"/>
      <c r="M198" s="1447"/>
      <c r="N198" s="1447"/>
      <c r="O198" s="1447"/>
      <c r="P198" s="1447"/>
      <c r="Q198" s="226"/>
      <c r="R198" s="226"/>
      <c r="S198" s="226"/>
      <c r="T198" s="226"/>
      <c r="U198" s="226"/>
      <c r="V198" s="585"/>
      <c r="W198" s="585"/>
      <c r="X198" s="226"/>
      <c r="Y198" s="230"/>
      <c r="Z198" s="226"/>
      <c r="AA198" s="230"/>
      <c r="AB198" s="226"/>
      <c r="AC198" s="230"/>
      <c r="AD198" s="226"/>
      <c r="AE198" s="228"/>
    </row>
    <row r="199" spans="3:31" x14ac:dyDescent="0.25">
      <c r="C199" s="1447"/>
      <c r="D199" s="1447"/>
      <c r="E199" s="1447"/>
      <c r="F199" s="1447"/>
      <c r="G199" s="1447"/>
      <c r="H199" s="1447"/>
      <c r="I199" s="1447"/>
      <c r="J199" s="1447"/>
      <c r="K199" s="1447"/>
      <c r="L199" s="1447"/>
      <c r="M199" s="1447"/>
      <c r="N199" s="1447"/>
      <c r="O199" s="1447"/>
      <c r="P199" s="1447"/>
      <c r="Q199" s="226"/>
      <c r="R199" s="226"/>
      <c r="S199" s="226"/>
      <c r="T199" s="226"/>
      <c r="U199" s="226"/>
      <c r="V199" s="585"/>
      <c r="W199" s="585"/>
      <c r="X199" s="226"/>
      <c r="Y199" s="230"/>
      <c r="Z199" s="226"/>
      <c r="AA199" s="230"/>
      <c r="AB199" s="226"/>
      <c r="AC199" s="230"/>
      <c r="AD199" s="226"/>
      <c r="AE199" s="228"/>
    </row>
    <row r="200" spans="3:31" x14ac:dyDescent="0.25">
      <c r="C200" s="1447"/>
      <c r="D200" s="1447"/>
      <c r="E200" s="1447"/>
      <c r="F200" s="1447"/>
      <c r="G200" s="1447"/>
      <c r="H200" s="1447"/>
      <c r="I200" s="1447"/>
      <c r="J200" s="1447"/>
      <c r="K200" s="1447"/>
      <c r="L200" s="1447"/>
      <c r="M200" s="1447"/>
      <c r="N200" s="1447"/>
      <c r="O200" s="1447"/>
      <c r="P200" s="1447"/>
      <c r="Q200" s="226"/>
      <c r="R200" s="226"/>
      <c r="S200" s="226"/>
      <c r="T200" s="226"/>
      <c r="U200" s="226"/>
      <c r="V200" s="585"/>
      <c r="W200" s="585"/>
      <c r="X200" s="226"/>
      <c r="Y200" s="230"/>
      <c r="Z200" s="226"/>
      <c r="AA200" s="230"/>
      <c r="AB200" s="226"/>
      <c r="AC200" s="230"/>
      <c r="AD200" s="226"/>
      <c r="AE200" s="228"/>
    </row>
    <row r="201" spans="3:31" x14ac:dyDescent="0.25">
      <c r="C201" s="1447"/>
      <c r="D201" s="1447"/>
      <c r="E201" s="1447"/>
      <c r="F201" s="1447"/>
      <c r="G201" s="1447"/>
      <c r="H201" s="1447"/>
      <c r="I201" s="1447"/>
      <c r="J201" s="1447"/>
      <c r="K201" s="1447"/>
      <c r="L201" s="1447"/>
      <c r="M201" s="1447"/>
      <c r="N201" s="1447"/>
      <c r="O201" s="1447"/>
      <c r="P201" s="1447"/>
      <c r="Q201" s="226"/>
      <c r="R201" s="226"/>
      <c r="S201" s="226"/>
      <c r="T201" s="226"/>
      <c r="U201" s="226"/>
      <c r="V201" s="585"/>
      <c r="W201" s="585"/>
      <c r="X201" s="226"/>
      <c r="Y201" s="230"/>
      <c r="Z201" s="226"/>
      <c r="AA201" s="230"/>
      <c r="AB201" s="226"/>
      <c r="AC201" s="230"/>
      <c r="AD201" s="226"/>
      <c r="AE201" s="228"/>
    </row>
    <row r="202" spans="3:31" x14ac:dyDescent="0.25">
      <c r="C202" s="1447"/>
      <c r="D202" s="1447"/>
      <c r="E202" s="1447"/>
      <c r="F202" s="1447"/>
      <c r="G202" s="1447"/>
      <c r="H202" s="1447"/>
      <c r="I202" s="1447"/>
      <c r="J202" s="1447"/>
      <c r="K202" s="1447"/>
      <c r="L202" s="1447"/>
      <c r="M202" s="1447"/>
      <c r="N202" s="1447"/>
      <c r="O202" s="1447"/>
      <c r="P202" s="1447"/>
      <c r="Q202" s="226"/>
      <c r="R202" s="226"/>
      <c r="S202" s="226"/>
      <c r="T202" s="226"/>
      <c r="U202" s="226"/>
      <c r="V202" s="585"/>
      <c r="W202" s="585"/>
      <c r="X202" s="226"/>
      <c r="Y202" s="230"/>
      <c r="Z202" s="226"/>
      <c r="AA202" s="230"/>
      <c r="AB202" s="226"/>
      <c r="AC202" s="230"/>
      <c r="AD202" s="226"/>
      <c r="AE202" s="228"/>
    </row>
    <row r="203" spans="3:31" x14ac:dyDescent="0.25">
      <c r="C203" s="1447"/>
      <c r="D203" s="1447"/>
      <c r="E203" s="1447"/>
      <c r="F203" s="1447"/>
      <c r="G203" s="1447"/>
      <c r="H203" s="1447"/>
      <c r="I203" s="1447"/>
      <c r="J203" s="1447"/>
      <c r="K203" s="1447"/>
      <c r="L203" s="1447"/>
      <c r="M203" s="1447"/>
      <c r="N203" s="1447"/>
      <c r="O203" s="1447"/>
      <c r="P203" s="1447"/>
      <c r="Q203" s="226"/>
      <c r="R203" s="226"/>
      <c r="S203" s="226"/>
      <c r="T203" s="226"/>
      <c r="U203" s="226"/>
      <c r="V203" s="585"/>
      <c r="W203" s="585"/>
      <c r="X203" s="226"/>
      <c r="Y203" s="230"/>
      <c r="Z203" s="226"/>
      <c r="AA203" s="230"/>
      <c r="AB203" s="226"/>
      <c r="AC203" s="230"/>
      <c r="AD203" s="226"/>
      <c r="AE203" s="228"/>
    </row>
    <row r="204" spans="3:31" x14ac:dyDescent="0.25">
      <c r="C204" s="1447"/>
      <c r="D204" s="1447"/>
      <c r="E204" s="1447"/>
      <c r="F204" s="1447"/>
      <c r="G204" s="1447"/>
      <c r="H204" s="1447"/>
      <c r="I204" s="1447"/>
      <c r="J204" s="1447"/>
      <c r="K204" s="1447"/>
      <c r="L204" s="1447"/>
      <c r="M204" s="1447"/>
      <c r="N204" s="1447"/>
      <c r="O204" s="1447"/>
      <c r="P204" s="1447"/>
      <c r="Q204" s="226"/>
      <c r="R204" s="226"/>
      <c r="S204" s="226"/>
      <c r="T204" s="226"/>
      <c r="U204" s="226"/>
      <c r="V204" s="585"/>
      <c r="W204" s="585"/>
      <c r="X204" s="226"/>
      <c r="Y204" s="230"/>
      <c r="Z204" s="226"/>
      <c r="AA204" s="230"/>
      <c r="AB204" s="226"/>
      <c r="AC204" s="230"/>
      <c r="AD204" s="226"/>
      <c r="AE204" s="228"/>
    </row>
    <row r="205" spans="3:31" x14ac:dyDescent="0.25">
      <c r="C205" s="1447"/>
      <c r="D205" s="1447"/>
      <c r="E205" s="1447"/>
      <c r="F205" s="1447"/>
      <c r="G205" s="1447"/>
      <c r="H205" s="1447"/>
      <c r="I205" s="1447"/>
      <c r="J205" s="1447"/>
      <c r="K205" s="1447"/>
      <c r="L205" s="1447"/>
      <c r="M205" s="1447"/>
      <c r="N205" s="1447"/>
      <c r="O205" s="1447"/>
      <c r="P205" s="1447"/>
      <c r="Q205" s="226"/>
      <c r="R205" s="226"/>
      <c r="S205" s="226"/>
      <c r="T205" s="226"/>
      <c r="U205" s="226"/>
      <c r="V205" s="585"/>
      <c r="W205" s="585"/>
      <c r="X205" s="226"/>
      <c r="Y205" s="230"/>
      <c r="Z205" s="226"/>
      <c r="AA205" s="230"/>
      <c r="AB205" s="226"/>
      <c r="AC205" s="230"/>
      <c r="AD205" s="226"/>
      <c r="AE205" s="228"/>
    </row>
    <row r="206" spans="3:31" x14ac:dyDescent="0.25">
      <c r="C206" s="1447"/>
      <c r="D206" s="1447"/>
      <c r="E206" s="1447"/>
      <c r="F206" s="1447"/>
      <c r="G206" s="1447"/>
      <c r="H206" s="1447"/>
      <c r="I206" s="1447"/>
      <c r="J206" s="1447"/>
      <c r="K206" s="1447"/>
      <c r="L206" s="1447"/>
      <c r="M206" s="1447"/>
      <c r="N206" s="1447"/>
      <c r="O206" s="1447"/>
      <c r="P206" s="1447"/>
      <c r="Q206" s="226"/>
      <c r="R206" s="226"/>
      <c r="S206" s="226"/>
      <c r="T206" s="226"/>
      <c r="U206" s="226"/>
      <c r="V206" s="585"/>
      <c r="W206" s="585"/>
      <c r="X206" s="226"/>
      <c r="Y206" s="230"/>
      <c r="Z206" s="226"/>
      <c r="AA206" s="230"/>
      <c r="AB206" s="226"/>
      <c r="AC206" s="230"/>
      <c r="AD206" s="226"/>
      <c r="AE206" s="228"/>
    </row>
    <row r="207" spans="3:31" x14ac:dyDescent="0.25">
      <c r="C207" s="1447"/>
      <c r="D207" s="1447"/>
      <c r="E207" s="1447"/>
      <c r="F207" s="1447"/>
      <c r="G207" s="1447"/>
      <c r="H207" s="1447"/>
      <c r="I207" s="1447"/>
      <c r="J207" s="1447"/>
      <c r="K207" s="1447"/>
      <c r="L207" s="1447"/>
      <c r="M207" s="1447"/>
      <c r="N207" s="1447"/>
      <c r="O207" s="1447"/>
      <c r="P207" s="1447"/>
      <c r="Q207" s="226"/>
      <c r="R207" s="226"/>
      <c r="S207" s="226"/>
      <c r="T207" s="226"/>
      <c r="U207" s="226"/>
      <c r="V207" s="585"/>
      <c r="W207" s="585"/>
      <c r="X207" s="226"/>
      <c r="Y207" s="230"/>
      <c r="Z207" s="226"/>
      <c r="AA207" s="230"/>
      <c r="AB207" s="226"/>
      <c r="AC207" s="230"/>
      <c r="AD207" s="226"/>
      <c r="AE207" s="228"/>
    </row>
    <row r="208" spans="3:31" x14ac:dyDescent="0.25">
      <c r="C208" s="1447"/>
      <c r="D208" s="1447"/>
      <c r="E208" s="1447"/>
      <c r="F208" s="1447"/>
      <c r="G208" s="1447"/>
      <c r="H208" s="1447"/>
      <c r="I208" s="1447"/>
      <c r="J208" s="1447"/>
      <c r="K208" s="1447"/>
      <c r="L208" s="1447"/>
      <c r="M208" s="1447"/>
      <c r="N208" s="1447"/>
      <c r="O208" s="1447"/>
      <c r="P208" s="1447"/>
      <c r="Q208" s="226"/>
      <c r="R208" s="226"/>
      <c r="S208" s="226"/>
      <c r="T208" s="226"/>
      <c r="U208" s="226"/>
      <c r="V208" s="585"/>
      <c r="W208" s="585"/>
      <c r="X208" s="226"/>
      <c r="Y208" s="230"/>
      <c r="Z208" s="226"/>
      <c r="AA208" s="230"/>
      <c r="AB208" s="226"/>
      <c r="AC208" s="230"/>
      <c r="AD208" s="226"/>
      <c r="AE208" s="228"/>
    </row>
    <row r="209" spans="3:31" x14ac:dyDescent="0.25">
      <c r="C209" s="1447"/>
      <c r="D209" s="1447"/>
      <c r="E209" s="1447"/>
      <c r="F209" s="1447"/>
      <c r="G209" s="1447"/>
      <c r="H209" s="1447"/>
      <c r="I209" s="1447"/>
      <c r="J209" s="1447"/>
      <c r="K209" s="1447"/>
      <c r="L209" s="1447"/>
      <c r="M209" s="1447"/>
      <c r="N209" s="1447"/>
      <c r="O209" s="1447"/>
      <c r="P209" s="1447"/>
      <c r="Q209" s="226"/>
      <c r="R209" s="226"/>
      <c r="S209" s="226"/>
      <c r="T209" s="226"/>
      <c r="U209" s="226"/>
      <c r="V209" s="585"/>
      <c r="W209" s="585"/>
      <c r="X209" s="226"/>
      <c r="Y209" s="230"/>
      <c r="Z209" s="226"/>
      <c r="AA209" s="230"/>
      <c r="AB209" s="226"/>
      <c r="AC209" s="230"/>
      <c r="AD209" s="226"/>
      <c r="AE209" s="228"/>
    </row>
    <row r="210" spans="3:31" x14ac:dyDescent="0.25">
      <c r="C210" s="1447"/>
      <c r="D210" s="1447"/>
      <c r="E210" s="1447"/>
      <c r="F210" s="1447"/>
      <c r="G210" s="1447"/>
      <c r="H210" s="1447"/>
      <c r="I210" s="1447"/>
      <c r="J210" s="1447"/>
      <c r="K210" s="1447"/>
      <c r="L210" s="1447"/>
      <c r="M210" s="1447"/>
      <c r="N210" s="1447"/>
      <c r="O210" s="1447"/>
      <c r="P210" s="1447"/>
      <c r="Q210" s="226"/>
      <c r="R210" s="226"/>
      <c r="S210" s="226"/>
      <c r="T210" s="226"/>
      <c r="U210" s="226"/>
      <c r="V210" s="585"/>
      <c r="W210" s="585"/>
      <c r="X210" s="226"/>
      <c r="Y210" s="230"/>
      <c r="Z210" s="226"/>
      <c r="AA210" s="230"/>
      <c r="AB210" s="226"/>
      <c r="AC210" s="230"/>
      <c r="AD210" s="226"/>
      <c r="AE210" s="228"/>
    </row>
    <row r="211" spans="3:31" x14ac:dyDescent="0.25">
      <c r="C211" s="1447"/>
      <c r="D211" s="1447"/>
      <c r="E211" s="1447"/>
      <c r="F211" s="1447"/>
      <c r="G211" s="1447"/>
      <c r="H211" s="1447"/>
      <c r="I211" s="1447"/>
      <c r="J211" s="1447"/>
      <c r="K211" s="1447"/>
      <c r="L211" s="1447"/>
      <c r="M211" s="1447"/>
      <c r="N211" s="1447"/>
      <c r="O211" s="1447"/>
      <c r="P211" s="1447"/>
      <c r="Q211" s="226"/>
      <c r="R211" s="226"/>
      <c r="S211" s="226"/>
      <c r="T211" s="226"/>
      <c r="U211" s="226"/>
      <c r="V211" s="585"/>
      <c r="W211" s="585"/>
      <c r="X211" s="226"/>
      <c r="Y211" s="230"/>
      <c r="Z211" s="226"/>
      <c r="AA211" s="230"/>
      <c r="AB211" s="226"/>
      <c r="AC211" s="230"/>
      <c r="AD211" s="226"/>
      <c r="AE211" s="228"/>
    </row>
    <row r="212" spans="3:31" x14ac:dyDescent="0.25">
      <c r="C212" s="1447"/>
      <c r="D212" s="1447"/>
      <c r="E212" s="1447"/>
      <c r="F212" s="1447"/>
      <c r="G212" s="1447"/>
      <c r="H212" s="1447"/>
      <c r="I212" s="1447"/>
      <c r="J212" s="1447"/>
      <c r="K212" s="1447"/>
      <c r="L212" s="1447"/>
      <c r="M212" s="1447"/>
      <c r="N212" s="1447"/>
      <c r="O212" s="1447"/>
      <c r="P212" s="1447"/>
      <c r="Q212" s="226"/>
      <c r="R212" s="226"/>
      <c r="S212" s="226"/>
      <c r="T212" s="226"/>
      <c r="U212" s="226"/>
      <c r="V212" s="585"/>
      <c r="W212" s="585"/>
      <c r="X212" s="226"/>
      <c r="Y212" s="230"/>
      <c r="Z212" s="226"/>
      <c r="AA212" s="230"/>
      <c r="AB212" s="226"/>
      <c r="AC212" s="230"/>
      <c r="AD212" s="226"/>
      <c r="AE212" s="228"/>
    </row>
    <row r="213" spans="3:31" x14ac:dyDescent="0.25">
      <c r="C213" s="1447"/>
      <c r="D213" s="1447"/>
      <c r="E213" s="1447"/>
      <c r="F213" s="1447"/>
      <c r="G213" s="1447"/>
      <c r="H213" s="1447"/>
      <c r="I213" s="1447"/>
      <c r="J213" s="1447"/>
      <c r="K213" s="1447"/>
      <c r="L213" s="1447"/>
      <c r="M213" s="1447"/>
      <c r="N213" s="1447"/>
      <c r="O213" s="1447"/>
      <c r="P213" s="1447"/>
      <c r="Q213" s="226"/>
      <c r="R213" s="226"/>
      <c r="S213" s="226"/>
      <c r="T213" s="226"/>
      <c r="U213" s="226"/>
      <c r="V213" s="585"/>
      <c r="W213" s="585"/>
      <c r="X213" s="226"/>
      <c r="Y213" s="230"/>
      <c r="Z213" s="226"/>
      <c r="AA213" s="230"/>
      <c r="AB213" s="226"/>
      <c r="AC213" s="230"/>
      <c r="AD213" s="226"/>
      <c r="AE213" s="228"/>
    </row>
    <row r="214" spans="3:31" x14ac:dyDescent="0.25">
      <c r="C214" s="1447"/>
      <c r="D214" s="1447"/>
      <c r="E214" s="1447"/>
      <c r="F214" s="1447"/>
      <c r="G214" s="1447"/>
      <c r="H214" s="1447"/>
      <c r="I214" s="1447"/>
      <c r="J214" s="1447"/>
      <c r="K214" s="1447"/>
      <c r="L214" s="1447"/>
      <c r="M214" s="1447"/>
      <c r="N214" s="1447"/>
      <c r="O214" s="1447"/>
      <c r="P214" s="1447"/>
      <c r="Q214" s="226"/>
      <c r="R214" s="226"/>
      <c r="S214" s="226"/>
      <c r="T214" s="226"/>
      <c r="U214" s="226"/>
      <c r="V214" s="585"/>
      <c r="W214" s="585"/>
      <c r="X214" s="226"/>
      <c r="Y214" s="230"/>
      <c r="Z214" s="226"/>
      <c r="AA214" s="230"/>
      <c r="AB214" s="226"/>
      <c r="AC214" s="230"/>
      <c r="AD214" s="226"/>
      <c r="AE214" s="228"/>
    </row>
    <row r="215" spans="3:31" x14ac:dyDescent="0.25">
      <c r="C215" s="1447"/>
      <c r="D215" s="1447"/>
      <c r="E215" s="1447"/>
      <c r="F215" s="1447"/>
      <c r="G215" s="1447"/>
      <c r="H215" s="1447"/>
      <c r="I215" s="1447"/>
      <c r="J215" s="1447"/>
      <c r="K215" s="1447"/>
      <c r="L215" s="1447"/>
      <c r="M215" s="1447"/>
      <c r="N215" s="1447"/>
      <c r="O215" s="1447"/>
      <c r="P215" s="1447"/>
      <c r="Q215" s="226"/>
      <c r="R215" s="226"/>
      <c r="S215" s="226"/>
      <c r="T215" s="226"/>
      <c r="U215" s="226"/>
      <c r="V215" s="585"/>
      <c r="W215" s="585"/>
      <c r="X215" s="226"/>
      <c r="Y215" s="230"/>
      <c r="Z215" s="226"/>
      <c r="AA215" s="230"/>
      <c r="AB215" s="226"/>
      <c r="AC215" s="230"/>
      <c r="AD215" s="226"/>
      <c r="AE215" s="228"/>
    </row>
    <row r="216" spans="3:31" x14ac:dyDescent="0.25">
      <c r="C216" s="1447"/>
      <c r="D216" s="1447"/>
      <c r="E216" s="1447"/>
      <c r="F216" s="1447"/>
      <c r="G216" s="1447"/>
      <c r="H216" s="1447"/>
      <c r="I216" s="1447"/>
      <c r="J216" s="1447"/>
      <c r="K216" s="1447"/>
      <c r="L216" s="1447"/>
      <c r="M216" s="1447"/>
      <c r="N216" s="1447"/>
      <c r="O216" s="1447"/>
      <c r="P216" s="1447"/>
      <c r="Q216" s="226"/>
      <c r="R216" s="226"/>
      <c r="S216" s="226"/>
      <c r="T216" s="226"/>
      <c r="U216" s="226"/>
      <c r="V216" s="585"/>
      <c r="W216" s="585"/>
      <c r="X216" s="226"/>
      <c r="Y216" s="230"/>
      <c r="Z216" s="226"/>
      <c r="AA216" s="230"/>
      <c r="AB216" s="226"/>
      <c r="AC216" s="230"/>
      <c r="AD216" s="226"/>
      <c r="AE216" s="228"/>
    </row>
    <row r="217" spans="3:31" x14ac:dyDescent="0.25">
      <c r="C217" s="1447"/>
      <c r="D217" s="1447"/>
      <c r="E217" s="1447"/>
      <c r="F217" s="1447"/>
      <c r="G217" s="1447"/>
      <c r="H217" s="1447"/>
      <c r="I217" s="1447"/>
      <c r="J217" s="1447"/>
      <c r="K217" s="1447"/>
      <c r="L217" s="1447"/>
      <c r="M217" s="1447"/>
      <c r="N217" s="1447"/>
      <c r="O217" s="1447"/>
      <c r="P217" s="1447"/>
      <c r="Q217" s="226"/>
      <c r="R217" s="226"/>
      <c r="S217" s="226"/>
      <c r="T217" s="226"/>
      <c r="U217" s="226"/>
      <c r="V217" s="585"/>
      <c r="W217" s="585"/>
      <c r="X217" s="226"/>
      <c r="Y217" s="230"/>
      <c r="Z217" s="226"/>
      <c r="AA217" s="230"/>
      <c r="AB217" s="226"/>
      <c r="AC217" s="230"/>
      <c r="AD217" s="226"/>
      <c r="AE217" s="228"/>
    </row>
    <row r="218" spans="3:31" x14ac:dyDescent="0.25">
      <c r="C218" s="1447"/>
      <c r="D218" s="1447"/>
      <c r="E218" s="1447"/>
      <c r="F218" s="1447"/>
      <c r="G218" s="1447"/>
      <c r="H218" s="1447"/>
      <c r="I218" s="1447"/>
      <c r="J218" s="1447"/>
      <c r="K218" s="1447"/>
      <c r="L218" s="1447"/>
      <c r="M218" s="1447"/>
      <c r="N218" s="1447"/>
      <c r="O218" s="1447"/>
      <c r="P218" s="1447"/>
      <c r="Q218" s="226"/>
      <c r="R218" s="226"/>
      <c r="S218" s="226"/>
      <c r="T218" s="226"/>
      <c r="U218" s="226"/>
      <c r="V218" s="585"/>
      <c r="W218" s="585"/>
      <c r="X218" s="226"/>
      <c r="Y218" s="230"/>
      <c r="Z218" s="226"/>
      <c r="AA218" s="230"/>
      <c r="AB218" s="226"/>
      <c r="AC218" s="230"/>
      <c r="AD218" s="226"/>
      <c r="AE218" s="228"/>
    </row>
    <row r="219" spans="3:31" x14ac:dyDescent="0.25">
      <c r="C219" s="1447"/>
      <c r="D219" s="1447"/>
      <c r="E219" s="1447"/>
      <c r="F219" s="1447"/>
      <c r="G219" s="1447"/>
      <c r="H219" s="1447"/>
      <c r="I219" s="1447"/>
      <c r="J219" s="1447"/>
      <c r="K219" s="1447"/>
      <c r="L219" s="1447"/>
      <c r="M219" s="1447"/>
      <c r="N219" s="1447"/>
      <c r="O219" s="1447"/>
      <c r="P219" s="1447"/>
      <c r="Q219" s="226"/>
      <c r="R219" s="226"/>
      <c r="S219" s="226"/>
      <c r="T219" s="226"/>
      <c r="U219" s="226"/>
      <c r="V219" s="585"/>
      <c r="W219" s="585"/>
      <c r="X219" s="226"/>
      <c r="Y219" s="230"/>
      <c r="Z219" s="226"/>
      <c r="AA219" s="230"/>
      <c r="AB219" s="226"/>
      <c r="AC219" s="230"/>
      <c r="AD219" s="226"/>
      <c r="AE219" s="228"/>
    </row>
    <row r="220" spans="3:31" x14ac:dyDescent="0.25">
      <c r="C220" s="1447"/>
      <c r="D220" s="1447"/>
      <c r="E220" s="1447"/>
      <c r="F220" s="1447"/>
      <c r="G220" s="1447"/>
      <c r="H220" s="1447"/>
      <c r="I220" s="1447"/>
      <c r="J220" s="1447"/>
      <c r="K220" s="1447"/>
      <c r="L220" s="1447"/>
      <c r="M220" s="1447"/>
      <c r="N220" s="1447"/>
      <c r="O220" s="1447"/>
      <c r="P220" s="1447"/>
      <c r="Q220" s="226"/>
      <c r="R220" s="226"/>
      <c r="S220" s="226"/>
      <c r="T220" s="226"/>
      <c r="U220" s="226"/>
      <c r="V220" s="585"/>
      <c r="W220" s="585"/>
      <c r="X220" s="226"/>
      <c r="Y220" s="230"/>
      <c r="Z220" s="226"/>
      <c r="AA220" s="230"/>
      <c r="AB220" s="226"/>
      <c r="AC220" s="230"/>
      <c r="AD220" s="226"/>
      <c r="AE220" s="228"/>
    </row>
    <row r="221" spans="3:31" x14ac:dyDescent="0.25">
      <c r="C221" s="1447"/>
      <c r="D221" s="1447"/>
      <c r="E221" s="1447"/>
      <c r="F221" s="1447"/>
      <c r="G221" s="1447"/>
      <c r="H221" s="1447"/>
      <c r="I221" s="1447"/>
      <c r="J221" s="1447"/>
      <c r="K221" s="1447"/>
      <c r="L221" s="1447"/>
      <c r="M221" s="1447"/>
      <c r="N221" s="1447"/>
      <c r="O221" s="1447"/>
      <c r="P221" s="1447"/>
      <c r="Q221" s="226"/>
      <c r="R221" s="226"/>
      <c r="S221" s="226"/>
      <c r="T221" s="226"/>
      <c r="U221" s="226"/>
      <c r="V221" s="585"/>
      <c r="W221" s="585"/>
      <c r="X221" s="226"/>
      <c r="Y221" s="230"/>
      <c r="Z221" s="226"/>
      <c r="AA221" s="230"/>
      <c r="AB221" s="226"/>
      <c r="AC221" s="230"/>
      <c r="AD221" s="226"/>
      <c r="AE221" s="228"/>
    </row>
    <row r="222" spans="3:31" x14ac:dyDescent="0.25">
      <c r="C222" s="1447"/>
      <c r="D222" s="1447"/>
      <c r="E222" s="1447"/>
      <c r="F222" s="1447"/>
      <c r="G222" s="1447"/>
      <c r="H222" s="1447"/>
      <c r="I222" s="1447"/>
      <c r="J222" s="1447"/>
      <c r="K222" s="1447"/>
      <c r="L222" s="1447"/>
      <c r="M222" s="1447"/>
      <c r="N222" s="1447"/>
      <c r="O222" s="1447"/>
      <c r="P222" s="1447"/>
      <c r="Q222" s="226"/>
      <c r="R222" s="226"/>
      <c r="S222" s="226"/>
      <c r="T222" s="226"/>
      <c r="U222" s="226"/>
      <c r="V222" s="585"/>
      <c r="W222" s="585"/>
      <c r="X222" s="226"/>
      <c r="Y222" s="230"/>
      <c r="Z222" s="226"/>
      <c r="AA222" s="230"/>
      <c r="AB222" s="226"/>
      <c r="AC222" s="230"/>
      <c r="AD222" s="226"/>
      <c r="AE222" s="228"/>
    </row>
    <row r="223" spans="3:31" x14ac:dyDescent="0.25">
      <c r="C223" s="1447"/>
      <c r="D223" s="1447"/>
      <c r="E223" s="1447"/>
      <c r="F223" s="1447"/>
      <c r="G223" s="1447"/>
      <c r="H223" s="1447"/>
      <c r="I223" s="1447"/>
      <c r="J223" s="1447"/>
      <c r="K223" s="1447"/>
      <c r="L223" s="1447"/>
      <c r="M223" s="1447"/>
      <c r="N223" s="1447"/>
      <c r="O223" s="1447"/>
      <c r="P223" s="1447"/>
      <c r="Q223" s="226"/>
      <c r="R223" s="226"/>
      <c r="S223" s="226"/>
      <c r="T223" s="226"/>
      <c r="U223" s="226"/>
      <c r="V223" s="585"/>
      <c r="W223" s="585"/>
      <c r="X223" s="226"/>
      <c r="Y223" s="230"/>
      <c r="Z223" s="226"/>
      <c r="AA223" s="230"/>
      <c r="AB223" s="226"/>
      <c r="AC223" s="230"/>
      <c r="AD223" s="226"/>
      <c r="AE223" s="228"/>
    </row>
    <row r="224" spans="3:31" x14ac:dyDescent="0.25">
      <c r="C224" s="1447"/>
      <c r="D224" s="1447"/>
      <c r="E224" s="1447"/>
      <c r="F224" s="1447"/>
      <c r="G224" s="1447"/>
      <c r="H224" s="1447"/>
      <c r="I224" s="1447"/>
      <c r="J224" s="1447"/>
      <c r="K224" s="1447"/>
      <c r="L224" s="1447"/>
      <c r="M224" s="1447"/>
      <c r="N224" s="1447"/>
      <c r="O224" s="1447"/>
      <c r="P224" s="1447"/>
      <c r="Q224" s="226"/>
      <c r="R224" s="226"/>
      <c r="S224" s="226"/>
      <c r="T224" s="226"/>
      <c r="U224" s="226"/>
      <c r="V224" s="585"/>
      <c r="W224" s="585"/>
      <c r="X224" s="226"/>
      <c r="Y224" s="230"/>
      <c r="Z224" s="226"/>
      <c r="AA224" s="230"/>
      <c r="AB224" s="226"/>
      <c r="AC224" s="230"/>
      <c r="AD224" s="226"/>
      <c r="AE224" s="228"/>
    </row>
    <row r="225" spans="3:31" x14ac:dyDescent="0.25">
      <c r="C225" s="1447"/>
      <c r="D225" s="1447"/>
      <c r="E225" s="1447"/>
      <c r="F225" s="1447"/>
      <c r="G225" s="1447"/>
      <c r="H225" s="1447"/>
      <c r="I225" s="1447"/>
      <c r="J225" s="1447"/>
      <c r="K225" s="1447"/>
      <c r="L225" s="1447"/>
      <c r="M225" s="1447"/>
      <c r="N225" s="1447"/>
      <c r="O225" s="1447"/>
      <c r="P225" s="1447"/>
      <c r="Q225" s="226"/>
      <c r="R225" s="226"/>
      <c r="S225" s="226"/>
      <c r="T225" s="226"/>
      <c r="U225" s="226"/>
      <c r="V225" s="585"/>
      <c r="W225" s="585"/>
      <c r="X225" s="226"/>
      <c r="Y225" s="230"/>
      <c r="Z225" s="226"/>
      <c r="AA225" s="230"/>
      <c r="AB225" s="226"/>
      <c r="AC225" s="230"/>
      <c r="AD225" s="226"/>
      <c r="AE225" s="228"/>
    </row>
    <row r="226" spans="3:31" x14ac:dyDescent="0.25">
      <c r="C226" s="1447"/>
      <c r="D226" s="1447"/>
      <c r="E226" s="1447"/>
      <c r="F226" s="1447"/>
      <c r="G226" s="1447"/>
      <c r="H226" s="1447"/>
      <c r="I226" s="1447"/>
      <c r="J226" s="1447"/>
      <c r="K226" s="1447"/>
      <c r="L226" s="1447"/>
      <c r="M226" s="1447"/>
      <c r="N226" s="1447"/>
      <c r="O226" s="1447"/>
      <c r="P226" s="1447"/>
      <c r="Q226" s="226"/>
      <c r="R226" s="226"/>
      <c r="S226" s="226"/>
      <c r="T226" s="226"/>
      <c r="U226" s="226"/>
      <c r="V226" s="585"/>
      <c r="W226" s="585"/>
      <c r="X226" s="226"/>
      <c r="Y226" s="230"/>
      <c r="Z226" s="226"/>
      <c r="AA226" s="230"/>
      <c r="AB226" s="226"/>
      <c r="AC226" s="230"/>
      <c r="AD226" s="226"/>
      <c r="AE226" s="228"/>
    </row>
    <row r="227" spans="3:31" x14ac:dyDescent="0.25">
      <c r="C227" s="1447"/>
      <c r="D227" s="1447"/>
      <c r="E227" s="1447"/>
      <c r="F227" s="1447"/>
      <c r="G227" s="1447"/>
      <c r="H227" s="1447"/>
      <c r="I227" s="1447"/>
      <c r="J227" s="1447"/>
      <c r="K227" s="1447"/>
      <c r="L227" s="1447"/>
      <c r="M227" s="1447"/>
      <c r="N227" s="1447"/>
      <c r="O227" s="1447"/>
      <c r="P227" s="1447"/>
      <c r="Q227" s="226"/>
      <c r="R227" s="226"/>
      <c r="S227" s="226"/>
      <c r="T227" s="226"/>
      <c r="U227" s="226"/>
      <c r="V227" s="585"/>
      <c r="W227" s="585"/>
      <c r="X227" s="226"/>
      <c r="Y227" s="230"/>
      <c r="Z227" s="226"/>
      <c r="AA227" s="230"/>
      <c r="AB227" s="226"/>
      <c r="AC227" s="230"/>
      <c r="AD227" s="226"/>
      <c r="AE227" s="228"/>
    </row>
    <row r="228" spans="3:31" x14ac:dyDescent="0.25">
      <c r="C228" s="1447"/>
      <c r="D228" s="1447"/>
      <c r="E228" s="1447"/>
      <c r="F228" s="1447"/>
      <c r="G228" s="1447"/>
      <c r="H228" s="1447"/>
      <c r="I228" s="1447"/>
      <c r="J228" s="1447"/>
      <c r="K228" s="1447"/>
      <c r="L228" s="1447"/>
      <c r="M228" s="1447"/>
      <c r="N228" s="1447"/>
      <c r="O228" s="1447"/>
      <c r="P228" s="1447"/>
      <c r="Q228" s="226"/>
      <c r="R228" s="226"/>
      <c r="S228" s="226"/>
      <c r="T228" s="226"/>
      <c r="U228" s="226"/>
      <c r="V228" s="585"/>
      <c r="W228" s="585"/>
      <c r="X228" s="226"/>
      <c r="Y228" s="230"/>
      <c r="Z228" s="226"/>
      <c r="AA228" s="230"/>
      <c r="AB228" s="226"/>
      <c r="AC228" s="230"/>
      <c r="AD228" s="226"/>
      <c r="AE228" s="228"/>
    </row>
    <row r="229" spans="3:31" x14ac:dyDescent="0.25">
      <c r="C229" s="1447"/>
      <c r="D229" s="1447"/>
      <c r="E229" s="1447"/>
      <c r="F229" s="1447"/>
      <c r="G229" s="1447"/>
      <c r="H229" s="1447"/>
      <c r="I229" s="1447"/>
      <c r="J229" s="1447"/>
      <c r="K229" s="1447"/>
      <c r="L229" s="1447"/>
      <c r="M229" s="1447"/>
      <c r="N229" s="1447"/>
      <c r="O229" s="1447"/>
      <c r="P229" s="1447"/>
      <c r="Q229" s="226"/>
      <c r="R229" s="226"/>
      <c r="S229" s="226"/>
      <c r="T229" s="226"/>
      <c r="U229" s="226"/>
      <c r="V229" s="585"/>
      <c r="W229" s="585"/>
      <c r="X229" s="226"/>
      <c r="Y229" s="230"/>
      <c r="Z229" s="226"/>
      <c r="AA229" s="230"/>
      <c r="AB229" s="226"/>
      <c r="AC229" s="230"/>
      <c r="AD229" s="226"/>
      <c r="AE229" s="228"/>
    </row>
    <row r="230" spans="3:31" x14ac:dyDescent="0.25">
      <c r="C230" s="1447"/>
      <c r="D230" s="1447"/>
      <c r="E230" s="1447"/>
      <c r="F230" s="1447"/>
      <c r="G230" s="1447"/>
      <c r="H230" s="1447"/>
      <c r="I230" s="1447"/>
      <c r="J230" s="1447"/>
      <c r="K230" s="1447"/>
      <c r="L230" s="1447"/>
      <c r="M230" s="1447"/>
      <c r="N230" s="1447"/>
      <c r="O230" s="1447"/>
      <c r="P230" s="1447"/>
      <c r="Q230" s="226"/>
      <c r="R230" s="226"/>
      <c r="S230" s="226"/>
      <c r="T230" s="226"/>
      <c r="U230" s="226"/>
      <c r="V230" s="585"/>
      <c r="W230" s="585"/>
      <c r="X230" s="226"/>
      <c r="Y230" s="230"/>
      <c r="Z230" s="226"/>
      <c r="AA230" s="230"/>
      <c r="AB230" s="226"/>
      <c r="AC230" s="230"/>
      <c r="AD230" s="226"/>
      <c r="AE230" s="228"/>
    </row>
    <row r="231" spans="3:31" x14ac:dyDescent="0.25">
      <c r="C231" s="1447"/>
      <c r="D231" s="1447"/>
      <c r="E231" s="1447"/>
      <c r="F231" s="1447"/>
      <c r="G231" s="1447"/>
      <c r="H231" s="1447"/>
      <c r="I231" s="1447"/>
      <c r="J231" s="1447"/>
      <c r="K231" s="1447"/>
      <c r="L231" s="1447"/>
      <c r="M231" s="1447"/>
      <c r="N231" s="1447"/>
      <c r="O231" s="1447"/>
      <c r="P231" s="1447"/>
      <c r="Q231" s="226"/>
      <c r="R231" s="226"/>
      <c r="S231" s="226"/>
      <c r="T231" s="226"/>
      <c r="U231" s="226"/>
      <c r="V231" s="585"/>
      <c r="W231" s="585"/>
      <c r="X231" s="226"/>
      <c r="Y231" s="230"/>
      <c r="Z231" s="226"/>
      <c r="AA231" s="230"/>
      <c r="AB231" s="226"/>
      <c r="AC231" s="230"/>
      <c r="AD231" s="226"/>
      <c r="AE231" s="228"/>
    </row>
    <row r="232" spans="3:31" x14ac:dyDescent="0.25">
      <c r="C232" s="1447"/>
      <c r="D232" s="1447"/>
      <c r="E232" s="1447"/>
      <c r="F232" s="1447"/>
      <c r="G232" s="1447"/>
      <c r="H232" s="1447"/>
      <c r="I232" s="1447"/>
      <c r="J232" s="1447"/>
      <c r="K232" s="1447"/>
      <c r="L232" s="1447"/>
      <c r="M232" s="1447"/>
      <c r="N232" s="1447"/>
      <c r="O232" s="1447"/>
      <c r="P232" s="1447"/>
      <c r="Q232" s="226"/>
      <c r="R232" s="226"/>
      <c r="S232" s="226"/>
      <c r="T232" s="226"/>
      <c r="U232" s="226"/>
      <c r="V232" s="585"/>
      <c r="W232" s="585"/>
      <c r="X232" s="226"/>
      <c r="Y232" s="230"/>
      <c r="Z232" s="226"/>
      <c r="AA232" s="230"/>
      <c r="AB232" s="226"/>
      <c r="AC232" s="230"/>
      <c r="AD232" s="226"/>
      <c r="AE232" s="228"/>
    </row>
    <row r="233" spans="3:31" x14ac:dyDescent="0.25">
      <c r="C233" s="1447"/>
      <c r="D233" s="1447"/>
      <c r="E233" s="1447"/>
      <c r="F233" s="1447"/>
      <c r="G233" s="1447"/>
      <c r="H233" s="1447"/>
      <c r="I233" s="1447"/>
      <c r="J233" s="1447"/>
      <c r="K233" s="1447"/>
      <c r="L233" s="1447"/>
      <c r="M233" s="1447"/>
      <c r="N233" s="1447"/>
      <c r="O233" s="1447"/>
      <c r="P233" s="1447"/>
      <c r="Q233" s="226"/>
      <c r="R233" s="226"/>
      <c r="S233" s="226"/>
      <c r="T233" s="226"/>
      <c r="U233" s="226"/>
      <c r="V233" s="585"/>
      <c r="W233" s="585"/>
      <c r="X233" s="226"/>
      <c r="Y233" s="230"/>
      <c r="Z233" s="226"/>
      <c r="AA233" s="230"/>
      <c r="AB233" s="226"/>
      <c r="AC233" s="230"/>
      <c r="AD233" s="226"/>
      <c r="AE233" s="228"/>
    </row>
    <row r="234" spans="3:31" x14ac:dyDescent="0.25">
      <c r="C234" s="1447"/>
      <c r="D234" s="1447"/>
      <c r="E234" s="1447"/>
      <c r="F234" s="1447"/>
      <c r="G234" s="1447"/>
      <c r="H234" s="1447"/>
      <c r="I234" s="1447"/>
      <c r="J234" s="1447"/>
      <c r="K234" s="1447"/>
      <c r="L234" s="1447"/>
      <c r="M234" s="1447"/>
      <c r="N234" s="1447"/>
      <c r="O234" s="1447"/>
      <c r="P234" s="1447"/>
      <c r="Q234" s="226"/>
      <c r="R234" s="226"/>
      <c r="S234" s="226"/>
      <c r="T234" s="226"/>
      <c r="U234" s="226"/>
      <c r="V234" s="585"/>
      <c r="W234" s="585"/>
      <c r="X234" s="226"/>
      <c r="Y234" s="230"/>
      <c r="Z234" s="226"/>
      <c r="AA234" s="230"/>
      <c r="AB234" s="226"/>
      <c r="AC234" s="230"/>
      <c r="AD234" s="226"/>
      <c r="AE234" s="228"/>
    </row>
    <row r="235" spans="3:31" x14ac:dyDescent="0.25">
      <c r="C235" s="1447"/>
      <c r="D235" s="1447"/>
      <c r="E235" s="1447"/>
      <c r="F235" s="1447"/>
      <c r="G235" s="1447"/>
      <c r="H235" s="1447"/>
      <c r="I235" s="1447"/>
      <c r="J235" s="1447"/>
      <c r="K235" s="1447"/>
      <c r="L235" s="1447"/>
      <c r="M235" s="1447"/>
      <c r="N235" s="1447"/>
      <c r="O235" s="1447"/>
      <c r="P235" s="1447"/>
      <c r="Q235" s="226"/>
      <c r="R235" s="226"/>
      <c r="S235" s="226"/>
      <c r="T235" s="226"/>
      <c r="U235" s="226"/>
      <c r="V235" s="585"/>
      <c r="W235" s="585"/>
      <c r="X235" s="226"/>
      <c r="Y235" s="230"/>
      <c r="Z235" s="226"/>
      <c r="AA235" s="230"/>
      <c r="AB235" s="226"/>
      <c r="AC235" s="230"/>
      <c r="AD235" s="226"/>
      <c r="AE235" s="228"/>
    </row>
    <row r="236" spans="3:31" x14ac:dyDescent="0.25">
      <c r="C236" s="1447"/>
      <c r="D236" s="1447"/>
      <c r="E236" s="1447"/>
      <c r="F236" s="1447"/>
      <c r="G236" s="1447"/>
      <c r="H236" s="1447"/>
      <c r="I236" s="1447"/>
      <c r="J236" s="1447"/>
      <c r="K236" s="1447"/>
      <c r="L236" s="1447"/>
      <c r="M236" s="1447"/>
      <c r="N236" s="1447"/>
      <c r="O236" s="1447"/>
      <c r="P236" s="1447"/>
      <c r="Q236" s="226"/>
      <c r="R236" s="226"/>
      <c r="S236" s="226"/>
      <c r="T236" s="226"/>
      <c r="U236" s="226"/>
      <c r="V236" s="585"/>
      <c r="W236" s="585"/>
      <c r="X236" s="226"/>
      <c r="Y236" s="230"/>
      <c r="Z236" s="226"/>
      <c r="AA236" s="230"/>
      <c r="AB236" s="226"/>
      <c r="AC236" s="230"/>
      <c r="AD236" s="226"/>
      <c r="AE236" s="228"/>
    </row>
    <row r="237" spans="3:31" x14ac:dyDescent="0.25">
      <c r="C237" s="1447"/>
      <c r="D237" s="1447"/>
      <c r="E237" s="1447"/>
      <c r="F237" s="1447"/>
      <c r="G237" s="1447"/>
      <c r="H237" s="1447"/>
      <c r="I237" s="1447"/>
      <c r="J237" s="1447"/>
      <c r="K237" s="1447"/>
      <c r="L237" s="1447"/>
      <c r="M237" s="1447"/>
      <c r="N237" s="1447"/>
      <c r="O237" s="1447"/>
      <c r="P237" s="1447"/>
      <c r="Q237" s="226"/>
      <c r="R237" s="226"/>
      <c r="S237" s="226"/>
      <c r="T237" s="226"/>
      <c r="U237" s="226"/>
      <c r="V237" s="585"/>
      <c r="W237" s="585"/>
      <c r="X237" s="226"/>
      <c r="Y237" s="230"/>
      <c r="Z237" s="226"/>
      <c r="AA237" s="230"/>
      <c r="AB237" s="226"/>
      <c r="AC237" s="230"/>
      <c r="AD237" s="226"/>
      <c r="AE237" s="228"/>
    </row>
    <row r="238" spans="3:31" x14ac:dyDescent="0.25">
      <c r="C238" s="1447"/>
      <c r="D238" s="1447"/>
      <c r="E238" s="1447"/>
      <c r="F238" s="1447"/>
      <c r="G238" s="1447"/>
      <c r="H238" s="1447"/>
      <c r="I238" s="1447"/>
      <c r="J238" s="1447"/>
      <c r="K238" s="1447"/>
      <c r="L238" s="1447"/>
      <c r="M238" s="1447"/>
      <c r="N238" s="1447"/>
      <c r="O238" s="1447"/>
      <c r="P238" s="1447"/>
      <c r="Q238" s="226"/>
      <c r="R238" s="226"/>
      <c r="S238" s="226"/>
      <c r="T238" s="226"/>
      <c r="U238" s="226"/>
      <c r="V238" s="585"/>
      <c r="W238" s="585"/>
      <c r="X238" s="226"/>
      <c r="Y238" s="230"/>
      <c r="Z238" s="226"/>
      <c r="AA238" s="230"/>
      <c r="AB238" s="226"/>
      <c r="AC238" s="230"/>
      <c r="AD238" s="226"/>
      <c r="AE238" s="228"/>
    </row>
    <row r="239" spans="3:31" x14ac:dyDescent="0.25">
      <c r="C239" s="1447"/>
      <c r="D239" s="1447"/>
      <c r="E239" s="1447"/>
      <c r="F239" s="1447"/>
      <c r="G239" s="1447"/>
      <c r="H239" s="1447"/>
      <c r="I239" s="1447"/>
      <c r="J239" s="1447"/>
      <c r="K239" s="1447"/>
      <c r="L239" s="1447"/>
      <c r="M239" s="1447"/>
      <c r="N239" s="1447"/>
      <c r="O239" s="1447"/>
      <c r="P239" s="1447"/>
      <c r="Q239" s="226"/>
      <c r="R239" s="226"/>
      <c r="S239" s="226"/>
      <c r="T239" s="226"/>
      <c r="U239" s="226"/>
      <c r="V239" s="585"/>
      <c r="W239" s="585"/>
      <c r="X239" s="226"/>
      <c r="Y239" s="230"/>
      <c r="Z239" s="226"/>
      <c r="AA239" s="230"/>
      <c r="AB239" s="226"/>
      <c r="AC239" s="230"/>
      <c r="AD239" s="226"/>
      <c r="AE239" s="228"/>
    </row>
    <row r="240" spans="3:31" x14ac:dyDescent="0.25">
      <c r="C240" s="1447"/>
      <c r="D240" s="1447"/>
      <c r="E240" s="1447"/>
      <c r="F240" s="1447"/>
      <c r="G240" s="1447"/>
      <c r="H240" s="1447"/>
      <c r="I240" s="1447"/>
      <c r="J240" s="1447"/>
      <c r="K240" s="1447"/>
      <c r="L240" s="1447"/>
      <c r="M240" s="1447"/>
      <c r="N240" s="1447"/>
      <c r="O240" s="1447"/>
      <c r="P240" s="1447"/>
      <c r="Q240" s="228"/>
      <c r="R240" s="228"/>
      <c r="S240" s="228"/>
      <c r="T240" s="228"/>
      <c r="U240" s="228"/>
      <c r="V240" s="586"/>
      <c r="W240" s="586"/>
      <c r="X240" s="228"/>
      <c r="Y240" s="199"/>
      <c r="Z240" s="228"/>
      <c r="AA240" s="199"/>
      <c r="AB240" s="228"/>
      <c r="AC240" s="199"/>
      <c r="AD240" s="228"/>
      <c r="AE240" s="228"/>
    </row>
    <row r="241" spans="3:31" x14ac:dyDescent="0.25">
      <c r="C241" s="1447"/>
      <c r="D241" s="1447"/>
      <c r="E241" s="1447"/>
      <c r="F241" s="1447"/>
      <c r="G241" s="1447"/>
      <c r="H241" s="1447"/>
      <c r="I241" s="1447"/>
      <c r="J241" s="1447"/>
      <c r="K241" s="1447"/>
      <c r="L241" s="1447"/>
      <c r="M241" s="1447"/>
      <c r="N241" s="1447"/>
      <c r="O241" s="1447"/>
      <c r="P241" s="1447"/>
      <c r="Q241" s="228"/>
      <c r="R241" s="228"/>
      <c r="S241" s="228"/>
      <c r="T241" s="228"/>
      <c r="U241" s="228"/>
      <c r="V241" s="586"/>
      <c r="W241" s="586"/>
      <c r="X241" s="228"/>
      <c r="Y241" s="199"/>
      <c r="Z241" s="228"/>
      <c r="AA241" s="199"/>
      <c r="AB241" s="228"/>
      <c r="AC241" s="199"/>
      <c r="AD241" s="228"/>
      <c r="AE241" s="228"/>
    </row>
    <row r="242" spans="3:31" x14ac:dyDescent="0.25">
      <c r="C242" s="1447"/>
      <c r="D242" s="1447"/>
      <c r="E242" s="1447"/>
      <c r="F242" s="1447"/>
      <c r="G242" s="1447"/>
      <c r="H242" s="1447"/>
      <c r="I242" s="1447"/>
      <c r="J242" s="1447"/>
      <c r="K242" s="1447"/>
      <c r="L242" s="1447"/>
      <c r="M242" s="1447"/>
      <c r="N242" s="1447"/>
      <c r="O242" s="1447"/>
      <c r="P242" s="1447"/>
      <c r="Q242" s="228"/>
      <c r="R242" s="228"/>
      <c r="S242" s="228"/>
      <c r="T242" s="228"/>
      <c r="U242" s="228"/>
      <c r="V242" s="586"/>
      <c r="W242" s="586"/>
      <c r="X242" s="228"/>
      <c r="Y242" s="199"/>
      <c r="Z242" s="228"/>
      <c r="AA242" s="199"/>
      <c r="AB242" s="228"/>
      <c r="AC242" s="199"/>
      <c r="AD242" s="228"/>
      <c r="AE242" s="228"/>
    </row>
    <row r="243" spans="3:31" x14ac:dyDescent="0.25">
      <c r="C243" s="1447"/>
      <c r="D243" s="1447"/>
      <c r="E243" s="1447"/>
      <c r="F243" s="1447"/>
      <c r="G243" s="1447"/>
      <c r="H243" s="1447"/>
      <c r="I243" s="1447"/>
      <c r="J243" s="1447"/>
      <c r="K243" s="1447"/>
      <c r="L243" s="1447"/>
      <c r="M243" s="1447"/>
      <c r="N243" s="1447"/>
      <c r="O243" s="1447"/>
      <c r="P243" s="1447"/>
      <c r="Q243" s="228"/>
      <c r="R243" s="228"/>
      <c r="S243" s="228"/>
      <c r="T243" s="228"/>
      <c r="U243" s="228"/>
      <c r="V243" s="586"/>
      <c r="W243" s="586"/>
      <c r="X243" s="228"/>
      <c r="Y243" s="199"/>
      <c r="Z243" s="228"/>
      <c r="AA243" s="199"/>
      <c r="AB243" s="228"/>
      <c r="AC243" s="199"/>
      <c r="AD243" s="228"/>
      <c r="AE243" s="228"/>
    </row>
    <row r="244" spans="3:31" x14ac:dyDescent="0.25">
      <c r="C244" s="1447"/>
      <c r="D244" s="1447"/>
      <c r="E244" s="1447"/>
      <c r="F244" s="1447"/>
      <c r="G244" s="1447"/>
      <c r="H244" s="1447"/>
      <c r="I244" s="1447"/>
      <c r="J244" s="1447"/>
      <c r="K244" s="1447"/>
      <c r="L244" s="1447"/>
      <c r="M244" s="1447"/>
      <c r="N244" s="1447"/>
      <c r="O244" s="1447"/>
      <c r="P244" s="1447"/>
      <c r="Q244" s="228"/>
      <c r="R244" s="228"/>
      <c r="S244" s="228"/>
      <c r="T244" s="228"/>
      <c r="U244" s="228"/>
      <c r="V244" s="586"/>
      <c r="W244" s="586"/>
      <c r="X244" s="228"/>
      <c r="Y244" s="199"/>
      <c r="Z244" s="228"/>
      <c r="AA244" s="199"/>
      <c r="AB244" s="228"/>
      <c r="AC244" s="199"/>
      <c r="AD244" s="228"/>
      <c r="AE244" s="228"/>
    </row>
    <row r="245" spans="3:31" x14ac:dyDescent="0.25">
      <c r="C245" s="1447"/>
      <c r="D245" s="1447"/>
      <c r="E245" s="1447"/>
      <c r="F245" s="1447"/>
      <c r="G245" s="1447"/>
      <c r="H245" s="1447"/>
      <c r="I245" s="1447"/>
      <c r="J245" s="1447"/>
      <c r="K245" s="1447"/>
      <c r="L245" s="1447"/>
      <c r="M245" s="1447"/>
      <c r="N245" s="1447"/>
      <c r="O245" s="1447"/>
      <c r="P245" s="1447"/>
      <c r="Q245" s="228"/>
      <c r="R245" s="228"/>
      <c r="S245" s="228"/>
      <c r="T245" s="228"/>
      <c r="U245" s="228"/>
      <c r="V245" s="586"/>
      <c r="W245" s="586"/>
      <c r="X245" s="228"/>
      <c r="Y245" s="199"/>
      <c r="Z245" s="228"/>
      <c r="AA245" s="199"/>
      <c r="AB245" s="228"/>
      <c r="AC245" s="199"/>
      <c r="AD245" s="228"/>
      <c r="AE245" s="228"/>
    </row>
    <row r="246" spans="3:31" x14ac:dyDescent="0.25">
      <c r="C246" s="1447"/>
      <c r="D246" s="1447"/>
      <c r="E246" s="1447"/>
      <c r="F246" s="1447"/>
      <c r="G246" s="1447"/>
      <c r="H246" s="1447"/>
      <c r="I246" s="1447"/>
      <c r="J246" s="1447"/>
      <c r="K246" s="1447"/>
      <c r="L246" s="1447"/>
      <c r="M246" s="1447"/>
      <c r="N246" s="1447"/>
      <c r="O246" s="1447"/>
      <c r="P246" s="1447"/>
      <c r="Q246" s="228"/>
      <c r="R246" s="228"/>
      <c r="S246" s="228"/>
      <c r="T246" s="228"/>
      <c r="U246" s="228"/>
      <c r="V246" s="586"/>
      <c r="W246" s="586"/>
      <c r="X246" s="228"/>
      <c r="Y246" s="199"/>
      <c r="Z246" s="228"/>
      <c r="AA246" s="199"/>
      <c r="AB246" s="228"/>
      <c r="AC246" s="199"/>
      <c r="AD246" s="228"/>
      <c r="AE246" s="228"/>
    </row>
    <row r="247" spans="3:31" x14ac:dyDescent="0.25">
      <c r="C247" s="1447"/>
      <c r="D247" s="1447"/>
      <c r="E247" s="1447"/>
      <c r="F247" s="1447"/>
      <c r="G247" s="1447"/>
      <c r="H247" s="1447"/>
      <c r="I247" s="1447"/>
      <c r="J247" s="1447"/>
      <c r="K247" s="1447"/>
      <c r="L247" s="1447"/>
      <c r="M247" s="1447"/>
      <c r="N247" s="1447"/>
      <c r="O247" s="1447"/>
      <c r="P247" s="1447"/>
      <c r="Q247" s="228"/>
      <c r="R247" s="228"/>
      <c r="S247" s="228"/>
      <c r="T247" s="228"/>
      <c r="U247" s="228"/>
      <c r="V247" s="586"/>
      <c r="W247" s="586"/>
      <c r="X247" s="228"/>
      <c r="Y247" s="199"/>
      <c r="Z247" s="228"/>
      <c r="AA247" s="199"/>
      <c r="AB247" s="228"/>
      <c r="AC247" s="199"/>
      <c r="AD247" s="228"/>
      <c r="AE247" s="228"/>
    </row>
    <row r="248" spans="3:31" x14ac:dyDescent="0.25">
      <c r="C248" s="1447"/>
      <c r="D248" s="1447"/>
      <c r="E248" s="1447"/>
      <c r="F248" s="1447"/>
      <c r="G248" s="1447"/>
      <c r="H248" s="1447"/>
      <c r="I248" s="1447"/>
      <c r="J248" s="1447"/>
      <c r="K248" s="1447"/>
      <c r="L248" s="1447"/>
      <c r="M248" s="1447"/>
      <c r="N248" s="1447"/>
      <c r="O248" s="1447"/>
      <c r="P248" s="1447"/>
      <c r="Q248" s="228"/>
      <c r="R248" s="228"/>
      <c r="S248" s="228"/>
      <c r="T248" s="228"/>
      <c r="U248" s="228"/>
      <c r="V248" s="586"/>
      <c r="W248" s="586"/>
      <c r="X248" s="228"/>
      <c r="Y248" s="199"/>
      <c r="Z248" s="228"/>
      <c r="AA248" s="199"/>
      <c r="AB248" s="228"/>
      <c r="AC248" s="199"/>
      <c r="AD248" s="228"/>
      <c r="AE248" s="228"/>
    </row>
    <row r="249" spans="3:31" x14ac:dyDescent="0.25">
      <c r="C249" s="1447"/>
      <c r="D249" s="1447"/>
      <c r="E249" s="1447"/>
      <c r="F249" s="1447"/>
      <c r="G249" s="1447"/>
      <c r="H249" s="1447"/>
      <c r="I249" s="1447"/>
      <c r="J249" s="1447"/>
      <c r="K249" s="1447"/>
      <c r="L249" s="1447"/>
      <c r="M249" s="1447"/>
      <c r="N249" s="1447"/>
      <c r="O249" s="1447"/>
      <c r="P249" s="1447"/>
      <c r="Q249" s="228"/>
      <c r="R249" s="228"/>
      <c r="S249" s="228"/>
      <c r="T249" s="228"/>
      <c r="U249" s="228"/>
      <c r="V249" s="586"/>
      <c r="W249" s="586"/>
      <c r="X249" s="228"/>
      <c r="Y249" s="199"/>
      <c r="Z249" s="228"/>
      <c r="AA249" s="199"/>
      <c r="AB249" s="228"/>
      <c r="AC249" s="199"/>
      <c r="AD249" s="228"/>
      <c r="AE249" s="228"/>
    </row>
    <row r="250" spans="3:31" x14ac:dyDescent="0.25">
      <c r="C250" s="1447"/>
      <c r="D250" s="1447"/>
      <c r="E250" s="1447"/>
      <c r="F250" s="1447"/>
      <c r="G250" s="1447"/>
      <c r="H250" s="1447"/>
      <c r="I250" s="1447"/>
      <c r="J250" s="1447"/>
      <c r="K250" s="1447"/>
      <c r="L250" s="1447"/>
      <c r="M250" s="1447"/>
      <c r="N250" s="1447"/>
      <c r="O250" s="1447"/>
      <c r="P250" s="1447"/>
      <c r="Q250" s="228"/>
      <c r="R250" s="228"/>
      <c r="S250" s="228"/>
      <c r="T250" s="228"/>
      <c r="U250" s="228"/>
      <c r="V250" s="586"/>
      <c r="W250" s="586"/>
      <c r="X250" s="228"/>
      <c r="Y250" s="199"/>
      <c r="Z250" s="228"/>
      <c r="AA250" s="199"/>
      <c r="AB250" s="228"/>
      <c r="AC250" s="199"/>
      <c r="AD250" s="228"/>
      <c r="AE250" s="228"/>
    </row>
    <row r="251" spans="3:31" x14ac:dyDescent="0.25">
      <c r="C251" s="1447"/>
      <c r="D251" s="1447"/>
      <c r="E251" s="1447"/>
      <c r="F251" s="1447"/>
      <c r="G251" s="1447"/>
      <c r="H251" s="1447"/>
      <c r="I251" s="1447"/>
      <c r="J251" s="1447"/>
      <c r="K251" s="1447"/>
      <c r="L251" s="1447"/>
      <c r="M251" s="1447"/>
      <c r="N251" s="1447"/>
      <c r="O251" s="1447"/>
      <c r="P251" s="1447"/>
      <c r="Q251" s="228"/>
      <c r="R251" s="228"/>
      <c r="S251" s="228"/>
      <c r="T251" s="228"/>
      <c r="U251" s="228"/>
      <c r="V251" s="586"/>
      <c r="W251" s="586"/>
      <c r="X251" s="228"/>
      <c r="Y251" s="199"/>
      <c r="Z251" s="228"/>
      <c r="AA251" s="199"/>
      <c r="AB251" s="228"/>
      <c r="AC251" s="199"/>
      <c r="AD251" s="228"/>
      <c r="AE251" s="228"/>
    </row>
    <row r="252" spans="3:31" x14ac:dyDescent="0.25">
      <c r="C252" s="1447"/>
      <c r="D252" s="1447"/>
      <c r="E252" s="1447"/>
      <c r="F252" s="1447"/>
      <c r="G252" s="1447"/>
      <c r="H252" s="1447"/>
      <c r="I252" s="1447"/>
      <c r="J252" s="1447"/>
      <c r="K252" s="1447"/>
      <c r="L252" s="1447"/>
      <c r="M252" s="1447"/>
      <c r="N252" s="1447"/>
      <c r="O252" s="1447"/>
      <c r="P252" s="1447"/>
      <c r="Q252" s="228"/>
      <c r="R252" s="228"/>
      <c r="S252" s="228"/>
      <c r="T252" s="228"/>
      <c r="U252" s="228"/>
      <c r="V252" s="586"/>
      <c r="W252" s="586"/>
      <c r="X252" s="228"/>
      <c r="Y252" s="199"/>
      <c r="Z252" s="228"/>
      <c r="AA252" s="199"/>
      <c r="AB252" s="228"/>
      <c r="AC252" s="199"/>
      <c r="AD252" s="228"/>
      <c r="AE252" s="228"/>
    </row>
    <row r="253" spans="3:31" x14ac:dyDescent="0.25">
      <c r="C253" s="1447"/>
      <c r="D253" s="1447"/>
      <c r="E253" s="1447"/>
      <c r="F253" s="1447"/>
      <c r="G253" s="1447"/>
      <c r="H253" s="1447"/>
      <c r="I253" s="1447"/>
      <c r="J253" s="1447"/>
      <c r="K253" s="1447"/>
      <c r="L253" s="1447"/>
      <c r="M253" s="1447"/>
      <c r="N253" s="1447"/>
      <c r="O253" s="1447"/>
      <c r="P253" s="1447"/>
      <c r="Q253" s="228"/>
      <c r="R253" s="228"/>
      <c r="S253" s="228"/>
      <c r="T253" s="228"/>
      <c r="U253" s="228"/>
      <c r="V253" s="586"/>
      <c r="W253" s="586"/>
      <c r="X253" s="228"/>
      <c r="Y253" s="199"/>
      <c r="Z253" s="228"/>
      <c r="AA253" s="199"/>
      <c r="AB253" s="228"/>
      <c r="AC253" s="199"/>
      <c r="AD253" s="228"/>
      <c r="AE253" s="228"/>
    </row>
    <row r="254" spans="3:31" x14ac:dyDescent="0.25">
      <c r="C254" s="1447"/>
      <c r="D254" s="1447"/>
      <c r="E254" s="1447"/>
      <c r="F254" s="1447"/>
      <c r="G254" s="1447"/>
      <c r="H254" s="1447"/>
      <c r="I254" s="1447"/>
      <c r="J254" s="1447"/>
      <c r="K254" s="1447"/>
      <c r="L254" s="1447"/>
      <c r="M254" s="1447"/>
      <c r="N254" s="1447"/>
      <c r="O254" s="1447"/>
      <c r="P254" s="1447"/>
      <c r="Q254" s="228"/>
      <c r="R254" s="228"/>
      <c r="S254" s="228"/>
      <c r="T254" s="228"/>
      <c r="U254" s="228"/>
      <c r="V254" s="586"/>
      <c r="W254" s="586"/>
      <c r="X254" s="228"/>
      <c r="Y254" s="199"/>
      <c r="Z254" s="228"/>
      <c r="AA254" s="199"/>
      <c r="AB254" s="228"/>
      <c r="AC254" s="199"/>
      <c r="AD254" s="228"/>
      <c r="AE254" s="228"/>
    </row>
    <row r="255" spans="3:31" x14ac:dyDescent="0.25">
      <c r="C255" s="1447"/>
      <c r="D255" s="1447"/>
      <c r="E255" s="1447"/>
      <c r="F255" s="1447"/>
      <c r="G255" s="1447"/>
      <c r="H255" s="1447"/>
      <c r="I255" s="1447"/>
      <c r="J255" s="1447"/>
      <c r="K255" s="1447"/>
      <c r="L255" s="1447"/>
      <c r="M255" s="1447"/>
      <c r="N255" s="1447"/>
      <c r="O255" s="1447"/>
      <c r="P255" s="1447"/>
      <c r="Q255" s="228"/>
      <c r="R255" s="228"/>
      <c r="S255" s="228"/>
      <c r="T255" s="228"/>
      <c r="U255" s="228"/>
      <c r="V255" s="586"/>
      <c r="W255" s="586"/>
      <c r="X255" s="228"/>
      <c r="Y255" s="199"/>
      <c r="Z255" s="228"/>
      <c r="AA255" s="199"/>
      <c r="AB255" s="228"/>
      <c r="AC255" s="199"/>
      <c r="AD255" s="228"/>
      <c r="AE255" s="228"/>
    </row>
    <row r="256" spans="3:31" x14ac:dyDescent="0.25">
      <c r="C256" s="1447"/>
      <c r="D256" s="1447"/>
      <c r="E256" s="1447"/>
      <c r="F256" s="1447"/>
      <c r="G256" s="1447"/>
      <c r="H256" s="1447"/>
      <c r="I256" s="1447"/>
      <c r="J256" s="1447"/>
      <c r="K256" s="1447"/>
      <c r="L256" s="1447"/>
      <c r="M256" s="1447"/>
      <c r="N256" s="1447"/>
      <c r="O256" s="1447"/>
      <c r="P256" s="1447"/>
      <c r="Q256" s="228"/>
      <c r="R256" s="228"/>
      <c r="S256" s="228"/>
      <c r="T256" s="228"/>
      <c r="U256" s="228"/>
      <c r="V256" s="586"/>
      <c r="W256" s="586"/>
      <c r="X256" s="228"/>
      <c r="Y256" s="199"/>
      <c r="Z256" s="228"/>
      <c r="AA256" s="199"/>
      <c r="AB256" s="228"/>
      <c r="AC256" s="199"/>
      <c r="AD256" s="228"/>
      <c r="AE256" s="228"/>
    </row>
    <row r="257" spans="3:31" x14ac:dyDescent="0.25">
      <c r="C257" s="1447"/>
      <c r="D257" s="1447"/>
      <c r="E257" s="1447"/>
      <c r="F257" s="1447"/>
      <c r="G257" s="1447"/>
      <c r="H257" s="1447"/>
      <c r="I257" s="1447"/>
      <c r="J257" s="1447"/>
      <c r="K257" s="1447"/>
      <c r="L257" s="1447"/>
      <c r="M257" s="1447"/>
      <c r="N257" s="1447"/>
      <c r="O257" s="1447"/>
      <c r="P257" s="1447"/>
      <c r="Q257" s="228"/>
      <c r="R257" s="228"/>
      <c r="S257" s="228"/>
      <c r="T257" s="228"/>
      <c r="U257" s="228"/>
      <c r="V257" s="586"/>
      <c r="W257" s="586"/>
      <c r="X257" s="228"/>
      <c r="Y257" s="199"/>
      <c r="Z257" s="228"/>
      <c r="AA257" s="199"/>
      <c r="AB257" s="228"/>
      <c r="AC257" s="199"/>
      <c r="AD257" s="228"/>
      <c r="AE257" s="228"/>
    </row>
    <row r="258" spans="3:31" x14ac:dyDescent="0.25">
      <c r="C258" s="1447"/>
      <c r="D258" s="1447"/>
      <c r="E258" s="1447"/>
      <c r="F258" s="1447"/>
      <c r="G258" s="1447"/>
      <c r="H258" s="1447"/>
      <c r="I258" s="1447"/>
      <c r="J258" s="1447"/>
      <c r="K258" s="1447"/>
      <c r="L258" s="1447"/>
      <c r="M258" s="1447"/>
      <c r="N258" s="1447"/>
      <c r="O258" s="1447"/>
      <c r="P258" s="1447"/>
      <c r="Q258" s="228"/>
      <c r="R258" s="228"/>
      <c r="S258" s="228"/>
      <c r="T258" s="228"/>
      <c r="U258" s="228"/>
      <c r="V258" s="586"/>
      <c r="W258" s="586"/>
      <c r="X258" s="228"/>
      <c r="Y258" s="199"/>
      <c r="Z258" s="228"/>
      <c r="AA258" s="199"/>
      <c r="AB258" s="228"/>
      <c r="AC258" s="199"/>
      <c r="AD258" s="228"/>
      <c r="AE258" s="228"/>
    </row>
    <row r="259" spans="3:31" x14ac:dyDescent="0.25">
      <c r="C259" s="1447"/>
      <c r="D259" s="1447"/>
      <c r="E259" s="1447"/>
      <c r="F259" s="1447"/>
      <c r="G259" s="1447"/>
      <c r="H259" s="1447"/>
      <c r="I259" s="1447"/>
      <c r="J259" s="1447"/>
      <c r="K259" s="1447"/>
      <c r="L259" s="1447"/>
      <c r="M259" s="1447"/>
      <c r="N259" s="1447"/>
      <c r="O259" s="1447"/>
      <c r="P259" s="1447"/>
      <c r="Q259" s="228"/>
      <c r="R259" s="228"/>
      <c r="S259" s="228"/>
      <c r="T259" s="228"/>
      <c r="U259" s="228"/>
      <c r="V259" s="586"/>
      <c r="W259" s="586"/>
      <c r="X259" s="228"/>
      <c r="Y259" s="199"/>
      <c r="Z259" s="228"/>
      <c r="AA259" s="199"/>
      <c r="AB259" s="228"/>
      <c r="AC259" s="199"/>
      <c r="AD259" s="228"/>
      <c r="AE259" s="228"/>
    </row>
    <row r="260" spans="3:31" x14ac:dyDescent="0.25">
      <c r="C260" s="1447"/>
      <c r="D260" s="1447"/>
      <c r="E260" s="1447"/>
      <c r="F260" s="1447"/>
      <c r="G260" s="1447"/>
      <c r="H260" s="1447"/>
      <c r="I260" s="1447"/>
      <c r="J260" s="1447"/>
      <c r="K260" s="1447"/>
      <c r="L260" s="1447"/>
      <c r="M260" s="1447"/>
      <c r="N260" s="1447"/>
      <c r="O260" s="1447"/>
      <c r="P260" s="1447"/>
      <c r="Q260" s="228"/>
      <c r="R260" s="228"/>
      <c r="S260" s="228"/>
      <c r="T260" s="228"/>
      <c r="U260" s="228"/>
      <c r="V260" s="586"/>
      <c r="W260" s="586"/>
      <c r="X260" s="228"/>
      <c r="Y260" s="199"/>
      <c r="Z260" s="228"/>
      <c r="AA260" s="199"/>
      <c r="AB260" s="228"/>
      <c r="AC260" s="199"/>
      <c r="AD260" s="228"/>
      <c r="AE260" s="228"/>
    </row>
    <row r="261" spans="3:31" x14ac:dyDescent="0.25">
      <c r="C261" s="1447"/>
      <c r="D261" s="1447"/>
      <c r="E261" s="1447"/>
      <c r="F261" s="1447"/>
      <c r="G261" s="1447"/>
      <c r="H261" s="1447"/>
      <c r="I261" s="1447"/>
      <c r="J261" s="1447"/>
      <c r="K261" s="1447"/>
      <c r="L261" s="1447"/>
      <c r="M261" s="1447"/>
      <c r="N261" s="1447"/>
      <c r="O261" s="1447"/>
      <c r="P261" s="1447"/>
      <c r="Q261" s="228"/>
      <c r="R261" s="228"/>
      <c r="S261" s="228"/>
      <c r="T261" s="228"/>
      <c r="U261" s="228"/>
      <c r="V261" s="586"/>
      <c r="W261" s="586"/>
      <c r="X261" s="228"/>
      <c r="Y261" s="199"/>
      <c r="Z261" s="228"/>
      <c r="AA261" s="199"/>
      <c r="AB261" s="228"/>
      <c r="AC261" s="199"/>
      <c r="AD261" s="228"/>
      <c r="AE261" s="228"/>
    </row>
    <row r="262" spans="3:31" x14ac:dyDescent="0.25">
      <c r="C262" s="1447"/>
      <c r="D262" s="1447"/>
      <c r="E262" s="1447"/>
      <c r="F262" s="1447"/>
      <c r="G262" s="1447"/>
      <c r="H262" s="1447"/>
      <c r="I262" s="1447"/>
      <c r="J262" s="1447"/>
      <c r="K262" s="1447"/>
      <c r="L262" s="1447"/>
      <c r="M262" s="1447"/>
      <c r="N262" s="1447"/>
      <c r="O262" s="1447"/>
      <c r="P262" s="1447"/>
      <c r="Q262" s="228"/>
      <c r="R262" s="228"/>
      <c r="S262" s="228"/>
      <c r="T262" s="228"/>
      <c r="U262" s="228"/>
      <c r="V262" s="586"/>
      <c r="W262" s="586"/>
      <c r="X262" s="228"/>
      <c r="Y262" s="228"/>
      <c r="Z262" s="228"/>
      <c r="AA262" s="199"/>
      <c r="AB262" s="228"/>
      <c r="AC262" s="199"/>
      <c r="AD262" s="228"/>
      <c r="AE262" s="228"/>
    </row>
    <row r="263" spans="3:31" x14ac:dyDescent="0.25">
      <c r="C263" s="1447"/>
      <c r="D263" s="1447"/>
      <c r="E263" s="1447"/>
      <c r="F263" s="1447"/>
      <c r="G263" s="1447"/>
      <c r="H263" s="1447"/>
      <c r="I263" s="1447"/>
      <c r="J263" s="1447"/>
      <c r="K263" s="1447"/>
      <c r="L263" s="1447"/>
      <c r="M263" s="1447"/>
      <c r="N263" s="1447"/>
      <c r="O263" s="1447"/>
      <c r="P263" s="1447"/>
      <c r="Q263" s="228"/>
      <c r="R263" s="228"/>
      <c r="S263" s="228"/>
      <c r="T263" s="228"/>
      <c r="U263" s="228"/>
      <c r="V263" s="586"/>
      <c r="W263" s="586"/>
      <c r="X263" s="228"/>
      <c r="Y263" s="228"/>
      <c r="Z263" s="228"/>
      <c r="AA263" s="228"/>
      <c r="AB263" s="228"/>
      <c r="AC263" s="199"/>
      <c r="AD263" s="228"/>
      <c r="AE263" s="228"/>
    </row>
    <row r="264" spans="3:31" x14ac:dyDescent="0.25">
      <c r="C264" s="1447"/>
      <c r="D264" s="1447"/>
      <c r="E264" s="1447"/>
      <c r="F264" s="1447"/>
      <c r="G264" s="1447"/>
      <c r="H264" s="1447"/>
      <c r="I264" s="1447"/>
      <c r="J264" s="1447"/>
      <c r="K264" s="1447"/>
      <c r="L264" s="1447"/>
      <c r="M264" s="1447"/>
      <c r="N264" s="1447"/>
      <c r="O264" s="1447"/>
      <c r="P264" s="1447"/>
      <c r="Q264" s="228"/>
      <c r="R264" s="228"/>
      <c r="S264" s="228"/>
      <c r="T264" s="228"/>
      <c r="U264" s="228"/>
      <c r="V264" s="586"/>
      <c r="W264" s="586"/>
      <c r="X264" s="228"/>
      <c r="Y264" s="228"/>
      <c r="Z264" s="228"/>
      <c r="AA264" s="228"/>
      <c r="AB264" s="228"/>
      <c r="AC264" s="199"/>
      <c r="AD264" s="228"/>
      <c r="AE264" s="228"/>
    </row>
    <row r="265" spans="3:31" x14ac:dyDescent="0.25">
      <c r="AC265" s="202"/>
    </row>
  </sheetData>
  <autoFilter ref="A1:AC164">
    <filterColumn colId="2" showButton="0"/>
    <filterColumn colId="4" showButton="0"/>
    <filterColumn colId="5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23" showButton="0"/>
    <filterColumn colId="25" showButton="0"/>
    <filterColumn colId="27" showButton="0"/>
  </autoFilter>
  <mergeCells count="1054">
    <mergeCell ref="H44:I44"/>
    <mergeCell ref="J43:P43"/>
    <mergeCell ref="J44:P44"/>
    <mergeCell ref="AB1:AC1"/>
    <mergeCell ref="C3:D3"/>
    <mergeCell ref="E3:G3"/>
    <mergeCell ref="H3:I3"/>
    <mergeCell ref="J3:P3"/>
    <mergeCell ref="C4:D4"/>
    <mergeCell ref="E4:G4"/>
    <mergeCell ref="H4:I4"/>
    <mergeCell ref="J4:P4"/>
    <mergeCell ref="C1:D1"/>
    <mergeCell ref="E1:G1"/>
    <mergeCell ref="H1:I1"/>
    <mergeCell ref="J1:P1"/>
    <mergeCell ref="X1:Y1"/>
    <mergeCell ref="Z1:AA1"/>
    <mergeCell ref="C9:D9"/>
    <mergeCell ref="E9:G9"/>
    <mergeCell ref="H9:I9"/>
    <mergeCell ref="J9:P9"/>
    <mergeCell ref="C10:D10"/>
    <mergeCell ref="E10:G10"/>
    <mergeCell ref="H10:I10"/>
    <mergeCell ref="J10:P10"/>
    <mergeCell ref="C7:D7"/>
    <mergeCell ref="E7:G7"/>
    <mergeCell ref="H7:I7"/>
    <mergeCell ref="J7:P7"/>
    <mergeCell ref="C8:D8"/>
    <mergeCell ref="E8:G8"/>
    <mergeCell ref="H8:I8"/>
    <mergeCell ref="J8:P8"/>
    <mergeCell ref="C5:D5"/>
    <mergeCell ref="E5:G5"/>
    <mergeCell ref="H5:I5"/>
    <mergeCell ref="J5:P5"/>
    <mergeCell ref="C6:D6"/>
    <mergeCell ref="E6:G6"/>
    <mergeCell ref="H6:I6"/>
    <mergeCell ref="J6:P6"/>
    <mergeCell ref="C15:D15"/>
    <mergeCell ref="E15:G15"/>
    <mergeCell ref="H15:I15"/>
    <mergeCell ref="J15:P15"/>
    <mergeCell ref="C16:D16"/>
    <mergeCell ref="E16:G16"/>
    <mergeCell ref="H16:I16"/>
    <mergeCell ref="J16:P16"/>
    <mergeCell ref="C13:D13"/>
    <mergeCell ref="E13:G13"/>
    <mergeCell ref="H13:I13"/>
    <mergeCell ref="J13:P13"/>
    <mergeCell ref="C14:D14"/>
    <mergeCell ref="E14:G14"/>
    <mergeCell ref="H14:I14"/>
    <mergeCell ref="J14:P14"/>
    <mergeCell ref="C11:D11"/>
    <mergeCell ref="E11:G11"/>
    <mergeCell ref="H11:I11"/>
    <mergeCell ref="J11:P11"/>
    <mergeCell ref="C12:D12"/>
    <mergeCell ref="E12:G12"/>
    <mergeCell ref="H12:I12"/>
    <mergeCell ref="J12:P12"/>
    <mergeCell ref="C21:D21"/>
    <mergeCell ref="E21:G21"/>
    <mergeCell ref="H21:I21"/>
    <mergeCell ref="J21:P21"/>
    <mergeCell ref="C22:D22"/>
    <mergeCell ref="E22:G22"/>
    <mergeCell ref="H22:I22"/>
    <mergeCell ref="J22:P22"/>
    <mergeCell ref="C19:D19"/>
    <mergeCell ref="E19:G19"/>
    <mergeCell ref="H19:I19"/>
    <mergeCell ref="J19:P19"/>
    <mergeCell ref="C20:D20"/>
    <mergeCell ref="E20:G20"/>
    <mergeCell ref="H20:I20"/>
    <mergeCell ref="J20:P20"/>
    <mergeCell ref="C17:D17"/>
    <mergeCell ref="E17:G17"/>
    <mergeCell ref="H17:I17"/>
    <mergeCell ref="J17:P17"/>
    <mergeCell ref="C18:D18"/>
    <mergeCell ref="E18:G18"/>
    <mergeCell ref="H18:I18"/>
    <mergeCell ref="J18:P18"/>
    <mergeCell ref="C27:D27"/>
    <mergeCell ref="E27:G27"/>
    <mergeCell ref="H27:I27"/>
    <mergeCell ref="J27:P27"/>
    <mergeCell ref="C28:D28"/>
    <mergeCell ref="E28:G28"/>
    <mergeCell ref="H28:I28"/>
    <mergeCell ref="J28:P28"/>
    <mergeCell ref="C25:D25"/>
    <mergeCell ref="E25:G25"/>
    <mergeCell ref="H25:I25"/>
    <mergeCell ref="J25:P25"/>
    <mergeCell ref="C26:D26"/>
    <mergeCell ref="E26:G26"/>
    <mergeCell ref="H26:I26"/>
    <mergeCell ref="J26:P26"/>
    <mergeCell ref="C23:D23"/>
    <mergeCell ref="E23:G23"/>
    <mergeCell ref="H23:I23"/>
    <mergeCell ref="J23:P23"/>
    <mergeCell ref="C24:D24"/>
    <mergeCell ref="E24:G24"/>
    <mergeCell ref="H24:I24"/>
    <mergeCell ref="J24:P24"/>
    <mergeCell ref="C33:D33"/>
    <mergeCell ref="E33:G33"/>
    <mergeCell ref="H33:I33"/>
    <mergeCell ref="J33:P33"/>
    <mergeCell ref="C34:D34"/>
    <mergeCell ref="E34:G34"/>
    <mergeCell ref="H34:I34"/>
    <mergeCell ref="J34:P34"/>
    <mergeCell ref="C31:D31"/>
    <mergeCell ref="E31:G31"/>
    <mergeCell ref="H31:I31"/>
    <mergeCell ref="J31:P31"/>
    <mergeCell ref="C32:D32"/>
    <mergeCell ref="E32:G32"/>
    <mergeCell ref="H32:I32"/>
    <mergeCell ref="J32:P32"/>
    <mergeCell ref="C29:D29"/>
    <mergeCell ref="E29:G29"/>
    <mergeCell ref="H29:I29"/>
    <mergeCell ref="J29:P29"/>
    <mergeCell ref="C30:D30"/>
    <mergeCell ref="E30:G30"/>
    <mergeCell ref="H30:I30"/>
    <mergeCell ref="J30:P30"/>
    <mergeCell ref="C39:D39"/>
    <mergeCell ref="E39:G39"/>
    <mergeCell ref="H39:I39"/>
    <mergeCell ref="J39:P39"/>
    <mergeCell ref="C40:D40"/>
    <mergeCell ref="E40:G40"/>
    <mergeCell ref="H40:I40"/>
    <mergeCell ref="J40:P40"/>
    <mergeCell ref="C37:D37"/>
    <mergeCell ref="E37:G37"/>
    <mergeCell ref="H37:I37"/>
    <mergeCell ref="J37:P37"/>
    <mergeCell ref="C38:D38"/>
    <mergeCell ref="E38:G38"/>
    <mergeCell ref="H38:I38"/>
    <mergeCell ref="J38:P38"/>
    <mergeCell ref="C35:D35"/>
    <mergeCell ref="E35:G35"/>
    <mergeCell ref="H35:I35"/>
    <mergeCell ref="J35:P35"/>
    <mergeCell ref="C36:D36"/>
    <mergeCell ref="E36:G36"/>
    <mergeCell ref="H36:I36"/>
    <mergeCell ref="J36:P36"/>
    <mergeCell ref="C48:D48"/>
    <mergeCell ref="E48:G48"/>
    <mergeCell ref="H48:I48"/>
    <mergeCell ref="J48:P48"/>
    <mergeCell ref="C49:D49"/>
    <mergeCell ref="E49:G49"/>
    <mergeCell ref="H49:I49"/>
    <mergeCell ref="J49:P49"/>
    <mergeCell ref="C46:D46"/>
    <mergeCell ref="E46:G46"/>
    <mergeCell ref="H46:I46"/>
    <mergeCell ref="J46:P46"/>
    <mergeCell ref="C47:D47"/>
    <mergeCell ref="E47:G47"/>
    <mergeCell ref="H47:I47"/>
    <mergeCell ref="J47:P47"/>
    <mergeCell ref="C41:D41"/>
    <mergeCell ref="E41:G41"/>
    <mergeCell ref="H41:I41"/>
    <mergeCell ref="J41:P41"/>
    <mergeCell ref="C45:D45"/>
    <mergeCell ref="E45:G45"/>
    <mergeCell ref="H45:I45"/>
    <mergeCell ref="J45:P45"/>
    <mergeCell ref="E42:G42"/>
    <mergeCell ref="H42:I42"/>
    <mergeCell ref="J42:P42"/>
    <mergeCell ref="C43:D43"/>
    <mergeCell ref="C44:D44"/>
    <mergeCell ref="E43:G43"/>
    <mergeCell ref="E44:G44"/>
    <mergeCell ref="H43:I43"/>
    <mergeCell ref="C54:D54"/>
    <mergeCell ref="E54:G54"/>
    <mergeCell ref="H54:I54"/>
    <mergeCell ref="J54:P54"/>
    <mergeCell ref="C55:D55"/>
    <mergeCell ref="E55:G55"/>
    <mergeCell ref="H55:I55"/>
    <mergeCell ref="J55:P55"/>
    <mergeCell ref="C52:D52"/>
    <mergeCell ref="E52:G52"/>
    <mergeCell ref="H52:I52"/>
    <mergeCell ref="J52:P52"/>
    <mergeCell ref="C53:D53"/>
    <mergeCell ref="E53:G53"/>
    <mergeCell ref="H53:I53"/>
    <mergeCell ref="J53:P53"/>
    <mergeCell ref="C50:D50"/>
    <mergeCell ref="E50:G50"/>
    <mergeCell ref="H50:I50"/>
    <mergeCell ref="J50:P50"/>
    <mergeCell ref="C51:D51"/>
    <mergeCell ref="E51:G51"/>
    <mergeCell ref="H51:I51"/>
    <mergeCell ref="J51:P51"/>
    <mergeCell ref="C60:D60"/>
    <mergeCell ref="E60:G60"/>
    <mergeCell ref="H60:I60"/>
    <mergeCell ref="J60:P60"/>
    <mergeCell ref="C58:D58"/>
    <mergeCell ref="E58:G58"/>
    <mergeCell ref="H58:I58"/>
    <mergeCell ref="J58:P58"/>
    <mergeCell ref="C59:D59"/>
    <mergeCell ref="E59:G59"/>
    <mergeCell ref="H59:I59"/>
    <mergeCell ref="J59:P59"/>
    <mergeCell ref="C56:D56"/>
    <mergeCell ref="E56:G56"/>
    <mergeCell ref="H56:I56"/>
    <mergeCell ref="J56:P56"/>
    <mergeCell ref="C57:D57"/>
    <mergeCell ref="E57:G57"/>
    <mergeCell ref="H57:I57"/>
    <mergeCell ref="J57:P57"/>
    <mergeCell ref="C65:D65"/>
    <mergeCell ref="E65:G65"/>
    <mergeCell ref="H65:I65"/>
    <mergeCell ref="J65:P65"/>
    <mergeCell ref="C66:D66"/>
    <mergeCell ref="E66:G66"/>
    <mergeCell ref="H66:I66"/>
    <mergeCell ref="J66:P66"/>
    <mergeCell ref="C63:D63"/>
    <mergeCell ref="E63:G63"/>
    <mergeCell ref="H63:I63"/>
    <mergeCell ref="J63:P63"/>
    <mergeCell ref="C64:D64"/>
    <mergeCell ref="E64:G64"/>
    <mergeCell ref="H64:I64"/>
    <mergeCell ref="J64:P64"/>
    <mergeCell ref="C61:D61"/>
    <mergeCell ref="E61:G61"/>
    <mergeCell ref="H61:I61"/>
    <mergeCell ref="J61:P61"/>
    <mergeCell ref="C62:D62"/>
    <mergeCell ref="E62:G62"/>
    <mergeCell ref="H62:I62"/>
    <mergeCell ref="J62:P62"/>
    <mergeCell ref="C71:D71"/>
    <mergeCell ref="E71:G71"/>
    <mergeCell ref="H71:I71"/>
    <mergeCell ref="J71:P71"/>
    <mergeCell ref="C72:D72"/>
    <mergeCell ref="E72:G72"/>
    <mergeCell ref="H72:I72"/>
    <mergeCell ref="J72:P72"/>
    <mergeCell ref="C69:D69"/>
    <mergeCell ref="E69:G69"/>
    <mergeCell ref="H69:I69"/>
    <mergeCell ref="J69:P69"/>
    <mergeCell ref="C70:D70"/>
    <mergeCell ref="E70:G70"/>
    <mergeCell ref="H70:I70"/>
    <mergeCell ref="J70:P70"/>
    <mergeCell ref="C67:D67"/>
    <mergeCell ref="E67:G67"/>
    <mergeCell ref="H67:I67"/>
    <mergeCell ref="J67:P67"/>
    <mergeCell ref="C68:D68"/>
    <mergeCell ref="E68:G68"/>
    <mergeCell ref="H68:I68"/>
    <mergeCell ref="J68:P68"/>
    <mergeCell ref="C77:D77"/>
    <mergeCell ref="E77:G77"/>
    <mergeCell ref="H77:I77"/>
    <mergeCell ref="J77:P77"/>
    <mergeCell ref="C78:D78"/>
    <mergeCell ref="E78:G78"/>
    <mergeCell ref="H78:I78"/>
    <mergeCell ref="J78:P78"/>
    <mergeCell ref="C75:D75"/>
    <mergeCell ref="E75:G75"/>
    <mergeCell ref="H75:I75"/>
    <mergeCell ref="J75:P75"/>
    <mergeCell ref="C76:D76"/>
    <mergeCell ref="E76:G76"/>
    <mergeCell ref="H76:I76"/>
    <mergeCell ref="J76:P76"/>
    <mergeCell ref="C73:D73"/>
    <mergeCell ref="E73:G73"/>
    <mergeCell ref="H73:I73"/>
    <mergeCell ref="J73:P73"/>
    <mergeCell ref="C74:D74"/>
    <mergeCell ref="E74:G74"/>
    <mergeCell ref="H74:I74"/>
    <mergeCell ref="J74:P74"/>
    <mergeCell ref="C83:D83"/>
    <mergeCell ref="E83:G83"/>
    <mergeCell ref="H83:I83"/>
    <mergeCell ref="J83:P83"/>
    <mergeCell ref="C84:D84"/>
    <mergeCell ref="E84:G84"/>
    <mergeCell ref="H84:I84"/>
    <mergeCell ref="J84:P84"/>
    <mergeCell ref="C81:D81"/>
    <mergeCell ref="E81:G81"/>
    <mergeCell ref="H81:I81"/>
    <mergeCell ref="J81:P81"/>
    <mergeCell ref="C82:D82"/>
    <mergeCell ref="E82:G82"/>
    <mergeCell ref="H82:I82"/>
    <mergeCell ref="J82:P82"/>
    <mergeCell ref="C79:D79"/>
    <mergeCell ref="E79:G79"/>
    <mergeCell ref="H79:I79"/>
    <mergeCell ref="J79:P79"/>
    <mergeCell ref="C80:D80"/>
    <mergeCell ref="E80:G80"/>
    <mergeCell ref="H80:I80"/>
    <mergeCell ref="J80:P80"/>
    <mergeCell ref="C89:D89"/>
    <mergeCell ref="E89:G89"/>
    <mergeCell ref="H89:I89"/>
    <mergeCell ref="J89:P89"/>
    <mergeCell ref="C90:D90"/>
    <mergeCell ref="E90:G90"/>
    <mergeCell ref="H90:I90"/>
    <mergeCell ref="J90:P90"/>
    <mergeCell ref="C87:D87"/>
    <mergeCell ref="E87:G87"/>
    <mergeCell ref="H87:I87"/>
    <mergeCell ref="J87:P87"/>
    <mergeCell ref="C88:D88"/>
    <mergeCell ref="E88:G88"/>
    <mergeCell ref="H88:I88"/>
    <mergeCell ref="J88:P88"/>
    <mergeCell ref="C85:D85"/>
    <mergeCell ref="E85:G85"/>
    <mergeCell ref="H85:I85"/>
    <mergeCell ref="J85:P85"/>
    <mergeCell ref="C86:D86"/>
    <mergeCell ref="E86:G86"/>
    <mergeCell ref="H86:I86"/>
    <mergeCell ref="J86:P86"/>
    <mergeCell ref="C95:D95"/>
    <mergeCell ref="E95:G95"/>
    <mergeCell ref="H95:I95"/>
    <mergeCell ref="J95:P95"/>
    <mergeCell ref="C96:D96"/>
    <mergeCell ref="E96:G96"/>
    <mergeCell ref="H96:I96"/>
    <mergeCell ref="J96:P96"/>
    <mergeCell ref="C93:D93"/>
    <mergeCell ref="E93:G93"/>
    <mergeCell ref="H93:I93"/>
    <mergeCell ref="J93:P93"/>
    <mergeCell ref="C94:D94"/>
    <mergeCell ref="E94:G94"/>
    <mergeCell ref="H94:I94"/>
    <mergeCell ref="J94:P94"/>
    <mergeCell ref="C91:D91"/>
    <mergeCell ref="E91:G91"/>
    <mergeCell ref="H91:I91"/>
    <mergeCell ref="J91:P91"/>
    <mergeCell ref="C92:D92"/>
    <mergeCell ref="E92:G92"/>
    <mergeCell ref="H92:I92"/>
    <mergeCell ref="J92:P92"/>
    <mergeCell ref="C101:D101"/>
    <mergeCell ref="E101:G101"/>
    <mergeCell ref="H101:I101"/>
    <mergeCell ref="J101:P101"/>
    <mergeCell ref="C102:D102"/>
    <mergeCell ref="E102:G102"/>
    <mergeCell ref="H102:I102"/>
    <mergeCell ref="J102:P102"/>
    <mergeCell ref="C99:D99"/>
    <mergeCell ref="E99:G99"/>
    <mergeCell ref="H99:I99"/>
    <mergeCell ref="J99:P99"/>
    <mergeCell ref="C100:D100"/>
    <mergeCell ref="E100:G100"/>
    <mergeCell ref="H100:I100"/>
    <mergeCell ref="J100:P100"/>
    <mergeCell ref="C97:D97"/>
    <mergeCell ref="E97:G97"/>
    <mergeCell ref="H97:I97"/>
    <mergeCell ref="J97:P97"/>
    <mergeCell ref="C98:D98"/>
    <mergeCell ref="E98:G98"/>
    <mergeCell ref="H98:I98"/>
    <mergeCell ref="J98:P98"/>
    <mergeCell ref="C107:D107"/>
    <mergeCell ref="E107:G107"/>
    <mergeCell ref="H107:I107"/>
    <mergeCell ref="J107:P107"/>
    <mergeCell ref="C108:D108"/>
    <mergeCell ref="E108:G108"/>
    <mergeCell ref="H108:I108"/>
    <mergeCell ref="J108:P108"/>
    <mergeCell ref="C105:D105"/>
    <mergeCell ref="E105:G105"/>
    <mergeCell ref="H105:I105"/>
    <mergeCell ref="J105:P105"/>
    <mergeCell ref="C106:D106"/>
    <mergeCell ref="E106:G106"/>
    <mergeCell ref="H106:I106"/>
    <mergeCell ref="J106:P106"/>
    <mergeCell ref="C103:D103"/>
    <mergeCell ref="E103:G103"/>
    <mergeCell ref="H103:I103"/>
    <mergeCell ref="J103:P103"/>
    <mergeCell ref="C104:D104"/>
    <mergeCell ref="E104:G104"/>
    <mergeCell ref="H104:I104"/>
    <mergeCell ref="J104:P104"/>
    <mergeCell ref="C113:D113"/>
    <mergeCell ref="E113:G113"/>
    <mergeCell ref="H113:I113"/>
    <mergeCell ref="J113:P113"/>
    <mergeCell ref="C114:D114"/>
    <mergeCell ref="E114:G114"/>
    <mergeCell ref="H114:I114"/>
    <mergeCell ref="J114:P114"/>
    <mergeCell ref="C111:D111"/>
    <mergeCell ref="E111:G111"/>
    <mergeCell ref="H111:I111"/>
    <mergeCell ref="J111:P111"/>
    <mergeCell ref="C112:D112"/>
    <mergeCell ref="E112:G112"/>
    <mergeCell ref="H112:I112"/>
    <mergeCell ref="J112:P112"/>
    <mergeCell ref="C109:D109"/>
    <mergeCell ref="E109:G109"/>
    <mergeCell ref="H109:I109"/>
    <mergeCell ref="J109:P109"/>
    <mergeCell ref="C110:D110"/>
    <mergeCell ref="E110:G110"/>
    <mergeCell ref="H110:I110"/>
    <mergeCell ref="J110:P110"/>
    <mergeCell ref="C119:D119"/>
    <mergeCell ref="E119:G119"/>
    <mergeCell ref="H119:I119"/>
    <mergeCell ref="J119:P119"/>
    <mergeCell ref="C120:D120"/>
    <mergeCell ref="E120:G120"/>
    <mergeCell ref="H120:I120"/>
    <mergeCell ref="J120:P120"/>
    <mergeCell ref="C117:D117"/>
    <mergeCell ref="E117:G117"/>
    <mergeCell ref="H117:I117"/>
    <mergeCell ref="J117:P117"/>
    <mergeCell ref="C118:D118"/>
    <mergeCell ref="E118:G118"/>
    <mergeCell ref="H118:I118"/>
    <mergeCell ref="J118:P118"/>
    <mergeCell ref="C115:D115"/>
    <mergeCell ref="E115:G115"/>
    <mergeCell ref="H115:I115"/>
    <mergeCell ref="J115:P115"/>
    <mergeCell ref="C116:D116"/>
    <mergeCell ref="E116:G116"/>
    <mergeCell ref="H116:I116"/>
    <mergeCell ref="J116:P116"/>
    <mergeCell ref="C125:D125"/>
    <mergeCell ref="E125:G125"/>
    <mergeCell ref="H125:I125"/>
    <mergeCell ref="J125:P125"/>
    <mergeCell ref="C126:D126"/>
    <mergeCell ref="E126:G126"/>
    <mergeCell ref="H126:I126"/>
    <mergeCell ref="J126:P126"/>
    <mergeCell ref="C123:D123"/>
    <mergeCell ref="E123:G123"/>
    <mergeCell ref="H123:I123"/>
    <mergeCell ref="J123:P123"/>
    <mergeCell ref="C124:D124"/>
    <mergeCell ref="E124:G124"/>
    <mergeCell ref="H124:I124"/>
    <mergeCell ref="J124:P124"/>
    <mergeCell ref="C121:D121"/>
    <mergeCell ref="E121:G121"/>
    <mergeCell ref="H121:I121"/>
    <mergeCell ref="J121:P121"/>
    <mergeCell ref="C122:D122"/>
    <mergeCell ref="E122:G122"/>
    <mergeCell ref="H122:I122"/>
    <mergeCell ref="J122:P122"/>
    <mergeCell ref="C131:D131"/>
    <mergeCell ref="E131:G131"/>
    <mergeCell ref="H131:I131"/>
    <mergeCell ref="J131:P131"/>
    <mergeCell ref="C132:D132"/>
    <mergeCell ref="E132:G132"/>
    <mergeCell ref="H132:I132"/>
    <mergeCell ref="J132:P132"/>
    <mergeCell ref="C129:D129"/>
    <mergeCell ref="E129:G129"/>
    <mergeCell ref="H129:I129"/>
    <mergeCell ref="J129:P129"/>
    <mergeCell ref="C130:D130"/>
    <mergeCell ref="E130:G130"/>
    <mergeCell ref="H130:I130"/>
    <mergeCell ref="J130:P130"/>
    <mergeCell ref="C127:D127"/>
    <mergeCell ref="E127:G127"/>
    <mergeCell ref="H127:I127"/>
    <mergeCell ref="J127:P127"/>
    <mergeCell ref="C128:D128"/>
    <mergeCell ref="E128:G128"/>
    <mergeCell ref="H128:I128"/>
    <mergeCell ref="J128:P128"/>
    <mergeCell ref="C137:D137"/>
    <mergeCell ref="E137:G137"/>
    <mergeCell ref="H137:I137"/>
    <mergeCell ref="J137:P137"/>
    <mergeCell ref="C138:D138"/>
    <mergeCell ref="E138:G138"/>
    <mergeCell ref="H138:I138"/>
    <mergeCell ref="J138:P138"/>
    <mergeCell ref="C135:D135"/>
    <mergeCell ref="E135:G135"/>
    <mergeCell ref="H135:I135"/>
    <mergeCell ref="J135:P135"/>
    <mergeCell ref="C136:D136"/>
    <mergeCell ref="E136:G136"/>
    <mergeCell ref="H136:I136"/>
    <mergeCell ref="J136:P136"/>
    <mergeCell ref="C133:D133"/>
    <mergeCell ref="E133:G133"/>
    <mergeCell ref="H133:I133"/>
    <mergeCell ref="J133:P133"/>
    <mergeCell ref="C134:D134"/>
    <mergeCell ref="E134:G134"/>
    <mergeCell ref="H134:I134"/>
    <mergeCell ref="J134:P134"/>
    <mergeCell ref="C143:D143"/>
    <mergeCell ref="E143:G143"/>
    <mergeCell ref="H143:I143"/>
    <mergeCell ref="J143:P143"/>
    <mergeCell ref="C144:D144"/>
    <mergeCell ref="E144:G144"/>
    <mergeCell ref="H144:I144"/>
    <mergeCell ref="J144:P144"/>
    <mergeCell ref="C141:D141"/>
    <mergeCell ref="E141:G141"/>
    <mergeCell ref="H141:I141"/>
    <mergeCell ref="J141:P141"/>
    <mergeCell ref="C142:D142"/>
    <mergeCell ref="E142:G142"/>
    <mergeCell ref="H142:I142"/>
    <mergeCell ref="J142:P142"/>
    <mergeCell ref="C139:D139"/>
    <mergeCell ref="E139:G139"/>
    <mergeCell ref="H139:I139"/>
    <mergeCell ref="J139:P139"/>
    <mergeCell ref="C140:D140"/>
    <mergeCell ref="E140:G140"/>
    <mergeCell ref="H140:I140"/>
    <mergeCell ref="J140:P140"/>
    <mergeCell ref="C149:D149"/>
    <mergeCell ref="E149:G149"/>
    <mergeCell ref="H149:I149"/>
    <mergeCell ref="J149:P149"/>
    <mergeCell ref="C150:D150"/>
    <mergeCell ref="E150:G150"/>
    <mergeCell ref="H150:I150"/>
    <mergeCell ref="J150:P150"/>
    <mergeCell ref="C147:D147"/>
    <mergeCell ref="E147:G147"/>
    <mergeCell ref="H147:I147"/>
    <mergeCell ref="J147:P147"/>
    <mergeCell ref="C148:D148"/>
    <mergeCell ref="E148:G148"/>
    <mergeCell ref="H148:I148"/>
    <mergeCell ref="J148:P148"/>
    <mergeCell ref="C145:D145"/>
    <mergeCell ref="E145:G145"/>
    <mergeCell ref="H145:I145"/>
    <mergeCell ref="J145:P145"/>
    <mergeCell ref="C146:D146"/>
    <mergeCell ref="E146:G146"/>
    <mergeCell ref="H146:I146"/>
    <mergeCell ref="J146:P146"/>
    <mergeCell ref="C155:D155"/>
    <mergeCell ref="E155:G155"/>
    <mergeCell ref="H155:I155"/>
    <mergeCell ref="J155:P155"/>
    <mergeCell ref="C156:D156"/>
    <mergeCell ref="E156:G156"/>
    <mergeCell ref="H156:I156"/>
    <mergeCell ref="J156:P156"/>
    <mergeCell ref="C153:D153"/>
    <mergeCell ref="E153:G153"/>
    <mergeCell ref="H153:I153"/>
    <mergeCell ref="J153:P153"/>
    <mergeCell ref="C154:D154"/>
    <mergeCell ref="E154:G154"/>
    <mergeCell ref="H154:I154"/>
    <mergeCell ref="J154:P154"/>
    <mergeCell ref="C151:D151"/>
    <mergeCell ref="E151:G151"/>
    <mergeCell ref="H151:I151"/>
    <mergeCell ref="J151:P151"/>
    <mergeCell ref="C152:D152"/>
    <mergeCell ref="E152:G152"/>
    <mergeCell ref="H152:I152"/>
    <mergeCell ref="J152:P152"/>
    <mergeCell ref="C161:D161"/>
    <mergeCell ref="E161:G161"/>
    <mergeCell ref="H161:I161"/>
    <mergeCell ref="J161:P161"/>
    <mergeCell ref="C162:D162"/>
    <mergeCell ref="E162:G162"/>
    <mergeCell ref="H162:I162"/>
    <mergeCell ref="J162:P162"/>
    <mergeCell ref="C159:D159"/>
    <mergeCell ref="E159:G159"/>
    <mergeCell ref="H159:I159"/>
    <mergeCell ref="J159:P159"/>
    <mergeCell ref="C160:D160"/>
    <mergeCell ref="E160:G160"/>
    <mergeCell ref="H160:I160"/>
    <mergeCell ref="J160:P160"/>
    <mergeCell ref="C157:D157"/>
    <mergeCell ref="E157:G157"/>
    <mergeCell ref="H157:I157"/>
    <mergeCell ref="J157:P157"/>
    <mergeCell ref="C158:D158"/>
    <mergeCell ref="E158:G158"/>
    <mergeCell ref="H158:I158"/>
    <mergeCell ref="J158:P158"/>
    <mergeCell ref="C167:D167"/>
    <mergeCell ref="E167:G167"/>
    <mergeCell ref="H167:I167"/>
    <mergeCell ref="J167:P167"/>
    <mergeCell ref="C168:D168"/>
    <mergeCell ref="E168:G168"/>
    <mergeCell ref="H168:I168"/>
    <mergeCell ref="J168:P168"/>
    <mergeCell ref="C165:D165"/>
    <mergeCell ref="E165:G165"/>
    <mergeCell ref="H165:I165"/>
    <mergeCell ref="J165:P165"/>
    <mergeCell ref="C166:D166"/>
    <mergeCell ref="E166:G166"/>
    <mergeCell ref="H166:I166"/>
    <mergeCell ref="J166:P166"/>
    <mergeCell ref="C163:D163"/>
    <mergeCell ref="E163:G163"/>
    <mergeCell ref="H163:I163"/>
    <mergeCell ref="J163:P163"/>
    <mergeCell ref="C164:D164"/>
    <mergeCell ref="E164:G164"/>
    <mergeCell ref="H164:I164"/>
    <mergeCell ref="J164:P164"/>
    <mergeCell ref="C173:D173"/>
    <mergeCell ref="E173:G173"/>
    <mergeCell ref="H173:I173"/>
    <mergeCell ref="J173:P173"/>
    <mergeCell ref="C174:D174"/>
    <mergeCell ref="E174:G174"/>
    <mergeCell ref="H174:I174"/>
    <mergeCell ref="J174:P174"/>
    <mergeCell ref="C171:D171"/>
    <mergeCell ref="E171:G171"/>
    <mergeCell ref="H171:I171"/>
    <mergeCell ref="J171:P171"/>
    <mergeCell ref="C172:D172"/>
    <mergeCell ref="E172:G172"/>
    <mergeCell ref="H172:I172"/>
    <mergeCell ref="J172:P172"/>
    <mergeCell ref="C169:D169"/>
    <mergeCell ref="E169:G169"/>
    <mergeCell ref="H169:I169"/>
    <mergeCell ref="J169:P169"/>
    <mergeCell ref="C170:D170"/>
    <mergeCell ref="E170:G170"/>
    <mergeCell ref="H170:I170"/>
    <mergeCell ref="J170:P170"/>
    <mergeCell ref="C179:D179"/>
    <mergeCell ref="E179:G179"/>
    <mergeCell ref="H179:I179"/>
    <mergeCell ref="J179:P179"/>
    <mergeCell ref="C180:D180"/>
    <mergeCell ref="E180:G180"/>
    <mergeCell ref="H180:I180"/>
    <mergeCell ref="J180:P180"/>
    <mergeCell ref="C177:D177"/>
    <mergeCell ref="E177:G177"/>
    <mergeCell ref="H177:I177"/>
    <mergeCell ref="J177:P177"/>
    <mergeCell ref="C178:D178"/>
    <mergeCell ref="E178:G178"/>
    <mergeCell ref="H178:I178"/>
    <mergeCell ref="J178:P178"/>
    <mergeCell ref="C175:D175"/>
    <mergeCell ref="E175:G175"/>
    <mergeCell ref="H175:I175"/>
    <mergeCell ref="J175:P175"/>
    <mergeCell ref="C176:D176"/>
    <mergeCell ref="E176:G176"/>
    <mergeCell ref="H176:I176"/>
    <mergeCell ref="J176:P176"/>
    <mergeCell ref="C185:D185"/>
    <mergeCell ref="E185:G185"/>
    <mergeCell ref="H185:I185"/>
    <mergeCell ref="J185:P185"/>
    <mergeCell ref="C186:D186"/>
    <mergeCell ref="E186:G186"/>
    <mergeCell ref="H186:I186"/>
    <mergeCell ref="J186:P186"/>
    <mergeCell ref="C183:D183"/>
    <mergeCell ref="E183:G183"/>
    <mergeCell ref="H183:I183"/>
    <mergeCell ref="J183:P183"/>
    <mergeCell ref="C184:D184"/>
    <mergeCell ref="E184:G184"/>
    <mergeCell ref="H184:I184"/>
    <mergeCell ref="J184:P184"/>
    <mergeCell ref="C181:D181"/>
    <mergeCell ref="E181:G181"/>
    <mergeCell ref="H181:I181"/>
    <mergeCell ref="J181:P181"/>
    <mergeCell ref="C182:D182"/>
    <mergeCell ref="E182:G182"/>
    <mergeCell ref="H182:I182"/>
    <mergeCell ref="J182:P182"/>
    <mergeCell ref="C191:D191"/>
    <mergeCell ref="E191:G191"/>
    <mergeCell ref="H191:I191"/>
    <mergeCell ref="J191:P191"/>
    <mergeCell ref="C192:D192"/>
    <mergeCell ref="E192:G192"/>
    <mergeCell ref="H192:I192"/>
    <mergeCell ref="J192:P192"/>
    <mergeCell ref="C189:D189"/>
    <mergeCell ref="E189:G189"/>
    <mergeCell ref="H189:I189"/>
    <mergeCell ref="J189:P189"/>
    <mergeCell ref="C190:D190"/>
    <mergeCell ref="E190:G190"/>
    <mergeCell ref="H190:I190"/>
    <mergeCell ref="J190:P190"/>
    <mergeCell ref="C187:D187"/>
    <mergeCell ref="E187:G187"/>
    <mergeCell ref="H187:I187"/>
    <mergeCell ref="J187:P187"/>
    <mergeCell ref="C188:D188"/>
    <mergeCell ref="E188:G188"/>
    <mergeCell ref="H188:I188"/>
    <mergeCell ref="J188:P188"/>
    <mergeCell ref="C197:D197"/>
    <mergeCell ref="E197:G197"/>
    <mergeCell ref="H197:I197"/>
    <mergeCell ref="J197:P197"/>
    <mergeCell ref="C198:D198"/>
    <mergeCell ref="E198:G198"/>
    <mergeCell ref="H198:I198"/>
    <mergeCell ref="J198:P198"/>
    <mergeCell ref="C195:D195"/>
    <mergeCell ref="E195:G195"/>
    <mergeCell ref="H195:I195"/>
    <mergeCell ref="J195:P195"/>
    <mergeCell ref="C196:D196"/>
    <mergeCell ref="E196:G196"/>
    <mergeCell ref="H196:I196"/>
    <mergeCell ref="J196:P196"/>
    <mergeCell ref="C193:D193"/>
    <mergeCell ref="E193:G193"/>
    <mergeCell ref="H193:I193"/>
    <mergeCell ref="J193:P193"/>
    <mergeCell ref="C194:D194"/>
    <mergeCell ref="E194:G194"/>
    <mergeCell ref="H194:I194"/>
    <mergeCell ref="J194:P194"/>
    <mergeCell ref="C203:D203"/>
    <mergeCell ref="E203:G203"/>
    <mergeCell ref="H203:I203"/>
    <mergeCell ref="J203:P203"/>
    <mergeCell ref="C204:D204"/>
    <mergeCell ref="E204:G204"/>
    <mergeCell ref="H204:I204"/>
    <mergeCell ref="J204:P204"/>
    <mergeCell ref="C201:D201"/>
    <mergeCell ref="E201:G201"/>
    <mergeCell ref="H201:I201"/>
    <mergeCell ref="J201:P201"/>
    <mergeCell ref="C202:D202"/>
    <mergeCell ref="E202:G202"/>
    <mergeCell ref="H202:I202"/>
    <mergeCell ref="J202:P202"/>
    <mergeCell ref="C199:D199"/>
    <mergeCell ref="E199:G199"/>
    <mergeCell ref="H199:I199"/>
    <mergeCell ref="J199:P199"/>
    <mergeCell ref="C200:D200"/>
    <mergeCell ref="E200:G200"/>
    <mergeCell ref="H200:I200"/>
    <mergeCell ref="J200:P200"/>
    <mergeCell ref="C209:D209"/>
    <mergeCell ref="E209:G209"/>
    <mergeCell ref="H209:I209"/>
    <mergeCell ref="J209:P209"/>
    <mergeCell ref="C210:D210"/>
    <mergeCell ref="E210:G210"/>
    <mergeCell ref="H210:I210"/>
    <mergeCell ref="J210:P210"/>
    <mergeCell ref="C207:D207"/>
    <mergeCell ref="E207:G207"/>
    <mergeCell ref="H207:I207"/>
    <mergeCell ref="J207:P207"/>
    <mergeCell ref="C208:D208"/>
    <mergeCell ref="E208:G208"/>
    <mergeCell ref="H208:I208"/>
    <mergeCell ref="J208:P208"/>
    <mergeCell ref="C205:D205"/>
    <mergeCell ref="E205:G205"/>
    <mergeCell ref="H205:I205"/>
    <mergeCell ref="J205:P205"/>
    <mergeCell ref="C206:D206"/>
    <mergeCell ref="E206:G206"/>
    <mergeCell ref="H206:I206"/>
    <mergeCell ref="J206:P206"/>
    <mergeCell ref="C215:D215"/>
    <mergeCell ref="E215:G215"/>
    <mergeCell ref="H215:I215"/>
    <mergeCell ref="J215:P215"/>
    <mergeCell ref="C216:D216"/>
    <mergeCell ref="E216:G216"/>
    <mergeCell ref="H216:I216"/>
    <mergeCell ref="J216:P216"/>
    <mergeCell ref="C213:D213"/>
    <mergeCell ref="E213:G213"/>
    <mergeCell ref="H213:I213"/>
    <mergeCell ref="J213:P213"/>
    <mergeCell ref="C214:D214"/>
    <mergeCell ref="E214:G214"/>
    <mergeCell ref="H214:I214"/>
    <mergeCell ref="J214:P214"/>
    <mergeCell ref="C211:D211"/>
    <mergeCell ref="E211:G211"/>
    <mergeCell ref="H211:I211"/>
    <mergeCell ref="J211:P211"/>
    <mergeCell ref="C212:D212"/>
    <mergeCell ref="E212:G212"/>
    <mergeCell ref="H212:I212"/>
    <mergeCell ref="J212:P212"/>
    <mergeCell ref="C221:D221"/>
    <mergeCell ref="E221:G221"/>
    <mergeCell ref="H221:I221"/>
    <mergeCell ref="J221:P221"/>
    <mergeCell ref="C222:D222"/>
    <mergeCell ref="E222:G222"/>
    <mergeCell ref="H222:I222"/>
    <mergeCell ref="J222:P222"/>
    <mergeCell ref="C219:D219"/>
    <mergeCell ref="E219:G219"/>
    <mergeCell ref="H219:I219"/>
    <mergeCell ref="J219:P219"/>
    <mergeCell ref="C220:D220"/>
    <mergeCell ref="E220:G220"/>
    <mergeCell ref="H220:I220"/>
    <mergeCell ref="J220:P220"/>
    <mergeCell ref="C217:D217"/>
    <mergeCell ref="E217:G217"/>
    <mergeCell ref="H217:I217"/>
    <mergeCell ref="J217:P217"/>
    <mergeCell ref="C218:D218"/>
    <mergeCell ref="E218:G218"/>
    <mergeCell ref="H218:I218"/>
    <mergeCell ref="J218:P218"/>
    <mergeCell ref="C227:D227"/>
    <mergeCell ref="E227:G227"/>
    <mergeCell ref="H227:I227"/>
    <mergeCell ref="J227:P227"/>
    <mergeCell ref="C228:D228"/>
    <mergeCell ref="E228:G228"/>
    <mergeCell ref="H228:I228"/>
    <mergeCell ref="J228:P228"/>
    <mergeCell ref="C225:D225"/>
    <mergeCell ref="E225:G225"/>
    <mergeCell ref="H225:I225"/>
    <mergeCell ref="J225:P225"/>
    <mergeCell ref="C226:D226"/>
    <mergeCell ref="E226:G226"/>
    <mergeCell ref="H226:I226"/>
    <mergeCell ref="J226:P226"/>
    <mergeCell ref="C223:D223"/>
    <mergeCell ref="E223:G223"/>
    <mergeCell ref="H223:I223"/>
    <mergeCell ref="J223:P223"/>
    <mergeCell ref="C224:D224"/>
    <mergeCell ref="E224:G224"/>
    <mergeCell ref="H224:I224"/>
    <mergeCell ref="J224:P224"/>
    <mergeCell ref="C233:D233"/>
    <mergeCell ref="E233:G233"/>
    <mergeCell ref="H233:I233"/>
    <mergeCell ref="J233:P233"/>
    <mergeCell ref="C234:D234"/>
    <mergeCell ref="E234:G234"/>
    <mergeCell ref="H234:I234"/>
    <mergeCell ref="J234:P234"/>
    <mergeCell ref="C231:D231"/>
    <mergeCell ref="E231:G231"/>
    <mergeCell ref="H231:I231"/>
    <mergeCell ref="J231:P231"/>
    <mergeCell ref="C232:D232"/>
    <mergeCell ref="E232:G232"/>
    <mergeCell ref="H232:I232"/>
    <mergeCell ref="J232:P232"/>
    <mergeCell ref="C229:D229"/>
    <mergeCell ref="E229:G229"/>
    <mergeCell ref="H229:I229"/>
    <mergeCell ref="J229:P229"/>
    <mergeCell ref="C230:D230"/>
    <mergeCell ref="E230:G230"/>
    <mergeCell ref="H230:I230"/>
    <mergeCell ref="J230:P230"/>
    <mergeCell ref="C239:D239"/>
    <mergeCell ref="E239:G239"/>
    <mergeCell ref="H239:I239"/>
    <mergeCell ref="J239:P239"/>
    <mergeCell ref="C240:D240"/>
    <mergeCell ref="E240:G240"/>
    <mergeCell ref="H240:I240"/>
    <mergeCell ref="J240:P240"/>
    <mergeCell ref="C237:D237"/>
    <mergeCell ref="E237:G237"/>
    <mergeCell ref="H237:I237"/>
    <mergeCell ref="J237:P237"/>
    <mergeCell ref="C238:D238"/>
    <mergeCell ref="E238:G238"/>
    <mergeCell ref="H238:I238"/>
    <mergeCell ref="J238:P238"/>
    <mergeCell ref="C235:D235"/>
    <mergeCell ref="E235:G235"/>
    <mergeCell ref="H235:I235"/>
    <mergeCell ref="J235:P235"/>
    <mergeCell ref="C236:D236"/>
    <mergeCell ref="E236:G236"/>
    <mergeCell ref="H236:I236"/>
    <mergeCell ref="J236:P236"/>
    <mergeCell ref="C245:D245"/>
    <mergeCell ref="E245:G245"/>
    <mergeCell ref="H245:I245"/>
    <mergeCell ref="J245:P245"/>
    <mergeCell ref="C246:D246"/>
    <mergeCell ref="E246:G246"/>
    <mergeCell ref="H246:I246"/>
    <mergeCell ref="J246:P246"/>
    <mergeCell ref="C243:D243"/>
    <mergeCell ref="E243:G243"/>
    <mergeCell ref="H243:I243"/>
    <mergeCell ref="J243:P243"/>
    <mergeCell ref="C244:D244"/>
    <mergeCell ref="E244:G244"/>
    <mergeCell ref="H244:I244"/>
    <mergeCell ref="J244:P244"/>
    <mergeCell ref="C241:D241"/>
    <mergeCell ref="E241:G241"/>
    <mergeCell ref="H241:I241"/>
    <mergeCell ref="J241:P241"/>
    <mergeCell ref="C242:D242"/>
    <mergeCell ref="E242:G242"/>
    <mergeCell ref="H242:I242"/>
    <mergeCell ref="J242:P242"/>
    <mergeCell ref="C251:D251"/>
    <mergeCell ref="E251:G251"/>
    <mergeCell ref="H251:I251"/>
    <mergeCell ref="J251:P251"/>
    <mergeCell ref="C252:D252"/>
    <mergeCell ref="E252:G252"/>
    <mergeCell ref="H252:I252"/>
    <mergeCell ref="J252:P252"/>
    <mergeCell ref="C249:D249"/>
    <mergeCell ref="E249:G249"/>
    <mergeCell ref="H249:I249"/>
    <mergeCell ref="J249:P249"/>
    <mergeCell ref="C250:D250"/>
    <mergeCell ref="E250:G250"/>
    <mergeCell ref="H250:I250"/>
    <mergeCell ref="J250:P250"/>
    <mergeCell ref="C247:D247"/>
    <mergeCell ref="E247:G247"/>
    <mergeCell ref="H247:I247"/>
    <mergeCell ref="J247:P247"/>
    <mergeCell ref="C248:D248"/>
    <mergeCell ref="E248:G248"/>
    <mergeCell ref="H248:I248"/>
    <mergeCell ref="J248:P248"/>
    <mergeCell ref="C257:D257"/>
    <mergeCell ref="E257:G257"/>
    <mergeCell ref="H257:I257"/>
    <mergeCell ref="J257:P257"/>
    <mergeCell ref="C258:D258"/>
    <mergeCell ref="E258:G258"/>
    <mergeCell ref="H258:I258"/>
    <mergeCell ref="J258:P258"/>
    <mergeCell ref="C255:D255"/>
    <mergeCell ref="E255:G255"/>
    <mergeCell ref="H255:I255"/>
    <mergeCell ref="J255:P255"/>
    <mergeCell ref="C256:D256"/>
    <mergeCell ref="E256:G256"/>
    <mergeCell ref="H256:I256"/>
    <mergeCell ref="J256:P256"/>
    <mergeCell ref="C253:D253"/>
    <mergeCell ref="E253:G253"/>
    <mergeCell ref="H253:I253"/>
    <mergeCell ref="J253:P253"/>
    <mergeCell ref="C254:D254"/>
    <mergeCell ref="E254:G254"/>
    <mergeCell ref="H254:I254"/>
    <mergeCell ref="J254:P254"/>
    <mergeCell ref="C263:D263"/>
    <mergeCell ref="E263:G263"/>
    <mergeCell ref="H263:I263"/>
    <mergeCell ref="J263:P263"/>
    <mergeCell ref="C264:D264"/>
    <mergeCell ref="E264:G264"/>
    <mergeCell ref="H264:I264"/>
    <mergeCell ref="J264:P264"/>
    <mergeCell ref="C261:D261"/>
    <mergeCell ref="E261:G261"/>
    <mergeCell ref="H261:I261"/>
    <mergeCell ref="J261:P261"/>
    <mergeCell ref="C262:D262"/>
    <mergeCell ref="E262:G262"/>
    <mergeCell ref="H262:I262"/>
    <mergeCell ref="J262:P262"/>
    <mergeCell ref="C259:D259"/>
    <mergeCell ref="E259:G259"/>
    <mergeCell ref="H259:I259"/>
    <mergeCell ref="J259:P259"/>
    <mergeCell ref="C260:D260"/>
    <mergeCell ref="E260:G260"/>
    <mergeCell ref="H260:I260"/>
    <mergeCell ref="J260:P260"/>
  </mergeCells>
  <hyperlinks>
    <hyperlink ref="B77" r:id="rId1"/>
    <hyperlink ref="B17" r:id="rId2"/>
  </hyperlinks>
  <pageMargins left="0.7" right="0.7" top="0.78740157499999996" bottom="0.78740157499999996" header="0.3" footer="0.3"/>
  <pageSetup paperSize="9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List2</vt:lpstr>
      <vt:lpstr>ABR</vt:lpstr>
      <vt:lpstr>Avia</vt:lpstr>
      <vt:lpstr>MSTS</vt:lpstr>
      <vt:lpstr>Muldy</vt:lpstr>
      <vt:lpstr>Muldy Rakousko</vt:lpstr>
      <vt:lpstr>Štítky</vt:lpstr>
      <vt:lpstr>Archiv ABR</vt:lpstr>
      <vt:lpstr>Schrenz - Penzberg muldy</vt:lpstr>
      <vt:lpstr>Archiv různé</vt:lpstr>
      <vt:lpstr>Náhradní díly</vt:lpstr>
      <vt:lpstr>List1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planovac</dc:creator>
  <cp:lastModifiedBy>Používateľ systému Windows</cp:lastModifiedBy>
  <cp:lastPrinted>2018-01-04T09:27:12Z</cp:lastPrinted>
  <dcterms:created xsi:type="dcterms:W3CDTF">2014-01-21T06:56:29Z</dcterms:created>
  <dcterms:modified xsi:type="dcterms:W3CDTF">2018-03-07T08:24:59Z</dcterms:modified>
</cp:coreProperties>
</file>