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60" windowWidth="24435" windowHeight="11760" activeTab="1"/>
  </bookViews>
  <sheets>
    <sheet name="Leden" sheetId="1" r:id="rId1"/>
    <sheet name="Data" sheetId="2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D30" i="1" l="1"/>
  <c r="E30" i="1" s="1"/>
  <c r="F30" i="1" s="1"/>
  <c r="G30" i="1" s="1"/>
  <c r="H30" i="1" s="1"/>
  <c r="I30" i="1" s="1"/>
  <c r="J30" i="1" s="1"/>
  <c r="K30" i="1" s="1"/>
  <c r="L30" i="1" s="1"/>
  <c r="M30" i="1" s="1"/>
  <c r="N30" i="1" s="1"/>
  <c r="O30" i="1" s="1"/>
  <c r="P30" i="1" s="1"/>
  <c r="Q30" i="1" s="1"/>
  <c r="R30" i="1" s="1"/>
  <c r="S30" i="1" s="1"/>
  <c r="T30" i="1" s="1"/>
  <c r="U30" i="1" s="1"/>
  <c r="V30" i="1" s="1"/>
  <c r="W30" i="1" s="1"/>
  <c r="X30" i="1" s="1"/>
  <c r="Y30" i="1" s="1"/>
  <c r="Z30" i="1" s="1"/>
  <c r="AA30" i="1" s="1"/>
  <c r="AB30" i="1" s="1"/>
  <c r="AC30" i="1" s="1"/>
  <c r="AD30" i="1" s="1"/>
  <c r="AE30" i="1" s="1"/>
  <c r="AF30" i="1" s="1"/>
  <c r="AG30" i="1" s="1"/>
  <c r="AH30" i="1" s="1"/>
  <c r="B30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D5" i="1"/>
  <c r="E5" i="1" s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AH5" i="1" s="1"/>
  <c r="AI28" i="1" l="1"/>
  <c r="AI29" i="1"/>
  <c r="AI27" i="1"/>
  <c r="AI30" i="1" l="1"/>
</calcChain>
</file>

<file path=xl/sharedStrings.xml><?xml version="1.0" encoding="utf-8"?>
<sst xmlns="http://schemas.openxmlformats.org/spreadsheetml/2006/main" count="7" uniqueCount="7">
  <si>
    <t>/</t>
  </si>
  <si>
    <t>PÚ zauhlování</t>
  </si>
  <si>
    <t>Jméno</t>
  </si>
  <si>
    <t>hod.</t>
  </si>
  <si>
    <t>Celkem</t>
  </si>
  <si>
    <t>Pracovní výkaz</t>
  </si>
  <si>
    <t>Hodiny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</si>
</sst>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6"/>
      <name val="Arial"/>
      <family val="2"/>
      <charset val="238"/>
    </font>
    <font>
      <b/>
      <sz val="18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right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 applyProtection="1">
      <alignment horizontal="center" vertical="center"/>
      <protection locked="0"/>
    </xf>
    <xf numFmtId="0" fontId="6" fillId="6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0" borderId="6" xfId="0" applyBorder="1"/>
    <xf numFmtId="0" fontId="7" fillId="7" borderId="7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/>
    </xf>
    <xf numFmtId="164" fontId="8" fillId="7" borderId="9" xfId="0" applyNumberFormat="1" applyFont="1" applyFill="1" applyBorder="1" applyAlignment="1" applyProtection="1">
      <alignment horizontal="center" vertical="center"/>
      <protection locked="0"/>
    </xf>
    <xf numFmtId="164" fontId="9" fillId="7" borderId="10" xfId="0" applyNumberFormat="1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 wrapText="1"/>
    </xf>
    <xf numFmtId="0" fontId="8" fillId="8" borderId="12" xfId="0" applyFont="1" applyFill="1" applyBorder="1" applyAlignment="1">
      <alignment horizontal="center" vertical="center"/>
    </xf>
    <xf numFmtId="164" fontId="8" fillId="7" borderId="13" xfId="0" applyNumberFormat="1" applyFont="1" applyFill="1" applyBorder="1" applyAlignment="1" applyProtection="1">
      <alignment horizontal="center" vertical="center"/>
      <protection locked="0"/>
    </xf>
    <xf numFmtId="164" fontId="9" fillId="7" borderId="15" xfId="0" applyNumberFormat="1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 wrapText="1"/>
    </xf>
    <xf numFmtId="0" fontId="8" fillId="8" borderId="16" xfId="0" applyFont="1" applyFill="1" applyBorder="1" applyAlignment="1">
      <alignment horizontal="center" vertical="center"/>
    </xf>
    <xf numFmtId="164" fontId="8" fillId="7" borderId="17" xfId="0" applyNumberFormat="1" applyFont="1" applyFill="1" applyBorder="1" applyAlignment="1" applyProtection="1">
      <alignment horizontal="center" vertical="center"/>
      <protection locked="0"/>
    </xf>
    <xf numFmtId="164" fontId="9" fillId="7" borderId="18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164" fontId="9" fillId="0" borderId="10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164" fontId="9" fillId="0" borderId="19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164" fontId="9" fillId="7" borderId="19" xfId="0" applyNumberFormat="1" applyFont="1" applyFill="1" applyBorder="1" applyAlignment="1">
      <alignment horizontal="center" vertical="center"/>
    </xf>
    <xf numFmtId="164" fontId="9" fillId="0" borderId="15" xfId="0" applyNumberFormat="1" applyFont="1" applyFill="1" applyBorder="1" applyAlignment="1">
      <alignment horizontal="center" vertical="center"/>
    </xf>
    <xf numFmtId="0" fontId="8" fillId="8" borderId="20" xfId="0" applyFont="1" applyFill="1" applyBorder="1" applyAlignment="1">
      <alignment horizontal="center" vertical="center"/>
    </xf>
    <xf numFmtId="0" fontId="8" fillId="8" borderId="21" xfId="0" applyFont="1" applyFill="1" applyBorder="1" applyAlignment="1">
      <alignment horizontal="center" vertical="center"/>
    </xf>
    <xf numFmtId="164" fontId="9" fillId="7" borderId="22" xfId="0" applyNumberFormat="1" applyFont="1" applyFill="1" applyBorder="1" applyAlignment="1">
      <alignment horizontal="center" vertical="center"/>
    </xf>
    <xf numFmtId="0" fontId="6" fillId="9" borderId="19" xfId="0" applyFont="1" applyFill="1" applyBorder="1" applyAlignment="1">
      <alignment horizontal="center" vertical="center"/>
    </xf>
    <xf numFmtId="164" fontId="10" fillId="8" borderId="14" xfId="0" applyNumberFormat="1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/>
    </xf>
    <xf numFmtId="164" fontId="6" fillId="9" borderId="15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 wrapText="1"/>
    </xf>
    <xf numFmtId="0" fontId="6" fillId="9" borderId="23" xfId="0" applyFont="1" applyFill="1" applyBorder="1" applyAlignment="1">
      <alignment horizontal="center" vertical="center"/>
    </xf>
    <xf numFmtId="164" fontId="10" fillId="8" borderId="24" xfId="0" applyNumberFormat="1" applyFont="1" applyFill="1" applyBorder="1" applyAlignment="1">
      <alignment horizontal="center" vertical="center"/>
    </xf>
    <xf numFmtId="164" fontId="6" fillId="9" borderId="4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164" fontId="6" fillId="5" borderId="4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9" borderId="19" xfId="0" applyNumberFormat="1" applyFont="1" applyFill="1" applyBorder="1" applyAlignment="1">
      <alignment horizontal="center" vertical="center"/>
    </xf>
    <xf numFmtId="0" fontId="7" fillId="7" borderId="2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8" fillId="7" borderId="27" xfId="0" applyNumberFormat="1" applyFont="1" applyFill="1" applyBorder="1" applyAlignment="1" applyProtection="1">
      <alignment horizontal="center" vertical="center"/>
      <protection locked="0"/>
    </xf>
    <xf numFmtId="164" fontId="8" fillId="7" borderId="25" xfId="0" applyNumberFormat="1" applyFont="1" applyFill="1" applyBorder="1" applyAlignment="1" applyProtection="1">
      <alignment horizontal="center" vertical="center"/>
      <protection locked="0"/>
    </xf>
    <xf numFmtId="164" fontId="8" fillId="7" borderId="8" xfId="0" applyNumberFormat="1" applyFont="1" applyFill="1" applyBorder="1" applyAlignment="1" applyProtection="1">
      <alignment horizontal="center" vertical="center"/>
      <protection locked="0"/>
    </xf>
    <xf numFmtId="164" fontId="8" fillId="7" borderId="20" xfId="0" applyNumberFormat="1" applyFont="1" applyFill="1" applyBorder="1" applyAlignment="1" applyProtection="1">
      <alignment horizontal="center" vertical="center"/>
      <protection locked="0"/>
    </xf>
    <xf numFmtId="164" fontId="8" fillId="7" borderId="29" xfId="0" applyNumberFormat="1" applyFont="1" applyFill="1" applyBorder="1" applyAlignment="1" applyProtection="1">
      <alignment horizontal="center" vertical="center"/>
      <protection locked="0"/>
    </xf>
    <xf numFmtId="164" fontId="8" fillId="7" borderId="30" xfId="0" applyNumberFormat="1" applyFont="1" applyFill="1" applyBorder="1" applyAlignment="1" applyProtection="1">
      <alignment horizontal="center" vertical="center"/>
      <protection locked="0"/>
    </xf>
    <xf numFmtId="164" fontId="8" fillId="0" borderId="17" xfId="0" applyNumberFormat="1" applyFont="1" applyFill="1" applyBorder="1" applyAlignment="1" applyProtection="1">
      <alignment horizontal="center" vertical="center"/>
      <protection locked="0"/>
    </xf>
    <xf numFmtId="164" fontId="8" fillId="0" borderId="9" xfId="0" applyNumberFormat="1" applyFont="1" applyFill="1" applyBorder="1" applyAlignment="1" applyProtection="1">
      <alignment horizontal="center" vertical="center"/>
      <protection locked="0"/>
    </xf>
    <xf numFmtId="164" fontId="8" fillId="0" borderId="28" xfId="0" applyNumberFormat="1" applyFont="1" applyFill="1" applyBorder="1" applyAlignment="1" applyProtection="1">
      <alignment horizontal="center" vertical="center"/>
      <protection locked="0"/>
    </xf>
    <xf numFmtId="164" fontId="8" fillId="0" borderId="27" xfId="0" applyNumberFormat="1" applyFont="1" applyFill="1" applyBorder="1" applyAlignment="1" applyProtection="1">
      <alignment horizontal="center" vertical="center"/>
      <protection locked="0"/>
    </xf>
    <xf numFmtId="164" fontId="8" fillId="0" borderId="26" xfId="0" applyNumberFormat="1" applyFont="1" applyFill="1" applyBorder="1" applyAlignment="1" applyProtection="1">
      <alignment horizontal="center" vertical="center"/>
      <protection locked="0"/>
    </xf>
    <xf numFmtId="164" fontId="8" fillId="0" borderId="25" xfId="0" applyNumberFormat="1" applyFont="1" applyFill="1" applyBorder="1" applyAlignment="1" applyProtection="1">
      <alignment horizontal="center" vertical="center"/>
      <protection locked="0"/>
    </xf>
  </cellXfs>
  <cellStyles count="1">
    <cellStyle name="Normální" xfId="0" builtinId="0"/>
  </cellStyles>
  <dxfs count="4">
    <dxf>
      <fill>
        <patternFill>
          <bgColor rgb="FFCCFFCC"/>
        </patternFill>
      </fill>
    </dxf>
    <dxf>
      <fill>
        <patternFill>
          <bgColor rgb="FFFFC000"/>
        </patternFill>
      </fill>
    </dxf>
    <dxf>
      <fill>
        <patternFill>
          <bgColor rgb="FFCCFFCC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50\Data5\Projekty\MaR_Public\Pracovn&#237;%20v&#253;kazy\Rok_2018\Z&#225;loha_Opl\Pracovn&#237;%20v&#253;kaz%202018_v2.2%20(aut.%20barvy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den"/>
      <sheetName val="Únor"/>
      <sheetName val="Březen"/>
      <sheetName val="Duben"/>
      <sheetName val="Květen"/>
      <sheetName val="Červen"/>
      <sheetName val="Červenec"/>
      <sheetName val="Srpen"/>
      <sheetName val="Září"/>
      <sheetName val="Říjen"/>
      <sheetName val="Listopad"/>
      <sheetName val="Prosinec"/>
      <sheetName val="Data"/>
      <sheetName val="Souhr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30"/>
  <sheetViews>
    <sheetView zoomScaleNormal="100" workbookViewId="0"/>
  </sheetViews>
  <sheetFormatPr defaultRowHeight="12.75" x14ac:dyDescent="0.2"/>
  <cols>
    <col min="1" max="1" width="1.5703125" customWidth="1"/>
    <col min="2" max="2" width="14.85546875" customWidth="1"/>
    <col min="4" max="34" width="4.7109375" customWidth="1"/>
    <col min="35" max="35" width="6.42578125" style="57" customWidth="1"/>
    <col min="36" max="36" width="24.140625" customWidth="1"/>
  </cols>
  <sheetData>
    <row r="1" spans="2:36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2"/>
    </row>
    <row r="2" spans="2:36" ht="24.75" customHeight="1" thickBot="1" x14ac:dyDescent="0.25">
      <c r="B2" s="3"/>
      <c r="C2" s="4"/>
      <c r="D2" s="5">
        <v>1</v>
      </c>
      <c r="E2" s="6" t="s">
        <v>0</v>
      </c>
      <c r="F2" s="7">
        <v>2018</v>
      </c>
      <c r="G2" s="7"/>
      <c r="H2" s="7"/>
      <c r="I2" s="7"/>
      <c r="J2" s="7"/>
      <c r="K2" s="7"/>
      <c r="L2" s="7"/>
      <c r="M2" s="8" t="s">
        <v>5</v>
      </c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9"/>
    </row>
    <row r="3" spans="2:36" ht="12.75" customHeight="1" thickBot="1" x14ac:dyDescent="0.2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</row>
    <row r="4" spans="2:36" ht="24.95" customHeight="1" thickBot="1" x14ac:dyDescent="0.25">
      <c r="B4" s="11" t="s">
        <v>1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3"/>
    </row>
    <row r="5" spans="2:36" ht="18.95" customHeight="1" thickBot="1" x14ac:dyDescent="0.25">
      <c r="B5" s="14"/>
      <c r="C5" s="15" t="s">
        <v>2</v>
      </c>
      <c r="D5" s="16">
        <f>DAY(DATEVALUE(1&amp;"."&amp;$D$2&amp;"."&amp;$F$2))</f>
        <v>1</v>
      </c>
      <c r="E5" s="16">
        <f>D5+1</f>
        <v>2</v>
      </c>
      <c r="F5" s="16">
        <f t="shared" ref="F5:AE5" si="0">E5+1</f>
        <v>3</v>
      </c>
      <c r="G5" s="16">
        <f t="shared" si="0"/>
        <v>4</v>
      </c>
      <c r="H5" s="16">
        <f t="shared" si="0"/>
        <v>5</v>
      </c>
      <c r="I5" s="16">
        <f t="shared" si="0"/>
        <v>6</v>
      </c>
      <c r="J5" s="16">
        <f t="shared" si="0"/>
        <v>7</v>
      </c>
      <c r="K5" s="16">
        <f t="shared" si="0"/>
        <v>8</v>
      </c>
      <c r="L5" s="16">
        <f t="shared" si="0"/>
        <v>9</v>
      </c>
      <c r="M5" s="16">
        <f t="shared" si="0"/>
        <v>10</v>
      </c>
      <c r="N5" s="16">
        <f t="shared" si="0"/>
        <v>11</v>
      </c>
      <c r="O5" s="16">
        <f t="shared" si="0"/>
        <v>12</v>
      </c>
      <c r="P5" s="16">
        <f t="shared" si="0"/>
        <v>13</v>
      </c>
      <c r="Q5" s="16">
        <f t="shared" si="0"/>
        <v>14</v>
      </c>
      <c r="R5" s="16">
        <f t="shared" si="0"/>
        <v>15</v>
      </c>
      <c r="S5" s="16">
        <f t="shared" si="0"/>
        <v>16</v>
      </c>
      <c r="T5" s="16">
        <f t="shared" si="0"/>
        <v>17</v>
      </c>
      <c r="U5" s="16">
        <f t="shared" si="0"/>
        <v>18</v>
      </c>
      <c r="V5" s="16">
        <f t="shared" si="0"/>
        <v>19</v>
      </c>
      <c r="W5" s="16">
        <f t="shared" si="0"/>
        <v>20</v>
      </c>
      <c r="X5" s="16">
        <f t="shared" si="0"/>
        <v>21</v>
      </c>
      <c r="Y5" s="16">
        <f t="shared" si="0"/>
        <v>22</v>
      </c>
      <c r="Z5" s="16">
        <f t="shared" si="0"/>
        <v>23</v>
      </c>
      <c r="AA5" s="16">
        <f t="shared" si="0"/>
        <v>24</v>
      </c>
      <c r="AB5" s="16">
        <f t="shared" si="0"/>
        <v>25</v>
      </c>
      <c r="AC5" s="16">
        <f t="shared" si="0"/>
        <v>26</v>
      </c>
      <c r="AD5" s="16">
        <f t="shared" si="0"/>
        <v>27</v>
      </c>
      <c r="AE5" s="16">
        <f t="shared" si="0"/>
        <v>28</v>
      </c>
      <c r="AF5" s="16">
        <f>IF(ISERROR(DATEVALUE(AE5+1&amp;"."&amp;$D$2&amp;"."&amp;$F$2)),"",AE5+1)</f>
        <v>29</v>
      </c>
      <c r="AG5" s="16">
        <f>IF(ISERROR(DATEVALUE(AF5+1&amp;"."&amp;$D$2&amp;"."&amp;$F$2)),"",AF5+1)</f>
        <v>30</v>
      </c>
      <c r="AH5" s="16">
        <f>IF(ISERROR(DATEVALUE(AG5+1&amp;"."&amp;$D$2&amp;"."&amp;$F$2)),"",AG5+1)</f>
        <v>31</v>
      </c>
      <c r="AI5" s="17" t="s">
        <v>3</v>
      </c>
      <c r="AJ5" s="18"/>
    </row>
    <row r="6" spans="2:36" ht="13.5" customHeight="1" x14ac:dyDescent="0.2">
      <c r="B6" s="19"/>
      <c r="C6" s="20"/>
      <c r="D6" s="21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2"/>
      <c r="AI6" s="22">
        <f t="shared" ref="AI6:AI29" si="1">SUM(D6:AH6)</f>
        <v>0</v>
      </c>
      <c r="AJ6" s="18"/>
    </row>
    <row r="7" spans="2:36" ht="13.5" customHeight="1" x14ac:dyDescent="0.2">
      <c r="B7" s="23"/>
      <c r="C7" s="24"/>
      <c r="D7" s="25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3"/>
      <c r="AI7" s="26">
        <f t="shared" si="1"/>
        <v>0</v>
      </c>
      <c r="AJ7" s="18"/>
    </row>
    <row r="8" spans="2:36" ht="13.5" customHeight="1" thickBot="1" x14ac:dyDescent="0.25">
      <c r="B8" s="27"/>
      <c r="C8" s="28"/>
      <c r="D8" s="29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3"/>
      <c r="AI8" s="30">
        <f t="shared" si="1"/>
        <v>0</v>
      </c>
      <c r="AJ8" s="18"/>
    </row>
    <row r="9" spans="2:36" ht="13.5" customHeight="1" x14ac:dyDescent="0.2">
      <c r="B9" s="31"/>
      <c r="C9" s="20"/>
      <c r="D9" s="67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32">
        <f t="shared" si="1"/>
        <v>0</v>
      </c>
      <c r="AJ9" s="18"/>
    </row>
    <row r="10" spans="2:36" ht="13.5" customHeight="1" x14ac:dyDescent="0.2">
      <c r="B10" s="33"/>
      <c r="C10" s="24"/>
      <c r="D10" s="68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34">
        <f t="shared" si="1"/>
        <v>0</v>
      </c>
      <c r="AJ10" s="18"/>
    </row>
    <row r="11" spans="2:36" ht="13.5" customHeight="1" thickBot="1" x14ac:dyDescent="0.25">
      <c r="B11" s="35"/>
      <c r="C11" s="28"/>
      <c r="D11" s="66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34">
        <f t="shared" si="1"/>
        <v>0</v>
      </c>
      <c r="AJ11" s="18"/>
    </row>
    <row r="12" spans="2:36" ht="13.5" customHeight="1" x14ac:dyDescent="0.2">
      <c r="B12" s="19"/>
      <c r="C12" s="20"/>
      <c r="D12" s="21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2"/>
      <c r="AI12" s="22">
        <f t="shared" si="1"/>
        <v>0</v>
      </c>
      <c r="AJ12" s="18"/>
    </row>
    <row r="13" spans="2:36" ht="13.5" customHeight="1" x14ac:dyDescent="0.2">
      <c r="B13" s="23"/>
      <c r="C13" s="24"/>
      <c r="D13" s="25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3"/>
      <c r="AI13" s="26">
        <f t="shared" si="1"/>
        <v>0</v>
      </c>
      <c r="AJ13" s="18"/>
    </row>
    <row r="14" spans="2:36" ht="13.5" customHeight="1" thickBot="1" x14ac:dyDescent="0.25">
      <c r="B14" s="27"/>
      <c r="C14" s="28"/>
      <c r="D14" s="29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3"/>
      <c r="AI14" s="36">
        <f t="shared" si="1"/>
        <v>0</v>
      </c>
      <c r="AJ14" s="18"/>
    </row>
    <row r="15" spans="2:36" ht="13.5" customHeight="1" x14ac:dyDescent="0.2">
      <c r="B15" s="31"/>
      <c r="C15" s="20"/>
      <c r="D15" s="67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32">
        <f t="shared" si="1"/>
        <v>0</v>
      </c>
      <c r="AJ15" s="18"/>
    </row>
    <row r="16" spans="2:36" ht="13.5" customHeight="1" x14ac:dyDescent="0.2">
      <c r="B16" s="33"/>
      <c r="C16" s="24"/>
      <c r="D16" s="68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37">
        <f t="shared" si="1"/>
        <v>0</v>
      </c>
      <c r="AJ16" s="18"/>
    </row>
    <row r="17" spans="2:36" ht="13.5" customHeight="1" thickBot="1" x14ac:dyDescent="0.25">
      <c r="B17" s="35"/>
      <c r="C17" s="28"/>
      <c r="D17" s="66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34">
        <f t="shared" si="1"/>
        <v>0</v>
      </c>
      <c r="AJ17" s="18"/>
    </row>
    <row r="18" spans="2:36" ht="13.5" customHeight="1" x14ac:dyDescent="0.2">
      <c r="B18" s="19"/>
      <c r="C18" s="38"/>
      <c r="D18" s="21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2"/>
      <c r="AI18" s="22">
        <f t="shared" si="1"/>
        <v>0</v>
      </c>
      <c r="AJ18" s="18"/>
    </row>
    <row r="19" spans="2:36" ht="13.5" customHeight="1" x14ac:dyDescent="0.2">
      <c r="B19" s="23"/>
      <c r="C19" s="24"/>
      <c r="D19" s="25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3"/>
      <c r="AI19" s="26">
        <f t="shared" si="1"/>
        <v>0</v>
      </c>
      <c r="AJ19" s="18"/>
    </row>
    <row r="20" spans="2:36" ht="13.5" customHeight="1" thickBot="1" x14ac:dyDescent="0.25">
      <c r="B20" s="27"/>
      <c r="C20" s="28"/>
      <c r="D20" s="29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3"/>
      <c r="AI20" s="36">
        <f t="shared" si="1"/>
        <v>0</v>
      </c>
      <c r="AJ20" s="18"/>
    </row>
    <row r="21" spans="2:36" ht="13.5" customHeight="1" x14ac:dyDescent="0.2">
      <c r="B21" s="31"/>
      <c r="C21" s="20"/>
      <c r="D21" s="67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32">
        <f t="shared" si="1"/>
        <v>0</v>
      </c>
      <c r="AJ21" s="18"/>
    </row>
    <row r="22" spans="2:36" ht="13.5" customHeight="1" x14ac:dyDescent="0.2">
      <c r="B22" s="33"/>
      <c r="C22" s="24"/>
      <c r="D22" s="68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37">
        <f t="shared" si="1"/>
        <v>0</v>
      </c>
      <c r="AJ22" s="18"/>
    </row>
    <row r="23" spans="2:36" ht="13.5" customHeight="1" thickBot="1" x14ac:dyDescent="0.25">
      <c r="B23" s="35"/>
      <c r="C23" s="28"/>
      <c r="D23" s="66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34">
        <f t="shared" si="1"/>
        <v>0</v>
      </c>
      <c r="AJ23" s="18"/>
    </row>
    <row r="24" spans="2:36" ht="13.5" customHeight="1" x14ac:dyDescent="0.2">
      <c r="B24" s="19"/>
      <c r="C24" s="20"/>
      <c r="D24" s="21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2"/>
      <c r="AI24" s="22">
        <f t="shared" si="1"/>
        <v>0</v>
      </c>
      <c r="AJ24" s="18"/>
    </row>
    <row r="25" spans="2:36" ht="13.5" customHeight="1" x14ac:dyDescent="0.2">
      <c r="B25" s="23"/>
      <c r="C25" s="24"/>
      <c r="D25" s="25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3"/>
      <c r="AI25" s="26">
        <f t="shared" si="1"/>
        <v>0</v>
      </c>
      <c r="AJ25" s="18"/>
    </row>
    <row r="26" spans="2:36" ht="13.5" customHeight="1" thickBot="1" x14ac:dyDescent="0.25">
      <c r="B26" s="56"/>
      <c r="C26" s="39"/>
      <c r="D26" s="29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5"/>
      <c r="AI26" s="40">
        <f t="shared" si="1"/>
        <v>0</v>
      </c>
      <c r="AJ26" s="18"/>
    </row>
    <row r="27" spans="2:36" ht="21" customHeight="1" thickTop="1" x14ac:dyDescent="0.2">
      <c r="B27" s="43" t="s">
        <v>4</v>
      </c>
      <c r="C27" s="41"/>
      <c r="D27" s="42">
        <f>D6+D9+D12+D15+D18+D21+D24</f>
        <v>0</v>
      </c>
      <c r="E27" s="42">
        <f>E6+E9+E12+E15+E18+E21+E24</f>
        <v>0</v>
      </c>
      <c r="F27" s="42">
        <f t="shared" ref="E27:AI29" si="2">F6+F9+F12+F15+F18+F21+F24</f>
        <v>0</v>
      </c>
      <c r="G27" s="42">
        <f t="shared" si="2"/>
        <v>0</v>
      </c>
      <c r="H27" s="42">
        <f t="shared" si="2"/>
        <v>0</v>
      </c>
      <c r="I27" s="42">
        <f t="shared" si="2"/>
        <v>0</v>
      </c>
      <c r="J27" s="42">
        <f t="shared" si="2"/>
        <v>0</v>
      </c>
      <c r="K27" s="42">
        <f t="shared" si="2"/>
        <v>0</v>
      </c>
      <c r="L27" s="42">
        <f t="shared" si="2"/>
        <v>0</v>
      </c>
      <c r="M27" s="42">
        <f t="shared" si="2"/>
        <v>0</v>
      </c>
      <c r="N27" s="42">
        <f t="shared" si="2"/>
        <v>0</v>
      </c>
      <c r="O27" s="42">
        <f t="shared" si="2"/>
        <v>0</v>
      </c>
      <c r="P27" s="42">
        <f t="shared" si="2"/>
        <v>0</v>
      </c>
      <c r="Q27" s="42">
        <f t="shared" si="2"/>
        <v>0</v>
      </c>
      <c r="R27" s="42">
        <f t="shared" si="2"/>
        <v>0</v>
      </c>
      <c r="S27" s="42">
        <f t="shared" si="2"/>
        <v>0</v>
      </c>
      <c r="T27" s="42">
        <f t="shared" si="2"/>
        <v>0</v>
      </c>
      <c r="U27" s="42">
        <f t="shared" si="2"/>
        <v>0</v>
      </c>
      <c r="V27" s="42">
        <f t="shared" si="2"/>
        <v>0</v>
      </c>
      <c r="W27" s="42">
        <f t="shared" si="2"/>
        <v>0</v>
      </c>
      <c r="X27" s="42">
        <f t="shared" si="2"/>
        <v>0</v>
      </c>
      <c r="Y27" s="42">
        <f t="shared" si="2"/>
        <v>0</v>
      </c>
      <c r="Z27" s="42">
        <f t="shared" si="2"/>
        <v>0</v>
      </c>
      <c r="AA27" s="42">
        <f t="shared" si="2"/>
        <v>0</v>
      </c>
      <c r="AB27" s="42">
        <f t="shared" si="2"/>
        <v>0</v>
      </c>
      <c r="AC27" s="42">
        <f t="shared" si="2"/>
        <v>0</v>
      </c>
      <c r="AD27" s="42">
        <f t="shared" si="2"/>
        <v>0</v>
      </c>
      <c r="AE27" s="42">
        <f t="shared" si="2"/>
        <v>0</v>
      </c>
      <c r="AF27" s="42">
        <f t="shared" si="2"/>
        <v>0</v>
      </c>
      <c r="AG27" s="42">
        <f t="shared" si="2"/>
        <v>0</v>
      </c>
      <c r="AH27" s="42">
        <f t="shared" si="2"/>
        <v>0</v>
      </c>
      <c r="AI27" s="55">
        <f t="shared" si="1"/>
        <v>0</v>
      </c>
      <c r="AJ27" s="18"/>
    </row>
    <row r="28" spans="2:36" ht="21" customHeight="1" x14ac:dyDescent="0.2">
      <c r="B28" s="43"/>
      <c r="C28" s="44"/>
      <c r="D28" s="42">
        <f>D7+D10+D13+D16+D19+D22+D25</f>
        <v>0</v>
      </c>
      <c r="E28" s="42">
        <f t="shared" si="2"/>
        <v>0</v>
      </c>
      <c r="F28" s="42">
        <f t="shared" si="2"/>
        <v>0</v>
      </c>
      <c r="G28" s="42">
        <f t="shared" si="2"/>
        <v>0</v>
      </c>
      <c r="H28" s="42">
        <f t="shared" si="2"/>
        <v>0</v>
      </c>
      <c r="I28" s="42">
        <f t="shared" si="2"/>
        <v>0</v>
      </c>
      <c r="J28" s="42">
        <f t="shared" si="2"/>
        <v>0</v>
      </c>
      <c r="K28" s="42">
        <f t="shared" si="2"/>
        <v>0</v>
      </c>
      <c r="L28" s="42">
        <f t="shared" si="2"/>
        <v>0</v>
      </c>
      <c r="M28" s="42">
        <f t="shared" si="2"/>
        <v>0</v>
      </c>
      <c r="N28" s="42">
        <f t="shared" si="2"/>
        <v>0</v>
      </c>
      <c r="O28" s="42">
        <f t="shared" si="2"/>
        <v>0</v>
      </c>
      <c r="P28" s="42">
        <f t="shared" si="2"/>
        <v>0</v>
      </c>
      <c r="Q28" s="42">
        <f t="shared" si="2"/>
        <v>0</v>
      </c>
      <c r="R28" s="42">
        <f t="shared" si="2"/>
        <v>0</v>
      </c>
      <c r="S28" s="42">
        <f t="shared" si="2"/>
        <v>0</v>
      </c>
      <c r="T28" s="42">
        <f t="shared" si="2"/>
        <v>0</v>
      </c>
      <c r="U28" s="42">
        <f t="shared" si="2"/>
        <v>0</v>
      </c>
      <c r="V28" s="42">
        <f t="shared" si="2"/>
        <v>0</v>
      </c>
      <c r="W28" s="42">
        <f t="shared" si="2"/>
        <v>0</v>
      </c>
      <c r="X28" s="42">
        <f t="shared" si="2"/>
        <v>0</v>
      </c>
      <c r="Y28" s="42">
        <f t="shared" si="2"/>
        <v>0</v>
      </c>
      <c r="Z28" s="42">
        <f t="shared" si="2"/>
        <v>0</v>
      </c>
      <c r="AA28" s="42">
        <f t="shared" si="2"/>
        <v>0</v>
      </c>
      <c r="AB28" s="42">
        <f t="shared" si="2"/>
        <v>0</v>
      </c>
      <c r="AC28" s="42">
        <f t="shared" si="2"/>
        <v>0</v>
      </c>
      <c r="AD28" s="42">
        <f t="shared" si="2"/>
        <v>0</v>
      </c>
      <c r="AE28" s="42">
        <f t="shared" si="2"/>
        <v>0</v>
      </c>
      <c r="AF28" s="42">
        <f t="shared" si="2"/>
        <v>0</v>
      </c>
      <c r="AG28" s="42">
        <f t="shared" si="2"/>
        <v>0</v>
      </c>
      <c r="AH28" s="42">
        <f t="shared" si="2"/>
        <v>0</v>
      </c>
      <c r="AI28" s="45">
        <f t="shared" si="1"/>
        <v>0</v>
      </c>
      <c r="AJ28" s="18"/>
    </row>
    <row r="29" spans="2:36" ht="21" customHeight="1" thickBot="1" x14ac:dyDescent="0.25">
      <c r="B29" s="46"/>
      <c r="C29" s="47"/>
      <c r="D29" s="48">
        <f>D8+D11+D14+D17+D20+D23+D26</f>
        <v>0</v>
      </c>
      <c r="E29" s="48">
        <f t="shared" si="2"/>
        <v>0</v>
      </c>
      <c r="F29" s="48">
        <f t="shared" si="2"/>
        <v>0</v>
      </c>
      <c r="G29" s="48">
        <f t="shared" si="2"/>
        <v>0</v>
      </c>
      <c r="H29" s="48">
        <f t="shared" si="2"/>
        <v>0</v>
      </c>
      <c r="I29" s="48">
        <f t="shared" si="2"/>
        <v>0</v>
      </c>
      <c r="J29" s="48">
        <f t="shared" si="2"/>
        <v>0</v>
      </c>
      <c r="K29" s="48">
        <f t="shared" si="2"/>
        <v>0</v>
      </c>
      <c r="L29" s="48">
        <f t="shared" si="2"/>
        <v>0</v>
      </c>
      <c r="M29" s="48">
        <f t="shared" si="2"/>
        <v>0</v>
      </c>
      <c r="N29" s="48">
        <f t="shared" si="2"/>
        <v>0</v>
      </c>
      <c r="O29" s="48">
        <f t="shared" si="2"/>
        <v>0</v>
      </c>
      <c r="P29" s="48">
        <f t="shared" si="2"/>
        <v>0</v>
      </c>
      <c r="Q29" s="48">
        <f t="shared" si="2"/>
        <v>0</v>
      </c>
      <c r="R29" s="48">
        <f t="shared" si="2"/>
        <v>0</v>
      </c>
      <c r="S29" s="48">
        <f t="shared" si="2"/>
        <v>0</v>
      </c>
      <c r="T29" s="48">
        <f t="shared" si="2"/>
        <v>0</v>
      </c>
      <c r="U29" s="48">
        <f t="shared" si="2"/>
        <v>0</v>
      </c>
      <c r="V29" s="48">
        <f t="shared" si="2"/>
        <v>0</v>
      </c>
      <c r="W29" s="48">
        <f t="shared" si="2"/>
        <v>0</v>
      </c>
      <c r="X29" s="48">
        <f t="shared" si="2"/>
        <v>0</v>
      </c>
      <c r="Y29" s="48">
        <f t="shared" si="2"/>
        <v>0</v>
      </c>
      <c r="Z29" s="48">
        <f t="shared" si="2"/>
        <v>0</v>
      </c>
      <c r="AA29" s="48">
        <f t="shared" si="2"/>
        <v>0</v>
      </c>
      <c r="AB29" s="48">
        <f t="shared" si="2"/>
        <v>0</v>
      </c>
      <c r="AC29" s="48">
        <f t="shared" si="2"/>
        <v>0</v>
      </c>
      <c r="AD29" s="48">
        <f t="shared" si="2"/>
        <v>0</v>
      </c>
      <c r="AE29" s="48">
        <f t="shared" si="2"/>
        <v>0</v>
      </c>
      <c r="AF29" s="48">
        <f t="shared" si="2"/>
        <v>0</v>
      </c>
      <c r="AG29" s="48">
        <f t="shared" si="2"/>
        <v>0</v>
      </c>
      <c r="AH29" s="48">
        <f t="shared" si="2"/>
        <v>0</v>
      </c>
      <c r="AI29" s="49">
        <f t="shared" si="1"/>
        <v>0</v>
      </c>
      <c r="AJ29" s="18"/>
    </row>
    <row r="30" spans="2:36" s="54" customFormat="1" ht="18.95" customHeight="1" thickBot="1" x14ac:dyDescent="0.25">
      <c r="B30" s="50">
        <f>B5</f>
        <v>0</v>
      </c>
      <c r="C30" s="51"/>
      <c r="D30" s="16">
        <f>DAY(DATEVALUE(1&amp;"."&amp;$D$2&amp;"."&amp;$F$2))</f>
        <v>1</v>
      </c>
      <c r="E30" s="16">
        <f>D30+1</f>
        <v>2</v>
      </c>
      <c r="F30" s="16">
        <f t="shared" ref="F30:AE30" si="3">E30+1</f>
        <v>3</v>
      </c>
      <c r="G30" s="16">
        <f t="shared" si="3"/>
        <v>4</v>
      </c>
      <c r="H30" s="16">
        <f t="shared" si="3"/>
        <v>5</v>
      </c>
      <c r="I30" s="16">
        <f t="shared" si="3"/>
        <v>6</v>
      </c>
      <c r="J30" s="16">
        <f t="shared" si="3"/>
        <v>7</v>
      </c>
      <c r="K30" s="16">
        <f t="shared" si="3"/>
        <v>8</v>
      </c>
      <c r="L30" s="16">
        <f t="shared" si="3"/>
        <v>9</v>
      </c>
      <c r="M30" s="16">
        <f t="shared" si="3"/>
        <v>10</v>
      </c>
      <c r="N30" s="16">
        <f t="shared" si="3"/>
        <v>11</v>
      </c>
      <c r="O30" s="16">
        <f t="shared" si="3"/>
        <v>12</v>
      </c>
      <c r="P30" s="16">
        <f t="shared" si="3"/>
        <v>13</v>
      </c>
      <c r="Q30" s="16">
        <f t="shared" si="3"/>
        <v>14</v>
      </c>
      <c r="R30" s="16">
        <f t="shared" si="3"/>
        <v>15</v>
      </c>
      <c r="S30" s="16">
        <f t="shared" si="3"/>
        <v>16</v>
      </c>
      <c r="T30" s="16">
        <f t="shared" si="3"/>
        <v>17</v>
      </c>
      <c r="U30" s="16">
        <f t="shared" si="3"/>
        <v>18</v>
      </c>
      <c r="V30" s="16">
        <f t="shared" si="3"/>
        <v>19</v>
      </c>
      <c r="W30" s="16">
        <f t="shared" si="3"/>
        <v>20</v>
      </c>
      <c r="X30" s="16">
        <f t="shared" si="3"/>
        <v>21</v>
      </c>
      <c r="Y30" s="16">
        <f t="shared" si="3"/>
        <v>22</v>
      </c>
      <c r="Z30" s="16">
        <f t="shared" si="3"/>
        <v>23</v>
      </c>
      <c r="AA30" s="16">
        <f t="shared" si="3"/>
        <v>24</v>
      </c>
      <c r="AB30" s="16">
        <f t="shared" si="3"/>
        <v>25</v>
      </c>
      <c r="AC30" s="16">
        <f t="shared" si="3"/>
        <v>26</v>
      </c>
      <c r="AD30" s="16">
        <f t="shared" si="3"/>
        <v>27</v>
      </c>
      <c r="AE30" s="16">
        <f t="shared" si="3"/>
        <v>28</v>
      </c>
      <c r="AF30" s="16">
        <f>IF(ISERROR(DATEVALUE(AE30+1&amp;"."&amp;$D$2&amp;"."&amp;$F$2)),"",AE30+1)</f>
        <v>29</v>
      </c>
      <c r="AG30" s="16">
        <f>IF(ISERROR(DATEVALUE(AF30+1&amp;"."&amp;$D$2&amp;"."&amp;$F$2)),"",AF30+1)</f>
        <v>30</v>
      </c>
      <c r="AH30" s="16">
        <f>IF(ISERROR(DATEVALUE(AG30+1&amp;"."&amp;$D$2&amp;"."&amp;$F$2)),"",AG30+1)</f>
        <v>31</v>
      </c>
      <c r="AI30" s="52">
        <f>SUM(AI27:AI29)</f>
        <v>0</v>
      </c>
      <c r="AJ30" s="53"/>
    </row>
  </sheetData>
  <mergeCells count="14">
    <mergeCell ref="B27:B29"/>
    <mergeCell ref="B30:C30"/>
    <mergeCell ref="B9:B11"/>
    <mergeCell ref="B12:B14"/>
    <mergeCell ref="B15:B17"/>
    <mergeCell ref="B18:B20"/>
    <mergeCell ref="B21:B23"/>
    <mergeCell ref="B24:B26"/>
    <mergeCell ref="B2:C2"/>
    <mergeCell ref="F2:L2"/>
    <mergeCell ref="M2:AI2"/>
    <mergeCell ref="B3:AI3"/>
    <mergeCell ref="B4:AI4"/>
    <mergeCell ref="B6:B8"/>
  </mergeCells>
  <conditionalFormatting sqref="D5:AH5">
    <cfRule type="expression" dxfId="3" priority="7">
      <formula>WEEKDAY(DATEVALUE(D5&amp;"."&amp;$D$2&amp;"."&amp;$F$2),2)=7</formula>
    </cfRule>
    <cfRule type="expression" dxfId="2" priority="8">
      <formula>WEEKDAY(DATEVALUE(D5&amp;"."&amp;$D$2&amp;"."&amp;$F$2),2)=6</formula>
    </cfRule>
  </conditionalFormatting>
  <conditionalFormatting sqref="D30:AH30">
    <cfRule type="expression" dxfId="1" priority="5">
      <formula>WEEKDAY(DATEVALUE(D30&amp;"."&amp;$D$2&amp;"."&amp;$F$2),2)=7</formula>
    </cfRule>
    <cfRule type="expression" dxfId="0" priority="6">
      <formula>WEEKDAY(DATEVALUE(D30&amp;"."&amp;$D$2&amp;"."&amp;$F$2),2)=6</formula>
    </cfRule>
  </conditionalFormatting>
  <pageMargins left="0.7" right="0.7" top="0.78740157499999996" bottom="0.78740157499999996" header="0.3" footer="0.3"/>
  <pageSetup paperSize="9" scale="1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Data!$B$4:$AY$4</xm:f>
          </x14:formula1>
          <xm:sqref>D6:AH26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Y4"/>
  <sheetViews>
    <sheetView tabSelected="1" workbookViewId="0"/>
  </sheetViews>
  <sheetFormatPr defaultRowHeight="12.75" x14ac:dyDescent="0.2"/>
  <cols>
    <col min="2" max="51" width="4.42578125" customWidth="1"/>
  </cols>
  <sheetData>
    <row r="4" spans="1:51" x14ac:dyDescent="0.2">
      <c r="A4" s="58" t="s">
        <v>6</v>
      </c>
      <c r="B4" s="59"/>
      <c r="C4" s="59">
        <v>0</v>
      </c>
      <c r="D4" s="59">
        <v>0.5</v>
      </c>
      <c r="E4" s="59">
        <v>1</v>
      </c>
      <c r="F4" s="59">
        <v>1.5</v>
      </c>
      <c r="G4" s="59">
        <v>2</v>
      </c>
      <c r="H4" s="59">
        <v>2.5</v>
      </c>
      <c r="I4" s="59">
        <v>3</v>
      </c>
      <c r="J4" s="59">
        <v>3.5</v>
      </c>
      <c r="K4" s="59">
        <v>4</v>
      </c>
      <c r="L4" s="59">
        <v>4.5</v>
      </c>
      <c r="M4" s="59">
        <v>5</v>
      </c>
      <c r="N4" s="59">
        <v>5.5</v>
      </c>
      <c r="O4" s="59">
        <v>6</v>
      </c>
      <c r="P4" s="59">
        <v>6.5</v>
      </c>
      <c r="Q4" s="59">
        <v>7</v>
      </c>
      <c r="R4" s="59">
        <v>7.5</v>
      </c>
      <c r="S4" s="59">
        <v>8</v>
      </c>
      <c r="T4" s="59">
        <v>8.5</v>
      </c>
      <c r="U4" s="59">
        <v>9</v>
      </c>
      <c r="V4" s="59">
        <v>9.5</v>
      </c>
      <c r="W4" s="59">
        <v>10</v>
      </c>
      <c r="X4" s="59">
        <v>10.5</v>
      </c>
      <c r="Y4" s="59">
        <v>11</v>
      </c>
      <c r="Z4" s="59">
        <v>11.5</v>
      </c>
      <c r="AA4" s="59">
        <v>12</v>
      </c>
      <c r="AB4" s="59">
        <v>12.5</v>
      </c>
      <c r="AC4" s="59">
        <v>13</v>
      </c>
      <c r="AD4" s="59">
        <v>13.5</v>
      </c>
      <c r="AE4" s="59">
        <v>14</v>
      </c>
      <c r="AF4" s="59">
        <v>14.5</v>
      </c>
      <c r="AG4" s="59">
        <v>15</v>
      </c>
      <c r="AH4" s="59">
        <v>15.5</v>
      </c>
      <c r="AI4" s="59">
        <v>16</v>
      </c>
      <c r="AJ4" s="59">
        <v>16.5</v>
      </c>
      <c r="AK4" s="59">
        <v>17</v>
      </c>
      <c r="AL4" s="59">
        <v>17.5</v>
      </c>
      <c r="AM4" s="59">
        <v>18</v>
      </c>
      <c r="AN4" s="59">
        <v>18.5</v>
      </c>
      <c r="AO4" s="59">
        <v>19</v>
      </c>
      <c r="AP4" s="59">
        <v>19.5</v>
      </c>
      <c r="AQ4" s="59">
        <v>20</v>
      </c>
      <c r="AR4" s="59">
        <v>20.5</v>
      </c>
      <c r="AS4" s="59">
        <v>21</v>
      </c>
      <c r="AT4" s="59">
        <v>21.5</v>
      </c>
      <c r="AU4" s="59">
        <v>22</v>
      </c>
      <c r="AV4" s="59">
        <v>22.5</v>
      </c>
      <c r="AW4" s="59">
        <v>23</v>
      </c>
      <c r="AX4" s="59">
        <v>23.5</v>
      </c>
      <c r="AY4" s="59">
        <v>24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Leden</vt:lpstr>
      <vt:lpstr>Data</vt:lpstr>
    </vt:vector>
  </TitlesOfParts>
  <Company>Dalkia Česká republika,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Opletal Jiří</dc:creator>
  <cp:lastModifiedBy>Opletal Jiří</cp:lastModifiedBy>
  <dcterms:created xsi:type="dcterms:W3CDTF">2018-01-08T09:23:39Z</dcterms:created>
  <dcterms:modified xsi:type="dcterms:W3CDTF">2018-01-08T09:31:10Z</dcterms:modified>
</cp:coreProperties>
</file>