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S:\TPV\Žid\Kalkulátory, předlohy, vzory\TPV VÝPOČTY\"/>
    </mc:Choice>
  </mc:AlternateContent>
  <bookViews>
    <workbookView xWindow="0" yWindow="0" windowWidth="28800" windowHeight="12195" activeTab="1"/>
  </bookViews>
  <sheets>
    <sheet name="Data pro vzorce" sheetId="2" r:id="rId1"/>
    <sheet name="Sváření" sheetId="1" r:id="rId2"/>
  </sheets>
  <definedNames>
    <definedName name="_xlnm._FilterDatabase" localSheetId="1" hidden="1">Sváření!#REF!</definedName>
    <definedName name="Čas_sváření">VLOOKUP(Sváření!$F1,OFFSET(CHOOSE(MATCH(Sváření!$B1,Typ_sváru,0),K.S.Čas_polohy_1,T.S.Čas_polohy_1),,(MATCH(Sváření!$D1,Poloha,0)*2)-2),2,FALSE)</definedName>
    <definedName name="K.S._Rozměry_poloha_1">'Data pro vzorce'!$D$2:$D$15</definedName>
    <definedName name="K.S.Čas_polohy_1">'Data pro vzorce'!$A$20:$B$33</definedName>
    <definedName name="Koutový_svár_polohy">'Data pro vzorce'!$C$2:$C$3:'Data pro vzorce'!$C$4</definedName>
    <definedName name="Poloha">CHOOSE(MATCH(Sváření!$B1,Typ_sváru,0),Koutový_svár_polohy,Tupý_svár_polohy)</definedName>
    <definedName name="Rozměr_sváru">OFFSET(CHOOSE(MATCH(Sváření!$B1,Typ_sváru,0),K.S._Rozměry_poloha_1,T.S._Rozměry_poloha_1),,MATCH(Sváření!$D1,Poloha,0)-1)</definedName>
    <definedName name="T.S._Rozměry_poloha_1">'Data pro vzorce'!$I$2:$I$19</definedName>
    <definedName name="T.S.Čas_polohy_1">'Data pro vzorce'!$H$24:$I$41</definedName>
    <definedName name="Tupý_svár_polohy">'Data pro vzorce'!$H$2:$H$4</definedName>
    <definedName name="Typ_sváru">'Data pro vzorce'!$A$2:$A$3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L41" i="2" l="1"/>
  <c r="L40" i="2"/>
  <c r="L39" i="2"/>
  <c r="L38" i="2"/>
  <c r="L37" i="2"/>
  <c r="L36" i="2"/>
  <c r="L35" i="2"/>
  <c r="L34" i="2"/>
  <c r="L33" i="2"/>
  <c r="L32" i="2"/>
  <c r="L31" i="2"/>
  <c r="L30" i="2"/>
  <c r="L29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H36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L28" i="2"/>
  <c r="H24" i="2"/>
  <c r="H25" i="2"/>
  <c r="H26" i="2"/>
  <c r="H27" i="2"/>
  <c r="L26" i="2" l="1"/>
  <c r="J28" i="2"/>
  <c r="E23" i="2"/>
  <c r="E33" i="2"/>
  <c r="E32" i="2"/>
  <c r="E31" i="2"/>
  <c r="E30" i="2"/>
  <c r="E29" i="2"/>
  <c r="E28" i="2"/>
  <c r="E27" i="2"/>
  <c r="E26" i="2"/>
  <c r="E25" i="2"/>
  <c r="E24" i="2"/>
  <c r="E22" i="2"/>
  <c r="E21" i="2"/>
  <c r="E20" i="2"/>
  <c r="A27" i="2"/>
  <c r="C25" i="2"/>
  <c r="A22" i="2"/>
  <c r="C27" i="2"/>
  <c r="C23" i="2"/>
  <c r="F1" i="2"/>
  <c r="E1" i="2"/>
  <c r="D1" i="2"/>
  <c r="J25" i="2" l="1"/>
  <c r="J26" i="2"/>
  <c r="J27" i="2"/>
  <c r="L25" i="2"/>
  <c r="L27" i="2"/>
  <c r="L24" i="2"/>
  <c r="J24" i="2"/>
  <c r="C21" i="2"/>
  <c r="C22" i="2"/>
  <c r="C24" i="2"/>
  <c r="C26" i="2"/>
  <c r="C28" i="2"/>
  <c r="C29" i="2"/>
  <c r="C30" i="2"/>
  <c r="C31" i="2"/>
  <c r="C32" i="2"/>
  <c r="C33" i="2"/>
  <c r="C20" i="2"/>
  <c r="A21" i="2"/>
  <c r="A23" i="2"/>
  <c r="A24" i="2"/>
  <c r="A25" i="2"/>
  <c r="A26" i="2"/>
  <c r="A28" i="2"/>
  <c r="A29" i="2"/>
  <c r="A30" i="2"/>
  <c r="A31" i="2"/>
  <c r="A32" i="2"/>
  <c r="A33" i="2"/>
  <c r="A20" i="2"/>
  <c r="K1" i="2"/>
  <c r="J1" i="2"/>
  <c r="I1" i="2"/>
</calcChain>
</file>

<file path=xl/sharedStrings.xml><?xml version="1.0" encoding="utf-8"?>
<sst xmlns="http://schemas.openxmlformats.org/spreadsheetml/2006/main" count="40" uniqueCount="19">
  <si>
    <t>MIG/MAG (CO2) - ruční, volně</t>
  </si>
  <si>
    <t>Typ sváru</t>
  </si>
  <si>
    <t>Poloha</t>
  </si>
  <si>
    <t>Koutový svár</t>
  </si>
  <si>
    <t>Délka sváru (mm)</t>
  </si>
  <si>
    <t>Rozměr sváru</t>
  </si>
  <si>
    <t>Čas sváření / 1000mm (min)</t>
  </si>
  <si>
    <t>Čas sváření (min)</t>
  </si>
  <si>
    <t>Tupý svár</t>
  </si>
  <si>
    <t>K.S. Svařovací poloha PB</t>
  </si>
  <si>
    <t>K.S. Svařovací poloha PA</t>
  </si>
  <si>
    <t>T.S. Svařovací poloha PB</t>
  </si>
  <si>
    <t>T.S. Svařovací poloha PA</t>
  </si>
  <si>
    <t xml:space="preserve">T.S. Svařovací poloha PC </t>
  </si>
  <si>
    <t>Svařovací poloha PB</t>
  </si>
  <si>
    <t>K.S. Svařovací poloha PC</t>
  </si>
  <si>
    <t>Svařovací poloha PA</t>
  </si>
  <si>
    <t>Svařovací poloha PC</t>
  </si>
  <si>
    <t>VYPLŇ!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</si>
</sst>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Iskoola Pota"/>
      <family val="2"/>
    </font>
    <font>
      <b/>
      <sz val="11"/>
      <color theme="1"/>
      <name val="Iskoola Pota"/>
      <family val="2"/>
    </font>
    <font>
      <sz val="11"/>
      <color theme="0"/>
      <name val="Iskoola Pota"/>
      <family val="2"/>
    </font>
    <font>
      <sz val="14"/>
      <color theme="1"/>
      <name val="Iskoola Pota"/>
      <family val="2"/>
    </font>
    <font>
      <b/>
      <sz val="11"/>
      <color theme="0"/>
      <name val="Iskoola Pota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270">
        <stop position="0">
          <color theme="7" tint="-0.25098422193060094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2" borderId="0" xfId="0" applyFill="1"/>
    <xf numFmtId="0" fontId="2" fillId="12" borderId="0" xfId="0" applyFont="1" applyFill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12" borderId="0" xfId="0" applyFont="1" applyFill="1"/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5" fillId="12" borderId="0" xfId="0" applyFont="1" applyFill="1"/>
    <xf numFmtId="0" fontId="4" fillId="12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7</xdr:row>
      <xdr:rowOff>17402</xdr:rowOff>
    </xdr:from>
    <xdr:to>
      <xdr:col>10</xdr:col>
      <xdr:colOff>19049</xdr:colOff>
      <xdr:row>60</xdr:row>
      <xdr:rowOff>95250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398527"/>
          <a:ext cx="8334375" cy="10174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M41"/>
  <sheetViews>
    <sheetView workbookViewId="0">
      <selection activeCell="C3" sqref="C3"/>
    </sheetView>
  </sheetViews>
  <sheetFormatPr defaultRowHeight="15" x14ac:dyDescent="0.25"/>
  <cols>
    <col min="1" max="11" width="25" customWidth="1"/>
    <col min="12" max="12" width="18.5703125" customWidth="1"/>
    <col min="13" max="13" width="20.42578125" customWidth="1"/>
  </cols>
  <sheetData>
    <row r="1" spans="1:11" x14ac:dyDescent="0.25">
      <c r="A1" s="20" t="s">
        <v>1</v>
      </c>
      <c r="B1" s="1"/>
      <c r="C1" s="21" t="s">
        <v>3</v>
      </c>
      <c r="D1" s="24" t="str">
        <f>C2</f>
        <v>K.S. Svařovací poloha PB</v>
      </c>
      <c r="E1" s="24" t="str">
        <f>C3</f>
        <v>K.S. Svařovací poloha PA</v>
      </c>
      <c r="F1" s="24" t="str">
        <f>C4</f>
        <v>K.S. Svařovací poloha PC</v>
      </c>
      <c r="G1" s="1"/>
      <c r="H1" s="22" t="s">
        <v>8</v>
      </c>
      <c r="I1" s="27" t="str">
        <f>H2</f>
        <v>T.S. Svařovací poloha PB</v>
      </c>
      <c r="J1" s="27" t="str">
        <f>H3</f>
        <v>T.S. Svařovací poloha PA</v>
      </c>
      <c r="K1" s="19" t="str">
        <f>H4</f>
        <v xml:space="preserve">T.S. Svařovací poloha PC </v>
      </c>
    </row>
    <row r="2" spans="1:11" x14ac:dyDescent="0.25">
      <c r="A2" s="17" t="s">
        <v>3</v>
      </c>
      <c r="B2" s="1"/>
      <c r="C2" s="15" t="s">
        <v>9</v>
      </c>
      <c r="D2" s="25">
        <v>2</v>
      </c>
      <c r="E2" s="25">
        <v>2</v>
      </c>
      <c r="F2" s="25">
        <v>2</v>
      </c>
      <c r="G2" s="1"/>
      <c r="H2" s="13" t="s">
        <v>11</v>
      </c>
      <c r="I2" s="28">
        <v>2</v>
      </c>
      <c r="J2" s="28">
        <v>2</v>
      </c>
      <c r="K2" s="28">
        <v>2</v>
      </c>
    </row>
    <row r="3" spans="1:11" x14ac:dyDescent="0.25">
      <c r="A3" s="18" t="s">
        <v>8</v>
      </c>
      <c r="B3" s="1"/>
      <c r="C3" s="15" t="s">
        <v>10</v>
      </c>
      <c r="D3" s="25">
        <v>3</v>
      </c>
      <c r="E3" s="25">
        <v>3</v>
      </c>
      <c r="F3" s="25">
        <v>3</v>
      </c>
      <c r="G3" s="1"/>
      <c r="H3" s="13" t="s">
        <v>12</v>
      </c>
      <c r="I3" s="28">
        <v>3</v>
      </c>
      <c r="J3" s="28">
        <v>3</v>
      </c>
      <c r="K3" s="28">
        <v>3</v>
      </c>
    </row>
    <row r="4" spans="1:11" x14ac:dyDescent="0.25">
      <c r="A4" s="2"/>
      <c r="B4" s="1"/>
      <c r="C4" s="16" t="s">
        <v>15</v>
      </c>
      <c r="D4" s="25">
        <v>4</v>
      </c>
      <c r="E4" s="25">
        <v>4</v>
      </c>
      <c r="F4" s="25">
        <v>4</v>
      </c>
      <c r="G4" s="1"/>
      <c r="H4" s="14" t="s">
        <v>13</v>
      </c>
      <c r="I4" s="28">
        <v>4</v>
      </c>
      <c r="J4" s="28">
        <v>4</v>
      </c>
      <c r="K4" s="28">
        <v>4</v>
      </c>
    </row>
    <row r="5" spans="1:11" x14ac:dyDescent="0.25">
      <c r="A5" s="2"/>
      <c r="B5" s="1"/>
      <c r="C5" s="2"/>
      <c r="D5" s="25">
        <v>5</v>
      </c>
      <c r="E5" s="25">
        <v>5</v>
      </c>
      <c r="F5" s="25">
        <v>5</v>
      </c>
      <c r="G5" s="1"/>
      <c r="H5" s="2"/>
      <c r="I5" s="28">
        <v>5</v>
      </c>
      <c r="J5" s="28">
        <v>5</v>
      </c>
      <c r="K5" s="28">
        <v>5</v>
      </c>
    </row>
    <row r="6" spans="1:11" x14ac:dyDescent="0.25">
      <c r="A6" s="2"/>
      <c r="B6" s="1"/>
      <c r="C6" s="2"/>
      <c r="D6" s="25">
        <v>6</v>
      </c>
      <c r="E6" s="25">
        <v>6</v>
      </c>
      <c r="F6" s="25">
        <v>6</v>
      </c>
      <c r="G6" s="1"/>
      <c r="H6" s="2"/>
      <c r="I6" s="28">
        <v>6</v>
      </c>
      <c r="J6" s="28">
        <v>6</v>
      </c>
      <c r="K6" s="28">
        <v>6</v>
      </c>
    </row>
    <row r="7" spans="1:11" x14ac:dyDescent="0.25">
      <c r="A7" s="2"/>
      <c r="B7" s="1"/>
      <c r="C7" s="2"/>
      <c r="D7" s="25">
        <v>7</v>
      </c>
      <c r="E7" s="25">
        <v>7</v>
      </c>
      <c r="F7" s="25">
        <v>7</v>
      </c>
      <c r="G7" s="1"/>
      <c r="H7" s="2"/>
      <c r="I7" s="28">
        <v>8</v>
      </c>
      <c r="J7" s="28">
        <v>8</v>
      </c>
      <c r="K7" s="28">
        <v>8</v>
      </c>
    </row>
    <row r="8" spans="1:11" x14ac:dyDescent="0.25">
      <c r="A8" s="2"/>
      <c r="B8" s="1"/>
      <c r="C8" s="2"/>
      <c r="D8" s="25">
        <v>8</v>
      </c>
      <c r="E8" s="25">
        <v>8</v>
      </c>
      <c r="F8" s="25">
        <v>8</v>
      </c>
      <c r="G8" s="1"/>
      <c r="H8" s="2"/>
      <c r="I8" s="28">
        <v>10</v>
      </c>
      <c r="J8" s="28">
        <v>10</v>
      </c>
      <c r="K8" s="28">
        <v>10</v>
      </c>
    </row>
    <row r="9" spans="1:11" x14ac:dyDescent="0.25">
      <c r="A9" s="2"/>
      <c r="B9" s="1"/>
      <c r="C9" s="2"/>
      <c r="D9" s="25">
        <v>10</v>
      </c>
      <c r="E9" s="25">
        <v>10</v>
      </c>
      <c r="F9" s="25">
        <v>10</v>
      </c>
      <c r="G9" s="1"/>
      <c r="H9" s="2"/>
      <c r="I9" s="28">
        <v>12</v>
      </c>
      <c r="J9" s="28">
        <v>12</v>
      </c>
      <c r="K9" s="28">
        <v>12</v>
      </c>
    </row>
    <row r="10" spans="1:11" x14ac:dyDescent="0.25">
      <c r="A10" s="2"/>
      <c r="B10" s="1"/>
      <c r="C10" s="2"/>
      <c r="D10" s="25">
        <v>12</v>
      </c>
      <c r="E10" s="25">
        <v>12</v>
      </c>
      <c r="F10" s="25">
        <v>12</v>
      </c>
      <c r="G10" s="1"/>
      <c r="H10" s="2"/>
      <c r="I10" s="28">
        <v>14</v>
      </c>
      <c r="J10" s="28">
        <v>14</v>
      </c>
      <c r="K10" s="28">
        <v>14</v>
      </c>
    </row>
    <row r="11" spans="1:11" x14ac:dyDescent="0.25">
      <c r="A11" s="2"/>
      <c r="B11" s="1"/>
      <c r="C11" s="2"/>
      <c r="D11" s="25">
        <v>14</v>
      </c>
      <c r="E11" s="25">
        <v>14</v>
      </c>
      <c r="F11" s="25">
        <v>14</v>
      </c>
      <c r="G11" s="1"/>
      <c r="H11" s="2"/>
      <c r="I11" s="28">
        <v>16</v>
      </c>
      <c r="J11" s="28">
        <v>16</v>
      </c>
      <c r="K11" s="28">
        <v>16</v>
      </c>
    </row>
    <row r="12" spans="1:11" x14ac:dyDescent="0.25">
      <c r="A12" s="2"/>
      <c r="B12" s="1"/>
      <c r="C12" s="2"/>
      <c r="D12" s="25">
        <v>16</v>
      </c>
      <c r="E12" s="25">
        <v>16</v>
      </c>
      <c r="F12" s="25">
        <v>16</v>
      </c>
      <c r="G12" s="1"/>
      <c r="H12" s="2"/>
      <c r="I12" s="28">
        <v>18</v>
      </c>
      <c r="J12" s="28">
        <v>18</v>
      </c>
      <c r="K12" s="28">
        <v>18</v>
      </c>
    </row>
    <row r="13" spans="1:11" x14ac:dyDescent="0.25">
      <c r="A13" s="2"/>
      <c r="B13" s="1"/>
      <c r="C13" s="2"/>
      <c r="D13" s="25">
        <v>18</v>
      </c>
      <c r="E13" s="25">
        <v>18</v>
      </c>
      <c r="F13" s="25">
        <v>18</v>
      </c>
      <c r="G13" s="1"/>
      <c r="H13" s="2"/>
      <c r="I13" s="28">
        <v>20</v>
      </c>
      <c r="J13" s="28">
        <v>20</v>
      </c>
      <c r="K13" s="28">
        <v>20</v>
      </c>
    </row>
    <row r="14" spans="1:11" x14ac:dyDescent="0.25">
      <c r="A14" s="2"/>
      <c r="B14" s="1"/>
      <c r="C14" s="2"/>
      <c r="D14" s="25">
        <v>20</v>
      </c>
      <c r="E14" s="25">
        <v>20</v>
      </c>
      <c r="F14" s="25">
        <v>20</v>
      </c>
      <c r="G14" s="1"/>
      <c r="H14" s="2"/>
      <c r="I14" s="28">
        <v>22</v>
      </c>
      <c r="J14" s="28">
        <v>22</v>
      </c>
      <c r="K14" s="28">
        <v>22</v>
      </c>
    </row>
    <row r="15" spans="1:11" x14ac:dyDescent="0.25">
      <c r="A15" s="2"/>
      <c r="B15" s="1"/>
      <c r="C15" s="2"/>
      <c r="D15" s="26">
        <v>25</v>
      </c>
      <c r="E15" s="26">
        <v>25</v>
      </c>
      <c r="F15" s="26">
        <v>25</v>
      </c>
      <c r="G15" s="1"/>
      <c r="H15" s="2"/>
      <c r="I15" s="28">
        <v>25</v>
      </c>
      <c r="J15" s="28">
        <v>25</v>
      </c>
      <c r="K15" s="28">
        <v>25</v>
      </c>
    </row>
    <row r="16" spans="1:11" x14ac:dyDescent="0.25">
      <c r="A16" s="2"/>
      <c r="H16" s="2"/>
      <c r="I16" s="28">
        <v>26</v>
      </c>
      <c r="J16" s="28">
        <v>26</v>
      </c>
      <c r="K16" s="28">
        <v>26</v>
      </c>
    </row>
    <row r="17" spans="1:13" x14ac:dyDescent="0.25">
      <c r="A17" s="32" t="s">
        <v>3</v>
      </c>
      <c r="B17" s="33"/>
      <c r="C17" s="33"/>
      <c r="D17" s="33"/>
      <c r="E17" s="33"/>
      <c r="F17" s="23"/>
      <c r="H17" s="2"/>
      <c r="I17" s="28">
        <v>28</v>
      </c>
      <c r="J17" s="28">
        <v>28</v>
      </c>
      <c r="K17" s="28">
        <v>28</v>
      </c>
    </row>
    <row r="18" spans="1:13" x14ac:dyDescent="0.25">
      <c r="A18" s="34" t="s">
        <v>14</v>
      </c>
      <c r="B18" s="35"/>
      <c r="C18" s="34" t="s">
        <v>16</v>
      </c>
      <c r="D18" s="35"/>
      <c r="E18" s="34" t="s">
        <v>17</v>
      </c>
      <c r="F18" s="35"/>
      <c r="H18" s="2"/>
      <c r="I18" s="28">
        <v>30</v>
      </c>
      <c r="J18" s="28">
        <v>30</v>
      </c>
      <c r="K18" s="28">
        <v>30</v>
      </c>
    </row>
    <row r="19" spans="1:13" s="5" customFormat="1" ht="25.5" customHeight="1" x14ac:dyDescent="0.25">
      <c r="A19" s="4" t="s">
        <v>5</v>
      </c>
      <c r="B19" s="6" t="s">
        <v>6</v>
      </c>
      <c r="C19" s="4" t="s">
        <v>5</v>
      </c>
      <c r="D19" s="10" t="s">
        <v>6</v>
      </c>
      <c r="E19" s="4" t="s">
        <v>5</v>
      </c>
      <c r="F19" s="10" t="s">
        <v>6</v>
      </c>
      <c r="H19" s="2"/>
      <c r="I19" s="29">
        <v>32</v>
      </c>
      <c r="J19" s="29">
        <v>32</v>
      </c>
      <c r="K19" s="29">
        <v>32</v>
      </c>
      <c r="L19"/>
      <c r="M19"/>
    </row>
    <row r="20" spans="1:13" x14ac:dyDescent="0.25">
      <c r="A20" s="3">
        <f>D2</f>
        <v>2</v>
      </c>
      <c r="B20" s="11">
        <v>2.2000000000000002</v>
      </c>
      <c r="C20" s="3">
        <f>E2</f>
        <v>2</v>
      </c>
      <c r="D20" s="11">
        <v>2.2000000000000002</v>
      </c>
      <c r="E20" s="3">
        <f t="shared" ref="E20:E33" si="0">F2</f>
        <v>2</v>
      </c>
      <c r="F20" s="11">
        <v>2.4</v>
      </c>
    </row>
    <row r="21" spans="1:13" x14ac:dyDescent="0.25">
      <c r="A21" s="3">
        <f t="shared" ref="A21:A33" si="1">D3</f>
        <v>3</v>
      </c>
      <c r="B21" s="11">
        <v>3.9</v>
      </c>
      <c r="C21" s="3">
        <f t="shared" ref="C21:C33" si="2">E3</f>
        <v>3</v>
      </c>
      <c r="D21" s="11">
        <v>3.9</v>
      </c>
      <c r="E21" s="3">
        <f t="shared" si="0"/>
        <v>3</v>
      </c>
      <c r="F21" s="11">
        <v>4.3</v>
      </c>
      <c r="H21" s="32" t="s">
        <v>8</v>
      </c>
      <c r="I21" s="33"/>
      <c r="J21" s="33"/>
      <c r="K21" s="33"/>
      <c r="L21" s="33"/>
      <c r="M21" s="36"/>
    </row>
    <row r="22" spans="1:13" x14ac:dyDescent="0.25">
      <c r="A22" s="3">
        <f>D4</f>
        <v>4</v>
      </c>
      <c r="B22" s="11">
        <v>5.9</v>
      </c>
      <c r="C22" s="3">
        <f t="shared" si="2"/>
        <v>4</v>
      </c>
      <c r="D22" s="11">
        <v>5.9</v>
      </c>
      <c r="E22" s="3">
        <f t="shared" si="0"/>
        <v>4</v>
      </c>
      <c r="F22" s="11">
        <v>6.5</v>
      </c>
      <c r="H22" s="34" t="s">
        <v>14</v>
      </c>
      <c r="I22" s="35"/>
      <c r="J22" s="34" t="s">
        <v>16</v>
      </c>
      <c r="K22" s="35"/>
      <c r="L22" s="34" t="s">
        <v>17</v>
      </c>
      <c r="M22" s="35"/>
    </row>
    <row r="23" spans="1:13" ht="30" x14ac:dyDescent="0.25">
      <c r="A23" s="3">
        <f t="shared" si="1"/>
        <v>5</v>
      </c>
      <c r="B23" s="11">
        <v>9</v>
      </c>
      <c r="C23" s="3">
        <f>E5</f>
        <v>5</v>
      </c>
      <c r="D23" s="11">
        <v>9</v>
      </c>
      <c r="E23" s="3">
        <f t="shared" si="0"/>
        <v>5</v>
      </c>
      <c r="F23" s="11">
        <v>9.9</v>
      </c>
      <c r="H23" s="4" t="s">
        <v>5</v>
      </c>
      <c r="I23" s="6" t="s">
        <v>6</v>
      </c>
      <c r="J23" s="4" t="s">
        <v>5</v>
      </c>
      <c r="K23" s="6" t="s">
        <v>6</v>
      </c>
      <c r="L23" s="4" t="s">
        <v>5</v>
      </c>
      <c r="M23" s="10" t="s">
        <v>6</v>
      </c>
    </row>
    <row r="24" spans="1:13" x14ac:dyDescent="0.25">
      <c r="A24" s="3">
        <f t="shared" si="1"/>
        <v>6</v>
      </c>
      <c r="B24" s="11">
        <v>13.3</v>
      </c>
      <c r="C24" s="3">
        <f t="shared" si="2"/>
        <v>6</v>
      </c>
      <c r="D24" s="11">
        <v>13.3</v>
      </c>
      <c r="E24" s="3">
        <f t="shared" si="0"/>
        <v>6</v>
      </c>
      <c r="F24" s="11">
        <v>14.7</v>
      </c>
      <c r="H24" s="3">
        <f t="shared" ref="H24:H41" si="3">I2</f>
        <v>2</v>
      </c>
      <c r="I24" s="7">
        <v>2.8</v>
      </c>
      <c r="J24" s="3">
        <f t="shared" ref="J24:J41" si="4">J2</f>
        <v>2</v>
      </c>
      <c r="K24" s="7">
        <v>2.8</v>
      </c>
      <c r="L24" s="3">
        <f t="shared" ref="L24:L41" si="5">K2</f>
        <v>2</v>
      </c>
      <c r="M24" s="11">
        <v>3.1</v>
      </c>
    </row>
    <row r="25" spans="1:13" x14ac:dyDescent="0.25">
      <c r="A25" s="3">
        <f t="shared" si="1"/>
        <v>7</v>
      </c>
      <c r="B25" s="11">
        <v>18.7</v>
      </c>
      <c r="C25" s="3">
        <f>E7</f>
        <v>7</v>
      </c>
      <c r="D25" s="11">
        <v>18.7</v>
      </c>
      <c r="E25" s="3">
        <f t="shared" si="0"/>
        <v>7</v>
      </c>
      <c r="F25" s="11">
        <v>20.6</v>
      </c>
      <c r="H25" s="3">
        <f t="shared" si="3"/>
        <v>3</v>
      </c>
      <c r="I25" s="7">
        <v>4.3</v>
      </c>
      <c r="J25" s="3">
        <f t="shared" si="4"/>
        <v>3</v>
      </c>
      <c r="K25" s="7">
        <v>4.3</v>
      </c>
      <c r="L25" s="3">
        <f t="shared" si="5"/>
        <v>3</v>
      </c>
      <c r="M25" s="11">
        <v>4.7</v>
      </c>
    </row>
    <row r="26" spans="1:13" x14ac:dyDescent="0.25">
      <c r="A26" s="3">
        <f t="shared" si="1"/>
        <v>8</v>
      </c>
      <c r="B26" s="11">
        <v>24.7</v>
      </c>
      <c r="C26" s="3">
        <f t="shared" si="2"/>
        <v>8</v>
      </c>
      <c r="D26" s="11">
        <v>24.7</v>
      </c>
      <c r="E26" s="3">
        <f t="shared" si="0"/>
        <v>8</v>
      </c>
      <c r="F26" s="11">
        <v>27.2</v>
      </c>
      <c r="H26" s="3">
        <f t="shared" si="3"/>
        <v>4</v>
      </c>
      <c r="I26" s="7">
        <v>5.3</v>
      </c>
      <c r="J26" s="3">
        <f t="shared" si="4"/>
        <v>4</v>
      </c>
      <c r="K26" s="7">
        <v>5.3</v>
      </c>
      <c r="L26" s="3">
        <f t="shared" si="5"/>
        <v>4</v>
      </c>
      <c r="M26" s="11">
        <v>5.8</v>
      </c>
    </row>
    <row r="27" spans="1:13" x14ac:dyDescent="0.25">
      <c r="A27" s="3">
        <f>D9</f>
        <v>10</v>
      </c>
      <c r="B27" s="11">
        <v>32.4</v>
      </c>
      <c r="C27" s="3">
        <f>E9</f>
        <v>10</v>
      </c>
      <c r="D27" s="11">
        <v>32.4</v>
      </c>
      <c r="E27" s="3">
        <f t="shared" si="0"/>
        <v>10</v>
      </c>
      <c r="F27" s="11">
        <v>35.700000000000003</v>
      </c>
      <c r="H27" s="3">
        <f t="shared" si="3"/>
        <v>5</v>
      </c>
      <c r="I27" s="7">
        <v>8.1</v>
      </c>
      <c r="J27" s="3">
        <f t="shared" si="4"/>
        <v>5</v>
      </c>
      <c r="K27" s="7">
        <v>8.1</v>
      </c>
      <c r="L27" s="3">
        <f t="shared" si="5"/>
        <v>5</v>
      </c>
      <c r="M27" s="11">
        <v>8.9</v>
      </c>
    </row>
    <row r="28" spans="1:13" x14ac:dyDescent="0.25">
      <c r="A28" s="3">
        <f t="shared" si="1"/>
        <v>12</v>
      </c>
      <c r="B28" s="11">
        <v>41.1</v>
      </c>
      <c r="C28" s="3">
        <f t="shared" si="2"/>
        <v>12</v>
      </c>
      <c r="D28" s="11">
        <v>41.1</v>
      </c>
      <c r="E28" s="3">
        <f t="shared" si="0"/>
        <v>12</v>
      </c>
      <c r="F28" s="11">
        <v>45.2</v>
      </c>
      <c r="H28" s="3">
        <f t="shared" si="3"/>
        <v>6</v>
      </c>
      <c r="I28" s="7">
        <v>11.5</v>
      </c>
      <c r="J28" s="3">
        <f t="shared" si="4"/>
        <v>6</v>
      </c>
      <c r="K28" s="7">
        <v>11.5</v>
      </c>
      <c r="L28" s="3">
        <f t="shared" si="5"/>
        <v>6</v>
      </c>
      <c r="M28" s="11">
        <v>12.7</v>
      </c>
    </row>
    <row r="29" spans="1:13" x14ac:dyDescent="0.25">
      <c r="A29" s="3">
        <f t="shared" si="1"/>
        <v>14</v>
      </c>
      <c r="B29" s="11">
        <v>51.3</v>
      </c>
      <c r="C29" s="3">
        <f t="shared" si="2"/>
        <v>14</v>
      </c>
      <c r="D29" s="11">
        <v>51.3</v>
      </c>
      <c r="E29" s="3">
        <f t="shared" si="0"/>
        <v>14</v>
      </c>
      <c r="F29" s="11">
        <v>56.4</v>
      </c>
      <c r="H29" s="3">
        <f t="shared" si="3"/>
        <v>8</v>
      </c>
      <c r="I29" s="7">
        <v>20</v>
      </c>
      <c r="J29" s="3">
        <f t="shared" si="4"/>
        <v>8</v>
      </c>
      <c r="K29" s="7">
        <v>20</v>
      </c>
      <c r="L29" s="3">
        <f t="shared" si="5"/>
        <v>8</v>
      </c>
      <c r="M29" s="11">
        <v>22</v>
      </c>
    </row>
    <row r="30" spans="1:13" x14ac:dyDescent="0.25">
      <c r="A30" s="3">
        <f t="shared" si="1"/>
        <v>16</v>
      </c>
      <c r="B30" s="11">
        <v>64.599999999999994</v>
      </c>
      <c r="C30" s="3">
        <f t="shared" si="2"/>
        <v>16</v>
      </c>
      <c r="D30" s="11">
        <v>64.599999999999994</v>
      </c>
      <c r="E30" s="3">
        <f t="shared" si="0"/>
        <v>16</v>
      </c>
      <c r="F30" s="11">
        <v>71.099999999999994</v>
      </c>
      <c r="H30" s="3">
        <f t="shared" si="3"/>
        <v>10</v>
      </c>
      <c r="I30" s="7">
        <v>25.3</v>
      </c>
      <c r="J30" s="3">
        <f t="shared" si="4"/>
        <v>10</v>
      </c>
      <c r="K30" s="7">
        <v>25.3</v>
      </c>
      <c r="L30" s="3">
        <f t="shared" si="5"/>
        <v>10</v>
      </c>
      <c r="M30" s="11">
        <v>27.8</v>
      </c>
    </row>
    <row r="31" spans="1:13" x14ac:dyDescent="0.25">
      <c r="A31" s="3">
        <f t="shared" si="1"/>
        <v>18</v>
      </c>
      <c r="B31" s="11">
        <v>80</v>
      </c>
      <c r="C31" s="3">
        <f t="shared" si="2"/>
        <v>18</v>
      </c>
      <c r="D31" s="11">
        <v>80</v>
      </c>
      <c r="E31" s="3">
        <f t="shared" si="0"/>
        <v>18</v>
      </c>
      <c r="F31" s="11">
        <v>88</v>
      </c>
      <c r="H31" s="3">
        <f t="shared" si="3"/>
        <v>12</v>
      </c>
      <c r="I31" s="7">
        <v>31.7</v>
      </c>
      <c r="J31" s="3">
        <f t="shared" si="4"/>
        <v>12</v>
      </c>
      <c r="K31" s="7">
        <v>31.7</v>
      </c>
      <c r="L31" s="3">
        <f t="shared" si="5"/>
        <v>12</v>
      </c>
      <c r="M31" s="11">
        <v>34.9</v>
      </c>
    </row>
    <row r="32" spans="1:13" x14ac:dyDescent="0.25">
      <c r="A32" s="3">
        <f t="shared" si="1"/>
        <v>20</v>
      </c>
      <c r="B32" s="11">
        <v>96.8</v>
      </c>
      <c r="C32" s="3">
        <f t="shared" si="2"/>
        <v>20</v>
      </c>
      <c r="D32" s="11">
        <v>96.8</v>
      </c>
      <c r="E32" s="3">
        <f t="shared" si="0"/>
        <v>20</v>
      </c>
      <c r="F32" s="11">
        <v>106.5</v>
      </c>
      <c r="H32" s="3">
        <f t="shared" si="3"/>
        <v>14</v>
      </c>
      <c r="I32" s="7">
        <v>40</v>
      </c>
      <c r="J32" s="3">
        <f t="shared" si="4"/>
        <v>14</v>
      </c>
      <c r="K32" s="7">
        <v>40</v>
      </c>
      <c r="L32" s="3">
        <f t="shared" si="5"/>
        <v>14</v>
      </c>
      <c r="M32" s="11">
        <v>44</v>
      </c>
    </row>
    <row r="33" spans="1:13" x14ac:dyDescent="0.25">
      <c r="A33" s="9">
        <f t="shared" si="1"/>
        <v>25</v>
      </c>
      <c r="B33" s="12">
        <v>141.1</v>
      </c>
      <c r="C33" s="9">
        <f t="shared" si="2"/>
        <v>25</v>
      </c>
      <c r="D33" s="12">
        <v>141.1</v>
      </c>
      <c r="E33" s="9">
        <f t="shared" si="0"/>
        <v>25</v>
      </c>
      <c r="F33" s="12">
        <v>155.19999999999999</v>
      </c>
      <c r="H33" s="3">
        <f t="shared" si="3"/>
        <v>16</v>
      </c>
      <c r="I33" s="7">
        <v>49.5</v>
      </c>
      <c r="J33" s="3">
        <f t="shared" si="4"/>
        <v>16</v>
      </c>
      <c r="K33" s="7">
        <v>49.5</v>
      </c>
      <c r="L33" s="3">
        <f t="shared" si="5"/>
        <v>16</v>
      </c>
      <c r="M33" s="11">
        <v>54.4</v>
      </c>
    </row>
    <row r="34" spans="1:13" x14ac:dyDescent="0.25">
      <c r="H34" s="3">
        <f t="shared" si="3"/>
        <v>18</v>
      </c>
      <c r="I34" s="7">
        <v>59.3</v>
      </c>
      <c r="J34" s="3">
        <f t="shared" si="4"/>
        <v>18</v>
      </c>
      <c r="K34" s="7">
        <v>59.3</v>
      </c>
      <c r="L34" s="3">
        <f t="shared" si="5"/>
        <v>18</v>
      </c>
      <c r="M34" s="11">
        <v>65.3</v>
      </c>
    </row>
    <row r="35" spans="1:13" x14ac:dyDescent="0.25">
      <c r="H35" s="3">
        <f t="shared" si="3"/>
        <v>20</v>
      </c>
      <c r="I35" s="7">
        <v>70.5</v>
      </c>
      <c r="J35" s="3">
        <f t="shared" si="4"/>
        <v>20</v>
      </c>
      <c r="K35" s="7">
        <v>70.5</v>
      </c>
      <c r="L35" s="3">
        <f t="shared" si="5"/>
        <v>20</v>
      </c>
      <c r="M35" s="11">
        <v>77.5</v>
      </c>
    </row>
    <row r="36" spans="1:13" x14ac:dyDescent="0.25">
      <c r="H36" s="3">
        <f t="shared" si="3"/>
        <v>22</v>
      </c>
      <c r="I36" s="7">
        <v>82.8</v>
      </c>
      <c r="J36" s="3">
        <f t="shared" si="4"/>
        <v>22</v>
      </c>
      <c r="K36" s="7">
        <v>82.8</v>
      </c>
      <c r="L36" s="3">
        <f t="shared" si="5"/>
        <v>22</v>
      </c>
      <c r="M36" s="11">
        <v>91.1</v>
      </c>
    </row>
    <row r="37" spans="1:13" x14ac:dyDescent="0.25">
      <c r="H37" s="3">
        <f t="shared" si="3"/>
        <v>25</v>
      </c>
      <c r="I37" s="7">
        <v>95.9</v>
      </c>
      <c r="J37" s="3">
        <f t="shared" si="4"/>
        <v>25</v>
      </c>
      <c r="K37" s="7">
        <v>95.9</v>
      </c>
      <c r="L37" s="3">
        <f t="shared" si="5"/>
        <v>25</v>
      </c>
      <c r="M37" s="11">
        <v>105.5</v>
      </c>
    </row>
    <row r="38" spans="1:13" x14ac:dyDescent="0.25">
      <c r="H38" s="3">
        <f t="shared" si="3"/>
        <v>26</v>
      </c>
      <c r="I38" s="7">
        <v>110.2</v>
      </c>
      <c r="J38" s="3">
        <f t="shared" si="4"/>
        <v>26</v>
      </c>
      <c r="K38" s="7">
        <v>110.2</v>
      </c>
      <c r="L38" s="3">
        <f t="shared" si="5"/>
        <v>26</v>
      </c>
      <c r="M38" s="11">
        <v>121.2</v>
      </c>
    </row>
    <row r="39" spans="1:13" x14ac:dyDescent="0.25">
      <c r="H39" s="3">
        <f t="shared" si="3"/>
        <v>28</v>
      </c>
      <c r="I39" s="7">
        <v>126.4</v>
      </c>
      <c r="J39" s="3">
        <f t="shared" si="4"/>
        <v>28</v>
      </c>
      <c r="K39" s="7">
        <v>126.4</v>
      </c>
      <c r="L39" s="3">
        <f t="shared" si="5"/>
        <v>28</v>
      </c>
      <c r="M39" s="11">
        <v>139</v>
      </c>
    </row>
    <row r="40" spans="1:13" x14ac:dyDescent="0.25">
      <c r="H40" s="3">
        <f t="shared" si="3"/>
        <v>30</v>
      </c>
      <c r="I40" s="7">
        <v>142.1</v>
      </c>
      <c r="J40" s="3">
        <f t="shared" si="4"/>
        <v>30</v>
      </c>
      <c r="K40" s="7">
        <v>142.1</v>
      </c>
      <c r="L40" s="3">
        <f t="shared" si="5"/>
        <v>30</v>
      </c>
      <c r="M40" s="11">
        <v>156.4</v>
      </c>
    </row>
    <row r="41" spans="1:13" x14ac:dyDescent="0.25">
      <c r="H41" s="9">
        <f t="shared" si="3"/>
        <v>32</v>
      </c>
      <c r="I41" s="8">
        <v>160.19999999999999</v>
      </c>
      <c r="J41" s="9">
        <f t="shared" si="4"/>
        <v>32</v>
      </c>
      <c r="K41" s="8">
        <v>160.19999999999999</v>
      </c>
      <c r="L41" s="9">
        <f t="shared" si="5"/>
        <v>32</v>
      </c>
      <c r="M41" s="12">
        <v>176.2</v>
      </c>
    </row>
  </sheetData>
  <mergeCells count="8">
    <mergeCell ref="A17:E17"/>
    <mergeCell ref="E18:F18"/>
    <mergeCell ref="L22:M22"/>
    <mergeCell ref="H21:M21"/>
    <mergeCell ref="A18:B18"/>
    <mergeCell ref="C18:D18"/>
    <mergeCell ref="H22:I22"/>
    <mergeCell ref="J22:K2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O63"/>
  <sheetViews>
    <sheetView tabSelected="1" zoomScaleNormal="100" workbookViewId="0">
      <selection activeCell="B6" sqref="B6"/>
    </sheetView>
  </sheetViews>
  <sheetFormatPr defaultRowHeight="15" x14ac:dyDescent="0.25"/>
  <cols>
    <col min="1" max="1" width="5" customWidth="1"/>
    <col min="2" max="2" width="18.42578125" customWidth="1"/>
    <col min="3" max="3" width="4.85546875" customWidth="1"/>
    <col min="4" max="4" width="26.85546875" customWidth="1"/>
    <col min="5" max="5" width="4.85546875" customWidth="1"/>
    <col min="6" max="6" width="17.5703125" customWidth="1"/>
    <col min="7" max="7" width="4.28515625" customWidth="1"/>
    <col min="8" max="8" width="17.85546875" customWidth="1"/>
    <col min="9" max="9" width="3.42578125" customWidth="1"/>
    <col min="10" max="10" width="26.7109375" customWidth="1"/>
    <col min="11" max="11" width="3.7109375" customWidth="1"/>
    <col min="14" max="14" width="22" bestFit="1" customWidth="1"/>
    <col min="18" max="18" width="18.5703125" bestFit="1" customWidth="1"/>
  </cols>
  <sheetData>
    <row r="1" spans="1:15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x14ac:dyDescent="0.25">
      <c r="A2" s="37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40"/>
      <c r="L2" s="38"/>
      <c r="M2" s="38"/>
      <c r="N2" s="38"/>
      <c r="O2" s="38"/>
    </row>
    <row r="3" spans="1:15" x14ac:dyDescent="0.25">
      <c r="A3" s="37"/>
      <c r="B3" s="41"/>
      <c r="C3" s="41"/>
      <c r="D3" s="41"/>
      <c r="E3" s="41"/>
      <c r="F3" s="41"/>
      <c r="G3" s="41"/>
      <c r="H3" s="41"/>
      <c r="I3" s="41"/>
      <c r="J3" s="41"/>
      <c r="K3" s="40"/>
      <c r="L3" s="38"/>
      <c r="M3" s="38"/>
      <c r="N3" s="38"/>
      <c r="O3" s="38"/>
    </row>
    <row r="4" spans="1:15" x14ac:dyDescent="0.25">
      <c r="A4" s="37"/>
      <c r="B4" s="42" t="s">
        <v>1</v>
      </c>
      <c r="C4" s="43"/>
      <c r="D4" s="44" t="s">
        <v>2</v>
      </c>
      <c r="E4" s="45"/>
      <c r="F4" s="42" t="s">
        <v>5</v>
      </c>
      <c r="G4" s="43"/>
      <c r="H4" s="42" t="s">
        <v>4</v>
      </c>
      <c r="I4" s="43"/>
      <c r="J4" s="47" t="s">
        <v>7</v>
      </c>
      <c r="K4" s="40"/>
      <c r="L4" s="38"/>
      <c r="M4" s="38"/>
      <c r="N4" s="38"/>
      <c r="O4" s="38"/>
    </row>
    <row r="5" spans="1:15" x14ac:dyDescent="0.25">
      <c r="A5" s="37"/>
      <c r="B5" s="46"/>
      <c r="C5" s="43"/>
      <c r="D5" s="45"/>
      <c r="E5" s="45"/>
      <c r="F5" s="43"/>
      <c r="G5" s="43"/>
      <c r="H5" s="43"/>
      <c r="I5" s="43"/>
      <c r="J5" s="43"/>
      <c r="K5" s="40"/>
      <c r="L5" s="38"/>
      <c r="M5" s="38"/>
      <c r="N5" s="38"/>
      <c r="O5" s="38"/>
    </row>
    <row r="6" spans="1:15" ht="18.75" x14ac:dyDescent="0.3">
      <c r="A6" s="37"/>
      <c r="B6" s="49" t="s">
        <v>3</v>
      </c>
      <c r="C6" s="43"/>
      <c r="D6" s="49" t="s">
        <v>10</v>
      </c>
      <c r="E6" s="43"/>
      <c r="F6" s="49">
        <v>2</v>
      </c>
      <c r="G6" s="43"/>
      <c r="H6" s="49" t="s">
        <v>18</v>
      </c>
      <c r="I6" s="43"/>
      <c r="J6" s="48" t="e">
        <f ca="1">H6/1000*Čas_sváření</f>
        <v>#VALUE!</v>
      </c>
      <c r="K6" s="40"/>
      <c r="L6" s="38"/>
      <c r="M6" s="38"/>
      <c r="N6" s="38"/>
      <c r="O6" s="38"/>
    </row>
    <row r="7" spans="1: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40"/>
      <c r="L7" s="38"/>
      <c r="M7" s="38"/>
      <c r="N7" s="38"/>
      <c r="O7" s="38"/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40"/>
      <c r="L8" s="38"/>
      <c r="M8" s="38"/>
      <c r="N8" s="38"/>
      <c r="O8" s="38"/>
    </row>
    <row r="9" spans="1:15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40"/>
      <c r="L9" s="38"/>
      <c r="M9" s="38"/>
      <c r="N9" s="38"/>
      <c r="O9" s="38"/>
    </row>
    <row r="10" spans="1:15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0"/>
      <c r="L10" s="38"/>
      <c r="M10" s="38"/>
      <c r="N10" s="38"/>
      <c r="O10" s="38"/>
    </row>
    <row r="11" spans="1:15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40"/>
      <c r="L11" s="38"/>
      <c r="M11" s="38"/>
      <c r="N11" s="38"/>
      <c r="O11" s="38"/>
    </row>
    <row r="12" spans="1:15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40"/>
      <c r="L12" s="38"/>
      <c r="M12" s="38"/>
      <c r="N12" s="38"/>
      <c r="O12" s="38"/>
    </row>
    <row r="13" spans="1: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40"/>
      <c r="L13" s="38"/>
      <c r="M13" s="38"/>
      <c r="N13" s="38"/>
      <c r="O13" s="38"/>
    </row>
    <row r="14" spans="1:15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0"/>
      <c r="L14" s="38"/>
      <c r="M14" s="38"/>
      <c r="N14" s="38"/>
      <c r="O14" s="38"/>
    </row>
    <row r="15" spans="1:15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40"/>
      <c r="L15" s="38"/>
      <c r="M15" s="38"/>
      <c r="N15" s="38"/>
      <c r="O15" s="38"/>
    </row>
    <row r="16" spans="1:1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38"/>
      <c r="M16" s="38"/>
      <c r="N16" s="38"/>
      <c r="O16" s="38"/>
    </row>
    <row r="17" spans="1:1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40"/>
      <c r="L17" s="38"/>
      <c r="M17" s="38"/>
      <c r="N17" s="38"/>
      <c r="O17" s="38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5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1"/>
    </row>
    <row r="36" spans="1:1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1"/>
    </row>
    <row r="37" spans="1:1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spans="1:1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1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1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1"/>
    </row>
    <row r="47" spans="1:1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1"/>
    </row>
    <row r="48" spans="1:1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1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1:1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1:1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1"/>
    </row>
    <row r="55" spans="1:1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/>
    </row>
    <row r="56" spans="1:1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1"/>
    </row>
    <row r="59" spans="1:1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1"/>
    </row>
    <row r="60" spans="1:1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3" spans="1:1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</sheetData>
  <mergeCells count="1">
    <mergeCell ref="B2:J2"/>
  </mergeCells>
  <dataValidations count="3">
    <dataValidation type="list" allowBlank="1" showInputMessage="1" showErrorMessage="1" sqref="D6:E6">
      <formula1>Poloha</formula1>
    </dataValidation>
    <dataValidation type="list" allowBlank="1" showInputMessage="1" showErrorMessage="1" sqref="F6:G6">
      <formula1>Rozměr_sváru</formula1>
    </dataValidation>
    <dataValidation type="list" allowBlank="1" showInputMessage="1" showErrorMessage="1" sqref="B6:C6">
      <formula1>Typ_sváru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Data pro vzorce</vt:lpstr>
      <vt:lpstr>Sváření</vt:lpstr>
      <vt:lpstr>K.S._Rozměry_poloha_1</vt:lpstr>
      <vt:lpstr>K.S.Čas_polohy_1</vt:lpstr>
      <vt:lpstr>Koutový_svár_polohy</vt:lpstr>
      <vt:lpstr>T.S._Rozměry_poloha_1</vt:lpstr>
      <vt:lpstr>T.S.Čas_polohy_1</vt:lpstr>
      <vt:lpstr>Tupý_svár_polohy</vt:lpstr>
      <vt:lpstr>Typ_sváru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 Martin</dc:creator>
  <cp:lastModifiedBy>Zid Martin</cp:lastModifiedBy>
  <dcterms:created xsi:type="dcterms:W3CDTF">2017-10-19T06:11:06Z</dcterms:created>
  <dcterms:modified xsi:type="dcterms:W3CDTF">2017-10-24T06:47:59Z</dcterms:modified>
</cp:coreProperties>
</file>