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oskova\Desktop\"/>
    </mc:Choice>
  </mc:AlternateContent>
  <bookViews>
    <workbookView xWindow="0" yWindow="0" windowWidth="28800" windowHeight="12615"/>
  </bookViews>
  <sheets>
    <sheet name="List2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3" i="2"/>
</calcChain>
</file>

<file path=xl/sharedStrings.xml><?xml version="1.0" encoding="utf-8"?>
<sst xmlns="http://schemas.openxmlformats.org/spreadsheetml/2006/main" count="239" uniqueCount="75">
  <si>
    <t>cislo_part</t>
  </si>
  <si>
    <t>ord_num</t>
  </si>
  <si>
    <t>stat</t>
  </si>
  <si>
    <t>job</t>
  </si>
  <si>
    <t>suffix</t>
  </si>
  <si>
    <t>qty_released</t>
  </si>
  <si>
    <t>item</t>
  </si>
  <si>
    <t>description</t>
  </si>
  <si>
    <t>oper_num</t>
  </si>
  <si>
    <t>wc</t>
  </si>
  <si>
    <t>complete</t>
  </si>
  <si>
    <t>prijato</t>
  </si>
  <si>
    <t>hotovo</t>
  </si>
  <si>
    <t>presun</t>
  </si>
  <si>
    <t>zmetky</t>
  </si>
  <si>
    <t>celkcasnastaveni</t>
  </si>
  <si>
    <t>celkchodmz</t>
  </si>
  <si>
    <t>celkchodstj</t>
  </si>
  <si>
    <t>fixcasvyroby</t>
  </si>
  <si>
    <t>caschodustroj</t>
  </si>
  <si>
    <t>caschodumzdy</t>
  </si>
  <si>
    <t>rozvrhovatdle</t>
  </si>
  <si>
    <t>dobaprace</t>
  </si>
  <si>
    <t>casvefronte</t>
  </si>
  <si>
    <t>nastaveni</t>
  </si>
  <si>
    <t>dokonceni</t>
  </si>
  <si>
    <t>pocdatum</t>
  </si>
  <si>
    <t>kondatum</t>
  </si>
  <si>
    <t>dobapracek</t>
  </si>
  <si>
    <t>dobapracek1</t>
  </si>
  <si>
    <t>nasledujici_oper</t>
  </si>
  <si>
    <t>neopr_zmetky</t>
  </si>
  <si>
    <t>dobapracek2</t>
  </si>
  <si>
    <t>whod1</t>
  </si>
  <si>
    <t>whod2</t>
  </si>
  <si>
    <t>celkchodstj1</t>
  </si>
  <si>
    <t>dobapracek10</t>
  </si>
  <si>
    <t>dobapracek20</t>
  </si>
  <si>
    <t>VP</t>
  </si>
  <si>
    <t>popis</t>
  </si>
  <si>
    <t>operace kalírna</t>
  </si>
  <si>
    <t>E000255</t>
  </si>
  <si>
    <t>214Z000048</t>
  </si>
  <si>
    <t>Uvolneno</t>
  </si>
  <si>
    <t>2VP0007789</t>
  </si>
  <si>
    <t>255140048-10</t>
  </si>
  <si>
    <t>Nástroj 600300 OP10 - díl 70038328/445</t>
  </si>
  <si>
    <t>008002</t>
  </si>
  <si>
    <t>MECHANIK - MONTÁŽ</t>
  </si>
  <si>
    <t xml:space="preserve"> </t>
  </si>
  <si>
    <t>Mzdy</t>
  </si>
  <si>
    <t>2VP0007789-0</t>
  </si>
  <si>
    <t/>
  </si>
  <si>
    <t>009001</t>
  </si>
  <si>
    <t>KOOPERACE-KAL</t>
  </si>
  <si>
    <t>010001</t>
  </si>
  <si>
    <t>ÚTVAR ŘÍZENÍ JAKOSTI</t>
  </si>
  <si>
    <t>214Z000050</t>
  </si>
  <si>
    <t>2VP0007793</t>
  </si>
  <si>
    <t>255140050</t>
  </si>
  <si>
    <t>Nástroj 600309 pro díl 70038610</t>
  </si>
  <si>
    <t>2VP0007793-0</t>
  </si>
  <si>
    <t>operace</t>
  </si>
  <si>
    <t>E000733</t>
  </si>
  <si>
    <t>217Z000133</t>
  </si>
  <si>
    <t>2VP0013344</t>
  </si>
  <si>
    <t>EZAAT00800E001</t>
  </si>
  <si>
    <t>TOOL STANDARD PLATE 245 Lucie 38-2</t>
  </si>
  <si>
    <t>2VP0013344-0</t>
  </si>
  <si>
    <t>008001</t>
  </si>
  <si>
    <t>MECHANIK</t>
  </si>
  <si>
    <t>není na prvním řádku, když se vyhledá požadovaný VP</t>
  </si>
  <si>
    <t>vzorec:</t>
  </si>
  <si>
    <t>potřebuji z listu data dotáhnout ze sloupce AQ</t>
  </si>
  <si>
    <t>je u prvního řádku u vyhledaného VP, proto se dle vzorce doplní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</si>
</sst>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tabSelected="1" workbookViewId="0">
      <selection activeCell="E6" sqref="E6"/>
    </sheetView>
  </sheetViews>
  <sheetFormatPr defaultRowHeight="15" x14ac:dyDescent="0.25"/>
  <cols>
    <col min="2" max="2" width="11.28515625" bestFit="1" customWidth="1"/>
    <col min="4" max="4" width="11.85546875" style="1" customWidth="1"/>
    <col min="5" max="5" width="52.42578125" style="1" bestFit="1" customWidth="1"/>
  </cols>
  <sheetData>
    <row r="1" spans="2:5" x14ac:dyDescent="0.25">
      <c r="C1" t="s">
        <v>72</v>
      </c>
    </row>
    <row r="2" spans="2:5" ht="34.5" x14ac:dyDescent="0.25">
      <c r="B2" s="1" t="s">
        <v>38</v>
      </c>
      <c r="C2" s="4" t="s">
        <v>62</v>
      </c>
      <c r="D2" s="3" t="s">
        <v>73</v>
      </c>
    </row>
    <row r="3" spans="2:5" x14ac:dyDescent="0.25">
      <c r="B3" s="1" t="s">
        <v>51</v>
      </c>
      <c r="C3" s="5" t="str">
        <f>VLOOKUP(B3,data!AO:AQ,3,0)</f>
        <v/>
      </c>
      <c r="D3" s="1">
        <v>30</v>
      </c>
      <c r="E3" s="1" t="s">
        <v>71</v>
      </c>
    </row>
    <row r="4" spans="2:5" x14ac:dyDescent="0.25">
      <c r="B4" s="1" t="s">
        <v>61</v>
      </c>
      <c r="C4" s="5" t="str">
        <f>VLOOKUP(B4,data!AO:AQ,3,0)</f>
        <v/>
      </c>
      <c r="D4" s="1">
        <v>30</v>
      </c>
      <c r="E4" s="1" t="s">
        <v>71</v>
      </c>
    </row>
    <row r="5" spans="2:5" x14ac:dyDescent="0.25">
      <c r="B5" s="1" t="s">
        <v>68</v>
      </c>
      <c r="C5" s="4">
        <f>VLOOKUP(B5,data!AO:AQ,3,0)</f>
        <v>70</v>
      </c>
      <c r="D5" s="1">
        <v>70</v>
      </c>
      <c r="E5" s="1" t="s">
        <v>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topLeftCell="X1" workbookViewId="0">
      <selection activeCell="F40" sqref="F40"/>
    </sheetView>
  </sheetViews>
  <sheetFormatPr defaultRowHeight="11.25" x14ac:dyDescent="0.2"/>
  <cols>
    <col min="1" max="1" width="9.5703125" style="1" bestFit="1" customWidth="1"/>
    <col min="2" max="2" width="11" style="1" bestFit="1" customWidth="1"/>
    <col min="3" max="3" width="9.5703125" style="1" bestFit="1" customWidth="1"/>
    <col min="4" max="4" width="11.42578125" style="1" bestFit="1" customWidth="1"/>
    <col min="5" max="5" width="6" style="1" bestFit="1" customWidth="1"/>
    <col min="6" max="6" width="12.5703125" style="1" bestFit="1" customWidth="1"/>
    <col min="7" max="7" width="12.7109375" style="1" bestFit="1" customWidth="1"/>
    <col min="8" max="8" width="35.7109375" style="1" bestFit="1" customWidth="1"/>
    <col min="9" max="9" width="10.140625" style="1" bestFit="1" customWidth="1"/>
    <col min="10" max="10" width="7" style="1" bestFit="1" customWidth="1"/>
    <col min="11" max="11" width="21" style="1" bestFit="1" customWidth="1"/>
    <col min="12" max="12" width="9.42578125" style="1" bestFit="1" customWidth="1"/>
    <col min="13" max="13" width="6.85546875" style="1" bestFit="1" customWidth="1"/>
    <col min="14" max="14" width="7.28515625" style="1" bestFit="1" customWidth="1"/>
    <col min="15" max="15" width="7.140625" style="1" bestFit="1" customWidth="1"/>
    <col min="16" max="16" width="7.42578125" style="1" bestFit="1" customWidth="1"/>
    <col min="17" max="17" width="16" style="1" bestFit="1" customWidth="1"/>
    <col min="18" max="18" width="11.42578125" style="1" bestFit="1" customWidth="1"/>
    <col min="19" max="19" width="11" style="1" bestFit="1" customWidth="1"/>
    <col min="20" max="20" width="12" style="1" bestFit="1" customWidth="1"/>
    <col min="21" max="21" width="13.28515625" style="1" bestFit="1" customWidth="1"/>
    <col min="22" max="22" width="14" style="1" bestFit="1" customWidth="1"/>
    <col min="23" max="23" width="13.42578125" style="1" bestFit="1" customWidth="1"/>
    <col min="24" max="24" width="10.28515625" style="1" bestFit="1" customWidth="1"/>
    <col min="25" max="25" width="7.140625" style="1" bestFit="1" customWidth="1"/>
    <col min="26" max="26" width="11.42578125" style="1" bestFit="1" customWidth="1"/>
    <col min="27" max="27" width="9.5703125" style="1" bestFit="1" customWidth="1"/>
    <col min="28" max="28" width="10.28515625" style="1" bestFit="1" customWidth="1"/>
    <col min="29" max="30" width="12" style="1" bestFit="1" customWidth="1"/>
    <col min="31" max="31" width="11.28515625" style="1" bestFit="1" customWidth="1"/>
    <col min="32" max="32" width="12.28515625" style="1" bestFit="1" customWidth="1"/>
    <col min="33" max="33" width="15.85546875" style="1" bestFit="1" customWidth="1"/>
    <col min="34" max="34" width="13.85546875" style="1" bestFit="1" customWidth="1"/>
    <col min="35" max="35" width="12.28515625" style="1" bestFit="1" customWidth="1"/>
    <col min="36" max="37" width="7" style="1" bestFit="1" customWidth="1"/>
    <col min="38" max="38" width="12" style="1" bestFit="1" customWidth="1"/>
    <col min="39" max="40" width="13.42578125" style="1" bestFit="1" customWidth="1"/>
    <col min="41" max="41" width="13.28515625" style="1" bestFit="1" customWidth="1"/>
    <col min="42" max="42" width="35.7109375" style="1" bestFit="1" customWidth="1"/>
    <col min="43" max="43" width="14.5703125" style="1" bestFit="1" customWidth="1"/>
    <col min="44" max="16384" width="9.140625" style="1"/>
  </cols>
  <sheetData>
    <row r="1" spans="1:4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13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</row>
    <row r="2" spans="1:43" x14ac:dyDescent="0.2">
      <c r="A2" s="1" t="s">
        <v>41</v>
      </c>
      <c r="B2" s="1" t="s">
        <v>42</v>
      </c>
      <c r="C2" s="1" t="s">
        <v>43</v>
      </c>
      <c r="D2" s="1" t="s">
        <v>44</v>
      </c>
      <c r="E2" s="1">
        <v>0</v>
      </c>
      <c r="F2" s="1">
        <v>1</v>
      </c>
      <c r="G2" s="1" t="s">
        <v>45</v>
      </c>
      <c r="H2" s="1" t="s">
        <v>46</v>
      </c>
      <c r="I2" s="1">
        <v>20</v>
      </c>
      <c r="J2" s="1" t="s">
        <v>47</v>
      </c>
      <c r="K2" s="1" t="s">
        <v>48</v>
      </c>
      <c r="L2" s="1">
        <v>0</v>
      </c>
      <c r="M2" s="1">
        <v>0</v>
      </c>
      <c r="N2" s="1">
        <v>1</v>
      </c>
      <c r="O2" s="1">
        <v>1</v>
      </c>
      <c r="P2" s="1">
        <v>0</v>
      </c>
      <c r="Q2" s="1">
        <v>0</v>
      </c>
      <c r="R2" s="1">
        <v>534.81299999999999</v>
      </c>
      <c r="S2" s="1">
        <v>0</v>
      </c>
      <c r="T2" s="1" t="s">
        <v>49</v>
      </c>
      <c r="U2" s="1">
        <v>0</v>
      </c>
      <c r="V2" s="1">
        <v>0</v>
      </c>
      <c r="W2" s="1" t="s">
        <v>50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43024.007638888892</v>
      </c>
      <c r="AD2" s="1">
        <v>43024.007638888892</v>
      </c>
      <c r="AE2" s="1">
        <v>0</v>
      </c>
      <c r="AF2" s="1">
        <v>-534.81299999999999</v>
      </c>
      <c r="AG2" s="1">
        <v>30</v>
      </c>
      <c r="AH2" s="1" t="s">
        <v>49</v>
      </c>
      <c r="AI2" s="1">
        <v>534.81299999999999</v>
      </c>
      <c r="AJ2" s="1" t="s">
        <v>49</v>
      </c>
      <c r="AK2" s="1" t="s">
        <v>49</v>
      </c>
      <c r="AL2" s="1" t="s">
        <v>49</v>
      </c>
      <c r="AM2" s="1">
        <v>-534.81299999999999</v>
      </c>
      <c r="AN2" s="1">
        <v>534.81299999999999</v>
      </c>
      <c r="AO2" s="1" t="s">
        <v>51</v>
      </c>
      <c r="AP2" s="1" t="s">
        <v>46</v>
      </c>
      <c r="AQ2" s="1" t="s">
        <v>52</v>
      </c>
    </row>
    <row r="3" spans="1:43" x14ac:dyDescent="0.2">
      <c r="A3" s="1" t="s">
        <v>41</v>
      </c>
      <c r="B3" s="1" t="s">
        <v>42</v>
      </c>
      <c r="C3" s="1" t="s">
        <v>43</v>
      </c>
      <c r="D3" s="1" t="s">
        <v>44</v>
      </c>
      <c r="E3" s="1">
        <v>0</v>
      </c>
      <c r="F3" s="1">
        <v>1</v>
      </c>
      <c r="G3" s="1" t="s">
        <v>45</v>
      </c>
      <c r="H3" s="1" t="s">
        <v>46</v>
      </c>
      <c r="I3" s="1">
        <v>30</v>
      </c>
      <c r="J3" s="1" t="s">
        <v>53</v>
      </c>
      <c r="K3" s="1" t="s">
        <v>54</v>
      </c>
      <c r="L3" s="1">
        <v>0</v>
      </c>
      <c r="M3" s="1">
        <v>1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 t="s">
        <v>49</v>
      </c>
      <c r="U3" s="1">
        <v>0</v>
      </c>
      <c r="V3" s="1">
        <v>0</v>
      </c>
      <c r="W3" s="1" t="s">
        <v>50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43024.007638888892</v>
      </c>
      <c r="AD3" s="1">
        <v>43024.007638888892</v>
      </c>
      <c r="AE3" s="1">
        <v>0</v>
      </c>
      <c r="AF3" s="1">
        <v>0</v>
      </c>
      <c r="AG3" s="1">
        <v>200</v>
      </c>
      <c r="AH3" s="1" t="s">
        <v>49</v>
      </c>
      <c r="AI3" s="1">
        <v>0</v>
      </c>
      <c r="AJ3" s="1" t="s">
        <v>49</v>
      </c>
      <c r="AK3" s="1" t="s">
        <v>49</v>
      </c>
      <c r="AL3" s="1" t="s">
        <v>49</v>
      </c>
      <c r="AM3" s="1">
        <v>0</v>
      </c>
      <c r="AN3" s="1">
        <v>0</v>
      </c>
      <c r="AO3" s="1" t="s">
        <v>51</v>
      </c>
      <c r="AP3" s="1" t="s">
        <v>46</v>
      </c>
      <c r="AQ3" s="1">
        <v>30</v>
      </c>
    </row>
    <row r="4" spans="1:43" x14ac:dyDescent="0.2">
      <c r="A4" s="1" t="s">
        <v>41</v>
      </c>
      <c r="B4" s="1" t="s">
        <v>42</v>
      </c>
      <c r="C4" s="1" t="s">
        <v>43</v>
      </c>
      <c r="D4" s="1" t="s">
        <v>44</v>
      </c>
      <c r="E4" s="1">
        <v>0</v>
      </c>
      <c r="F4" s="1">
        <v>1</v>
      </c>
      <c r="G4" s="1" t="s">
        <v>45</v>
      </c>
      <c r="H4" s="1" t="s">
        <v>46</v>
      </c>
      <c r="I4" s="1">
        <v>200</v>
      </c>
      <c r="J4" s="1" t="s">
        <v>55</v>
      </c>
      <c r="K4" s="1" t="s">
        <v>56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 t="s">
        <v>49</v>
      </c>
      <c r="U4" s="1">
        <v>0</v>
      </c>
      <c r="V4" s="1">
        <v>0</v>
      </c>
      <c r="W4" s="1" t="s">
        <v>50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43024.007638888892</v>
      </c>
      <c r="AD4" s="1">
        <v>43024.007638888892</v>
      </c>
      <c r="AE4" s="1">
        <v>0</v>
      </c>
      <c r="AF4" s="1">
        <v>0</v>
      </c>
      <c r="AG4" s="1" t="s">
        <v>49</v>
      </c>
      <c r="AH4" s="1" t="s">
        <v>49</v>
      </c>
      <c r="AI4" s="1">
        <v>0</v>
      </c>
      <c r="AJ4" s="1" t="s">
        <v>49</v>
      </c>
      <c r="AK4" s="1" t="s">
        <v>49</v>
      </c>
      <c r="AL4" s="1" t="s">
        <v>49</v>
      </c>
      <c r="AM4" s="1">
        <v>0</v>
      </c>
      <c r="AN4" s="1">
        <v>0</v>
      </c>
      <c r="AO4" s="1" t="s">
        <v>51</v>
      </c>
      <c r="AP4" s="1" t="s">
        <v>46</v>
      </c>
      <c r="AQ4" s="1" t="s">
        <v>52</v>
      </c>
    </row>
    <row r="5" spans="1:43" x14ac:dyDescent="0.2">
      <c r="A5" s="1" t="s">
        <v>41</v>
      </c>
      <c r="B5" s="1" t="s">
        <v>42</v>
      </c>
      <c r="C5" s="1" t="s">
        <v>43</v>
      </c>
      <c r="D5" s="1" t="s">
        <v>44</v>
      </c>
      <c r="E5" s="1">
        <v>0</v>
      </c>
      <c r="F5" s="1">
        <v>1</v>
      </c>
      <c r="G5" s="1" t="s">
        <v>45</v>
      </c>
      <c r="H5" s="1" t="s">
        <v>46</v>
      </c>
      <c r="I5" s="1">
        <v>10</v>
      </c>
      <c r="J5" s="1" t="s">
        <v>47</v>
      </c>
      <c r="K5" s="1" t="s">
        <v>48</v>
      </c>
      <c r="L5" s="1">
        <v>0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3393.9250000000002</v>
      </c>
      <c r="S5" s="1">
        <v>0</v>
      </c>
      <c r="T5" s="1" t="s">
        <v>49</v>
      </c>
      <c r="U5" s="1">
        <v>0</v>
      </c>
      <c r="V5" s="1">
        <v>0</v>
      </c>
      <c r="W5" s="1" t="s">
        <v>50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43024.007638888892</v>
      </c>
      <c r="AD5" s="1">
        <v>43024.007638888892</v>
      </c>
      <c r="AE5" s="1">
        <v>0</v>
      </c>
      <c r="AF5" s="1">
        <v>-3393.9250000000002</v>
      </c>
      <c r="AG5" s="1">
        <v>20</v>
      </c>
      <c r="AH5" s="1" t="s">
        <v>49</v>
      </c>
      <c r="AI5" s="1">
        <v>3393.9250000000002</v>
      </c>
      <c r="AJ5" s="1" t="s">
        <v>49</v>
      </c>
      <c r="AK5" s="1" t="s">
        <v>49</v>
      </c>
      <c r="AL5" s="1" t="s">
        <v>49</v>
      </c>
      <c r="AM5" s="1">
        <v>-3393.9250000000002</v>
      </c>
      <c r="AN5" s="1">
        <v>3393.9250000000002</v>
      </c>
      <c r="AO5" s="1" t="s">
        <v>51</v>
      </c>
      <c r="AP5" s="1" t="s">
        <v>46</v>
      </c>
      <c r="AQ5" s="1" t="s">
        <v>52</v>
      </c>
    </row>
    <row r="6" spans="1:43" x14ac:dyDescent="0.2">
      <c r="A6" s="1" t="s">
        <v>41</v>
      </c>
      <c r="B6" s="1" t="s">
        <v>57</v>
      </c>
      <c r="C6" s="1" t="s">
        <v>43</v>
      </c>
      <c r="D6" s="1" t="s">
        <v>58</v>
      </c>
      <c r="E6" s="1">
        <v>0</v>
      </c>
      <c r="F6" s="1">
        <v>1</v>
      </c>
      <c r="G6" s="1" t="s">
        <v>59</v>
      </c>
      <c r="H6" s="1" t="s">
        <v>60</v>
      </c>
      <c r="I6" s="1">
        <v>200</v>
      </c>
      <c r="J6" s="1" t="s">
        <v>55</v>
      </c>
      <c r="K6" s="1" t="s">
        <v>56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 t="s">
        <v>49</v>
      </c>
      <c r="U6" s="1">
        <v>0</v>
      </c>
      <c r="V6" s="1">
        <v>0</v>
      </c>
      <c r="W6" s="1" t="s">
        <v>50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43024.007638888892</v>
      </c>
      <c r="AD6" s="1">
        <v>43024.007638888892</v>
      </c>
      <c r="AE6" s="1">
        <v>0</v>
      </c>
      <c r="AF6" s="1">
        <v>0</v>
      </c>
      <c r="AG6" s="1" t="s">
        <v>49</v>
      </c>
      <c r="AH6" s="1" t="s">
        <v>49</v>
      </c>
      <c r="AI6" s="1">
        <v>0</v>
      </c>
      <c r="AJ6" s="1" t="s">
        <v>49</v>
      </c>
      <c r="AK6" s="1" t="s">
        <v>49</v>
      </c>
      <c r="AL6" s="1" t="s">
        <v>49</v>
      </c>
      <c r="AM6" s="1">
        <v>0</v>
      </c>
      <c r="AN6" s="1">
        <v>0</v>
      </c>
      <c r="AO6" s="1" t="s">
        <v>61</v>
      </c>
      <c r="AP6" s="1" t="s">
        <v>60</v>
      </c>
      <c r="AQ6" s="1" t="s">
        <v>52</v>
      </c>
    </row>
    <row r="7" spans="1:43" x14ac:dyDescent="0.2">
      <c r="A7" s="1" t="s">
        <v>41</v>
      </c>
      <c r="B7" s="1" t="s">
        <v>57</v>
      </c>
      <c r="C7" s="1" t="s">
        <v>43</v>
      </c>
      <c r="D7" s="1" t="s">
        <v>58</v>
      </c>
      <c r="E7" s="1">
        <v>0</v>
      </c>
      <c r="F7" s="1">
        <v>1</v>
      </c>
      <c r="G7" s="1" t="s">
        <v>59</v>
      </c>
      <c r="H7" s="1" t="s">
        <v>60</v>
      </c>
      <c r="I7" s="1">
        <v>10</v>
      </c>
      <c r="J7" s="1" t="s">
        <v>47</v>
      </c>
      <c r="K7" s="1" t="s">
        <v>48</v>
      </c>
      <c r="L7" s="1">
        <v>0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1578.3979999999999</v>
      </c>
      <c r="S7" s="1">
        <v>0</v>
      </c>
      <c r="T7" s="1" t="s">
        <v>49</v>
      </c>
      <c r="U7" s="1">
        <v>0</v>
      </c>
      <c r="V7" s="1">
        <v>0</v>
      </c>
      <c r="W7" s="1" t="s">
        <v>50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43024.007638888892</v>
      </c>
      <c r="AD7" s="1">
        <v>43024.007638888892</v>
      </c>
      <c r="AE7" s="1">
        <v>0</v>
      </c>
      <c r="AF7" s="1">
        <v>-1578.3979999999999</v>
      </c>
      <c r="AG7" s="1">
        <v>20</v>
      </c>
      <c r="AH7" s="1" t="s">
        <v>49</v>
      </c>
      <c r="AI7" s="1">
        <v>1578.3979999999999</v>
      </c>
      <c r="AJ7" s="1" t="s">
        <v>49</v>
      </c>
      <c r="AK7" s="1" t="s">
        <v>49</v>
      </c>
      <c r="AL7" s="1" t="s">
        <v>49</v>
      </c>
      <c r="AM7" s="1">
        <v>-1578.3979999999999</v>
      </c>
      <c r="AN7" s="1">
        <v>1578.3979999999999</v>
      </c>
      <c r="AO7" s="1" t="s">
        <v>61</v>
      </c>
      <c r="AP7" s="1" t="s">
        <v>60</v>
      </c>
      <c r="AQ7" s="1" t="s">
        <v>52</v>
      </c>
    </row>
    <row r="8" spans="1:43" x14ac:dyDescent="0.2">
      <c r="A8" s="1" t="s">
        <v>41</v>
      </c>
      <c r="B8" s="1" t="s">
        <v>57</v>
      </c>
      <c r="C8" s="1" t="s">
        <v>43</v>
      </c>
      <c r="D8" s="1" t="s">
        <v>58</v>
      </c>
      <c r="E8" s="1">
        <v>0</v>
      </c>
      <c r="F8" s="1">
        <v>1</v>
      </c>
      <c r="G8" s="1" t="s">
        <v>59</v>
      </c>
      <c r="H8" s="1" t="s">
        <v>60</v>
      </c>
      <c r="I8" s="1">
        <v>20</v>
      </c>
      <c r="J8" s="1" t="s">
        <v>47</v>
      </c>
      <c r="K8" s="1" t="s">
        <v>48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9.7880000000000003</v>
      </c>
      <c r="S8" s="1">
        <v>0</v>
      </c>
      <c r="T8" s="1" t="s">
        <v>49</v>
      </c>
      <c r="U8" s="1">
        <v>0</v>
      </c>
      <c r="V8" s="1">
        <v>0</v>
      </c>
      <c r="W8" s="1" t="s">
        <v>50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43024.007638888892</v>
      </c>
      <c r="AD8" s="1">
        <v>43024.007638888892</v>
      </c>
      <c r="AE8" s="1">
        <v>0</v>
      </c>
      <c r="AF8" s="1">
        <v>-9.7880000000000003</v>
      </c>
      <c r="AG8" s="1">
        <v>30</v>
      </c>
      <c r="AH8" s="1" t="s">
        <v>49</v>
      </c>
      <c r="AI8" s="1">
        <v>9.7880000000000003</v>
      </c>
      <c r="AJ8" s="1" t="s">
        <v>49</v>
      </c>
      <c r="AK8" s="1" t="s">
        <v>49</v>
      </c>
      <c r="AL8" s="1" t="s">
        <v>49</v>
      </c>
      <c r="AM8" s="1">
        <v>-9.7880000000000003</v>
      </c>
      <c r="AN8" s="1">
        <v>9.7880000000000003</v>
      </c>
      <c r="AO8" s="1" t="s">
        <v>61</v>
      </c>
      <c r="AP8" s="1" t="s">
        <v>60</v>
      </c>
      <c r="AQ8" s="1" t="s">
        <v>52</v>
      </c>
    </row>
    <row r="9" spans="1:43" x14ac:dyDescent="0.2">
      <c r="A9" s="1" t="s">
        <v>41</v>
      </c>
      <c r="B9" s="1" t="s">
        <v>57</v>
      </c>
      <c r="C9" s="1" t="s">
        <v>43</v>
      </c>
      <c r="D9" s="1" t="s">
        <v>58</v>
      </c>
      <c r="E9" s="1">
        <v>0</v>
      </c>
      <c r="F9" s="1">
        <v>1</v>
      </c>
      <c r="G9" s="1" t="s">
        <v>59</v>
      </c>
      <c r="H9" s="1" t="s">
        <v>60</v>
      </c>
      <c r="I9" s="1">
        <v>30</v>
      </c>
      <c r="J9" s="1" t="s">
        <v>53</v>
      </c>
      <c r="K9" s="1" t="s">
        <v>54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10.288</v>
      </c>
      <c r="S9" s="1">
        <v>0</v>
      </c>
      <c r="T9" s="1" t="s">
        <v>49</v>
      </c>
      <c r="U9" s="1">
        <v>0</v>
      </c>
      <c r="V9" s="1">
        <v>0</v>
      </c>
      <c r="W9" s="1" t="s">
        <v>50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43024.007638888892</v>
      </c>
      <c r="AD9" s="1">
        <v>43024.007638888892</v>
      </c>
      <c r="AE9" s="1">
        <v>0</v>
      </c>
      <c r="AF9" s="1">
        <v>-10.288</v>
      </c>
      <c r="AG9" s="1">
        <v>200</v>
      </c>
      <c r="AH9" s="1" t="s">
        <v>49</v>
      </c>
      <c r="AI9" s="1">
        <v>10.288</v>
      </c>
      <c r="AJ9" s="1" t="s">
        <v>49</v>
      </c>
      <c r="AK9" s="1" t="s">
        <v>49</v>
      </c>
      <c r="AL9" s="1" t="s">
        <v>49</v>
      </c>
      <c r="AM9" s="1">
        <v>-10.288</v>
      </c>
      <c r="AN9" s="1">
        <v>10.288</v>
      </c>
      <c r="AO9" s="1" t="s">
        <v>61</v>
      </c>
      <c r="AP9" s="1" t="s">
        <v>60</v>
      </c>
      <c r="AQ9" s="1">
        <v>30</v>
      </c>
    </row>
    <row r="10" spans="1:43" x14ac:dyDescent="0.2">
      <c r="A10" s="1" t="s">
        <v>63</v>
      </c>
      <c r="B10" s="1" t="s">
        <v>64</v>
      </c>
      <c r="C10" s="1" t="s">
        <v>43</v>
      </c>
      <c r="D10" s="1" t="s">
        <v>65</v>
      </c>
      <c r="E10" s="1">
        <v>0</v>
      </c>
      <c r="F10" s="1">
        <v>1</v>
      </c>
      <c r="G10" s="1" t="s">
        <v>66</v>
      </c>
      <c r="H10" s="1" t="s">
        <v>67</v>
      </c>
      <c r="I10" s="1">
        <v>70</v>
      </c>
      <c r="J10" s="1" t="s">
        <v>53</v>
      </c>
      <c r="K10" s="1" t="s">
        <v>54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 t="s">
        <v>50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43108.041666666664</v>
      </c>
      <c r="AD10" s="1">
        <v>43108.041666666664</v>
      </c>
      <c r="AE10" s="1">
        <v>0</v>
      </c>
      <c r="AF10" s="1">
        <v>0</v>
      </c>
      <c r="AG10" s="1">
        <v>200</v>
      </c>
      <c r="AH10" s="1" t="s">
        <v>49</v>
      </c>
      <c r="AI10" s="1">
        <v>0</v>
      </c>
      <c r="AJ10" s="1" t="s">
        <v>49</v>
      </c>
      <c r="AK10" s="1" t="s">
        <v>49</v>
      </c>
      <c r="AL10" s="1" t="s">
        <v>49</v>
      </c>
      <c r="AM10" s="1">
        <v>0</v>
      </c>
      <c r="AN10" s="1">
        <v>0</v>
      </c>
      <c r="AO10" s="1" t="s">
        <v>68</v>
      </c>
      <c r="AP10" s="1" t="s">
        <v>67</v>
      </c>
      <c r="AQ10" s="2">
        <v>70</v>
      </c>
    </row>
    <row r="11" spans="1:43" x14ac:dyDescent="0.2">
      <c r="A11" s="1" t="s">
        <v>63</v>
      </c>
      <c r="B11" s="1" t="s">
        <v>64</v>
      </c>
      <c r="C11" s="1" t="s">
        <v>43</v>
      </c>
      <c r="D11" s="1" t="s">
        <v>65</v>
      </c>
      <c r="E11" s="1">
        <v>0</v>
      </c>
      <c r="F11" s="1">
        <v>1</v>
      </c>
      <c r="G11" s="1" t="s">
        <v>66</v>
      </c>
      <c r="H11" s="1" t="s">
        <v>67</v>
      </c>
      <c r="I11" s="1">
        <v>10</v>
      </c>
      <c r="J11" s="1" t="s">
        <v>69</v>
      </c>
      <c r="K11" s="1" t="s">
        <v>70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49</v>
      </c>
      <c r="U11" s="1">
        <v>0</v>
      </c>
      <c r="V11" s="1">
        <v>400</v>
      </c>
      <c r="W11" s="1" t="s">
        <v>50</v>
      </c>
      <c r="X11" s="1">
        <v>400</v>
      </c>
      <c r="Y11" s="1">
        <v>0</v>
      </c>
      <c r="Z11" s="1">
        <v>0</v>
      </c>
      <c r="AA11" s="1">
        <v>0</v>
      </c>
      <c r="AB11" s="1">
        <v>0</v>
      </c>
      <c r="AC11" s="1">
        <v>43073.25</v>
      </c>
      <c r="AD11" s="1">
        <v>43105.916666666664</v>
      </c>
      <c r="AE11" s="1">
        <v>400</v>
      </c>
      <c r="AF11" s="1">
        <v>400</v>
      </c>
      <c r="AG11" s="1">
        <v>70</v>
      </c>
      <c r="AH11" s="1" t="s">
        <v>49</v>
      </c>
      <c r="AI11" s="1">
        <v>0</v>
      </c>
      <c r="AJ11" s="1" t="s">
        <v>49</v>
      </c>
      <c r="AK11" s="1" t="s">
        <v>49</v>
      </c>
      <c r="AL11" s="1" t="s">
        <v>49</v>
      </c>
      <c r="AM11" s="1">
        <v>400</v>
      </c>
      <c r="AN11" s="1">
        <v>0</v>
      </c>
      <c r="AO11" s="1" t="s">
        <v>68</v>
      </c>
      <c r="AP11" s="1" t="s">
        <v>67</v>
      </c>
      <c r="AQ11" s="2" t="s">
        <v>52</v>
      </c>
    </row>
    <row r="12" spans="1:43" x14ac:dyDescent="0.2">
      <c r="A12" s="1" t="s">
        <v>63</v>
      </c>
      <c r="B12" s="1" t="s">
        <v>64</v>
      </c>
      <c r="C12" s="1" t="s">
        <v>43</v>
      </c>
      <c r="D12" s="1" t="s">
        <v>65</v>
      </c>
      <c r="E12" s="1">
        <v>0</v>
      </c>
      <c r="F12" s="1">
        <v>1</v>
      </c>
      <c r="G12" s="1" t="s">
        <v>66</v>
      </c>
      <c r="H12" s="1" t="s">
        <v>67</v>
      </c>
      <c r="I12" s="1">
        <v>200</v>
      </c>
      <c r="J12" s="1" t="s">
        <v>55</v>
      </c>
      <c r="K12" s="1" t="s">
        <v>56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49</v>
      </c>
      <c r="U12" s="1">
        <v>0</v>
      </c>
      <c r="V12" s="1">
        <v>0</v>
      </c>
      <c r="W12" s="1" t="s">
        <v>50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43108.041666666664</v>
      </c>
      <c r="AD12" s="1">
        <v>43108.041666666664</v>
      </c>
      <c r="AE12" s="1">
        <v>0</v>
      </c>
      <c r="AF12" s="1">
        <v>0</v>
      </c>
      <c r="AG12" s="1" t="s">
        <v>49</v>
      </c>
      <c r="AH12" s="1" t="s">
        <v>49</v>
      </c>
      <c r="AI12" s="1">
        <v>0</v>
      </c>
      <c r="AJ12" s="1" t="s">
        <v>49</v>
      </c>
      <c r="AK12" s="1" t="s">
        <v>49</v>
      </c>
      <c r="AL12" s="1" t="s">
        <v>49</v>
      </c>
      <c r="AM12" s="1">
        <v>0</v>
      </c>
      <c r="AN12" s="1">
        <v>0</v>
      </c>
      <c r="AO12" s="1" t="s">
        <v>68</v>
      </c>
      <c r="AP12" s="1" t="s">
        <v>67</v>
      </c>
      <c r="AQ12" s="2" t="s">
        <v>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Matoskova Lenka</dc:creator>
  <cp:lastModifiedBy>Matoskova Lenka</cp:lastModifiedBy>
  <dcterms:created xsi:type="dcterms:W3CDTF">2017-10-16T08:40:04Z</dcterms:created>
  <dcterms:modified xsi:type="dcterms:W3CDTF">2017-10-16T08:52:56Z</dcterms:modified>
</cp:coreProperties>
</file>