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<sst xmlns="http://schemas.openxmlformats.org/spreadsheetml/2006/main" count="4" uniqueCount="4">
  <si>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subtotal</t>
  </si>
  <si>
    <t xml:space="preserve">iserr</t>
  </si>
  <si>
    <t xml:space="preserve">iserror</t>
  </si>
  <si>
    <t xml:space="preserve">Potřebuji aby to sčítalo s chybnou hodnotou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</si>
</sst>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3333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FF99"/>
        <bgColor rgb="FF00FFFF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27000</xdr:colOff>
      <xdr:row>9</xdr:row>
      <xdr:rowOff>174600</xdr:rowOff>
    </xdr:from>
    <xdr:to>
      <xdr:col>3</xdr:col>
      <xdr:colOff>359640</xdr:colOff>
      <xdr:row>12</xdr:row>
      <xdr:rowOff>174600</xdr:rowOff>
    </xdr:to>
    <xdr:sp>
      <xdr:nvSpPr>
        <xdr:cNvPr id="0" name="CustomShape 1"/>
        <xdr:cNvSpPr/>
      </xdr:nvSpPr>
      <xdr:spPr>
        <a:xfrm flipH="1" flipV="1">
          <a:off x="3074760" y="1751760"/>
          <a:ext cx="1094760" cy="570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tailEnd len="med" type="arrow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RowHeight="13.8"/>
  <cols>
    <col collapsed="false" hidden="false" max="1" min="1" style="0" width="8.57085020242915"/>
    <col collapsed="false" hidden="false" max="2" min="2" style="0" width="25.7085020242915"/>
    <col collapsed="false" hidden="false" max="3" min="3" style="1" width="8.57085020242915"/>
    <col collapsed="false" hidden="false" max="1025" min="4" style="0" width="8.57085020242915"/>
  </cols>
  <sheetData>
    <row r="1" customFormat="false" ht="13.8" hidden="false" customHeight="false" outlineLevel="0" collapsed="false">
      <c r="C1" s="0"/>
    </row>
    <row r="2" customFormat="false" ht="13.8" hidden="false" customHeight="false" outlineLevel="0" collapsed="false">
      <c r="A2" s="0" t="n">
        <v>1</v>
      </c>
      <c r="B2" s="0" t="n">
        <f aca="false">VLOOKUP(A2,H2:I8,2,0)</f>
        <v>12</v>
      </c>
      <c r="C2" s="0"/>
      <c r="H2" s="0" t="n">
        <v>1</v>
      </c>
      <c r="I2" s="0" t="n">
        <v>12</v>
      </c>
    </row>
    <row r="3" customFormat="false" ht="13.8" hidden="false" customHeight="false" outlineLevel="0" collapsed="false">
      <c r="A3" s="0" t="n">
        <v>2</v>
      </c>
      <c r="B3" s="0" t="n">
        <f aca="false">VLOOKUP(A3,H3:I9,2,0)</f>
        <v>13</v>
      </c>
      <c r="C3" s="0"/>
      <c r="H3" s="0" t="n">
        <v>2</v>
      </c>
      <c r="I3" s="0" t="n">
        <v>13</v>
      </c>
    </row>
    <row r="4" customFormat="false" ht="13.8" hidden="false" customHeight="false" outlineLevel="0" collapsed="false">
      <c r="A4" s="0" t="n">
        <v>3</v>
      </c>
      <c r="B4" s="0" t="n">
        <f aca="false">VLOOKUP(A4,H4:I10,2,0)</f>
        <v>14</v>
      </c>
      <c r="C4" s="0"/>
      <c r="H4" s="0" t="n">
        <v>3</v>
      </c>
      <c r="I4" s="0" t="n">
        <v>14</v>
      </c>
    </row>
    <row r="5" customFormat="false" ht="13.8" hidden="false" customHeight="false" outlineLevel="0" collapsed="false">
      <c r="A5" s="0" t="n">
        <v>4</v>
      </c>
      <c r="B5" s="0" t="n">
        <f aca="false">VLOOKUP(A5,H5:I11,2,0)</f>
        <v>15</v>
      </c>
      <c r="C5" s="0"/>
      <c r="H5" s="0" t="n">
        <v>4</v>
      </c>
      <c r="I5" s="0" t="n">
        <v>15</v>
      </c>
    </row>
    <row r="6" customFormat="false" ht="13.8" hidden="false" customHeight="false" outlineLevel="0" collapsed="false">
      <c r="A6" s="0" t="n">
        <v>5</v>
      </c>
      <c r="B6" s="0" t="n">
        <f aca="false">VLOOKUP(A6,H6:I12,2,0)</f>
        <v>16</v>
      </c>
      <c r="C6" s="0"/>
      <c r="H6" s="0" t="n">
        <v>5</v>
      </c>
      <c r="I6" s="0" t="n">
        <v>16</v>
      </c>
    </row>
    <row r="7" customFormat="false" ht="13.8" hidden="false" customHeight="false" outlineLevel="0" collapsed="false">
      <c r="A7" s="0" t="n">
        <v>6</v>
      </c>
      <c r="B7" s="0" t="n">
        <f aca="false">VLOOKUP(A7,H7:I13,2,0)</f>
        <v>17</v>
      </c>
      <c r="C7" s="0"/>
      <c r="H7" s="0" t="n">
        <v>6</v>
      </c>
      <c r="I7" s="0" t="n">
        <v>17</v>
      </c>
    </row>
    <row r="8" customFormat="false" ht="13.8" hidden="false" customHeight="false" outlineLevel="0" collapsed="false">
      <c r="A8" s="0" t="n">
        <v>7</v>
      </c>
      <c r="B8" s="2" t="str">
        <f aca="false">IF(ISERROR(VLOOKUP(A8,H8:I14,2,0))=1,"",VLOOKUP(A8,H8:I14,2,0))</f>
        <v/>
      </c>
      <c r="C8" s="0"/>
      <c r="H8" s="0" t="n">
        <v>10</v>
      </c>
      <c r="I8" s="0" t="n">
        <v>18</v>
      </c>
    </row>
    <row r="9" customFormat="false" ht="13.8" hidden="false" customHeight="false" outlineLevel="0" collapsed="false">
      <c r="B9" s="3" t="n">
        <f aca="false">SUM(B1:B8)</f>
        <v>87</v>
      </c>
      <c r="C9" s="0"/>
    </row>
    <row r="10" customFormat="false" ht="13.8" hidden="false" customHeight="false" outlineLevel="0" collapsed="false">
      <c r="C10" s="0"/>
    </row>
    <row r="11" customFormat="false" ht="17.35" hidden="false" customHeight="false" outlineLevel="0" collapsed="false">
      <c r="B11" s="4" t="n">
        <f aca="false">SUBTOTAL(9,B1:B8)</f>
        <v>87</v>
      </c>
      <c r="C11" s="1" t="s">
        <v>0</v>
      </c>
    </row>
    <row r="12" customFormat="false" ht="13.8" hidden="false" customHeight="false" outlineLevel="0" collapsed="false">
      <c r="B12" s="0" t="n">
        <f aca="false">ISERR(B9)</f>
        <v>0</v>
      </c>
      <c r="C12" s="1" t="s">
        <v>1</v>
      </c>
    </row>
    <row r="13" customFormat="false" ht="13.8" hidden="false" customHeight="false" outlineLevel="0" collapsed="false">
      <c r="B13" s="0" t="n">
        <f aca="false">ISERROR(B9)</f>
        <v>0</v>
      </c>
      <c r="C13" s="1" t="s">
        <v>2</v>
      </c>
      <c r="E13" s="5" t="s">
        <v>3</v>
      </c>
      <c r="F13" s="5"/>
      <c r="G13" s="5"/>
      <c r="H13" s="5"/>
      <c r="I13" s="5"/>
    </row>
  </sheetData>
  <mergeCells count="1">
    <mergeCell ref="E13:I1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2017-10-03T13:25:30Z</dcterms:created>
  <dc:creator>Malik Vladimir</dc:creator>
  <dc:description/>
  <dc:language>cs-CZ</dc:language>
  <cp:lastModifiedBy/>
  <dcterms:modified xsi:type="dcterms:W3CDTF">2017-10-03T21:14:18Z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