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as\Desktop\"/>
    </mc:Choice>
  </mc:AlternateContent>
  <bookViews>
    <workbookView xWindow="0" yWindow="0" windowWidth="23040" windowHeight="9384"/>
  </bookViews>
  <sheets>
    <sheet name="ord1" sheetId="1" r:id="rId1"/>
    <sheet name="výpočt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D9" i="2" s="1"/>
  <c r="B8" i="2"/>
  <c r="D8" i="2" s="1"/>
  <c r="B6" i="2"/>
  <c r="D6" i="2" s="1"/>
  <c r="B5" i="2"/>
  <c r="D5" i="2" s="1"/>
  <c r="B3" i="2"/>
  <c r="D3" i="2" s="1"/>
  <c r="C2" i="2"/>
  <c r="B2" i="2"/>
  <c r="D2" i="2" l="1"/>
</calcChain>
</file>

<file path=xl/sharedStrings.xml><?xml version="1.0" encoding="utf-8"?>
<sst xmlns="http://schemas.openxmlformats.org/spreadsheetml/2006/main" count="85" uniqueCount="16">
  <si>
    <t>týden</t>
  </si>
  <si>
    <t>měsíc</t>
  </si>
  <si>
    <t>Jana</t>
  </si>
  <si>
    <t>pondělí</t>
  </si>
  <si>
    <t>úterý</t>
  </si>
  <si>
    <t>Tomas</t>
  </si>
  <si>
    <t>Vendy</t>
  </si>
  <si>
    <t>Verča</t>
  </si>
  <si>
    <t>Věrka</t>
  </si>
  <si>
    <t>Míša</t>
  </si>
  <si>
    <t>lékař T</t>
  </si>
  <si>
    <t>sestra Ve</t>
  </si>
  <si>
    <t>setrsa Ve</t>
  </si>
  <si>
    <t>od</t>
  </si>
  <si>
    <t>do</t>
  </si>
  <si>
    <t>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</si>
</sst>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0" fontId="0" fillId="0" borderId="0" xfId="0" applyNumberFormat="1"/>
    <xf numFmtId="0" fontId="0" fillId="2" borderId="0" xfId="0" applyFill="1"/>
    <xf numFmtId="20" fontId="0" fillId="0" borderId="0" xfId="0" applyNumberFormat="1" applyBorder="1"/>
    <xf numFmtId="0" fontId="0" fillId="0" borderId="0" xfId="0" applyBorder="1"/>
    <xf numFmtId="0" fontId="0" fillId="2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4" borderId="4" xfId="0" applyFill="1" applyBorder="1"/>
    <xf numFmtId="0" fontId="0" fillId="5" borderId="3" xfId="0" applyFill="1" applyBorder="1"/>
    <xf numFmtId="0" fontId="0" fillId="0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3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0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20" fontId="0" fillId="0" borderId="13" xfId="0" applyNumberFormat="1" applyBorder="1"/>
    <xf numFmtId="20" fontId="0" fillId="0" borderId="14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60964</xdr:colOff>
      <xdr:row>8</xdr:row>
      <xdr:rowOff>99857</xdr:rowOff>
    </xdr:from>
    <xdr:ext cx="468013" cy="1546064"/>
    <xdr:sp macro="" textlink="">
      <xdr:nvSpPr>
        <xdr:cNvPr id="4" name="Obdélník 3"/>
        <xdr:cNvSpPr/>
      </xdr:nvSpPr>
      <xdr:spPr>
        <a:xfrm rot="16200000">
          <a:off x="-478061" y="2101922"/>
          <a:ext cx="1546064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cs-CZ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Ordinace 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M25" sqref="M25"/>
    </sheetView>
  </sheetViews>
  <sheetFormatPr defaultRowHeight="14.4" x14ac:dyDescent="0.3"/>
  <sheetData>
    <row r="1" spans="1:7" x14ac:dyDescent="0.3">
      <c r="A1" s="2"/>
      <c r="C1" s="6" t="s">
        <v>3</v>
      </c>
      <c r="D1" s="7"/>
      <c r="F1" s="6" t="s">
        <v>4</v>
      </c>
      <c r="G1" s="7"/>
    </row>
    <row r="2" spans="1:7" x14ac:dyDescent="0.3">
      <c r="A2" s="2"/>
      <c r="B2" s="1">
        <v>0.3125</v>
      </c>
      <c r="C2" s="8"/>
      <c r="D2" s="9" t="s">
        <v>11</v>
      </c>
      <c r="E2" s="1">
        <v>0.3125</v>
      </c>
      <c r="F2" s="15" t="s">
        <v>2</v>
      </c>
      <c r="G2" s="12"/>
    </row>
    <row r="3" spans="1:7" x14ac:dyDescent="0.3">
      <c r="A3" s="2"/>
      <c r="B3" s="1">
        <v>0.33333333333333331</v>
      </c>
      <c r="C3" s="10" t="s">
        <v>10</v>
      </c>
      <c r="D3" s="9" t="s">
        <v>11</v>
      </c>
      <c r="E3" s="1">
        <v>0.33333333333333331</v>
      </c>
      <c r="F3" s="15" t="s">
        <v>2</v>
      </c>
      <c r="G3" s="12"/>
    </row>
    <row r="4" spans="1:7" x14ac:dyDescent="0.3">
      <c r="A4" s="2"/>
      <c r="B4" s="1">
        <v>0.35416666666666702</v>
      </c>
      <c r="C4" s="10" t="s">
        <v>10</v>
      </c>
      <c r="D4" s="9" t="s">
        <v>11</v>
      </c>
      <c r="E4" s="1">
        <v>0.35416666666666702</v>
      </c>
      <c r="F4" s="15" t="s">
        <v>2</v>
      </c>
      <c r="G4" s="12"/>
    </row>
    <row r="5" spans="1:7" x14ac:dyDescent="0.3">
      <c r="A5" s="2"/>
      <c r="B5" s="1">
        <v>0.375</v>
      </c>
      <c r="C5" s="10" t="s">
        <v>10</v>
      </c>
      <c r="D5" s="9" t="s">
        <v>11</v>
      </c>
      <c r="E5" s="1">
        <v>0.375</v>
      </c>
      <c r="F5" s="15" t="s">
        <v>2</v>
      </c>
      <c r="G5" s="12"/>
    </row>
    <row r="6" spans="1:7" x14ac:dyDescent="0.3">
      <c r="A6" s="2"/>
      <c r="B6" s="1">
        <v>0.39583333333333298</v>
      </c>
      <c r="C6" s="10" t="s">
        <v>10</v>
      </c>
      <c r="D6" s="9" t="s">
        <v>11</v>
      </c>
      <c r="E6" s="1">
        <v>0.39583333333333298</v>
      </c>
      <c r="F6" s="15" t="s">
        <v>2</v>
      </c>
      <c r="G6" s="12"/>
    </row>
    <row r="7" spans="1:7" x14ac:dyDescent="0.3">
      <c r="A7" s="2"/>
      <c r="B7" s="1">
        <v>0.41666666666666702</v>
      </c>
      <c r="C7" s="10" t="s">
        <v>10</v>
      </c>
      <c r="D7" s="9" t="s">
        <v>11</v>
      </c>
      <c r="E7" s="1">
        <v>0.41666666666666702</v>
      </c>
      <c r="F7" s="15" t="s">
        <v>2</v>
      </c>
      <c r="G7" s="12"/>
    </row>
    <row r="8" spans="1:7" x14ac:dyDescent="0.3">
      <c r="A8" s="2"/>
      <c r="B8" s="1">
        <v>0.4375</v>
      </c>
      <c r="C8" s="10" t="s">
        <v>10</v>
      </c>
      <c r="D8" s="9" t="s">
        <v>11</v>
      </c>
      <c r="E8" s="1">
        <v>0.4375</v>
      </c>
      <c r="F8" s="15" t="s">
        <v>2</v>
      </c>
      <c r="G8" s="12"/>
    </row>
    <row r="9" spans="1:7" x14ac:dyDescent="0.3">
      <c r="A9" s="2"/>
      <c r="B9" s="1">
        <v>0.45833333333333298</v>
      </c>
      <c r="C9" s="10" t="s">
        <v>10</v>
      </c>
      <c r="D9" s="9" t="s">
        <v>11</v>
      </c>
      <c r="E9" s="1">
        <v>0.45833333333333298</v>
      </c>
      <c r="F9" s="15" t="s">
        <v>2</v>
      </c>
      <c r="G9" s="12"/>
    </row>
    <row r="10" spans="1:7" x14ac:dyDescent="0.3">
      <c r="A10" s="2"/>
      <c r="B10" s="1">
        <v>0.47916666666666702</v>
      </c>
      <c r="C10" s="11"/>
      <c r="D10" s="9"/>
      <c r="E10" s="1">
        <v>0.47916666666666702</v>
      </c>
      <c r="F10" s="15" t="s">
        <v>2</v>
      </c>
      <c r="G10" s="12"/>
    </row>
    <row r="11" spans="1:7" x14ac:dyDescent="0.3">
      <c r="A11" s="2"/>
      <c r="B11" s="1">
        <v>0.5</v>
      </c>
      <c r="C11" s="10" t="s">
        <v>10</v>
      </c>
      <c r="D11" s="9" t="s">
        <v>11</v>
      </c>
      <c r="E11" s="1">
        <v>0.5</v>
      </c>
      <c r="F11" s="15" t="s">
        <v>2</v>
      </c>
      <c r="G11" s="12"/>
    </row>
    <row r="12" spans="1:7" x14ac:dyDescent="0.3">
      <c r="A12" s="2"/>
      <c r="B12" s="1">
        <v>0.52083333333333304</v>
      </c>
      <c r="C12" s="10" t="s">
        <v>10</v>
      </c>
      <c r="D12" s="9" t="s">
        <v>11</v>
      </c>
      <c r="E12" s="1">
        <v>0.52083333333333304</v>
      </c>
      <c r="F12" s="15" t="s">
        <v>2</v>
      </c>
      <c r="G12" s="9" t="s">
        <v>12</v>
      </c>
    </row>
    <row r="13" spans="1:7" x14ac:dyDescent="0.3">
      <c r="A13" s="2"/>
      <c r="B13" s="1">
        <v>0.54166666666666596</v>
      </c>
      <c r="C13" s="10" t="s">
        <v>10</v>
      </c>
      <c r="D13" s="9" t="s">
        <v>11</v>
      </c>
      <c r="E13" s="1">
        <v>0.54166666666666596</v>
      </c>
      <c r="F13" s="10" t="s">
        <v>10</v>
      </c>
      <c r="G13" s="9" t="s">
        <v>12</v>
      </c>
    </row>
    <row r="14" spans="1:7" x14ac:dyDescent="0.3">
      <c r="A14" s="2"/>
      <c r="B14" s="1">
        <v>0.5625</v>
      </c>
      <c r="C14" s="10" t="s">
        <v>10</v>
      </c>
      <c r="D14" s="9" t="s">
        <v>11</v>
      </c>
      <c r="E14" s="1">
        <v>0.5625</v>
      </c>
      <c r="F14" s="10" t="s">
        <v>10</v>
      </c>
      <c r="G14" s="9" t="s">
        <v>12</v>
      </c>
    </row>
    <row r="15" spans="1:7" s="4" customFormat="1" x14ac:dyDescent="0.3">
      <c r="A15" s="5"/>
      <c r="B15" s="3">
        <v>0.58333333333333304</v>
      </c>
      <c r="C15" s="10" t="s">
        <v>10</v>
      </c>
      <c r="D15" s="9" t="s">
        <v>11</v>
      </c>
      <c r="E15" s="3">
        <v>0.58333333333333304</v>
      </c>
      <c r="F15" s="10" t="s">
        <v>10</v>
      </c>
      <c r="G15" s="9" t="s">
        <v>12</v>
      </c>
    </row>
    <row r="16" spans="1:7" x14ac:dyDescent="0.3">
      <c r="A16" s="2"/>
      <c r="B16" s="1">
        <v>0.60416666666666596</v>
      </c>
      <c r="C16" s="10" t="s">
        <v>10</v>
      </c>
      <c r="D16" s="12"/>
      <c r="E16" s="1">
        <v>0.60416666666666596</v>
      </c>
      <c r="F16" s="10" t="s">
        <v>10</v>
      </c>
      <c r="G16" s="9" t="s">
        <v>12</v>
      </c>
    </row>
    <row r="17" spans="1:7" x14ac:dyDescent="0.3">
      <c r="A17" s="2"/>
      <c r="B17" s="1">
        <v>0.625</v>
      </c>
      <c r="C17" s="10" t="s">
        <v>10</v>
      </c>
      <c r="D17" s="12"/>
      <c r="E17" s="1">
        <v>0.625</v>
      </c>
      <c r="F17" s="10" t="s">
        <v>10</v>
      </c>
      <c r="G17" s="9" t="s">
        <v>12</v>
      </c>
    </row>
    <row r="18" spans="1:7" x14ac:dyDescent="0.3">
      <c r="A18" s="2"/>
      <c r="B18" s="1">
        <v>0.64583333333333304</v>
      </c>
      <c r="C18" s="8"/>
      <c r="D18" s="12"/>
      <c r="E18" s="1">
        <v>0.64583333333333304</v>
      </c>
      <c r="F18" s="10" t="s">
        <v>10</v>
      </c>
      <c r="G18" s="9" t="s">
        <v>12</v>
      </c>
    </row>
    <row r="19" spans="1:7" x14ac:dyDescent="0.3">
      <c r="A19" s="2"/>
      <c r="B19" s="1">
        <v>0.66666666666666596</v>
      </c>
      <c r="C19" s="8"/>
      <c r="D19" s="12"/>
      <c r="E19" s="1">
        <v>0.66666666666666596</v>
      </c>
      <c r="F19" s="10" t="s">
        <v>10</v>
      </c>
      <c r="G19" s="9" t="s">
        <v>12</v>
      </c>
    </row>
    <row r="20" spans="1:7" x14ac:dyDescent="0.3">
      <c r="A20" s="2"/>
      <c r="B20" s="1">
        <v>0.6875</v>
      </c>
      <c r="C20" s="8"/>
      <c r="D20" s="12"/>
      <c r="E20" s="1">
        <v>0.6875</v>
      </c>
      <c r="F20" s="10" t="s">
        <v>10</v>
      </c>
      <c r="G20" s="9" t="s">
        <v>12</v>
      </c>
    </row>
    <row r="21" spans="1:7" x14ac:dyDescent="0.3">
      <c r="A21" s="2"/>
      <c r="B21" s="1">
        <v>0.70833333333333304</v>
      </c>
      <c r="C21" s="8"/>
      <c r="D21" s="12"/>
      <c r="E21" s="1">
        <v>0.70833333333333304</v>
      </c>
      <c r="F21" s="10" t="s">
        <v>10</v>
      </c>
      <c r="G21" s="9" t="s">
        <v>12</v>
      </c>
    </row>
    <row r="22" spans="1:7" x14ac:dyDescent="0.3">
      <c r="A22" s="2"/>
      <c r="B22" s="1">
        <v>0.72916666666666596</v>
      </c>
      <c r="C22" s="8"/>
      <c r="D22" s="12"/>
      <c r="E22" s="1">
        <v>0.72916666666666596</v>
      </c>
      <c r="F22" s="10" t="s">
        <v>10</v>
      </c>
      <c r="G22" s="9" t="s">
        <v>12</v>
      </c>
    </row>
    <row r="23" spans="1:7" x14ac:dyDescent="0.3">
      <c r="A23" s="2"/>
      <c r="B23" s="1">
        <v>0.75</v>
      </c>
      <c r="C23" s="8"/>
      <c r="D23" s="12"/>
      <c r="E23" s="1">
        <v>0.75</v>
      </c>
      <c r="F23" s="10" t="s">
        <v>10</v>
      </c>
      <c r="G23" s="9" t="s">
        <v>12</v>
      </c>
    </row>
    <row r="24" spans="1:7" x14ac:dyDescent="0.3">
      <c r="A24" s="2"/>
      <c r="B24" s="1">
        <v>0.77083333333333304</v>
      </c>
      <c r="C24" s="8"/>
      <c r="D24" s="12"/>
      <c r="E24" s="1">
        <v>0.77083333333333304</v>
      </c>
      <c r="F24" s="10" t="s">
        <v>10</v>
      </c>
      <c r="G24" s="9" t="s">
        <v>12</v>
      </c>
    </row>
    <row r="25" spans="1:7" x14ac:dyDescent="0.3">
      <c r="A25" s="2"/>
      <c r="B25" s="1">
        <v>0.79166666666666596</v>
      </c>
      <c r="C25" s="8"/>
      <c r="D25" s="12"/>
      <c r="E25" s="1">
        <v>0.79166666666666596</v>
      </c>
      <c r="F25" s="10" t="s">
        <v>10</v>
      </c>
      <c r="G25" s="9" t="s">
        <v>12</v>
      </c>
    </row>
    <row r="26" spans="1:7" x14ac:dyDescent="0.3">
      <c r="A26" s="2"/>
      <c r="B26" s="1">
        <v>0.8125</v>
      </c>
      <c r="C26" s="8"/>
      <c r="D26" s="12"/>
      <c r="E26" s="1">
        <v>0.8125</v>
      </c>
      <c r="F26" s="10" t="s">
        <v>10</v>
      </c>
      <c r="G26" s="9" t="s">
        <v>12</v>
      </c>
    </row>
    <row r="27" spans="1:7" x14ac:dyDescent="0.3">
      <c r="A27" s="2"/>
      <c r="B27" s="1">
        <v>0.83333333333333304</v>
      </c>
      <c r="C27" s="8"/>
      <c r="D27" s="12"/>
      <c r="E27" s="1">
        <v>0.83333333333333304</v>
      </c>
      <c r="F27" s="8"/>
      <c r="G27" s="9" t="s">
        <v>12</v>
      </c>
    </row>
    <row r="28" spans="1:7" x14ac:dyDescent="0.3">
      <c r="A28" s="2"/>
      <c r="B28" s="1">
        <v>0.85416666666666596</v>
      </c>
      <c r="C28" s="8"/>
      <c r="D28" s="12"/>
      <c r="E28" s="1">
        <v>0.85416666666666596</v>
      </c>
      <c r="F28" s="8"/>
      <c r="G28" s="12"/>
    </row>
    <row r="29" spans="1:7" x14ac:dyDescent="0.3">
      <c r="A29" s="2"/>
      <c r="B29" s="1">
        <v>0.875</v>
      </c>
      <c r="C29" s="13"/>
      <c r="D29" s="14"/>
      <c r="E29" s="1">
        <v>0.875</v>
      </c>
      <c r="F29" s="13"/>
      <c r="G29" s="14"/>
    </row>
    <row r="30" spans="1:7" ht="15" thickBot="1" x14ac:dyDescent="0.35"/>
    <row r="31" spans="1:7" x14ac:dyDescent="0.3">
      <c r="B31" s="16"/>
      <c r="C31" s="17" t="s">
        <v>13</v>
      </c>
      <c r="D31" s="18" t="s">
        <v>14</v>
      </c>
      <c r="E31" s="16"/>
      <c r="F31" s="17" t="s">
        <v>13</v>
      </c>
      <c r="G31" s="18" t="s">
        <v>14</v>
      </c>
    </row>
    <row r="32" spans="1:7" x14ac:dyDescent="0.3">
      <c r="B32" s="19" t="s">
        <v>10</v>
      </c>
      <c r="C32" s="4">
        <v>8</v>
      </c>
      <c r="D32" s="20">
        <v>0.64583333333333337</v>
      </c>
      <c r="E32" s="19" t="s">
        <v>15</v>
      </c>
      <c r="F32" s="3">
        <v>0.3125</v>
      </c>
      <c r="G32" s="20">
        <v>0.54166666666666663</v>
      </c>
    </row>
    <row r="33" spans="2:7" ht="15" thickBot="1" x14ac:dyDescent="0.35">
      <c r="B33" s="21"/>
      <c r="C33" s="22"/>
      <c r="D33" s="23"/>
      <c r="E33" s="21" t="s">
        <v>10</v>
      </c>
      <c r="F33" s="24">
        <v>0.54166666666666663</v>
      </c>
      <c r="G33" s="25">
        <v>0.83333333333333337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G21" sqref="G21:G22"/>
    </sheetView>
  </sheetViews>
  <sheetFormatPr defaultRowHeight="14.4" x14ac:dyDescent="0.3"/>
  <sheetData>
    <row r="1" spans="1:4" x14ac:dyDescent="0.3">
      <c r="B1" t="s">
        <v>0</v>
      </c>
      <c r="D1" t="s">
        <v>1</v>
      </c>
    </row>
    <row r="2" spans="1:4" x14ac:dyDescent="0.3">
      <c r="A2" t="s">
        <v>5</v>
      </c>
      <c r="B2">
        <f>COUNTIF('ord1'!A1:P244,"T")/2</f>
        <v>0</v>
      </c>
      <c r="C2">
        <f>COUNTIF('ord1'!C2:G28,"T")/2</f>
        <v>0</v>
      </c>
      <c r="D2">
        <f>2*B2+2*C2</f>
        <v>0</v>
      </c>
    </row>
    <row r="3" spans="1:4" x14ac:dyDescent="0.3">
      <c r="A3" t="s">
        <v>6</v>
      </c>
      <c r="B3">
        <f>COUNTIF('ord1'!A1:P244,"Ve")/2</f>
        <v>0</v>
      </c>
      <c r="D3">
        <f>B3*4</f>
        <v>0</v>
      </c>
    </row>
    <row r="5" spans="1:4" x14ac:dyDescent="0.3">
      <c r="A5" t="s">
        <v>8</v>
      </c>
      <c r="B5">
        <f>COUNTIF('ord1'!B1:G30,"věr")/2</f>
        <v>0</v>
      </c>
      <c r="D5">
        <f>B5*4</f>
        <v>0</v>
      </c>
    </row>
    <row r="6" spans="1:4" x14ac:dyDescent="0.3">
      <c r="A6" t="s">
        <v>7</v>
      </c>
      <c r="B6">
        <f>COUNTIF('ord1'!B1:G30,"verča")/2</f>
        <v>0</v>
      </c>
      <c r="D6">
        <f>B6*4</f>
        <v>0</v>
      </c>
    </row>
    <row r="8" spans="1:4" x14ac:dyDescent="0.3">
      <c r="A8" t="s">
        <v>9</v>
      </c>
      <c r="B8">
        <f>COUNTIF('ord1'!B1:G30,"míša")/2</f>
        <v>0</v>
      </c>
      <c r="D8">
        <f>B8*4</f>
        <v>0</v>
      </c>
    </row>
    <row r="9" spans="1:4" x14ac:dyDescent="0.3">
      <c r="A9" t="s">
        <v>2</v>
      </c>
      <c r="B9">
        <f>COUNTIF('ord1'!B1:G30,"Jana")/2</f>
        <v>5.5</v>
      </c>
      <c r="D9">
        <f>B9*4</f>
        <v>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ord1</vt:lpstr>
      <vt:lpstr>výpočty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Kryl</dc:creator>
  <cp:lastModifiedBy>Tomas Kryl</cp:lastModifiedBy>
  <dcterms:created xsi:type="dcterms:W3CDTF">2017-03-26T09:26:29Z</dcterms:created>
  <dcterms:modified xsi:type="dcterms:W3CDTF">2017-04-23T12:55:10Z</dcterms:modified>
</cp:coreProperties>
</file>