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onika\Documents\_MOJE DOKUMENTY\"/>
    </mc:Choice>
  </mc:AlternateContent>
  <bookViews>
    <workbookView xWindow="0" yWindow="0" windowWidth="19200" windowHeight="11595"/>
  </bookViews>
  <sheets>
    <sheet name="Přehled projektů" sheetId="1" r:id="rId1"/>
    <sheet name="Podrobnosti úkolů" sheetId="2" r:id="rId2"/>
  </sheets>
  <definedNames>
    <definedName name="_xlnm.Print_Titles" localSheetId="1">'Podrobnosti úkolů'!$3:$3</definedName>
    <definedName name="_xlnm.Print_Titles" localSheetId="0">'Přehled projektů'!$3:$3</definedName>
    <definedName name="Seznam_projektů">'Přehled projektů'!$C$4:$C$7</definedName>
    <definedName name="Zahájení_projektu">Úkoly[[#Headers],[Projekt]]</definedName>
  </definedNames>
  <calcPr calcId="171027"/>
</workbook>
</file>

<file path=xl/calcChain.xml><?xml version="1.0" encoding="utf-8"?>
<calcChain xmlns="http://schemas.openxmlformats.org/spreadsheetml/2006/main">
  <c r="F4" i="1" l="1"/>
  <c r="F5" i="1"/>
  <c r="F6" i="1"/>
  <c r="F7" i="1"/>
  <c r="G4" i="1"/>
  <c r="G5" i="1"/>
  <c r="G6" i="1"/>
  <c r="G7" i="1"/>
  <c r="G4" i="2" l="1"/>
  <c r="H4" i="1"/>
  <c r="H6" i="1"/>
  <c r="D7" i="1"/>
  <c r="E7" i="1" s="1"/>
  <c r="G6" i="2"/>
  <c r="H5" i="1" s="1"/>
  <c r="G5" i="2"/>
  <c r="H7" i="1" s="1"/>
  <c r="D4" i="1" l="1"/>
  <c r="E4" i="1" s="1"/>
  <c r="D5" i="1"/>
  <c r="E5" i="1" s="1"/>
  <c r="D6" i="1"/>
  <c r="E6" i="1" s="1"/>
</calcChain>
</file>

<file path=xl/sharedStrings.xml><?xml version="1.0" encoding="utf-8"?>
<sst xmlns="http://schemas.openxmlformats.org/spreadsheetml/2006/main" count="38" uniqueCount="23">
  <si>
    <t>Projekt</t>
  </si>
  <si>
    <t>Úkol</t>
  </si>
  <si>
    <t>Hotovo</t>
  </si>
  <si>
    <t>Přehled projektů</t>
  </si>
  <si>
    <t>Poznámky</t>
  </si>
  <si>
    <t>Zahájení</t>
  </si>
  <si>
    <t>Dokončení</t>
  </si>
  <si>
    <t>Průběh</t>
  </si>
  <si>
    <t>Počet hodin</t>
  </si>
  <si>
    <t>Konec</t>
  </si>
  <si>
    <t>Datum</t>
  </si>
  <si>
    <t>Druh</t>
  </si>
  <si>
    <t>Hodin</t>
  </si>
  <si>
    <t>Dispozice</t>
  </si>
  <si>
    <t>Zaměření</t>
  </si>
  <si>
    <t>vlastní</t>
  </si>
  <si>
    <t>čas začátek</t>
  </si>
  <si>
    <t>firma</t>
  </si>
  <si>
    <t>projekt 1</t>
  </si>
  <si>
    <t>projekt 2</t>
  </si>
  <si>
    <t>projekt 3</t>
  </si>
  <si>
    <t>projekt 4</t>
  </si>
  <si>
    <t>Podrobnosti projektů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</si>
</sst>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yy"/>
    <numFmt numFmtId="165" formatCode="d/m/yyyy"/>
    <numFmt numFmtId="166" formatCode="h:mm;@"/>
  </numFmts>
  <fonts count="16" x14ac:knownFonts="1">
    <font>
      <sz val="9"/>
      <color theme="1" tint="0.34998626667073579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9"/>
      <color theme="1" tint="0.34998626667073579"/>
      <name val="Century Gothic"/>
      <family val="2"/>
      <scheme val="minor"/>
    </font>
    <font>
      <sz val="10"/>
      <color theme="4"/>
      <name val="Playbill"/>
      <family val="5"/>
    </font>
    <font>
      <sz val="30"/>
      <color theme="4"/>
      <name val="Century Gothic"/>
      <family val="2"/>
      <scheme val="major"/>
    </font>
    <font>
      <sz val="9"/>
      <color theme="1" tint="0.34998626667073579"/>
      <name val="Century Gothic"/>
      <family val="2"/>
      <scheme val="major"/>
    </font>
    <font>
      <sz val="9"/>
      <color theme="1"/>
      <name val="Century Gothic"/>
      <family val="2"/>
      <scheme val="minor"/>
    </font>
    <font>
      <b/>
      <sz val="9"/>
      <color theme="0"/>
      <name val="Century Gothic"/>
      <family val="2"/>
      <scheme val="major"/>
    </font>
    <font>
      <b/>
      <sz val="9"/>
      <color theme="4"/>
      <name val="Century Gothic"/>
      <scheme val="minor"/>
    </font>
    <font>
      <sz val="9"/>
      <color theme="1" tint="0.34998626667073579"/>
      <name val="Century Gothic"/>
      <scheme val="minor"/>
    </font>
    <font>
      <outline/>
      <shadow/>
      <sz val="9"/>
      <color theme="1"/>
      <name val="Century Gothic"/>
      <family val="2"/>
      <charset val="238"/>
      <scheme val="minor"/>
    </font>
    <font>
      <sz val="9"/>
      <color theme="1" tint="0.34998626667073579"/>
      <name val="Century Gothic"/>
      <family val="2"/>
      <charset val="238"/>
      <scheme val="minor"/>
    </font>
    <font>
      <sz val="9"/>
      <color theme="1"/>
      <name val="Century Gothic"/>
      <family val="2"/>
      <charset val="238"/>
      <scheme val="minor"/>
    </font>
    <font>
      <condense/>
      <extend/>
      <outline/>
      <shadow/>
      <sz val="9"/>
      <color theme="1" tint="0.34998626667073579"/>
      <name val="Century Gothic"/>
      <family val="2"/>
      <charset val="238"/>
      <scheme val="minor"/>
    </font>
    <font>
      <b/>
      <sz val="9"/>
      <color theme="4"/>
      <name val="Century Gothic"/>
      <family val="2"/>
      <charset val="238"/>
      <scheme val="minor"/>
    </font>
    <font>
      <sz val="9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14996795556505021"/>
      </top>
      <bottom/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ont="0" applyFill="0" applyBorder="0" applyProtection="0">
      <alignment horizontal="left" indent="1"/>
    </xf>
    <xf numFmtId="0" fontId="3" fillId="0" borderId="0" applyNumberFormat="0" applyFill="0" applyBorder="0" applyProtection="0">
      <alignment horizontal="left" vertical="center"/>
    </xf>
  </cellStyleXfs>
  <cellXfs count="62">
    <xf numFmtId="0" fontId="0" fillId="0" borderId="0" xfId="0">
      <alignment vertical="center"/>
    </xf>
    <xf numFmtId="0" fontId="4" fillId="0" borderId="0" xfId="2" applyAlignment="1">
      <alignment vertical="center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2"/>
    </xf>
    <xf numFmtId="0" fontId="5" fillId="0" borderId="0" xfId="3" applyFont="1" applyAlignment="1">
      <alignment horizontal="left" vertical="center" indent="1"/>
    </xf>
    <xf numFmtId="0" fontId="7" fillId="2" borderId="0" xfId="3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left" vertical="center" indent="1"/>
    </xf>
    <xf numFmtId="0" fontId="6" fillId="0" borderId="1" xfId="3" applyFont="1" applyBorder="1" applyAlignment="1">
      <alignment horizontal="left" indent="1"/>
    </xf>
    <xf numFmtId="165" fontId="9" fillId="0" borderId="0" xfId="0" applyNumberFormat="1" applyFont="1" applyBorder="1" applyAlignment="1">
      <alignment horizontal="right" indent="1"/>
    </xf>
    <xf numFmtId="0" fontId="9" fillId="0" borderId="1" xfId="3" applyFont="1" applyBorder="1" applyAlignment="1">
      <alignment horizontal="left" indent="1"/>
    </xf>
    <xf numFmtId="0" fontId="9" fillId="0" borderId="0" xfId="3" applyFont="1" applyBorder="1" applyAlignment="1">
      <alignment horizontal="left" indent="1"/>
    </xf>
    <xf numFmtId="0" fontId="6" fillId="0" borderId="0" xfId="3" applyFont="1" applyBorder="1" applyAlignment="1">
      <alignment horizontal="left" indent="1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166" fontId="10" fillId="0" borderId="0" xfId="3" applyNumberFormat="1" applyFont="1" applyAlignment="1">
      <alignment horizontal="center"/>
    </xf>
    <xf numFmtId="14" fontId="11" fillId="0" borderId="0" xfId="0" applyNumberFormat="1" applyFont="1" applyAlignment="1">
      <alignment horizontal="right" indent="1"/>
    </xf>
    <xf numFmtId="166" fontId="11" fillId="0" borderId="0" xfId="0" applyNumberFormat="1" applyFont="1" applyAlignment="1">
      <alignment horizontal="center"/>
    </xf>
    <xf numFmtId="166" fontId="12" fillId="0" borderId="0" xfId="3" applyNumberFormat="1" applyFont="1" applyAlignment="1">
      <alignment horizontal="center"/>
    </xf>
    <xf numFmtId="0" fontId="11" fillId="0" borderId="0" xfId="3" applyFont="1" applyAlignment="1">
      <alignment horizontal="left" indent="1"/>
    </xf>
    <xf numFmtId="0" fontId="11" fillId="0" borderId="0" xfId="0" applyFont="1" applyFill="1" applyBorder="1" applyAlignment="1">
      <alignment horizontal="center"/>
    </xf>
    <xf numFmtId="0" fontId="12" fillId="0" borderId="0" xfId="3" applyFont="1" applyAlignment="1">
      <alignment horizontal="left" indent="1"/>
    </xf>
    <xf numFmtId="164" fontId="11" fillId="0" borderId="0" xfId="0" applyNumberFormat="1" applyFont="1" applyAlignment="1">
      <alignment horizontal="right" indent="1"/>
    </xf>
    <xf numFmtId="0" fontId="11" fillId="0" borderId="0" xfId="3" applyFont="1" applyBorder="1" applyAlignment="1">
      <alignment horizontal="left" indent="1"/>
    </xf>
    <xf numFmtId="0" fontId="13" fillId="0" borderId="0" xfId="0" applyFont="1" applyFill="1" applyAlignment="1">
      <alignment horizontal="center"/>
    </xf>
    <xf numFmtId="0" fontId="12" fillId="0" borderId="1" xfId="3" applyFont="1" applyBorder="1" applyAlignment="1">
      <alignment horizontal="left" indent="1"/>
    </xf>
    <xf numFmtId="0" fontId="12" fillId="0" borderId="0" xfId="3" applyFont="1" applyBorder="1" applyAlignment="1">
      <alignment horizontal="left" indent="1"/>
    </xf>
    <xf numFmtId="9" fontId="14" fillId="0" borderId="0" xfId="1" applyNumberFormat="1" applyFont="1" applyBorder="1" applyAlignment="1">
      <alignment vertical="center"/>
    </xf>
    <xf numFmtId="0" fontId="3" fillId="0" borderId="0" xfId="4" applyFont="1" applyBorder="1" applyAlignment="1">
      <alignment horizontal="left" vertical="center"/>
    </xf>
    <xf numFmtId="165" fontId="11" fillId="0" borderId="1" xfId="0" applyNumberFormat="1" applyFont="1" applyBorder="1" applyAlignment="1">
      <alignment horizontal="right" indent="1"/>
    </xf>
    <xf numFmtId="165" fontId="11" fillId="0" borderId="0" xfId="0" applyNumberFormat="1" applyFont="1" applyBorder="1" applyAlignment="1">
      <alignment horizontal="right" indent="1"/>
    </xf>
    <xf numFmtId="165" fontId="11" fillId="0" borderId="0" xfId="0" applyNumberFormat="1" applyFont="1" applyAlignment="1">
      <alignment horizontal="right" indent="1"/>
    </xf>
    <xf numFmtId="0" fontId="11" fillId="0" borderId="1" xfId="3" applyFont="1" applyBorder="1" applyAlignment="1">
      <alignment horizontal="left" indent="1"/>
    </xf>
    <xf numFmtId="0" fontId="12" fillId="0" borderId="0" xfId="3" applyNumberFormat="1" applyFont="1" applyAlignment="1">
      <alignment horizontal="center"/>
    </xf>
    <xf numFmtId="0" fontId="10" fillId="0" borderId="0" xfId="3" applyNumberFormat="1" applyFont="1" applyAlignment="1">
      <alignment horizontal="center"/>
    </xf>
    <xf numFmtId="0" fontId="9" fillId="0" borderId="1" xfId="0" applyNumberFormat="1" applyFont="1" applyBorder="1" applyAlignment="1">
      <alignment horizontal="right" indent="1"/>
    </xf>
    <xf numFmtId="0" fontId="9" fillId="0" borderId="0" xfId="0" applyNumberFormat="1" applyFont="1" applyBorder="1" applyAlignment="1">
      <alignment horizontal="right" indent="1"/>
    </xf>
    <xf numFmtId="0" fontId="11" fillId="0" borderId="0" xfId="0" applyNumberFormat="1" applyFont="1" applyBorder="1" applyAlignment="1">
      <alignment horizontal="right" indent="1"/>
    </xf>
    <xf numFmtId="9" fontId="8" fillId="0" borderId="1" xfId="1" applyNumberFormat="1" applyFont="1" applyBorder="1" applyAlignment="1">
      <alignment horizontal="center" vertical="center"/>
    </xf>
    <xf numFmtId="9" fontId="8" fillId="0" borderId="0" xfId="1" applyNumberFormat="1" applyFont="1" applyBorder="1" applyAlignment="1">
      <alignment horizontal="center" vertical="center"/>
    </xf>
    <xf numFmtId="9" fontId="14" fillId="0" borderId="1" xfId="1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9" fontId="1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indent="1"/>
    </xf>
    <xf numFmtId="14" fontId="11" fillId="0" borderId="0" xfId="0" applyNumberFormat="1" applyFont="1" applyAlignment="1">
      <alignment horizontal="left" indent="1"/>
    </xf>
    <xf numFmtId="14" fontId="15" fillId="0" borderId="0" xfId="0" applyNumberFormat="1" applyFont="1" applyAlignment="1">
      <alignment horizontal="left" indent="1"/>
    </xf>
    <xf numFmtId="14" fontId="0" fillId="0" borderId="0" xfId="0" applyNumberFormat="1" applyFont="1" applyAlignment="1">
      <alignment horizontal="right" indent="1"/>
    </xf>
    <xf numFmtId="14" fontId="0" fillId="0" borderId="0" xfId="0" applyNumberFormat="1" applyFont="1" applyAlignment="1">
      <alignment horizontal="left" indent="1"/>
    </xf>
    <xf numFmtId="166" fontId="0" fillId="0" borderId="0" xfId="0" applyNumberFormat="1" applyFont="1" applyAlignment="1">
      <alignment horizontal="center"/>
    </xf>
    <xf numFmtId="166" fontId="0" fillId="0" borderId="0" xfId="3" applyNumberFormat="1" applyFont="1" applyAlignment="1">
      <alignment horizontal="center"/>
    </xf>
    <xf numFmtId="0" fontId="0" fillId="0" borderId="0" xfId="3" applyNumberFormat="1" applyFont="1" applyAlignment="1">
      <alignment horizontal="center"/>
    </xf>
    <xf numFmtId="0" fontId="0" fillId="0" borderId="0" xfId="3" applyFont="1" applyAlignment="1">
      <alignment horizontal="left" indent="1"/>
    </xf>
    <xf numFmtId="0" fontId="0" fillId="0" borderId="0" xfId="0" applyFont="1" applyFill="1" applyBorder="1" applyAlignment="1">
      <alignment horizontal="center"/>
    </xf>
    <xf numFmtId="0" fontId="0" fillId="0" borderId="0" xfId="0" applyFont="1">
      <alignment vertical="center"/>
    </xf>
    <xf numFmtId="164" fontId="15" fillId="0" borderId="0" xfId="0" applyNumberFormat="1" applyFont="1" applyAlignment="1">
      <alignment horizontal="left" indent="1"/>
    </xf>
    <xf numFmtId="0" fontId="7" fillId="2" borderId="0" xfId="0" applyNumberFormat="1" applyFont="1" applyFill="1" applyBorder="1" applyAlignment="1">
      <alignment horizontal="left" vertical="center" indent="1"/>
    </xf>
    <xf numFmtId="0" fontId="0" fillId="0" borderId="1" xfId="0" applyNumberFormat="1" applyFont="1" applyBorder="1" applyAlignment="1">
      <alignment horizontal="right" indent="1"/>
    </xf>
    <xf numFmtId="0" fontId="11" fillId="0" borderId="1" xfId="0" applyNumberFormat="1" applyFont="1" applyBorder="1" applyAlignment="1">
      <alignment horizontal="right" indent="1"/>
    </xf>
    <xf numFmtId="0" fontId="3" fillId="3" borderId="0" xfId="4" applyFont="1" applyFill="1" applyBorder="1" applyAlignment="1">
      <alignment horizontal="left" vertical="center"/>
    </xf>
    <xf numFmtId="14" fontId="0" fillId="0" borderId="1" xfId="0" applyNumberFormat="1" applyFont="1" applyBorder="1" applyAlignment="1">
      <alignment horizontal="right" indent="1"/>
    </xf>
  </cellXfs>
  <cellStyles count="5">
    <cellStyle name="Chart" xfId="4"/>
    <cellStyle name="Indent" xfId="3"/>
    <cellStyle name="Nadpis 1" xfId="2" builtinId="16" customBuiltin="1"/>
    <cellStyle name="Normální" xfId="0" builtinId="0" customBuiltin="1"/>
    <cellStyle name="Procenta" xfId="1" builtinId="5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Century Gothic"/>
        <family val="2"/>
        <charset val="238"/>
        <scheme val="minor"/>
      </font>
      <alignment horizontal="left" vertical="bottom" textRotation="0" wrapText="0" indent="1" justifyLastLine="0" shrinkToFit="0" readingOrder="0"/>
      <border diagonalUp="0" diagonalDown="0" outline="0">
        <left/>
        <right/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Century Gothic"/>
        <family val="2"/>
        <charset val="238"/>
        <scheme val="minor"/>
      </font>
      <numFmt numFmtId="0" formatCode="General"/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Century Gothic"/>
        <family val="2"/>
        <charset val="238"/>
        <scheme val="minor"/>
      </font>
      <numFmt numFmtId="165" formatCode="d/m/yyyy"/>
      <alignment horizontal="right" vertical="bottom" textRotation="0" wrapText="0" indent="1" justifyLastLine="0" shrinkToFit="0" readingOrder="0"/>
      <border diagonalUp="0" diagonalDown="0" outline="0">
        <left/>
        <right/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Century Gothic"/>
        <family val="2"/>
        <charset val="238"/>
        <scheme val="minor"/>
      </font>
      <numFmt numFmtId="0" formatCode="General"/>
      <alignment horizontal="right" vertical="bottom" textRotation="0" wrapText="0" indent="1" justifyLastLine="0" shrinkToFit="0" readingOrder="0"/>
      <border diagonalUp="0" diagonalDown="0" outline="0">
        <left/>
        <right/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Playbill"/>
        <family val="5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 tint="-0.149967955565050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4"/>
        <name val="Century Gothic"/>
        <family val="2"/>
        <charset val="238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2"/>
        <charset val="238"/>
        <scheme val="minor"/>
      </font>
      <alignment horizontal="left" vertical="bottom" textRotation="0" wrapText="0" indent="1" justifyLastLine="0" shrinkToFit="0" readingOrder="0"/>
      <border diagonalUp="0" diagonalDown="0" outline="0">
        <left/>
        <right/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2"/>
        <charset val="238"/>
        <scheme val="minor"/>
      </font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u val="none"/>
        <vertAlign val="baseline"/>
        <sz val="9"/>
        <name val="Century Gothic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u val="none"/>
        <vertAlign val="baseline"/>
        <sz val="9"/>
        <name val="Century Gothic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 tint="0.34998626667073579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 tint="0.34998626667073579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u val="none"/>
        <vertAlign val="baseline"/>
        <sz val="9"/>
        <color theme="1"/>
        <name val="Century Gothic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u val="none"/>
        <vertAlign val="baseline"/>
        <sz val="9"/>
        <color theme="1"/>
        <name val="Century Gothic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outline/>
        <shadow/>
        <u val="none"/>
        <vertAlign val="baseline"/>
        <sz val="9"/>
        <color theme="1"/>
        <name val="Century Gothic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/>
        <shadow/>
        <u val="none"/>
        <vertAlign val="baseline"/>
        <sz val="9"/>
        <color theme="1"/>
        <name val="Century Gothic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outline/>
        <shadow/>
        <u val="none"/>
        <vertAlign val="baseline"/>
        <sz val="9"/>
        <color theme="1"/>
        <name val="Century Gothic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outline/>
        <shadow/>
        <u val="none"/>
        <vertAlign val="baseline"/>
        <sz val="9"/>
        <color theme="1"/>
        <name val="Century Gothic"/>
        <family val="2"/>
        <charset val="238"/>
        <scheme val="minor"/>
      </font>
      <numFmt numFmtId="166" formatCode="h:mm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Century Gothic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Century Gothic"/>
        <family val="2"/>
        <charset val="238"/>
        <scheme val="minor"/>
      </font>
      <numFmt numFmtId="166" formatCode="h:mm;@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entury Gothic"/>
        <family val="2"/>
        <scheme val="minor"/>
      </font>
      <numFmt numFmtId="164" formatCode="mm/dd/yyyy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Century Gothic"/>
        <family val="2"/>
        <charset val="238"/>
        <scheme val="minor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Century Gothic"/>
        <family val="2"/>
        <charset val="238"/>
        <scheme val="minor"/>
      </font>
      <numFmt numFmtId="19" formatCode="dd/mm/yyyy"/>
      <alignment horizontal="left" vertical="bottom" textRotation="0" wrapText="0" indent="1" justifyLastLine="0" shrinkToFit="0" readingOrder="0"/>
    </dxf>
    <dxf>
      <font>
        <b val="0"/>
        <i val="0"/>
        <strike val="0"/>
        <u val="none"/>
        <vertAlign val="baseline"/>
        <sz val="9"/>
        <name val="Century Gothic"/>
        <family val="2"/>
        <charset val="238"/>
        <scheme val="minor"/>
      </font>
      <alignment horizontal="right" vertical="bottom" textRotation="0" wrapText="0" indent="1" justifyLastLine="0" shrinkToFit="0" readingOrder="0"/>
    </dxf>
    <dxf>
      <font>
        <b val="0"/>
        <i val="0"/>
        <strike val="0"/>
        <u val="none"/>
        <vertAlign val="baseline"/>
        <sz val="9"/>
        <name val="Century Gothic"/>
        <family val="2"/>
        <charset val="238"/>
        <scheme val="minor"/>
      </font>
      <numFmt numFmtId="19" formatCode="dd/mm/yyyy"/>
      <alignment horizontal="right" vertical="bottom" textRotation="0" wrapText="0" indent="1" justifyLastLine="0" shrinkToFit="0" readingOrder="0"/>
    </dxf>
    <dxf>
      <font>
        <b val="0"/>
        <i val="0"/>
        <strike val="0"/>
        <u val="none"/>
        <vertAlign val="baseline"/>
        <sz val="9"/>
        <name val="Century Gothic"/>
        <family val="2"/>
        <charset val="238"/>
        <scheme val="minor"/>
      </font>
    </dxf>
    <dxf>
      <font>
        <strike/>
        <outline/>
        <shadow/>
        <u val="none"/>
        <vertAlign val="baseline"/>
        <sz val="9"/>
        <color theme="1" tint="0.34998626667073579"/>
        <name val="Century Gothic"/>
        <scheme val="major"/>
      </font>
      <alignment horizontal="left" vertical="center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Century Gothic"/>
        <scheme val="minor"/>
      </font>
      <alignment horizontal="left" vertical="bottom" textRotation="0" wrapText="0" indent="1" justifyLastLine="0" shrinkToFit="0" readingOrder="0"/>
      <border diagonalUp="0" diagonalDown="0" outline="0">
        <left/>
        <right/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Century Gothic"/>
        <scheme val="minor"/>
      </font>
      <numFmt numFmtId="0" formatCode="General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Century Gothic"/>
        <scheme val="minor"/>
      </font>
      <numFmt numFmtId="19" formatCode="dd/mm/yyyy"/>
      <alignment horizontal="right" vertical="bottom" textRotation="0" wrapText="0" indent="1" justifyLastLine="0" shrinkToFit="0" readingOrder="0"/>
      <border diagonalUp="0" diagonalDown="0">
        <left/>
        <right/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Century Gothic"/>
        <scheme val="minor"/>
      </font>
      <numFmt numFmtId="0" formatCode="General"/>
      <alignment horizontal="right" vertical="bottom" textRotation="0" wrapText="0" indent="1" justifyLastLine="0" shrinkToFit="0" readingOrder="0"/>
      <border diagonalUp="0" diagonalDown="0">
        <left/>
        <right/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Playbil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 tint="-0.149967955565050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4"/>
        <name val="Century Gothic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minor"/>
      </font>
      <alignment horizontal="left" vertical="bottom" textRotation="0" wrapText="0" indent="1" justifyLastLine="0" shrinkToFit="0" readingOrder="0"/>
      <border diagonalUp="0" diagonalDown="0" outline="0">
        <left/>
        <right/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entury Gothic"/>
        <scheme val="maj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</dxf>
    <dxf>
      <font>
        <color theme="1"/>
      </font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Weekly Planner Tables" defaultPivotStyle="PivotStyleLight16">
    <tableStyle name="Weekly Planner Tables" pivot="0" count="3">
      <tableStyleElement type="wholeTable" dxfId="39"/>
      <tableStyleElement type="headerRow" dxfId="38"/>
      <tableStyleElement type="firstColumn" dxfId="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odrobnosti &#250;kol&#367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&#345;ehled projekt&#367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1085850</xdr:colOff>
      <xdr:row>0</xdr:row>
      <xdr:rowOff>200025</xdr:rowOff>
    </xdr:from>
    <xdr:to>
      <xdr:col>9</xdr:col>
      <xdr:colOff>9525</xdr:colOff>
      <xdr:row>0</xdr:row>
      <xdr:rowOff>542926</xdr:rowOff>
    </xdr:to>
    <xdr:grpSp>
      <xdr:nvGrpSpPr>
        <xdr:cNvPr id="4" name="Podrobnosti úkolů" descr="Click this shape to switch to the Task Details tab." title="Navigation Button - Task Detail">
          <a:hlinkClick xmlns:r="http://schemas.openxmlformats.org/officeDocument/2006/relationships" r:id="rId1" tooltip="Kliknutím zobrazíte list Podrobnosti úkolů."/>
        </xdr:cNvPr>
        <xdr:cNvGrpSpPr/>
      </xdr:nvGrpSpPr>
      <xdr:grpSpPr>
        <a:xfrm>
          <a:off x="9972675" y="200025"/>
          <a:ext cx="1428750" cy="342901"/>
          <a:chOff x="2933700" y="6505574"/>
          <a:chExt cx="2476500" cy="342901"/>
        </a:xfrm>
      </xdr:grpSpPr>
      <xdr:sp macro="[0]!Sheet1.ShowTasks" textlink="">
        <xdr:nvSpPr>
          <xdr:cNvPr id="5" name="Volný tvar 6"/>
          <xdr:cNvSpPr>
            <a:spLocks/>
          </xdr:cNvSpPr>
        </xdr:nvSpPr>
        <xdr:spPr bwMode="auto">
          <a:xfrm>
            <a:off x="5286375" y="6638925"/>
            <a:ext cx="6667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[0]!Sheet1.ShowTasks" textlink="">
        <xdr:nvSpPr>
          <xdr:cNvPr id="6" name="Volný tvar 7"/>
          <xdr:cNvSpPr>
            <a:spLocks/>
          </xdr:cNvSpPr>
        </xdr:nvSpPr>
        <xdr:spPr bwMode="auto">
          <a:xfrm>
            <a:off x="5343525" y="6638925"/>
            <a:ext cx="6667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[0]!Sheet1.ShowTasks" textlink="">
        <xdr:nvSpPr>
          <xdr:cNvPr id="7" name="TextovéPole 6" title="Navigation Button Label - Task Detail"/>
          <xdr:cNvSpPr txBox="1"/>
        </xdr:nvSpPr>
        <xdr:spPr>
          <a:xfrm>
            <a:off x="2933700" y="6505574"/>
            <a:ext cx="2381251" cy="3429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b"/>
          <a:lstStyle/>
          <a:p>
            <a:pPr algn="r"/>
            <a:r>
              <a:rPr lang="en-US" sz="1400">
                <a:ln>
                  <a:noFill/>
                </a:ln>
                <a:solidFill>
                  <a:schemeClr val="accent1"/>
                </a:solidFill>
                <a:latin typeface="+mj-lt"/>
              </a:rPr>
              <a:t>Podrobnosti úkolů</a:t>
            </a:r>
            <a:endParaRPr lang="en-US" sz="1400" b="1">
              <a:ln>
                <a:noFill/>
              </a:ln>
              <a:solidFill>
                <a:schemeClr val="accent1"/>
              </a:solidFill>
              <a:latin typeface="+mj-lt"/>
              <a:cs typeface="DokChampa" pitchFamily="34" charset="-34"/>
            </a:endParaRP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0</xdr:row>
      <xdr:rowOff>200025</xdr:rowOff>
    </xdr:from>
    <xdr:to>
      <xdr:col>9</xdr:col>
      <xdr:colOff>2562225</xdr:colOff>
      <xdr:row>0</xdr:row>
      <xdr:rowOff>542926</xdr:rowOff>
    </xdr:to>
    <xdr:grpSp>
      <xdr:nvGrpSpPr>
        <xdr:cNvPr id="14" name="Přehled projektů" descr="Click this shape to switch to the Task Details tab." title="Navigation Button - Task Detail">
          <a:hlinkClick xmlns:r="http://schemas.openxmlformats.org/officeDocument/2006/relationships" r:id="rId1" tooltip="Kliknutím zobrazíte list Přehled projektu."/>
        </xdr:cNvPr>
        <xdr:cNvGrpSpPr/>
      </xdr:nvGrpSpPr>
      <xdr:grpSpPr>
        <a:xfrm>
          <a:off x="9725025" y="200025"/>
          <a:ext cx="2143125" cy="342901"/>
          <a:chOff x="3048000" y="6505574"/>
          <a:chExt cx="2143125" cy="342901"/>
        </a:xfrm>
      </xdr:grpSpPr>
      <xdr:sp macro="[0]!Sheet2.ShowProjects" textlink="">
        <xdr:nvSpPr>
          <xdr:cNvPr id="15" name="Volný tvar6"/>
          <xdr:cNvSpPr>
            <a:spLocks/>
          </xdr:cNvSpPr>
        </xdr:nvSpPr>
        <xdr:spPr bwMode="auto">
          <a:xfrm flipH="1">
            <a:off x="3590925" y="6638925"/>
            <a:ext cx="6667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[0]!Sheet2.ShowProjects" textlink="">
        <xdr:nvSpPr>
          <xdr:cNvPr id="16" name="Volný tvar 7"/>
          <xdr:cNvSpPr>
            <a:spLocks/>
          </xdr:cNvSpPr>
        </xdr:nvSpPr>
        <xdr:spPr bwMode="auto">
          <a:xfrm flipH="1">
            <a:off x="3648075" y="6638925"/>
            <a:ext cx="6667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[0]!Sheet2.ShowProjects" textlink="">
        <xdr:nvSpPr>
          <xdr:cNvPr id="17" name="TextovéPole 16" title="Navigation Button Label - Task Detail"/>
          <xdr:cNvSpPr txBox="1"/>
        </xdr:nvSpPr>
        <xdr:spPr>
          <a:xfrm>
            <a:off x="3048000" y="6505574"/>
            <a:ext cx="2143125" cy="3429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lIns="0" rIns="0" rtlCol="0" anchor="b"/>
          <a:lstStyle/>
          <a:p>
            <a:pPr algn="r"/>
            <a:r>
              <a:rPr lang="en-US" sz="1400">
                <a:ln>
                  <a:noFill/>
                </a:ln>
                <a:solidFill>
                  <a:schemeClr val="accent1"/>
                </a:solidFill>
                <a:latin typeface="+mj-lt"/>
              </a:rPr>
              <a:t>Přehled projektů</a:t>
            </a:r>
            <a:endParaRPr lang="en-US" sz="1400" b="1">
              <a:ln>
                <a:noFill/>
              </a:ln>
              <a:solidFill>
                <a:schemeClr val="accent1"/>
              </a:solidFill>
              <a:latin typeface="+mj-lt"/>
              <a:cs typeface="DokChampa" pitchFamily="34" charset="-34"/>
            </a:endParaRPr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id="1" name="Projekty" displayName="Projekty" ref="B3:I8" totalsRowCount="1" headerRowDxfId="36" tableBorderDxfId="35">
  <autoFilter ref="B3:I7"/>
  <tableColumns count="8">
    <tableColumn id="8" name="Druh" dataDxfId="34" totalsRowDxfId="7" dataCellStyle="Indent"/>
    <tableColumn id="1" name="Projekt" dataDxfId="33" totalsRowDxfId="6" dataCellStyle="Indent"/>
    <tableColumn id="2" name="Úkol" dataDxfId="32" totalsRowDxfId="5" dataCellStyle="Procenta">
      <calculatedColumnFormula>IFERROR((SUMIFS(Úkoly[Hotovo],Úkoly[Projekt],Projekty[[#This Row],[Projekt]])/COUNTIFS(Úkoly[Projekt],Projekty[[#This Row],[Projekt]]))+0.0001,0.0001)</calculatedColumnFormula>
    </tableColumn>
    <tableColumn id="3" name="Průběh" dataDxfId="31" totalsRowDxfId="4" dataCellStyle="Chart">
      <calculatedColumnFormula>REPT("|",'Přehled projektů'!$D$4:$D$7*175)</calculatedColumnFormula>
    </tableColumn>
    <tableColumn id="4" name="Zahájení" dataDxfId="30" totalsRowDxfId="3">
      <calculatedColumnFormula>MIN(IF(Úkoly[Projekt]=Projekty[[#This Row],[Projekt]],Úkoly[Datum]))</calculatedColumnFormula>
    </tableColumn>
    <tableColumn id="5" name="Dokončení" dataDxfId="29" totalsRowDxfId="2">
      <calculatedColumnFormula>MAX(IF(Úkoly[Projekt]=Projekty[[#This Row],[Projekt]],Úkoly[Datum]))</calculatedColumnFormula>
    </tableColumn>
    <tableColumn id="7" name="Počet hodin" dataDxfId="28" totalsRowDxfId="1">
      <calculatedColumnFormula>SUMIFS(Úkoly[Hodin],Úkoly[Projekt],Projekty[[#This Row],[Projekt]])</calculatedColumnFormula>
    </tableColumn>
    <tableColumn id="6" name="Poznámky" dataDxfId="27" totalsRowDxfId="0" dataCellStyle="Indent"/>
  </tableColumns>
  <tableStyleInfo name="Weekly Planner Tables" showFirstColumn="1" showLastColumn="0" showRowStripes="1" showColumnStripes="0"/>
</table>
</file>

<file path=xl/tables/table2.xml><?xml version="1.0" encoding="utf-8"?>
<table xmlns="http://schemas.openxmlformats.org/spreadsheetml/2006/main" id="2" name="Úkoly" displayName="Úkoly" ref="B3:J7" totalsRowShown="0" headerRowDxfId="26" dataDxfId="25">
  <autoFilter ref="B3:J7"/>
  <tableColumns count="9">
    <tableColumn id="3" name="Datum" dataDxfId="24" totalsRowDxfId="23"/>
    <tableColumn id="7" name="Druh" dataDxfId="22" totalsRowDxfId="21"/>
    <tableColumn id="4" name="Projekt" dataDxfId="20"/>
    <tableColumn id="9" name="čas začátek" dataDxfId="19" totalsRowDxfId="18"/>
    <tableColumn id="1" name="Konec" dataDxfId="17" totalsRowDxfId="16" dataCellStyle="Indent"/>
    <tableColumn id="10" name="Hodin" dataDxfId="15" totalsRowDxfId="14" dataCellStyle="Indent">
      <calculatedColumnFormula>(Úkoly[[#This Row],[Konec]]-Úkoly[[#This Row],[čas začátek]])*24</calculatedColumnFormula>
    </tableColumn>
    <tableColumn id="2" name="Úkol" dataDxfId="13" totalsRowDxfId="12" dataCellStyle="Indent"/>
    <tableColumn id="5" name="Hotovo" dataDxfId="11" totalsRowDxfId="10"/>
    <tableColumn id="6" name="Poznámky" dataDxfId="9" totalsRowDxfId="8" dataCellStyle="Indent"/>
  </tableColumns>
  <tableStyleInfo name="Weekly Planner Tables" showFirstColumn="0" showLastColumn="0" showRowStripes="1" showColumnStripes="0"/>
  <extLst>
    <ext xmlns:x14="http://schemas.microsoft.com/office/spreadsheetml/2009/9/main" uri="{504A1905-F514-4f6f-8877-14C23A59335A}">
      <x14:table altText="Podrobnosti úkolů" altTextSummary="Seznam podrobností každého úkolu, jako je projekt, úkol, datum zahájení, datum ukončení, hotovo a poznámky."/>
    </ext>
  </extLst>
</table>
</file>

<file path=xl/theme/theme1.xml><?xml version="1.0" encoding="utf-8"?>
<a:theme xmlns:a="http://schemas.openxmlformats.org/drawingml/2006/main" name="Office Theme">
  <a:themeElements>
    <a:clrScheme name="Vlastní 2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81B63C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085_Weekly_Time_Plann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M10"/>
  <sheetViews>
    <sheetView showGridLines="0" showZeros="0" tabSelected="1" zoomScaleNormal="100" workbookViewId="0">
      <selection activeCell="C4" sqref="C4"/>
    </sheetView>
  </sheetViews>
  <sheetFormatPr defaultRowHeight="18" customHeight="1" x14ac:dyDescent="0.3"/>
  <cols>
    <col min="1" max="1" width="3.85546875" customWidth="1"/>
    <col min="2" max="2" width="15.28515625" customWidth="1"/>
    <col min="3" max="3" width="34.140625" customWidth="1"/>
    <col min="4" max="4" width="12.5703125" customWidth="1"/>
    <col min="5" max="5" width="22.5703125" customWidth="1"/>
    <col min="6" max="6" width="14.7109375" customWidth="1"/>
    <col min="7" max="7" width="16" customWidth="1"/>
    <col min="8" max="8" width="14.140625" customWidth="1"/>
    <col min="9" max="9" width="37.5703125" customWidth="1"/>
    <col min="10" max="10" width="53.28515625" customWidth="1"/>
    <col min="11" max="11" width="3.85546875" customWidth="1"/>
    <col min="13" max="13" width="9.140625" customWidth="1"/>
  </cols>
  <sheetData>
    <row r="1" spans="2:13" ht="52.5" customHeight="1" x14ac:dyDescent="0.3">
      <c r="B1" s="1" t="s">
        <v>3</v>
      </c>
    </row>
    <row r="2" spans="2:13" ht="18" customHeight="1" x14ac:dyDescent="0.3">
      <c r="M2" t="s">
        <v>11</v>
      </c>
    </row>
    <row r="3" spans="2:13" ht="18" customHeight="1" x14ac:dyDescent="0.3">
      <c r="B3" s="5" t="s">
        <v>11</v>
      </c>
      <c r="C3" s="5" t="s">
        <v>0</v>
      </c>
      <c r="D3" s="6" t="s">
        <v>1</v>
      </c>
      <c r="E3" s="6" t="s">
        <v>7</v>
      </c>
      <c r="F3" s="57" t="s">
        <v>5</v>
      </c>
      <c r="G3" s="6" t="s">
        <v>6</v>
      </c>
      <c r="H3" s="6" t="s">
        <v>8</v>
      </c>
      <c r="I3" s="5" t="s">
        <v>4</v>
      </c>
      <c r="M3" t="s">
        <v>17</v>
      </c>
    </row>
    <row r="4" spans="2:13" ht="18" customHeight="1" x14ac:dyDescent="0.3">
      <c r="B4" s="7" t="s">
        <v>17</v>
      </c>
      <c r="C4" s="7" t="s">
        <v>18</v>
      </c>
      <c r="D4" s="38">
        <f>IFERROR((SUMIFS(Úkoly[Hotovo],Úkoly[Projekt],Projekty[[#This Row],[Projekt]])/COUNTIFS(Úkoly[Projekt],Projekty[[#This Row],[Projekt]]))+0.0001,0.0001)</f>
        <v>1E-4</v>
      </c>
      <c r="E4" s="60" t="str">
        <f>REPT("|",'Přehled projektů'!$D$4:$D$7*175)</f>
        <v/>
      </c>
      <c r="F4" s="58">
        <f>MIN(IF(Úkoly[Projekt]=Projekty[[#This Row],[Projekt]],Úkoly[Datum]))</f>
        <v>0</v>
      </c>
      <c r="G4" s="61">
        <f>MAX(IF(Úkoly[Projekt]=Projekty[[#This Row],[Projekt]],Úkoly[Datum]))</f>
        <v>0</v>
      </c>
      <c r="H4" s="35">
        <f>SUMIFS(Úkoly[Hodin],Úkoly[Projekt],Projekty[[#This Row],[Projekt]])</f>
        <v>0</v>
      </c>
      <c r="I4" s="9"/>
      <c r="M4" t="s">
        <v>15</v>
      </c>
    </row>
    <row r="5" spans="2:13" ht="18" customHeight="1" x14ac:dyDescent="0.3">
      <c r="B5" s="11" t="s">
        <v>17</v>
      </c>
      <c r="C5" s="11" t="s">
        <v>19</v>
      </c>
      <c r="D5" s="39">
        <f>IFERROR((SUMIFS(Úkoly[Hotovo],Úkoly[Projekt],Projekty[[#This Row],[Projekt]])/COUNTIFS(Úkoly[Projekt],Projekty[[#This Row],[Projekt]]))+0.0001,0.0001)</f>
        <v>0.50009999999999999</v>
      </c>
      <c r="E5" s="60" t="str">
        <f>REPT("|",'Přehled projektů'!$D$4:$D$7*175)</f>
        <v>|||||||||||||||||||||||||||||||||||||||||||||||||||||||||||||||||||||||||||||||||||||||</v>
      </c>
      <c r="F5" s="36">
        <f>MIN(IF(Úkoly[Projekt]=Projekty[[#This Row],[Projekt]],Úkoly[Datum]))</f>
        <v>0</v>
      </c>
      <c r="G5" s="8">
        <f>MAX(IF(Úkoly[Projekt]=Projekty[[#This Row],[Projekt]],Úkoly[Datum]))</f>
        <v>0</v>
      </c>
      <c r="H5" s="36">
        <f>SUMIFS(Úkoly[Hodin],Úkoly[Projekt],Projekty[[#This Row],[Projekt]])</f>
        <v>8</v>
      </c>
      <c r="I5" s="10"/>
    </row>
    <row r="6" spans="2:13" ht="18" customHeight="1" x14ac:dyDescent="0.3">
      <c r="B6" s="25" t="s">
        <v>15</v>
      </c>
      <c r="C6" s="25" t="s">
        <v>20</v>
      </c>
      <c r="D6" s="40">
        <f>IFERROR((SUMIFS(Úkoly[Hotovo],Úkoly[Projekt],Projekty[[#This Row],[Projekt]])/COUNTIFS(Úkoly[Projekt],Projekty[[#This Row],[Projekt]]))+0.0001,0.0001)</f>
        <v>1.0001</v>
      </c>
      <c r="E6" s="60" t="str">
        <f>REPT("|",'Přehled projektů'!$D$4:$D$7*175)</f>
        <v>|||||||||||||||||||||||||||||||||||||||||||||||||||||||||||||||||||||||||||||||||||||||||||||||||||||||||||||||||||||||||||||||||||||||||||||||||||||||||||||||||||||||||||||||</v>
      </c>
      <c r="F6" s="59">
        <f>MIN(IF(Úkoly[Projekt]=Projekty[[#This Row],[Projekt]],Úkoly[Datum]))</f>
        <v>0</v>
      </c>
      <c r="G6" s="29">
        <f>MAX(IF(Úkoly[Projekt]=Projekty[[#This Row],[Projekt]],Úkoly[Datum]))</f>
        <v>0</v>
      </c>
      <c r="H6" s="37">
        <f>SUMIFS(Úkoly[Hodin],Úkoly[Projekt],Projekty[[#This Row],[Projekt]])</f>
        <v>1.9999999999999996</v>
      </c>
      <c r="I6" s="32"/>
    </row>
    <row r="7" spans="2:13" ht="18" customHeight="1" x14ac:dyDescent="0.3">
      <c r="B7" s="26" t="s">
        <v>15</v>
      </c>
      <c r="C7" s="25" t="s">
        <v>21</v>
      </c>
      <c r="D7" s="40">
        <f>IFERROR((SUMIFS(Úkoly[Hotovo],Úkoly[Projekt],Projekty[[#This Row],[Projekt]])/COUNTIFS(Úkoly[Projekt],Projekty[[#This Row],[Projekt]]))+0.0001,0.0001)</f>
        <v>1E-4</v>
      </c>
      <c r="E7" s="60" t="str">
        <f>REPT("|",'Přehled projektů'!$D$4:$D$7*175)</f>
        <v/>
      </c>
      <c r="F7" s="59">
        <f>MIN(IF(Úkoly[Projekt]=Projekty[[#This Row],[Projekt]],Úkoly[Datum]))</f>
        <v>0</v>
      </c>
      <c r="G7" s="29">
        <f>MAX(IF(Úkoly[Projekt]=Projekty[[#This Row],[Projekt]],Úkoly[Datum]))</f>
        <v>0</v>
      </c>
      <c r="H7" s="37">
        <f>SUMIFS(Úkoly[Hodin],Úkoly[Projekt],Projekty[[#This Row],[Projekt]])</f>
        <v>0</v>
      </c>
      <c r="I7" s="32"/>
    </row>
    <row r="8" spans="2:13" ht="18" customHeight="1" x14ac:dyDescent="0.3">
      <c r="B8" s="41"/>
      <c r="C8" s="42"/>
      <c r="D8" s="43"/>
      <c r="E8" s="44"/>
      <c r="F8" s="59"/>
      <c r="G8" s="29"/>
      <c r="H8" s="37"/>
      <c r="I8" s="45"/>
    </row>
    <row r="9" spans="2:13" ht="18" customHeight="1" x14ac:dyDescent="0.3">
      <c r="B9" s="26"/>
      <c r="C9" s="26"/>
      <c r="D9" s="27"/>
      <c r="E9" s="28"/>
      <c r="F9" s="30"/>
      <c r="G9" s="30"/>
      <c r="H9" s="31"/>
      <c r="I9" s="23"/>
    </row>
    <row r="10" spans="2:13" ht="18" customHeight="1" x14ac:dyDescent="0.3">
      <c r="B10" s="26"/>
      <c r="C10" s="26"/>
      <c r="D10" s="27"/>
      <c r="E10" s="28"/>
      <c r="F10" s="30"/>
      <c r="G10" s="30"/>
      <c r="H10" s="31"/>
      <c r="I10" s="23"/>
    </row>
  </sheetData>
  <dataValidations count="1">
    <dataValidation type="list" allowBlank="1" showInputMessage="1" showErrorMessage="1" sqref="B4:B7">
      <formula1>$M$3:$M$4</formula1>
    </dataValidation>
  </dataValidations>
  <printOptions horizontalCentered="1"/>
  <pageMargins left="0.5" right="0.5" top="0.5" bottom="0.5" header="0.3" footer="0.3"/>
  <pageSetup paperSize="9" scale="88" fitToHeight="0" orientation="landscape" r:id="rId1"/>
  <headerFooter>
    <oddFooter>Stránka &amp;P z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499984740745262"/>
    <pageSetUpPr fitToPage="1"/>
  </sheetPr>
  <dimension ref="B1:J61"/>
  <sheetViews>
    <sheetView showGridLines="0" zoomScaleNormal="100" workbookViewId="0">
      <selection activeCell="C1" sqref="C1:C1048576"/>
    </sheetView>
  </sheetViews>
  <sheetFormatPr defaultRowHeight="18" customHeight="1" x14ac:dyDescent="0.3"/>
  <cols>
    <col min="1" max="1" width="3.85546875" customWidth="1"/>
    <col min="2" max="2" width="12.140625" customWidth="1"/>
    <col min="3" max="3" width="15.85546875" customWidth="1"/>
    <col min="4" max="4" width="31" customWidth="1"/>
    <col min="5" max="5" width="10.7109375" style="12" customWidth="1"/>
    <col min="6" max="7" width="10" style="12" customWidth="1"/>
    <col min="8" max="8" width="35.42578125" customWidth="1"/>
    <col min="9" max="9" width="10.5703125" bestFit="1" customWidth="1"/>
    <col min="10" max="10" width="45.7109375" customWidth="1"/>
    <col min="11" max="11" width="3.85546875" customWidth="1"/>
  </cols>
  <sheetData>
    <row r="1" spans="2:10" ht="52.5" customHeight="1" x14ac:dyDescent="0.3">
      <c r="B1" s="1" t="s">
        <v>22</v>
      </c>
      <c r="C1" s="1"/>
    </row>
    <row r="3" spans="2:10" ht="18" customHeight="1" x14ac:dyDescent="0.3">
      <c r="B3" s="3" t="s">
        <v>10</v>
      </c>
      <c r="C3" s="3" t="s">
        <v>11</v>
      </c>
      <c r="D3" s="3" t="s">
        <v>0</v>
      </c>
      <c r="E3" s="13" t="s">
        <v>16</v>
      </c>
      <c r="F3" s="14" t="s">
        <v>9</v>
      </c>
      <c r="G3" s="14" t="s">
        <v>12</v>
      </c>
      <c r="H3" s="4" t="s">
        <v>1</v>
      </c>
      <c r="I3" s="2" t="s">
        <v>2</v>
      </c>
      <c r="J3" s="4" t="s">
        <v>4</v>
      </c>
    </row>
    <row r="4" spans="2:10" s="55" customFormat="1" ht="18" customHeight="1" x14ac:dyDescent="0.3">
      <c r="B4" s="48">
        <v>42773</v>
      </c>
      <c r="C4" s="49" t="s">
        <v>17</v>
      </c>
      <c r="D4" s="47" t="s">
        <v>19</v>
      </c>
      <c r="E4" s="50">
        <v>0.33333333333333331</v>
      </c>
      <c r="F4" s="51">
        <v>0.41666666666666669</v>
      </c>
      <c r="G4" s="52">
        <f>(Úkoly[[#This Row],[Konec]]-Úkoly[[#This Row],[čas začátek]])*24</f>
        <v>2.0000000000000009</v>
      </c>
      <c r="H4" s="53" t="s">
        <v>13</v>
      </c>
      <c r="I4" s="54">
        <v>1</v>
      </c>
      <c r="J4" s="53"/>
    </row>
    <row r="5" spans="2:10" ht="18" customHeight="1" x14ac:dyDescent="0.3">
      <c r="B5" s="16">
        <v>42773</v>
      </c>
      <c r="C5" s="46" t="s">
        <v>15</v>
      </c>
      <c r="D5" s="47" t="s">
        <v>20</v>
      </c>
      <c r="E5" s="17">
        <v>0.375</v>
      </c>
      <c r="F5" s="18">
        <v>0.45833333333333331</v>
      </c>
      <c r="G5" s="33">
        <f>(Úkoly[[#This Row],[Konec]]-Úkoly[[#This Row],[čas začátek]])*24</f>
        <v>1.9999999999999996</v>
      </c>
      <c r="H5" s="19" t="s">
        <v>14</v>
      </c>
      <c r="I5" s="20">
        <v>1</v>
      </c>
      <c r="J5" s="19"/>
    </row>
    <row r="6" spans="2:10" ht="18" customHeight="1" x14ac:dyDescent="0.3">
      <c r="B6" s="16">
        <v>42774</v>
      </c>
      <c r="C6" s="46" t="s">
        <v>17</v>
      </c>
      <c r="D6" s="56" t="s">
        <v>19</v>
      </c>
      <c r="E6" s="17">
        <v>0.58333333333333337</v>
      </c>
      <c r="F6" s="15">
        <v>0.83333333333333337</v>
      </c>
      <c r="G6" s="34">
        <f>(Úkoly[[#This Row],[Konec]]-Úkoly[[#This Row],[čas začátek]])*24</f>
        <v>6</v>
      </c>
      <c r="H6" s="21"/>
      <c r="I6" s="24"/>
      <c r="J6" s="19"/>
    </row>
    <row r="7" spans="2:10" ht="18" customHeight="1" x14ac:dyDescent="0.3">
      <c r="B7" s="16"/>
      <c r="C7" s="46"/>
      <c r="D7" s="56"/>
      <c r="E7" s="17"/>
      <c r="F7" s="15"/>
      <c r="G7" s="34"/>
      <c r="H7" s="21"/>
      <c r="I7" s="24"/>
      <c r="J7" s="19"/>
    </row>
    <row r="8" spans="2:10" ht="18" customHeight="1" x14ac:dyDescent="0.3">
      <c r="B8" s="16"/>
      <c r="C8" s="46"/>
      <c r="D8" s="56"/>
      <c r="E8" s="17"/>
      <c r="F8" s="15"/>
      <c r="G8" s="34"/>
      <c r="H8" s="21"/>
      <c r="I8" s="24"/>
      <c r="J8" s="19"/>
    </row>
    <row r="9" spans="2:10" ht="18" customHeight="1" x14ac:dyDescent="0.3">
      <c r="B9" s="16"/>
      <c r="C9" s="46"/>
      <c r="D9" s="56"/>
      <c r="E9" s="17"/>
      <c r="F9" s="15"/>
      <c r="G9" s="34"/>
      <c r="H9" s="21"/>
      <c r="I9" s="24"/>
      <c r="J9" s="19"/>
    </row>
    <row r="10" spans="2:10" ht="18" customHeight="1" x14ac:dyDescent="0.3">
      <c r="B10" s="16"/>
      <c r="C10" s="46"/>
      <c r="D10" s="56"/>
      <c r="E10" s="17"/>
      <c r="F10" s="15"/>
      <c r="G10" s="34"/>
      <c r="H10" s="21"/>
      <c r="I10" s="24"/>
      <c r="J10" s="19"/>
    </row>
    <row r="11" spans="2:10" ht="18" customHeight="1" x14ac:dyDescent="0.3">
      <c r="B11" s="16"/>
      <c r="C11" s="46"/>
      <c r="D11" s="56"/>
      <c r="E11" s="17"/>
      <c r="F11" s="15"/>
      <c r="G11" s="34"/>
      <c r="H11" s="21"/>
      <c r="I11" s="24"/>
      <c r="J11" s="19"/>
    </row>
    <row r="12" spans="2:10" ht="18" customHeight="1" x14ac:dyDescent="0.3">
      <c r="B12" s="16"/>
      <c r="C12" s="46"/>
      <c r="D12" s="56"/>
      <c r="E12" s="17"/>
      <c r="F12" s="15"/>
      <c r="G12" s="34"/>
      <c r="H12" s="21"/>
      <c r="I12" s="24"/>
      <c r="J12" s="19"/>
    </row>
    <row r="13" spans="2:10" ht="18" customHeight="1" x14ac:dyDescent="0.3">
      <c r="B13" s="16"/>
      <c r="C13" s="46"/>
      <c r="D13" s="56"/>
      <c r="E13" s="17"/>
      <c r="F13" s="15"/>
      <c r="G13" s="34"/>
      <c r="H13" s="21"/>
      <c r="I13" s="24"/>
      <c r="J13" s="19"/>
    </row>
    <row r="14" spans="2:10" ht="18" customHeight="1" x14ac:dyDescent="0.3">
      <c r="B14" s="16"/>
      <c r="C14" s="46"/>
      <c r="D14" s="56"/>
      <c r="E14" s="17"/>
      <c r="F14" s="15"/>
      <c r="G14" s="34"/>
      <c r="H14" s="21"/>
      <c r="I14" s="24"/>
      <c r="J14" s="19"/>
    </row>
    <row r="15" spans="2:10" ht="18" customHeight="1" x14ac:dyDescent="0.3">
      <c r="B15" s="16"/>
      <c r="C15" s="16"/>
      <c r="D15" s="22"/>
      <c r="E15" s="17"/>
      <c r="F15" s="15"/>
      <c r="G15" s="34"/>
      <c r="H15" s="21"/>
      <c r="I15" s="24"/>
      <c r="J15" s="19"/>
    </row>
    <row r="16" spans="2:10" ht="18" customHeight="1" x14ac:dyDescent="0.3">
      <c r="B16" s="16"/>
      <c r="C16" s="16"/>
      <c r="D16" s="22"/>
      <c r="E16" s="17"/>
      <c r="F16" s="15"/>
      <c r="G16" s="34"/>
      <c r="H16" s="21"/>
      <c r="I16" s="24"/>
      <c r="J16" s="19"/>
    </row>
    <row r="17" spans="2:10" ht="18" customHeight="1" x14ac:dyDescent="0.3">
      <c r="B17" s="16"/>
      <c r="C17" s="16"/>
      <c r="D17" s="22"/>
      <c r="E17" s="17"/>
      <c r="F17" s="15"/>
      <c r="G17" s="34"/>
      <c r="H17" s="21"/>
      <c r="I17" s="24"/>
      <c r="J17" s="19"/>
    </row>
    <row r="18" spans="2:10" ht="18" customHeight="1" x14ac:dyDescent="0.3">
      <c r="B18" s="16"/>
      <c r="C18" s="16"/>
      <c r="D18" s="22"/>
      <c r="E18" s="17"/>
      <c r="F18" s="15"/>
      <c r="G18" s="34"/>
      <c r="H18" s="21"/>
      <c r="I18" s="24"/>
      <c r="J18" s="19"/>
    </row>
    <row r="19" spans="2:10" ht="18" customHeight="1" x14ac:dyDescent="0.3">
      <c r="B19" s="16"/>
      <c r="C19" s="16"/>
      <c r="D19" s="22"/>
      <c r="E19" s="17"/>
      <c r="F19" s="15"/>
      <c r="G19" s="34"/>
      <c r="H19" s="21"/>
      <c r="I19" s="24"/>
      <c r="J19" s="19"/>
    </row>
    <row r="20" spans="2:10" ht="18" customHeight="1" x14ac:dyDescent="0.3">
      <c r="B20" s="16"/>
      <c r="C20" s="16"/>
      <c r="D20" s="22"/>
      <c r="E20" s="17"/>
      <c r="F20" s="15"/>
      <c r="G20" s="34"/>
      <c r="H20" s="21"/>
      <c r="I20" s="24"/>
      <c r="J20" s="19"/>
    </row>
    <row r="21" spans="2:10" ht="18" customHeight="1" x14ac:dyDescent="0.3">
      <c r="B21" s="16"/>
      <c r="C21" s="16"/>
      <c r="D21" s="22"/>
      <c r="E21" s="17"/>
      <c r="F21" s="15"/>
      <c r="G21" s="34"/>
      <c r="H21" s="21"/>
      <c r="I21" s="24"/>
      <c r="J21" s="19"/>
    </row>
    <row r="22" spans="2:10" ht="18" customHeight="1" x14ac:dyDescent="0.3">
      <c r="B22" s="16"/>
      <c r="C22" s="16"/>
      <c r="D22" s="22"/>
      <c r="E22" s="17"/>
      <c r="F22" s="15"/>
      <c r="G22" s="34"/>
      <c r="H22" s="21"/>
      <c r="I22" s="24"/>
      <c r="J22" s="19"/>
    </row>
    <row r="23" spans="2:10" ht="18" customHeight="1" x14ac:dyDescent="0.3">
      <c r="B23" s="16"/>
      <c r="C23" s="16"/>
      <c r="D23" s="22"/>
      <c r="E23" s="17"/>
      <c r="F23" s="15"/>
      <c r="G23" s="34"/>
      <c r="H23" s="21"/>
      <c r="I23" s="24"/>
      <c r="J23" s="19"/>
    </row>
    <row r="24" spans="2:10" ht="18" customHeight="1" x14ac:dyDescent="0.3">
      <c r="B24" s="16"/>
      <c r="C24" s="16"/>
      <c r="D24" s="22"/>
      <c r="E24" s="17"/>
      <c r="F24" s="15"/>
      <c r="G24" s="34"/>
      <c r="H24" s="21"/>
      <c r="I24" s="24"/>
      <c r="J24" s="19"/>
    </row>
    <row r="25" spans="2:10" ht="18" customHeight="1" x14ac:dyDescent="0.3">
      <c r="B25" s="16"/>
      <c r="C25" s="16"/>
      <c r="D25" s="22"/>
      <c r="E25" s="17"/>
      <c r="F25" s="15"/>
      <c r="G25" s="34"/>
      <c r="H25" s="21"/>
      <c r="I25" s="24"/>
      <c r="J25" s="19"/>
    </row>
    <row r="26" spans="2:10" ht="18" customHeight="1" x14ac:dyDescent="0.3">
      <c r="B26" s="16"/>
      <c r="C26" s="16"/>
      <c r="D26" s="22"/>
      <c r="E26" s="17"/>
      <c r="F26" s="15"/>
      <c r="G26" s="34"/>
      <c r="H26" s="21"/>
      <c r="I26" s="24"/>
      <c r="J26" s="19"/>
    </row>
    <row r="27" spans="2:10" ht="18" customHeight="1" x14ac:dyDescent="0.3">
      <c r="B27" s="16"/>
      <c r="C27" s="16"/>
      <c r="D27" s="22"/>
      <c r="E27" s="17"/>
      <c r="F27" s="15"/>
      <c r="G27" s="34"/>
      <c r="H27" s="21"/>
      <c r="I27" s="24"/>
      <c r="J27" s="19"/>
    </row>
    <row r="28" spans="2:10" ht="18" customHeight="1" x14ac:dyDescent="0.3">
      <c r="B28" s="16"/>
      <c r="C28" s="16"/>
      <c r="D28" s="22"/>
      <c r="E28" s="17"/>
      <c r="F28" s="15"/>
      <c r="G28" s="34"/>
      <c r="H28" s="21"/>
      <c r="I28" s="24"/>
      <c r="J28" s="19"/>
    </row>
    <row r="29" spans="2:10" ht="18" customHeight="1" x14ac:dyDescent="0.3">
      <c r="B29" s="16"/>
      <c r="C29" s="16"/>
      <c r="D29" s="22"/>
      <c r="E29" s="17"/>
      <c r="F29" s="15"/>
      <c r="G29" s="34"/>
      <c r="H29" s="21"/>
      <c r="I29" s="24"/>
      <c r="J29" s="19"/>
    </row>
    <row r="30" spans="2:10" ht="18" customHeight="1" x14ac:dyDescent="0.3">
      <c r="B30" s="16"/>
      <c r="C30" s="16"/>
      <c r="D30" s="22"/>
      <c r="E30" s="17"/>
      <c r="F30" s="15"/>
      <c r="G30" s="34"/>
      <c r="H30" s="21"/>
      <c r="I30" s="24"/>
      <c r="J30" s="19"/>
    </row>
    <row r="31" spans="2:10" ht="18" customHeight="1" x14ac:dyDescent="0.3">
      <c r="B31" s="16"/>
      <c r="C31" s="16"/>
      <c r="D31" s="22"/>
      <c r="E31" s="17"/>
      <c r="F31" s="15"/>
      <c r="G31" s="34"/>
      <c r="H31" s="21"/>
      <c r="I31" s="24"/>
      <c r="J31" s="19"/>
    </row>
    <row r="32" spans="2:10" ht="18" customHeight="1" x14ac:dyDescent="0.3">
      <c r="B32" s="16"/>
      <c r="C32" s="16"/>
      <c r="D32" s="22"/>
      <c r="E32" s="17"/>
      <c r="F32" s="15"/>
      <c r="G32" s="34"/>
      <c r="H32" s="21"/>
      <c r="I32" s="24"/>
      <c r="J32" s="19"/>
    </row>
    <row r="33" spans="2:10" ht="18" customHeight="1" x14ac:dyDescent="0.3">
      <c r="B33" s="16"/>
      <c r="C33" s="16"/>
      <c r="D33" s="22"/>
      <c r="E33" s="17"/>
      <c r="F33" s="15"/>
      <c r="G33" s="34"/>
      <c r="H33" s="21"/>
      <c r="I33" s="24"/>
      <c r="J33" s="19"/>
    </row>
    <row r="34" spans="2:10" ht="18" customHeight="1" x14ac:dyDescent="0.3">
      <c r="B34" s="16"/>
      <c r="C34" s="16"/>
      <c r="D34" s="22"/>
      <c r="E34" s="17"/>
      <c r="F34" s="15"/>
      <c r="G34" s="34"/>
      <c r="H34" s="21"/>
      <c r="I34" s="24"/>
      <c r="J34" s="19"/>
    </row>
    <row r="35" spans="2:10" ht="18" customHeight="1" x14ac:dyDescent="0.3">
      <c r="B35" s="16"/>
      <c r="C35" s="16"/>
      <c r="D35" s="22"/>
      <c r="E35" s="17"/>
      <c r="F35" s="15"/>
      <c r="G35" s="34"/>
      <c r="H35" s="21"/>
      <c r="I35" s="24"/>
      <c r="J35" s="19"/>
    </row>
    <row r="36" spans="2:10" ht="18" customHeight="1" x14ac:dyDescent="0.3">
      <c r="B36" s="16"/>
      <c r="C36" s="16"/>
      <c r="D36" s="22"/>
      <c r="E36" s="17"/>
      <c r="F36" s="15"/>
      <c r="G36" s="34"/>
      <c r="H36" s="21"/>
      <c r="I36" s="24"/>
      <c r="J36" s="19"/>
    </row>
    <row r="37" spans="2:10" ht="18" customHeight="1" x14ac:dyDescent="0.3">
      <c r="B37" s="16"/>
      <c r="C37" s="16"/>
      <c r="D37" s="22"/>
      <c r="E37" s="17"/>
      <c r="F37" s="15"/>
      <c r="G37" s="34"/>
      <c r="H37" s="21"/>
      <c r="I37" s="24"/>
      <c r="J37" s="19"/>
    </row>
    <row r="38" spans="2:10" ht="18" customHeight="1" x14ac:dyDescent="0.3">
      <c r="B38" s="16"/>
      <c r="C38" s="16"/>
      <c r="D38" s="22"/>
      <c r="E38" s="17"/>
      <c r="F38" s="15"/>
      <c r="G38" s="34"/>
      <c r="H38" s="21"/>
      <c r="I38" s="24"/>
      <c r="J38" s="19"/>
    </row>
    <row r="39" spans="2:10" ht="18" customHeight="1" x14ac:dyDescent="0.3">
      <c r="B39" s="16"/>
      <c r="C39" s="16"/>
      <c r="D39" s="22"/>
      <c r="E39" s="17"/>
      <c r="F39" s="15"/>
      <c r="G39" s="34"/>
      <c r="H39" s="21"/>
      <c r="I39" s="24"/>
      <c r="J39" s="19"/>
    </row>
    <row r="40" spans="2:10" ht="18" customHeight="1" x14ac:dyDescent="0.3">
      <c r="B40" s="16"/>
      <c r="C40" s="16"/>
      <c r="D40" s="22"/>
      <c r="E40" s="17"/>
      <c r="F40" s="15"/>
      <c r="G40" s="34"/>
      <c r="H40" s="21"/>
      <c r="I40" s="24"/>
      <c r="J40" s="19"/>
    </row>
    <row r="41" spans="2:10" ht="18" customHeight="1" x14ac:dyDescent="0.3">
      <c r="B41" s="16"/>
      <c r="C41" s="16"/>
      <c r="D41" s="22"/>
      <c r="E41" s="17"/>
      <c r="F41" s="15"/>
      <c r="G41" s="34"/>
      <c r="H41" s="21"/>
      <c r="I41" s="24"/>
      <c r="J41" s="19"/>
    </row>
    <row r="42" spans="2:10" ht="18" customHeight="1" x14ac:dyDescent="0.3">
      <c r="B42" s="16"/>
      <c r="C42" s="16"/>
      <c r="D42" s="22"/>
      <c r="E42" s="17"/>
      <c r="F42" s="15"/>
      <c r="G42" s="34"/>
      <c r="H42" s="21"/>
      <c r="I42" s="24"/>
      <c r="J42" s="19"/>
    </row>
    <row r="43" spans="2:10" ht="18" customHeight="1" x14ac:dyDescent="0.3">
      <c r="B43" s="16"/>
      <c r="C43" s="16"/>
      <c r="D43" s="22"/>
      <c r="E43" s="17"/>
      <c r="F43" s="15"/>
      <c r="G43" s="34"/>
      <c r="H43" s="21"/>
      <c r="I43" s="24"/>
      <c r="J43" s="19"/>
    </row>
    <row r="44" spans="2:10" ht="18" customHeight="1" x14ac:dyDescent="0.3">
      <c r="B44" s="16"/>
      <c r="C44" s="16"/>
      <c r="D44" s="22"/>
      <c r="E44" s="17"/>
      <c r="F44" s="15"/>
      <c r="G44" s="34"/>
      <c r="H44" s="21"/>
      <c r="I44" s="24"/>
      <c r="J44" s="19"/>
    </row>
    <row r="45" spans="2:10" ht="18" customHeight="1" x14ac:dyDescent="0.3">
      <c r="B45" s="16"/>
      <c r="C45" s="16"/>
      <c r="D45" s="22"/>
      <c r="E45" s="17"/>
      <c r="F45" s="15"/>
      <c r="G45" s="34"/>
      <c r="H45" s="21"/>
      <c r="I45" s="24"/>
      <c r="J45" s="19"/>
    </row>
    <row r="46" spans="2:10" ht="18" customHeight="1" x14ac:dyDescent="0.3">
      <c r="B46" s="16"/>
      <c r="C46" s="16"/>
      <c r="D46" s="22"/>
      <c r="E46" s="17"/>
      <c r="F46" s="15"/>
      <c r="G46" s="34"/>
      <c r="H46" s="21"/>
      <c r="I46" s="24"/>
      <c r="J46" s="19"/>
    </row>
    <row r="47" spans="2:10" ht="18" customHeight="1" x14ac:dyDescent="0.3">
      <c r="B47" s="16"/>
      <c r="C47" s="16"/>
      <c r="D47" s="22"/>
      <c r="E47" s="17"/>
      <c r="F47" s="15"/>
      <c r="G47" s="34"/>
      <c r="H47" s="21"/>
      <c r="I47" s="24"/>
      <c r="J47" s="19"/>
    </row>
    <row r="48" spans="2:10" ht="18" customHeight="1" x14ac:dyDescent="0.3">
      <c r="B48" s="16"/>
      <c r="C48" s="16"/>
      <c r="D48" s="22"/>
      <c r="E48" s="17"/>
      <c r="F48" s="15"/>
      <c r="G48" s="34"/>
      <c r="H48" s="21"/>
      <c r="I48" s="24"/>
      <c r="J48" s="19"/>
    </row>
    <row r="49" spans="2:10" ht="18" customHeight="1" x14ac:dyDescent="0.3">
      <c r="B49" s="16"/>
      <c r="C49" s="16"/>
      <c r="D49" s="22"/>
      <c r="E49" s="17"/>
      <c r="F49" s="15"/>
      <c r="G49" s="34"/>
      <c r="H49" s="21"/>
      <c r="I49" s="24"/>
      <c r="J49" s="19"/>
    </row>
    <row r="50" spans="2:10" ht="18" customHeight="1" x14ac:dyDescent="0.3">
      <c r="B50" s="16"/>
      <c r="C50" s="16"/>
      <c r="D50" s="22"/>
      <c r="E50" s="17"/>
      <c r="F50" s="15"/>
      <c r="G50" s="34"/>
      <c r="H50" s="21"/>
      <c r="I50" s="24"/>
      <c r="J50" s="19"/>
    </row>
    <row r="51" spans="2:10" ht="18" customHeight="1" x14ac:dyDescent="0.3">
      <c r="B51" s="16"/>
      <c r="C51" s="16"/>
      <c r="D51" s="22"/>
      <c r="E51" s="17"/>
      <c r="F51" s="15"/>
      <c r="G51" s="34"/>
      <c r="H51" s="21"/>
      <c r="I51" s="24"/>
      <c r="J51" s="19"/>
    </row>
    <row r="52" spans="2:10" ht="18" customHeight="1" x14ac:dyDescent="0.3">
      <c r="B52" s="16"/>
      <c r="C52" s="16"/>
      <c r="D52" s="22"/>
      <c r="E52" s="17"/>
      <c r="F52" s="15"/>
      <c r="G52" s="34"/>
      <c r="H52" s="21"/>
      <c r="I52" s="24"/>
      <c r="J52" s="19"/>
    </row>
    <row r="53" spans="2:10" ht="18" customHeight="1" x14ac:dyDescent="0.3">
      <c r="B53" s="16"/>
      <c r="C53" s="16"/>
      <c r="D53" s="22"/>
      <c r="E53" s="17"/>
      <c r="F53" s="15"/>
      <c r="G53" s="34"/>
      <c r="H53" s="21"/>
      <c r="I53" s="24"/>
      <c r="J53" s="19"/>
    </row>
    <row r="54" spans="2:10" ht="18" customHeight="1" x14ac:dyDescent="0.3">
      <c r="B54" s="16"/>
      <c r="C54" s="16"/>
      <c r="D54" s="22"/>
      <c r="E54" s="17"/>
      <c r="F54" s="15"/>
      <c r="G54" s="34"/>
      <c r="H54" s="21"/>
      <c r="I54" s="24"/>
      <c r="J54" s="19"/>
    </row>
    <row r="55" spans="2:10" ht="18" customHeight="1" x14ac:dyDescent="0.3">
      <c r="B55" s="16"/>
      <c r="C55" s="16"/>
      <c r="D55" s="22"/>
      <c r="E55" s="17"/>
      <c r="F55" s="15"/>
      <c r="G55" s="34"/>
      <c r="H55" s="21"/>
      <c r="I55" s="24"/>
      <c r="J55" s="19"/>
    </row>
    <row r="56" spans="2:10" ht="18" customHeight="1" x14ac:dyDescent="0.3">
      <c r="B56" s="16"/>
      <c r="C56" s="16"/>
      <c r="D56" s="22"/>
      <c r="E56" s="17"/>
      <c r="F56" s="15"/>
      <c r="G56" s="34"/>
      <c r="H56" s="21"/>
      <c r="I56" s="24"/>
      <c r="J56" s="19"/>
    </row>
    <row r="57" spans="2:10" ht="18" customHeight="1" x14ac:dyDescent="0.3">
      <c r="B57" s="16"/>
      <c r="C57" s="16"/>
      <c r="D57" s="22"/>
      <c r="E57" s="17"/>
      <c r="F57" s="15"/>
      <c r="G57" s="34"/>
      <c r="H57" s="21"/>
      <c r="I57" s="24"/>
      <c r="J57" s="19"/>
    </row>
    <row r="58" spans="2:10" ht="18" customHeight="1" x14ac:dyDescent="0.3">
      <c r="B58" s="16"/>
      <c r="C58" s="16"/>
      <c r="D58" s="22"/>
      <c r="E58" s="17"/>
      <c r="F58" s="15"/>
      <c r="G58" s="34"/>
      <c r="H58" s="21"/>
      <c r="I58" s="24"/>
      <c r="J58" s="19"/>
    </row>
    <row r="59" spans="2:10" ht="18" customHeight="1" x14ac:dyDescent="0.3">
      <c r="B59" s="16"/>
      <c r="C59" s="16"/>
      <c r="D59" s="22"/>
      <c r="E59" s="17"/>
      <c r="F59" s="15"/>
      <c r="G59" s="34"/>
      <c r="H59" s="21"/>
      <c r="I59" s="24"/>
      <c r="J59" s="19"/>
    </row>
    <row r="60" spans="2:10" ht="18" customHeight="1" x14ac:dyDescent="0.3">
      <c r="B60" s="16"/>
      <c r="C60" s="16"/>
      <c r="D60" s="22"/>
      <c r="E60" s="17"/>
      <c r="F60" s="15"/>
      <c r="G60" s="34"/>
      <c r="H60" s="21"/>
      <c r="I60" s="24"/>
      <c r="J60" s="19"/>
    </row>
    <row r="61" spans="2:10" ht="18" customHeight="1" x14ac:dyDescent="0.3">
      <c r="B61" s="16"/>
      <c r="C61" s="16"/>
      <c r="D61" s="22"/>
      <c r="E61" s="17"/>
      <c r="F61" s="15"/>
      <c r="G61" s="34"/>
      <c r="H61" s="21"/>
      <c r="I61" s="24"/>
      <c r="J61" s="19"/>
    </row>
  </sheetData>
  <dataValidations count="2">
    <dataValidation errorStyle="warning" allowBlank="1" showInputMessage="1" showErrorMessage="1" errorTitle="Á tak tohle nevyšlo!" error="Tenhle projekt je neznámý. Můžete kliknout na Ano a použít zadanou položku i tak, ale pokud ji nepřidáte na seznam na listu Přehled projektů, položka se v přehledu projektů nezobrazí." sqref="F4:G7"/>
    <dataValidation type="list" allowBlank="1" showInputMessage="1" showErrorMessage="1" sqref="D4:D7">
      <formula1>Seznam_projektů</formula1>
    </dataValidation>
  </dataValidations>
  <printOptions horizontalCentered="1"/>
  <pageMargins left="0.5" right="0.5" top="0.5" bottom="0.5" header="0.3" footer="0.3"/>
  <pageSetup paperSize="9" scale="92" fitToHeight="0" orientation="landscape" r:id="rId1"/>
  <headerFooter>
    <oddFooter>Stránka &amp;P z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9" id="{CDDC0642-D70E-42D1-A353-7C947DFC338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I4:I7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'Přehled projektů'!$B$4:$B$10</xm:f>
          </x14:formula1>
          <xm:sqref>C4:C7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4FEE221-42CE-4499-AA86-34AC294DC7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Přehled projektů</vt:lpstr>
      <vt:lpstr>Podrobnosti úkolů</vt:lpstr>
      <vt:lpstr>'Podrobnosti úkolů'!Názvy_tisku</vt:lpstr>
      <vt:lpstr>'Přehled projektů'!Názvy_tisku</vt:lpstr>
      <vt:lpstr>Seznam_projektů</vt:lpstr>
      <vt:lpstr>Zahájení_projektu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Prokopová</dc:creator>
  <cp:keywords/>
  <cp:lastModifiedBy>Veronika Prokopová</cp:lastModifiedBy>
  <dcterms:created xsi:type="dcterms:W3CDTF">2017-02-07T00:44:16Z</dcterms:created>
  <dcterms:modified xsi:type="dcterms:W3CDTF">2017-02-07T17:54:44Z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TC029300289991</vt:lpwstr>
  </property>
</Properties>
</file>