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5" i="1"/>
  <c r="D6"/>
  <c r="E6" s="1"/>
  <c r="D7"/>
  <c r="D8"/>
  <c r="D9"/>
  <c r="D10"/>
  <c r="D11"/>
  <c r="D12"/>
  <c r="D13"/>
  <c r="E13" s="1"/>
  <c r="D4"/>
  <c r="E5"/>
  <c r="E7"/>
  <c r="E8"/>
  <c r="E9"/>
  <c r="E10"/>
  <c r="E11"/>
  <c r="E12"/>
  <c r="E4"/>
  <c r="C17"/>
  <c r="D21"/>
  <c r="D20"/>
  <c r="E25" l="1"/>
</calcChain>
</file>

<file path=xl/sharedStrings.xml><?xml version="1.0" encoding="utf-8"?>
<sst xmlns="http://schemas.openxmlformats.org/spreadsheetml/2006/main" count="16" uniqueCount="14">
  <si>
    <t>Výška</t>
  </si>
  <si>
    <t>Šířka</t>
  </si>
  <si>
    <t>Množství</t>
  </si>
  <si>
    <t>Cena</t>
  </si>
  <si>
    <t>Celková cena</t>
  </si>
  <si>
    <t>výška</t>
  </si>
  <si>
    <t>šířka</t>
  </si>
  <si>
    <t>Cena 1 žaluzie</t>
  </si>
  <si>
    <t>Doprava</t>
  </si>
  <si>
    <t>Celkem km</t>
  </si>
  <si>
    <t>Montáž:</t>
  </si>
  <si>
    <t>1-5 ks</t>
  </si>
  <si>
    <t>6 a více ks</t>
  </si>
  <si>
    <t>Celková cena žaluzií s montáží a dopravou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</si>
</sst>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98"/>
  <sheetViews>
    <sheetView tabSelected="1" workbookViewId="0">
      <selection activeCell="B13" sqref="B13"/>
    </sheetView>
  </sheetViews>
  <sheetFormatPr defaultRowHeight="15"/>
  <cols>
    <col min="2" max="2" width="12.28515625" customWidth="1"/>
    <col min="3" max="3" width="12.140625" customWidth="1"/>
    <col min="4" max="4" width="16.42578125" customWidth="1"/>
    <col min="5" max="5" width="17.42578125" customWidth="1"/>
  </cols>
  <sheetData>
    <row r="2" spans="1:16">
      <c r="H2" s="7" t="s">
        <v>6</v>
      </c>
      <c r="I2" s="7"/>
      <c r="J2" s="7"/>
      <c r="K2" s="7"/>
      <c r="L2" s="7"/>
      <c r="M2" s="7"/>
      <c r="N2" s="7"/>
      <c r="O2" s="7"/>
      <c r="P2" s="7"/>
    </row>
    <row r="3" spans="1:16">
      <c r="A3" s="2" t="s">
        <v>0</v>
      </c>
      <c r="B3" s="2" t="s">
        <v>1</v>
      </c>
      <c r="C3" s="2" t="s">
        <v>2</v>
      </c>
      <c r="D3" s="2" t="s">
        <v>7</v>
      </c>
      <c r="E3" s="2" t="s">
        <v>4</v>
      </c>
      <c r="H3" s="2" t="s">
        <v>5</v>
      </c>
      <c r="I3" s="2">
        <v>250</v>
      </c>
      <c r="J3" s="3">
        <v>500</v>
      </c>
      <c r="K3" s="3">
        <v>750</v>
      </c>
      <c r="L3" s="3">
        <v>1000</v>
      </c>
      <c r="M3" s="3">
        <v>1250</v>
      </c>
      <c r="N3" s="3">
        <v>1500</v>
      </c>
      <c r="O3" s="3">
        <v>1750</v>
      </c>
      <c r="P3" s="3">
        <v>2000</v>
      </c>
    </row>
    <row r="4" spans="1:16">
      <c r="A4" s="1">
        <v>1000</v>
      </c>
      <c r="B4" s="1">
        <v>750</v>
      </c>
      <c r="C4" s="1">
        <v>2</v>
      </c>
      <c r="D4" s="1">
        <f>INDEX($I$4:$P$13,MATCH(A4,$H$4:$H$13,0),MATCH(B4,$I$3:$P$3,0))</f>
        <v>654</v>
      </c>
      <c r="E4" s="1">
        <f t="shared" ref="E4:E13" si="0">D4*C4</f>
        <v>1308</v>
      </c>
      <c r="H4" s="2">
        <v>250</v>
      </c>
      <c r="I4" s="4">
        <v>440</v>
      </c>
      <c r="J4" s="4">
        <v>454</v>
      </c>
      <c r="K4" s="4">
        <v>517</v>
      </c>
      <c r="L4" s="4">
        <v>544</v>
      </c>
      <c r="M4" s="4">
        <v>584</v>
      </c>
      <c r="N4" s="4">
        <v>654</v>
      </c>
      <c r="O4" s="4">
        <v>694</v>
      </c>
      <c r="P4" s="4">
        <v>723</v>
      </c>
    </row>
    <row r="5" spans="1:16">
      <c r="A5" s="1">
        <v>250</v>
      </c>
      <c r="B5" s="1">
        <v>250</v>
      </c>
      <c r="C5" s="1">
        <v>2</v>
      </c>
      <c r="D5" s="6">
        <f t="shared" ref="D5:D13" si="1">INDEX($I$4:$P$13,MATCH(A5,$H$4:$H$13,0),MATCH(B5,$I$3:$P$3,0))</f>
        <v>440</v>
      </c>
      <c r="E5" s="1">
        <f t="shared" si="0"/>
        <v>880</v>
      </c>
      <c r="H5" s="2">
        <v>500</v>
      </c>
      <c r="I5" s="4">
        <v>451</v>
      </c>
      <c r="J5" s="4">
        <v>469</v>
      </c>
      <c r="K5" s="4">
        <v>540</v>
      </c>
      <c r="L5" s="4">
        <v>573</v>
      </c>
      <c r="M5" s="4">
        <v>621</v>
      </c>
      <c r="N5" s="4">
        <v>697</v>
      </c>
      <c r="O5" s="4">
        <v>746</v>
      </c>
      <c r="P5" s="4">
        <v>779</v>
      </c>
    </row>
    <row r="6" spans="1:16">
      <c r="A6" s="1">
        <v>250</v>
      </c>
      <c r="B6" s="1">
        <v>250</v>
      </c>
      <c r="C6" s="1">
        <v>2</v>
      </c>
      <c r="D6" s="6">
        <f t="shared" si="1"/>
        <v>440</v>
      </c>
      <c r="E6" s="1">
        <f t="shared" si="0"/>
        <v>880</v>
      </c>
      <c r="H6" s="2">
        <v>750</v>
      </c>
      <c r="I6" s="4">
        <v>486</v>
      </c>
      <c r="J6" s="4">
        <v>511</v>
      </c>
      <c r="K6" s="4">
        <v>609</v>
      </c>
      <c r="L6" s="4">
        <v>569</v>
      </c>
      <c r="M6" s="4">
        <v>733</v>
      </c>
      <c r="N6" s="4">
        <v>824</v>
      </c>
      <c r="O6" s="4">
        <v>900</v>
      </c>
      <c r="P6" s="4">
        <v>949</v>
      </c>
    </row>
    <row r="7" spans="1:16">
      <c r="A7" s="1">
        <v>250</v>
      </c>
      <c r="B7" s="1">
        <v>250</v>
      </c>
      <c r="C7" s="1">
        <v>0</v>
      </c>
      <c r="D7" s="6">
        <f t="shared" si="1"/>
        <v>440</v>
      </c>
      <c r="E7" s="1">
        <f t="shared" si="0"/>
        <v>0</v>
      </c>
      <c r="H7" s="2">
        <v>1000</v>
      </c>
      <c r="I7" s="4">
        <v>509</v>
      </c>
      <c r="J7" s="4">
        <v>540</v>
      </c>
      <c r="K7" s="4">
        <v>654</v>
      </c>
      <c r="L7" s="4">
        <v>721</v>
      </c>
      <c r="M7" s="4">
        <v>806</v>
      </c>
      <c r="N7" s="4">
        <v>910</v>
      </c>
      <c r="O7" s="4">
        <v>1001</v>
      </c>
      <c r="P7" s="4">
        <v>1061</v>
      </c>
    </row>
    <row r="8" spans="1:16">
      <c r="A8" s="1">
        <v>250</v>
      </c>
      <c r="B8" s="1">
        <v>250</v>
      </c>
      <c r="C8" s="1">
        <v>6</v>
      </c>
      <c r="D8" s="6">
        <f t="shared" si="1"/>
        <v>440</v>
      </c>
      <c r="E8" s="1">
        <f t="shared" si="0"/>
        <v>2640</v>
      </c>
      <c r="H8" s="2">
        <v>1250</v>
      </c>
      <c r="I8" s="4">
        <v>543</v>
      </c>
      <c r="J8" s="4">
        <v>581</v>
      </c>
      <c r="K8" s="4">
        <v>721</v>
      </c>
      <c r="L8" s="4">
        <v>800</v>
      </c>
      <c r="M8" s="4">
        <v>916</v>
      </c>
      <c r="N8" s="4">
        <v>1037</v>
      </c>
      <c r="O8" s="4">
        <v>1454</v>
      </c>
      <c r="P8" s="4">
        <v>1531</v>
      </c>
    </row>
    <row r="9" spans="1:16">
      <c r="A9" s="1">
        <v>250</v>
      </c>
      <c r="B9" s="1">
        <v>250</v>
      </c>
      <c r="C9" s="1">
        <v>0</v>
      </c>
      <c r="D9" s="6">
        <f t="shared" si="1"/>
        <v>440</v>
      </c>
      <c r="E9" s="1">
        <f t="shared" si="0"/>
        <v>0</v>
      </c>
      <c r="H9" s="2">
        <v>1500</v>
      </c>
      <c r="I9" s="4">
        <v>567</v>
      </c>
      <c r="J9" s="4">
        <v>610</v>
      </c>
      <c r="K9" s="4">
        <v>767</v>
      </c>
      <c r="L9" s="4">
        <v>841</v>
      </c>
      <c r="M9" s="4">
        <v>989</v>
      </c>
      <c r="N9" s="4">
        <v>1421</v>
      </c>
      <c r="O9" s="4">
        <v>1556</v>
      </c>
      <c r="P9" s="4">
        <v>1646</v>
      </c>
    </row>
    <row r="10" spans="1:16">
      <c r="A10" s="1">
        <v>250</v>
      </c>
      <c r="B10" s="1">
        <v>250</v>
      </c>
      <c r="C10" s="1">
        <v>0</v>
      </c>
      <c r="D10" s="6">
        <f t="shared" si="1"/>
        <v>440</v>
      </c>
      <c r="E10" s="1">
        <f t="shared" si="0"/>
        <v>0</v>
      </c>
      <c r="H10" s="2">
        <v>1750</v>
      </c>
      <c r="I10" s="4">
        <v>599</v>
      </c>
      <c r="J10" s="4">
        <v>653</v>
      </c>
      <c r="K10" s="4">
        <v>836</v>
      </c>
      <c r="L10" s="4">
        <v>856</v>
      </c>
      <c r="M10" s="4">
        <v>1399</v>
      </c>
      <c r="N10" s="4">
        <v>1550</v>
      </c>
      <c r="O10" s="4">
        <v>1709</v>
      </c>
      <c r="P10" s="4">
        <v>1816</v>
      </c>
    </row>
    <row r="11" spans="1:16">
      <c r="A11" s="1">
        <v>250</v>
      </c>
      <c r="B11" s="1">
        <v>250</v>
      </c>
      <c r="C11" s="1">
        <v>0</v>
      </c>
      <c r="D11" s="6">
        <f t="shared" si="1"/>
        <v>440</v>
      </c>
      <c r="E11" s="1">
        <f t="shared" si="0"/>
        <v>0</v>
      </c>
      <c r="H11" s="2">
        <v>2000</v>
      </c>
      <c r="I11" s="4">
        <v>621</v>
      </c>
      <c r="J11" s="4">
        <v>681</v>
      </c>
      <c r="K11" s="4">
        <v>880</v>
      </c>
      <c r="L11" s="4">
        <v>997</v>
      </c>
      <c r="M11" s="4">
        <v>1471</v>
      </c>
      <c r="N11" s="4">
        <v>1634</v>
      </c>
      <c r="O11" s="4">
        <v>1810</v>
      </c>
      <c r="P11" s="4">
        <v>1929</v>
      </c>
    </row>
    <row r="12" spans="1:16">
      <c r="A12" s="1">
        <v>250</v>
      </c>
      <c r="B12" s="1">
        <v>250</v>
      </c>
      <c r="C12" s="1">
        <v>0</v>
      </c>
      <c r="D12" s="6">
        <f t="shared" si="1"/>
        <v>440</v>
      </c>
      <c r="E12" s="1">
        <f t="shared" si="0"/>
        <v>0</v>
      </c>
      <c r="H12" s="2">
        <v>2250</v>
      </c>
      <c r="I12" s="4">
        <v>657</v>
      </c>
      <c r="J12" s="4">
        <v>726</v>
      </c>
      <c r="K12" s="4">
        <v>949</v>
      </c>
      <c r="L12" s="4">
        <v>1384</v>
      </c>
      <c r="M12" s="4">
        <v>1585</v>
      </c>
      <c r="N12" s="4">
        <v>1763</v>
      </c>
      <c r="O12" s="4">
        <v>1963</v>
      </c>
      <c r="P12" s="4">
        <v>2094</v>
      </c>
    </row>
    <row r="13" spans="1:16">
      <c r="A13" s="1">
        <v>1750</v>
      </c>
      <c r="B13" s="1">
        <v>2000</v>
      </c>
      <c r="C13" s="1">
        <v>0</v>
      </c>
      <c r="D13" s="6">
        <f t="shared" si="1"/>
        <v>1816</v>
      </c>
      <c r="E13" s="1">
        <f t="shared" si="0"/>
        <v>0</v>
      </c>
      <c r="H13" s="2">
        <v>2500</v>
      </c>
      <c r="I13" s="4">
        <v>681</v>
      </c>
      <c r="J13" s="4">
        <v>756</v>
      </c>
      <c r="K13" s="4">
        <v>995</v>
      </c>
      <c r="L13" s="4">
        <v>1434</v>
      </c>
      <c r="M13" s="4">
        <v>1661</v>
      </c>
      <c r="N13" s="4">
        <v>1849</v>
      </c>
      <c r="O13" s="4">
        <v>2063</v>
      </c>
      <c r="P13" s="4">
        <v>2204</v>
      </c>
    </row>
    <row r="15" spans="1:16">
      <c r="A15" s="3" t="s">
        <v>8</v>
      </c>
    </row>
    <row r="16" spans="1:16">
      <c r="B16" t="s">
        <v>9</v>
      </c>
      <c r="C16" t="s">
        <v>3</v>
      </c>
    </row>
    <row r="17" spans="1:5">
      <c r="B17" s="1">
        <v>125</v>
      </c>
      <c r="C17">
        <f>B$38*B17</f>
        <v>875</v>
      </c>
    </row>
    <row r="19" spans="1:5">
      <c r="A19" s="2" t="s">
        <v>10</v>
      </c>
      <c r="B19" s="2" t="s">
        <v>2</v>
      </c>
      <c r="C19" s="2" t="s">
        <v>3</v>
      </c>
      <c r="D19" s="1"/>
      <c r="E19" s="1"/>
    </row>
    <row r="20" spans="1:5">
      <c r="A20" s="1" t="s">
        <v>11</v>
      </c>
      <c r="B20" s="1">
        <v>0</v>
      </c>
      <c r="C20" s="5">
        <v>80</v>
      </c>
      <c r="D20" s="5">
        <f>C20*B20</f>
        <v>0</v>
      </c>
      <c r="E20" s="1"/>
    </row>
    <row r="21" spans="1:5">
      <c r="A21" s="1" t="s">
        <v>12</v>
      </c>
      <c r="B21" s="1">
        <v>8</v>
      </c>
      <c r="C21" s="5">
        <v>60</v>
      </c>
      <c r="D21" s="5">
        <f>B21*C21</f>
        <v>480</v>
      </c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>
      <c r="A25" s="8" t="s">
        <v>13</v>
      </c>
      <c r="B25" s="8"/>
      <c r="C25" s="8"/>
      <c r="D25" s="8"/>
      <c r="E25" s="5">
        <f>E4+E5+E6+E7+E8+E9+E10+E11+E12+E13+C17+D20+D21</f>
        <v>7063</v>
      </c>
    </row>
    <row r="38" spans="2:3">
      <c r="B38">
        <v>7</v>
      </c>
      <c r="C38">
        <v>80</v>
      </c>
    </row>
    <row r="39" spans="2:3">
      <c r="C39">
        <v>60</v>
      </c>
    </row>
    <row r="68" spans="2:22">
      <c r="B68" s="1">
        <v>250</v>
      </c>
      <c r="C68">
        <v>0</v>
      </c>
      <c r="D68" s="1">
        <v>250</v>
      </c>
      <c r="E68">
        <v>500</v>
      </c>
      <c r="F68">
        <v>750</v>
      </c>
      <c r="G68">
        <v>1000</v>
      </c>
      <c r="H68">
        <v>1250</v>
      </c>
      <c r="I68">
        <v>1500</v>
      </c>
      <c r="J68">
        <v>1750</v>
      </c>
      <c r="K68">
        <v>2000</v>
      </c>
    </row>
    <row r="69" spans="2:22">
      <c r="B69" s="1">
        <v>500</v>
      </c>
      <c r="C69">
        <v>1</v>
      </c>
      <c r="D69" s="1">
        <v>500</v>
      </c>
      <c r="O69">
        <v>440</v>
      </c>
      <c r="P69">
        <v>454</v>
      </c>
      <c r="Q69">
        <v>517</v>
      </c>
      <c r="R69">
        <v>544</v>
      </c>
      <c r="S69">
        <v>584</v>
      </c>
      <c r="T69">
        <v>654</v>
      </c>
      <c r="U69">
        <v>694</v>
      </c>
      <c r="V69">
        <v>723</v>
      </c>
    </row>
    <row r="70" spans="2:22">
      <c r="B70" s="1">
        <v>750</v>
      </c>
      <c r="C70">
        <v>2</v>
      </c>
      <c r="D70" s="1">
        <v>750</v>
      </c>
    </row>
    <row r="71" spans="2:22">
      <c r="B71" s="1">
        <v>1000</v>
      </c>
      <c r="C71">
        <v>3</v>
      </c>
      <c r="D71" s="1">
        <v>1000</v>
      </c>
    </row>
    <row r="72" spans="2:22">
      <c r="B72" s="1">
        <v>1250</v>
      </c>
      <c r="C72">
        <v>4</v>
      </c>
      <c r="D72" s="1">
        <v>1250</v>
      </c>
    </row>
    <row r="73" spans="2:22">
      <c r="B73" s="1">
        <v>1500</v>
      </c>
      <c r="C73">
        <v>5</v>
      </c>
      <c r="D73" s="1">
        <v>1500</v>
      </c>
      <c r="E73">
        <v>0</v>
      </c>
    </row>
    <row r="74" spans="2:22">
      <c r="B74" s="1">
        <v>1750</v>
      </c>
      <c r="C74">
        <v>6</v>
      </c>
      <c r="D74" s="1">
        <v>1750</v>
      </c>
      <c r="E74">
        <v>6</v>
      </c>
    </row>
    <row r="75" spans="2:22">
      <c r="B75" s="1">
        <v>2000</v>
      </c>
      <c r="C75">
        <v>7</v>
      </c>
      <c r="E75">
        <v>7</v>
      </c>
    </row>
    <row r="76" spans="2:22">
      <c r="B76" s="1">
        <v>2250</v>
      </c>
      <c r="C76">
        <v>8</v>
      </c>
      <c r="E76">
        <v>8</v>
      </c>
    </row>
    <row r="77" spans="2:22">
      <c r="B77" s="1">
        <v>2500</v>
      </c>
      <c r="C77">
        <v>9</v>
      </c>
      <c r="E77">
        <v>9</v>
      </c>
    </row>
    <row r="78" spans="2:22">
      <c r="C78">
        <v>10</v>
      </c>
      <c r="E78">
        <v>10</v>
      </c>
    </row>
    <row r="79" spans="2:22">
      <c r="C79">
        <v>11</v>
      </c>
      <c r="E79">
        <v>11</v>
      </c>
    </row>
    <row r="80" spans="2:22">
      <c r="C80">
        <v>12</v>
      </c>
      <c r="E80">
        <v>12</v>
      </c>
    </row>
    <row r="81" spans="3:5">
      <c r="C81">
        <v>13</v>
      </c>
      <c r="E81">
        <v>13</v>
      </c>
    </row>
    <row r="82" spans="3:5">
      <c r="C82">
        <v>14</v>
      </c>
      <c r="E82">
        <v>14</v>
      </c>
    </row>
    <row r="83" spans="3:5">
      <c r="C83">
        <v>15</v>
      </c>
      <c r="E83">
        <v>15</v>
      </c>
    </row>
    <row r="84" spans="3:5">
      <c r="C84">
        <v>16</v>
      </c>
      <c r="E84">
        <v>16</v>
      </c>
    </row>
    <row r="85" spans="3:5">
      <c r="C85">
        <v>17</v>
      </c>
      <c r="E85">
        <v>17</v>
      </c>
    </row>
    <row r="86" spans="3:5">
      <c r="C86">
        <v>18</v>
      </c>
      <c r="E86">
        <v>18</v>
      </c>
    </row>
    <row r="87" spans="3:5">
      <c r="C87">
        <v>19</v>
      </c>
      <c r="E87">
        <v>19</v>
      </c>
    </row>
    <row r="88" spans="3:5">
      <c r="C88">
        <v>20</v>
      </c>
      <c r="E88">
        <v>20</v>
      </c>
    </row>
    <row r="89" spans="3:5">
      <c r="C89">
        <v>21</v>
      </c>
      <c r="E89">
        <v>21</v>
      </c>
    </row>
    <row r="90" spans="3:5">
      <c r="C90">
        <v>22</v>
      </c>
      <c r="E90">
        <v>22</v>
      </c>
    </row>
    <row r="91" spans="3:5">
      <c r="C91">
        <v>23</v>
      </c>
      <c r="E91">
        <v>23</v>
      </c>
    </row>
    <row r="92" spans="3:5">
      <c r="C92">
        <v>24</v>
      </c>
      <c r="E92">
        <v>24</v>
      </c>
    </row>
    <row r="93" spans="3:5">
      <c r="C93">
        <v>25</v>
      </c>
      <c r="E93">
        <v>25</v>
      </c>
    </row>
    <row r="94" spans="3:5">
      <c r="C94">
        <v>26</v>
      </c>
      <c r="E94">
        <v>26</v>
      </c>
    </row>
    <row r="95" spans="3:5">
      <c r="C95">
        <v>27</v>
      </c>
      <c r="E95">
        <v>27</v>
      </c>
    </row>
    <row r="96" spans="3:5">
      <c r="C96">
        <v>28</v>
      </c>
      <c r="E96">
        <v>28</v>
      </c>
    </row>
    <row r="97" spans="3:5">
      <c r="C97">
        <v>29</v>
      </c>
      <c r="E97">
        <v>29</v>
      </c>
    </row>
    <row r="98" spans="3:5">
      <c r="C98">
        <v>30</v>
      </c>
      <c r="E98">
        <v>30</v>
      </c>
    </row>
  </sheetData>
  <dataConsolidate>
    <dataRefs count="1">
      <dataRef ref="I4:P4" sheet="List1"/>
    </dataRefs>
  </dataConsolidate>
  <mergeCells count="2">
    <mergeCell ref="H2:P2"/>
    <mergeCell ref="A25:D25"/>
  </mergeCells>
  <dataValidations count="5">
    <dataValidation type="list" allowBlank="1" showInputMessage="1" showErrorMessage="1" sqref="C4:C13">
      <formula1>$C$68:$C$98</formula1>
    </dataValidation>
    <dataValidation type="list" allowBlank="1" showInputMessage="1" showErrorMessage="1" sqref="A4:A13">
      <formula1>$H$4:$H$13</formula1>
    </dataValidation>
    <dataValidation type="list" allowBlank="1" showInputMessage="1" showErrorMessage="1" sqref="B4:B13">
      <formula1>$I$3:$P$3</formula1>
    </dataValidation>
    <dataValidation type="list" allowBlank="1" showInputMessage="1" showErrorMessage="1" sqref="B20">
      <formula1>$C$68:$C$73</formula1>
    </dataValidation>
    <dataValidation type="list" allowBlank="1" showInputMessage="1" showErrorMessage="1" sqref="B21">
      <formula1>$E$73:$E$98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Najman</dc:creator>
  <cp:lastModifiedBy>Marek</cp:lastModifiedBy>
  <dcterms:created xsi:type="dcterms:W3CDTF">2016-10-01T17:37:21Z</dcterms:created>
  <dcterms:modified xsi:type="dcterms:W3CDTF">2016-10-01T20:26:25Z</dcterms:modified>
</cp:coreProperties>
</file>