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635"/>
  </bookViews>
  <sheets>
    <sheet name="Produkty" sheetId="1" r:id="rId1"/>
    <sheet name="Pracovní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4" i="2" s="1"/>
  <c r="D4" i="2" l="1"/>
  <c r="C4" i="2"/>
</calcChain>
</file>

<file path=xl/sharedStrings.xml><?xml version="1.0" encoding="utf-8"?>
<sst xmlns="http://schemas.openxmlformats.org/spreadsheetml/2006/main" count="19" uniqueCount="15">
  <si>
    <t>Produkt s nejstarší expirací</t>
  </si>
  <si>
    <t>ID</t>
  </si>
  <si>
    <t>Název</t>
  </si>
  <si>
    <t>Expirace</t>
  </si>
  <si>
    <t>Cena</t>
  </si>
  <si>
    <t>0001</t>
  </si>
  <si>
    <t>ABC</t>
  </si>
  <si>
    <t>DEF</t>
  </si>
  <si>
    <t>0002</t>
  </si>
  <si>
    <t>GHI</t>
  </si>
  <si>
    <t>JKL</t>
  </si>
  <si>
    <t>0003</t>
  </si>
  <si>
    <t>0004</t>
  </si>
  <si>
    <t>MNO</t>
  </si>
  <si>
    <t>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</si>
</sst>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álne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Produkty" displayName="tblProdukty" ref="A1:D6" totalsRowShown="0">
  <autoFilter ref="A1:D6"/>
  <tableColumns count="4">
    <tableColumn id="1" name="ID" dataDxfId="0"/>
    <tableColumn id="2" name="Název"/>
    <tableColumn id="3" name="Expirace"/>
    <tableColumn id="4" name="C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8" sqref="F8"/>
    </sheetView>
  </sheetViews>
  <sheetFormatPr defaultRowHeight="15" x14ac:dyDescent="0.25"/>
  <cols>
    <col min="3" max="3" width="10.5703125" customWidth="1"/>
  </cols>
  <sheetData>
    <row r="1" spans="1:4" x14ac:dyDescent="0.25">
      <c r="A1" t="s">
        <v>1</v>
      </c>
      <c r="B1" t="s">
        <v>2</v>
      </c>
      <c r="C1" t="s">
        <v>3</v>
      </c>
      <c r="D1" t="s">
        <v>4</v>
      </c>
    </row>
    <row r="2" spans="1:4" x14ac:dyDescent="0.25">
      <c r="A2" s="1" t="s">
        <v>5</v>
      </c>
      <c r="B2" t="s">
        <v>6</v>
      </c>
      <c r="C2" s="2">
        <v>42415</v>
      </c>
      <c r="D2">
        <v>100</v>
      </c>
    </row>
    <row r="3" spans="1:4" x14ac:dyDescent="0.25">
      <c r="A3" s="1" t="s">
        <v>8</v>
      </c>
      <c r="B3" t="s">
        <v>7</v>
      </c>
      <c r="C3" s="2">
        <v>42543</v>
      </c>
      <c r="D3">
        <v>200</v>
      </c>
    </row>
    <row r="4" spans="1:4" x14ac:dyDescent="0.25">
      <c r="A4" s="1" t="s">
        <v>11</v>
      </c>
      <c r="B4" t="s">
        <v>9</v>
      </c>
      <c r="C4" s="2">
        <v>43099</v>
      </c>
      <c r="D4">
        <v>300</v>
      </c>
    </row>
    <row r="5" spans="1:4" x14ac:dyDescent="0.25">
      <c r="A5" s="1" t="s">
        <v>12</v>
      </c>
      <c r="B5" t="s">
        <v>10</v>
      </c>
      <c r="C5" s="2">
        <v>42978</v>
      </c>
      <c r="D5">
        <v>400</v>
      </c>
    </row>
    <row r="6" spans="1:4" x14ac:dyDescent="0.25">
      <c r="A6" s="1" t="s">
        <v>14</v>
      </c>
      <c r="B6" t="s">
        <v>13</v>
      </c>
      <c r="C6" s="2">
        <v>42380</v>
      </c>
      <c r="D6">
        <v>500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3" sqref="A3:D3"/>
    </sheetView>
  </sheetViews>
  <sheetFormatPr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3</v>
      </c>
      <c r="D3" t="s">
        <v>4</v>
      </c>
    </row>
    <row r="4" spans="1:4" x14ac:dyDescent="0.25">
      <c r="A4" t="str">
        <f>INDEX(tblProdukty[ID],MATCH(MIN(tblProdukty[Expirace]),tblProdukty[Expirace],0))</f>
        <v>0005</v>
      </c>
      <c r="B4" t="str">
        <f>VLOOKUP($A$4,tblProdukty[],2,FALSE)</f>
        <v>MNO</v>
      </c>
      <c r="C4" s="2">
        <f>VLOOKUP($A$4,tblProdukty[],3,FALSE)</f>
        <v>42380</v>
      </c>
      <c r="D4">
        <f>VLOOKUP($A$4,tblProdukty[],4,FALSE)</f>
        <v>500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Produkty</vt:lpstr>
      <vt:lpstr>Pracovní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2016-09-20T19:32:19Z</dcterms:created>
  <dcterms:modified xsi:type="dcterms:W3CDTF">2016-09-20T19:39:53Z</dcterms:modified>
</cp:coreProperties>
</file>