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1840" windowHeight="12270"/>
  </bookViews>
  <sheets>
    <sheet name="List1" sheetId="1" r:id="rId1"/>
    <sheet name="List2" sheetId="2" r:id="rId2"/>
    <sheet name="List3" sheetId="3" r:id="rId3"/>
  </sheets>
  <calcPr calcId="145621" concurrentCalc="0"/>
</workbook>
</file>

<file path=xl/calcChain.xml><?xml version="1.0" encoding="utf-8"?>
<calcChain xmlns="http://schemas.openxmlformats.org/spreadsheetml/2006/main">
  <c r="I25" i="1" l="1"/>
  <c r="O25" i="1"/>
  <c r="T28" i="1"/>
  <c r="T25" i="1"/>
  <c r="N25" i="1"/>
  <c r="M25" i="1"/>
  <c r="H25" i="1"/>
</calcChain>
</file>

<file path=xl/sharedStrings.xml><?xml version="1.0" encoding="utf-8"?>
<sst xmlns="http://schemas.openxmlformats.org/spreadsheetml/2006/main" count="13" uniqueCount="13">
  <si>
    <t>Označení dodávky</t>
  </si>
  <si>
    <t>KS</t>
  </si>
  <si>
    <t>MOC
(s DPH)</t>
  </si>
  <si>
    <t>Sleva
(%)</t>
  </si>
  <si>
    <t>Cena za kus
(bez DPH)</t>
  </si>
  <si>
    <t>Jedn.cena
(s DPH)</t>
  </si>
  <si>
    <t>DPH
(sazba)</t>
  </si>
  <si>
    <t>Celkem
(bez DPH)</t>
  </si>
  <si>
    <t>DPH
(součet)</t>
  </si>
  <si>
    <t>Celkem
(s DPH)</t>
  </si>
  <si>
    <t>Test</t>
  </si>
  <si>
    <t>Koeficient 15%</t>
  </si>
  <si>
    <t>Koeficient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</si>
</sst>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\ &quot;Kč&quot;"/>
    <numFmt numFmtId="165" formatCode="#,##0.00\ &quot;Kč&quot;"/>
    <numFmt numFmtId="166" formatCode="0.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9" fontId="11" fillId="0" borderId="0" xfId="0" applyNumberFormat="1" applyFont="1" applyFill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6" fillId="0" borderId="0" xfId="3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9" fontId="13" fillId="0" borderId="0" xfId="0" applyNumberFormat="1" applyFont="1" applyFill="1" applyAlignment="1" applyProtection="1">
      <alignment vertical="center"/>
      <protection locked="0"/>
    </xf>
    <xf numFmtId="0" fontId="15" fillId="2" borderId="4" xfId="0" applyFont="1" applyFill="1" applyBorder="1" applyAlignment="1">
      <alignment vertical="center"/>
    </xf>
    <xf numFmtId="9" fontId="0" fillId="0" borderId="0" xfId="0" applyNumberFormat="1" applyFont="1" applyFill="1" applyAlignment="1" applyProtection="1">
      <alignment vertical="center"/>
      <protection locked="0"/>
    </xf>
    <xf numFmtId="165" fontId="5" fillId="0" borderId="0" xfId="1" applyNumberFormat="1" applyFont="1" applyFill="1" applyBorder="1" applyAlignment="1" applyProtection="1">
      <alignment vertical="center"/>
      <protection locked="0"/>
    </xf>
    <xf numFmtId="9" fontId="3" fillId="0" borderId="0" xfId="0" applyNumberFormat="1" applyFont="1" applyFill="1" applyAlignment="1" applyProtection="1">
      <alignment vertical="center"/>
      <protection locked="0"/>
    </xf>
    <xf numFmtId="166" fontId="15" fillId="2" borderId="5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vertical="center"/>
      <protection locked="0"/>
    </xf>
    <xf numFmtId="2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2" applyNumberFormat="1" applyFont="1" applyFill="1" applyBorder="1" applyAlignment="1" applyProtection="1">
      <alignment vertical="center"/>
      <protection locked="0"/>
    </xf>
    <xf numFmtId="165" fontId="5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165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vertical="center"/>
      <protection locked="0"/>
    </xf>
    <xf numFmtId="165" fontId="0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9" fontId="0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165" fontId="12" fillId="0" borderId="0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protection locked="0"/>
    </xf>
    <xf numFmtId="9" fontId="0" fillId="0" borderId="0" xfId="2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vertical="center"/>
      <protection locked="0"/>
    </xf>
    <xf numFmtId="0" fontId="2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164" fontId="5" fillId="0" borderId="1" xfId="0" applyNumberFormat="1" applyFont="1" applyFill="1" applyBorder="1" applyAlignment="1" applyProtection="1">
      <alignment vertical="center"/>
      <protection locked="0"/>
    </xf>
    <xf numFmtId="2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2" applyNumberFormat="1" applyFont="1" applyFill="1" applyBorder="1" applyAlignment="1" applyProtection="1">
      <alignment vertical="center"/>
      <protection locked="0"/>
    </xf>
    <xf numFmtId="165" fontId="5" fillId="0" borderId="1" xfId="1" applyNumberFormat="1" applyFont="1" applyFill="1" applyBorder="1" applyAlignment="1" applyProtection="1">
      <alignment horizontal="right" vertical="center"/>
      <protection locked="0"/>
    </xf>
    <xf numFmtId="165" fontId="5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165" fontId="12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NumberFormat="1" applyFont="1" applyFill="1" applyBorder="1" applyAlignment="1" applyProtection="1">
      <alignment horizontal="left" vertical="top" wrapText="1"/>
      <protection locked="0"/>
    </xf>
    <xf numFmtId="0" fontId="23" fillId="0" borderId="0" xfId="0" applyNumberFormat="1" applyFont="1" applyFill="1" applyBorder="1" applyAlignment="1" applyProtection="1">
      <alignment horizontal="left" vertical="top" wrapText="1"/>
      <protection locked="0"/>
    </xf>
    <xf numFmtId="0" fontId="23" fillId="0" borderId="0" xfId="0" applyNumberFormat="1" applyFont="1" applyFill="1" applyBorder="1" applyAlignment="1" applyProtection="1">
      <alignment horizontal="left" vertical="top"/>
      <protection locked="0"/>
    </xf>
    <xf numFmtId="165" fontId="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65" fontId="5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4" fontId="0" fillId="0" borderId="0" xfId="0" applyNumberFormat="1" applyFont="1" applyFill="1" applyBorder="1" applyAlignment="1" applyProtection="1">
      <alignment horizontal="right" vertical="center"/>
      <protection locked="0" hidden="1"/>
    </xf>
    <xf numFmtId="0" fontId="0" fillId="0" borderId="0" xfId="0" applyFont="1" applyFill="1" applyBorder="1" applyAlignment="1" applyProtection="1">
      <alignment horizontal="right" vertical="center"/>
      <protection locked="0" hidden="1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14" fontId="5" fillId="0" borderId="0" xfId="0" applyNumberFormat="1" applyFont="1" applyFill="1" applyBorder="1" applyAlignment="1" applyProtection="1">
      <alignment horizontal="right" vertical="center"/>
      <protection locked="0" hidden="1"/>
    </xf>
    <xf numFmtId="0" fontId="5" fillId="0" borderId="0" xfId="0" applyFont="1" applyFill="1" applyBorder="1" applyAlignment="1" applyProtection="1">
      <alignment horizontal="right" vertical="center"/>
      <protection locked="0" hidden="1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5" fillId="0" borderId="0" xfId="3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quotePrefix="1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</cellXfs>
  <cellStyles count="4">
    <cellStyle name="Čárka" xfId="1" builtinId="3"/>
    <cellStyle name="Hypertextový odkaz" xfId="3" builtinId="8"/>
    <cellStyle name="Normální" xfId="0" builtinId="0"/>
    <cellStyle name="Procenta" xfId="2" builtinId="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9"/>
  <sheetViews>
    <sheetView tabSelected="1" topLeftCell="A10" workbookViewId="0">
      <selection activeCell="I25" sqref="I25:J25"/>
    </sheetView>
  </sheetViews>
  <sheetFormatPr defaultColWidth="8.85546875" defaultRowHeight="15" x14ac:dyDescent="0.25"/>
  <cols>
    <col min="1" max="1" width="2.7109375" style="3" customWidth="1"/>
    <col min="2" max="2" width="1.7109375" style="3" customWidth="1"/>
    <col min="3" max="3" width="15.7109375" style="3" customWidth="1"/>
    <col min="4" max="4" width="17.42578125" style="3" customWidth="1"/>
    <col min="5" max="5" width="6.42578125" style="3" customWidth="1"/>
    <col min="6" max="7" width="8.140625" style="3" customWidth="1"/>
    <col min="8" max="8" width="11.42578125" style="3" customWidth="1"/>
    <col min="9" max="9" width="6" style="3" customWidth="1"/>
    <col min="10" max="10" width="10.28515625" style="3" customWidth="1"/>
    <col min="11" max="11" width="5.7109375" style="3" customWidth="1"/>
    <col min="12" max="12" width="2.7109375" style="3" customWidth="1"/>
    <col min="13" max="13" width="14.42578125" style="3" customWidth="1"/>
    <col min="14" max="14" width="11.28515625" style="3" customWidth="1"/>
    <col min="15" max="15" width="13.42578125" style="3" customWidth="1"/>
    <col min="16" max="16" width="1.7109375" style="3" customWidth="1"/>
    <col min="17" max="17" width="2.7109375" style="3" customWidth="1"/>
    <col min="18" max="19" width="8.85546875" style="3"/>
    <col min="20" max="20" width="14.140625" style="3" bestFit="1" customWidth="1"/>
    <col min="21" max="36" width="8.85546875" style="3"/>
    <col min="37" max="37" width="10.140625" style="3" bestFit="1" customWidth="1"/>
    <col min="38" max="16384" width="8.85546875" style="3"/>
  </cols>
  <sheetData>
    <row r="1" spans="1:37" ht="25.5" customHeight="1" x14ac:dyDescent="0.25">
      <c r="A1" s="7"/>
      <c r="B1" s="7"/>
      <c r="C1" s="4"/>
      <c r="D1" s="5"/>
      <c r="E1" s="5"/>
      <c r="F1" s="6"/>
      <c r="G1" s="6"/>
      <c r="H1" s="6"/>
      <c r="I1" s="6"/>
      <c r="J1" s="6"/>
      <c r="K1" s="7"/>
      <c r="L1" s="7"/>
      <c r="M1" s="8"/>
      <c r="N1" s="7"/>
      <c r="O1" s="7"/>
      <c r="P1" s="7"/>
      <c r="Q1" s="7"/>
      <c r="R1" s="7"/>
    </row>
    <row r="2" spans="1:37" ht="15" customHeight="1" x14ac:dyDescent="0.25">
      <c r="A2" s="7"/>
      <c r="B2" s="7"/>
      <c r="C2" s="7"/>
      <c r="D2" s="9"/>
      <c r="E2" s="9"/>
      <c r="F2" s="10"/>
      <c r="G2" s="10"/>
      <c r="H2" s="10"/>
      <c r="I2" s="10"/>
      <c r="J2" s="10"/>
      <c r="K2" s="7"/>
      <c r="L2" s="7"/>
      <c r="M2" s="7"/>
      <c r="N2" s="7"/>
      <c r="O2" s="7"/>
      <c r="P2" s="7"/>
      <c r="Q2" s="7"/>
      <c r="R2" s="7"/>
    </row>
    <row r="3" spans="1:37" ht="15" customHeight="1" x14ac:dyDescent="0.25">
      <c r="A3" s="7"/>
      <c r="B3" s="7"/>
      <c r="C3" s="14"/>
      <c r="D3" s="79"/>
      <c r="E3" s="79"/>
      <c r="F3" s="79"/>
      <c r="G3" s="79"/>
      <c r="H3" s="79"/>
      <c r="I3" s="79"/>
      <c r="J3" s="79"/>
      <c r="K3" s="11"/>
      <c r="L3" s="11"/>
      <c r="M3" s="14"/>
      <c r="N3" s="94"/>
      <c r="O3" s="94"/>
      <c r="P3" s="49"/>
      <c r="Q3" s="12"/>
      <c r="R3" s="7"/>
    </row>
    <row r="4" spans="1:37" ht="15" customHeight="1" x14ac:dyDescent="0.25">
      <c r="A4" s="7"/>
      <c r="B4" s="7"/>
      <c r="C4" s="11"/>
      <c r="D4" s="7"/>
      <c r="E4" s="7"/>
      <c r="F4" s="7"/>
      <c r="G4" s="7"/>
      <c r="H4" s="7"/>
      <c r="I4" s="7"/>
      <c r="J4" s="7"/>
      <c r="K4" s="11"/>
      <c r="L4" s="11"/>
      <c r="M4" s="11"/>
      <c r="N4" s="95"/>
      <c r="O4" s="95"/>
      <c r="P4" s="12"/>
      <c r="Q4" s="12"/>
      <c r="R4" s="7"/>
    </row>
    <row r="5" spans="1:37" ht="15" customHeight="1" x14ac:dyDescent="0.25">
      <c r="A5" s="7"/>
      <c r="B5" s="7"/>
      <c r="C5" s="11"/>
      <c r="D5" s="8"/>
      <c r="E5" s="8"/>
      <c r="F5" s="7"/>
      <c r="G5" s="7"/>
      <c r="H5" s="7"/>
      <c r="I5" s="13"/>
      <c r="J5" s="7"/>
      <c r="K5" s="11"/>
      <c r="L5" s="11"/>
      <c r="M5" s="11"/>
      <c r="N5" s="95"/>
      <c r="O5" s="95"/>
      <c r="P5" s="12"/>
      <c r="Q5" s="12"/>
      <c r="R5" s="7"/>
    </row>
    <row r="6" spans="1:37" ht="15" customHeight="1" x14ac:dyDescent="0.25">
      <c r="A6" s="7"/>
      <c r="B6" s="7"/>
      <c r="C6" s="14"/>
      <c r="D6" s="79"/>
      <c r="E6" s="79"/>
      <c r="F6" s="79"/>
      <c r="G6" s="79"/>
      <c r="H6" s="79"/>
      <c r="I6" s="79"/>
      <c r="J6" s="79"/>
      <c r="K6" s="11"/>
      <c r="L6" s="11"/>
      <c r="M6" s="11"/>
      <c r="N6" s="96"/>
      <c r="O6" s="96"/>
      <c r="P6" s="7"/>
      <c r="Q6" s="7"/>
      <c r="R6" s="7"/>
    </row>
    <row r="7" spans="1:37" ht="15" customHeight="1" x14ac:dyDescent="0.25">
      <c r="A7" s="7"/>
      <c r="B7" s="7"/>
      <c r="C7" s="11"/>
      <c r="D7" s="79"/>
      <c r="E7" s="79"/>
      <c r="F7" s="79"/>
      <c r="G7" s="79"/>
      <c r="H7" s="79"/>
      <c r="I7" s="79"/>
      <c r="J7" s="7"/>
      <c r="K7" s="11"/>
      <c r="L7" s="11"/>
      <c r="M7" s="11"/>
      <c r="N7" s="8"/>
      <c r="O7" s="8"/>
      <c r="P7" s="15"/>
      <c r="Q7" s="15"/>
      <c r="R7" s="7"/>
    </row>
    <row r="8" spans="1:37" ht="15" customHeight="1" x14ac:dyDescent="0.25">
      <c r="A8" s="7"/>
      <c r="B8" s="7"/>
      <c r="C8" s="11"/>
      <c r="D8" s="7"/>
      <c r="E8" s="7"/>
      <c r="F8" s="7"/>
      <c r="G8" s="7"/>
      <c r="H8" s="7"/>
      <c r="I8" s="7"/>
      <c r="J8" s="7"/>
      <c r="K8" s="11"/>
      <c r="L8" s="11"/>
      <c r="M8" s="11"/>
      <c r="N8" s="8"/>
      <c r="O8" s="8"/>
      <c r="P8" s="16"/>
      <c r="Q8" s="16"/>
      <c r="R8" s="7"/>
    </row>
    <row r="9" spans="1:37" ht="15" customHeight="1" x14ac:dyDescent="0.25">
      <c r="A9" s="7"/>
      <c r="B9" s="7"/>
      <c r="C9" s="11"/>
      <c r="D9" s="17"/>
      <c r="E9" s="17"/>
      <c r="F9" s="17"/>
      <c r="G9" s="17"/>
      <c r="H9" s="17"/>
      <c r="I9" s="17"/>
      <c r="J9" s="7"/>
      <c r="K9" s="11"/>
      <c r="L9" s="11"/>
      <c r="M9" s="11"/>
      <c r="N9" s="79"/>
      <c r="O9" s="79"/>
      <c r="P9" s="15"/>
      <c r="Q9" s="15"/>
      <c r="R9" s="7"/>
    </row>
    <row r="10" spans="1:37" ht="15" customHeight="1" x14ac:dyDescent="0.25">
      <c r="A10" s="7"/>
      <c r="B10" s="7"/>
      <c r="C10" s="11"/>
      <c r="D10" s="17"/>
      <c r="E10" s="17"/>
      <c r="F10" s="17"/>
      <c r="G10" s="17"/>
      <c r="H10" s="17"/>
      <c r="I10" s="17"/>
      <c r="J10" s="7"/>
      <c r="K10" s="11"/>
      <c r="L10" s="11"/>
      <c r="M10" s="11"/>
      <c r="N10" s="79"/>
      <c r="O10" s="79"/>
      <c r="P10" s="15"/>
      <c r="Q10" s="15"/>
      <c r="R10" s="7"/>
    </row>
    <row r="11" spans="1:37" ht="15" customHeight="1" x14ac:dyDescent="0.25">
      <c r="A11" s="7"/>
      <c r="B11" s="7"/>
      <c r="C11" s="11"/>
      <c r="D11" s="91"/>
      <c r="E11" s="91"/>
      <c r="F11" s="91"/>
      <c r="G11" s="91"/>
      <c r="H11" s="91"/>
      <c r="I11" s="91"/>
      <c r="J11" s="11"/>
      <c r="K11" s="11"/>
      <c r="L11" s="11"/>
      <c r="M11" s="11"/>
      <c r="N11" s="11"/>
      <c r="O11" s="11"/>
      <c r="P11" s="15"/>
      <c r="Q11" s="15"/>
      <c r="R11" s="7"/>
      <c r="AK11" s="18"/>
    </row>
    <row r="12" spans="1:37" ht="15" customHeight="1" x14ac:dyDescent="0.25">
      <c r="A12" s="7"/>
      <c r="B12" s="7"/>
      <c r="C12" s="11"/>
      <c r="D12" s="92"/>
      <c r="E12" s="93"/>
      <c r="F12" s="93"/>
      <c r="G12" s="93"/>
      <c r="H12" s="93"/>
      <c r="I12" s="93"/>
      <c r="J12" s="11"/>
      <c r="K12" s="11"/>
      <c r="L12" s="11"/>
      <c r="M12" s="11"/>
      <c r="N12" s="11"/>
      <c r="O12" s="11"/>
      <c r="P12" s="17"/>
      <c r="Q12" s="17"/>
      <c r="R12" s="7"/>
      <c r="AK12" s="18"/>
    </row>
    <row r="13" spans="1:37" ht="15" customHeight="1" x14ac:dyDescent="0.25">
      <c r="A13" s="7"/>
      <c r="B13" s="7"/>
      <c r="C13" s="11"/>
      <c r="D13" s="92"/>
      <c r="E13" s="92"/>
      <c r="F13" s="92"/>
      <c r="G13" s="92"/>
      <c r="H13" s="92"/>
      <c r="I13" s="92"/>
      <c r="J13" s="11"/>
      <c r="K13" s="11"/>
      <c r="L13" s="11"/>
      <c r="M13" s="11"/>
      <c r="N13" s="11"/>
      <c r="O13" s="11"/>
      <c r="P13" s="19"/>
      <c r="Q13" s="19"/>
      <c r="R13" s="7"/>
      <c r="AK13" s="18"/>
    </row>
    <row r="14" spans="1:37" ht="15" customHeight="1" x14ac:dyDescent="0.25">
      <c r="A14" s="7"/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87"/>
      <c r="O14" s="88"/>
      <c r="P14" s="23"/>
      <c r="Q14" s="19"/>
      <c r="R14" s="7"/>
      <c r="S14" s="7"/>
      <c r="T14" s="7"/>
      <c r="U14" s="7"/>
      <c r="V14" s="7"/>
      <c r="W14" s="7"/>
      <c r="X14" s="7"/>
      <c r="AK14" s="18"/>
    </row>
    <row r="15" spans="1:37" ht="15" customHeight="1" x14ac:dyDescent="0.25">
      <c r="A15" s="7"/>
      <c r="B15" s="7"/>
      <c r="C15" s="76"/>
      <c r="D15" s="76"/>
      <c r="E15" s="76"/>
      <c r="F15" s="76"/>
      <c r="G15" s="76"/>
      <c r="H15" s="76"/>
      <c r="I15" s="76"/>
      <c r="J15" s="50"/>
      <c r="K15" s="11"/>
      <c r="L15" s="11"/>
      <c r="M15" s="20"/>
      <c r="N15" s="85"/>
      <c r="O15" s="86"/>
      <c r="P15" s="23"/>
      <c r="Q15" s="19"/>
      <c r="R15" s="7"/>
      <c r="S15" s="7"/>
      <c r="T15" s="7"/>
      <c r="U15" s="7"/>
      <c r="V15" s="7"/>
      <c r="W15" s="7"/>
      <c r="X15" s="7"/>
      <c r="AK15" s="21"/>
    </row>
    <row r="16" spans="1:37" ht="15" customHeight="1" x14ac:dyDescent="0.25">
      <c r="A16" s="7"/>
      <c r="B16" s="7"/>
      <c r="C16" s="11"/>
      <c r="D16" s="11"/>
      <c r="E16" s="11"/>
      <c r="F16" s="11"/>
      <c r="G16" s="11"/>
      <c r="H16" s="11"/>
      <c r="I16" s="11"/>
      <c r="J16" s="50"/>
      <c r="K16" s="11"/>
      <c r="L16" s="11"/>
      <c r="M16" s="11"/>
      <c r="N16" s="87"/>
      <c r="O16" s="88"/>
      <c r="P16" s="23"/>
      <c r="Q16" s="19"/>
      <c r="R16" s="7"/>
      <c r="S16" s="7"/>
      <c r="T16" s="7"/>
      <c r="U16" s="7"/>
      <c r="V16" s="7"/>
      <c r="W16" s="7"/>
      <c r="X16" s="7"/>
      <c r="AK16" s="21"/>
    </row>
    <row r="17" spans="1:30" ht="15.75" x14ac:dyDescent="0.25">
      <c r="A17" s="7"/>
      <c r="B17" s="7"/>
      <c r="C17" s="11"/>
      <c r="D17" s="51"/>
      <c r="E17" s="51"/>
      <c r="F17" s="51"/>
      <c r="G17" s="51"/>
      <c r="H17" s="51"/>
      <c r="I17" s="51"/>
      <c r="J17" s="51"/>
      <c r="K17" s="11"/>
      <c r="L17" s="11"/>
      <c r="M17" s="11"/>
      <c r="N17" s="89"/>
      <c r="O17" s="89"/>
      <c r="P17" s="23"/>
      <c r="Q17" s="19"/>
      <c r="R17" s="7"/>
      <c r="S17" s="7"/>
      <c r="T17" s="7"/>
      <c r="U17" s="7"/>
      <c r="V17" s="7"/>
      <c r="W17" s="7"/>
      <c r="X17" s="7"/>
    </row>
    <row r="18" spans="1:30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2"/>
      <c r="O18" s="19"/>
      <c r="P18" s="19"/>
      <c r="Q18" s="19"/>
      <c r="R18" s="7"/>
      <c r="S18" s="7"/>
      <c r="T18" s="7"/>
      <c r="U18" s="7"/>
      <c r="V18" s="7"/>
      <c r="W18" s="7"/>
      <c r="X18" s="7"/>
    </row>
    <row r="19" spans="1:30" ht="15.75" x14ac:dyDescent="0.25">
      <c r="A19" s="7"/>
      <c r="B19" s="7"/>
      <c r="C19" s="11"/>
      <c r="D19" s="7"/>
      <c r="E19" s="7"/>
      <c r="F19" s="7"/>
      <c r="G19" s="7"/>
      <c r="H19" s="7"/>
      <c r="I19" s="7"/>
      <c r="J19" s="7"/>
      <c r="K19" s="7"/>
      <c r="L19" s="7"/>
      <c r="M19" s="11"/>
      <c r="N19" s="80"/>
      <c r="O19" s="81"/>
      <c r="P19" s="23"/>
      <c r="Q19" s="23"/>
      <c r="R19" s="7"/>
      <c r="S19" s="90"/>
      <c r="T19" s="90"/>
      <c r="U19" s="52"/>
      <c r="V19" s="52"/>
      <c r="W19" s="7"/>
      <c r="X19" s="7"/>
    </row>
    <row r="20" spans="1:30" x14ac:dyDescent="0.25">
      <c r="A20" s="7"/>
      <c r="B20" s="7"/>
      <c r="C20" s="11"/>
      <c r="D20" s="97"/>
      <c r="E20" s="79"/>
      <c r="F20" s="79"/>
      <c r="G20" s="79"/>
      <c r="H20" s="79"/>
      <c r="I20" s="79"/>
      <c r="J20" s="79"/>
      <c r="K20" s="7"/>
      <c r="L20" s="7"/>
      <c r="M20" s="20"/>
      <c r="N20" s="80"/>
      <c r="O20" s="81"/>
      <c r="P20" s="24"/>
      <c r="Q20" s="24"/>
      <c r="R20" s="7"/>
      <c r="S20" s="7"/>
      <c r="T20" s="7"/>
      <c r="U20" s="7"/>
      <c r="V20" s="7"/>
      <c r="W20" s="7"/>
      <c r="X20" s="7"/>
    </row>
    <row r="21" spans="1:30" x14ac:dyDescent="0.25">
      <c r="A21" s="7"/>
      <c r="B21" s="7"/>
      <c r="C21" s="11"/>
      <c r="D21" s="79"/>
      <c r="E21" s="79"/>
      <c r="F21" s="79"/>
      <c r="G21" s="79"/>
      <c r="H21" s="79"/>
      <c r="I21" s="79"/>
      <c r="J21" s="79"/>
      <c r="K21" s="7"/>
      <c r="L21" s="7"/>
      <c r="M21" s="11"/>
      <c r="N21" s="80"/>
      <c r="O21" s="81"/>
      <c r="P21" s="24"/>
      <c r="Q21" s="24"/>
      <c r="R21" s="7"/>
    </row>
    <row r="22" spans="1:30" x14ac:dyDescent="0.25">
      <c r="A22" s="7"/>
      <c r="B22" s="7"/>
      <c r="C22" s="11"/>
      <c r="D22" s="17"/>
      <c r="E22" s="17"/>
      <c r="F22" s="7"/>
      <c r="G22" s="7"/>
      <c r="H22" s="7"/>
      <c r="I22" s="7"/>
      <c r="J22" s="7"/>
      <c r="K22" s="7"/>
      <c r="L22" s="7"/>
      <c r="M22" s="11"/>
      <c r="N22" s="82"/>
      <c r="O22" s="82"/>
      <c r="P22" s="24"/>
      <c r="Q22" s="24"/>
      <c r="R22" s="7"/>
    </row>
    <row r="23" spans="1:30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30" ht="25.5" x14ac:dyDescent="0.25">
      <c r="A24" s="7"/>
      <c r="B24" s="25"/>
      <c r="C24" s="77" t="s">
        <v>0</v>
      </c>
      <c r="D24" s="77"/>
      <c r="E24" s="1" t="s">
        <v>1</v>
      </c>
      <c r="F24" s="2" t="s">
        <v>2</v>
      </c>
      <c r="G24" s="2" t="s">
        <v>3</v>
      </c>
      <c r="H24" s="2" t="s">
        <v>4</v>
      </c>
      <c r="I24" s="83" t="s">
        <v>5</v>
      </c>
      <c r="J24" s="84"/>
      <c r="K24" s="83" t="s">
        <v>6</v>
      </c>
      <c r="L24" s="84"/>
      <c r="M24" s="2" t="s">
        <v>7</v>
      </c>
      <c r="N24" s="2" t="s">
        <v>8</v>
      </c>
      <c r="O24" s="2" t="s">
        <v>9</v>
      </c>
      <c r="P24" s="26"/>
      <c r="Q24" s="11"/>
      <c r="R24" s="7"/>
      <c r="S24" s="27"/>
      <c r="T24" s="28" t="s">
        <v>11</v>
      </c>
      <c r="V24" s="29"/>
    </row>
    <row r="25" spans="1:30" x14ac:dyDescent="0.25">
      <c r="B25" s="59"/>
      <c r="C25" s="77" t="s">
        <v>10</v>
      </c>
      <c r="D25" s="77"/>
      <c r="E25" s="1">
        <v>2</v>
      </c>
      <c r="F25" s="60">
        <v>502</v>
      </c>
      <c r="G25" s="1">
        <v>30</v>
      </c>
      <c r="H25" s="61">
        <f>IF(K25=15,I25*T25,I25*T28)</f>
        <v>45.834782608695647</v>
      </c>
      <c r="I25" s="78">
        <f>F25*IF(G25&lt;&gt;0,VLOOKUP(G25,$S$32:$T$37,2,FALSE),1)</f>
        <v>351.4</v>
      </c>
      <c r="J25" s="78"/>
      <c r="K25" s="62">
        <v>15</v>
      </c>
      <c r="L25" s="62"/>
      <c r="M25" s="63">
        <f>O25-N25</f>
        <v>611.13043478260863</v>
      </c>
      <c r="N25" s="63">
        <f>IF(K25=15,O25*T25,O25*T28)</f>
        <v>91.669565217391295</v>
      </c>
      <c r="O25" s="63">
        <f>E25*I25</f>
        <v>702.8</v>
      </c>
      <c r="P25" s="64"/>
      <c r="Q25" s="30"/>
      <c r="R25" s="7"/>
      <c r="S25" s="31"/>
      <c r="T25" s="32">
        <f>15/115</f>
        <v>0.13043478260869565</v>
      </c>
      <c r="V25" s="33">
        <v>15</v>
      </c>
    </row>
    <row r="26" spans="1:30" x14ac:dyDescent="0.25">
      <c r="A26" s="7"/>
      <c r="B26" s="7"/>
      <c r="C26" s="76"/>
      <c r="D26" s="76"/>
      <c r="E26" s="34"/>
      <c r="F26" s="35"/>
      <c r="G26" s="34"/>
      <c r="H26" s="36"/>
      <c r="I26" s="74"/>
      <c r="J26" s="74"/>
      <c r="K26" s="37"/>
      <c r="L26" s="37"/>
      <c r="M26" s="38"/>
      <c r="N26" s="38"/>
      <c r="O26" s="38"/>
      <c r="P26" s="38"/>
      <c r="Q26" s="30"/>
      <c r="R26" s="7"/>
      <c r="S26" s="31"/>
      <c r="V26" s="39">
        <v>21</v>
      </c>
    </row>
    <row r="27" spans="1:30" x14ac:dyDescent="0.25">
      <c r="A27" s="7"/>
      <c r="B27" s="7"/>
      <c r="C27" s="76"/>
      <c r="D27" s="76"/>
      <c r="E27" s="34"/>
      <c r="F27" s="35"/>
      <c r="G27" s="34"/>
      <c r="H27" s="36"/>
      <c r="I27" s="74"/>
      <c r="J27" s="74"/>
      <c r="K27" s="37"/>
      <c r="L27" s="37"/>
      <c r="M27" s="38"/>
      <c r="N27" s="38"/>
      <c r="O27" s="38"/>
      <c r="P27" s="38"/>
      <c r="Q27" s="30"/>
      <c r="R27" s="7"/>
      <c r="T27" s="28" t="s">
        <v>12</v>
      </c>
      <c r="V27" s="7"/>
      <c r="W27" s="7"/>
      <c r="X27" s="7"/>
      <c r="Y27" s="7"/>
      <c r="Z27" s="7"/>
      <c r="AA27" s="7"/>
      <c r="AB27" s="7"/>
      <c r="AC27" s="7"/>
      <c r="AD27" s="7"/>
    </row>
    <row r="28" spans="1:30" x14ac:dyDescent="0.25">
      <c r="A28" s="7"/>
      <c r="B28" s="7"/>
      <c r="C28" s="76"/>
      <c r="D28" s="76"/>
      <c r="E28" s="34"/>
      <c r="F28" s="35"/>
      <c r="G28" s="34"/>
      <c r="H28" s="36"/>
      <c r="I28" s="74"/>
      <c r="J28" s="74"/>
      <c r="K28" s="37"/>
      <c r="L28" s="37"/>
      <c r="M28" s="38"/>
      <c r="N28" s="38"/>
      <c r="O28" s="38"/>
      <c r="P28" s="38"/>
      <c r="Q28" s="30"/>
      <c r="R28" s="7"/>
      <c r="S28" s="18"/>
      <c r="T28" s="32">
        <f>21/121</f>
        <v>0.17355371900826447</v>
      </c>
      <c r="V28" s="7"/>
      <c r="W28" s="7"/>
      <c r="X28" s="7"/>
      <c r="Y28" s="7"/>
      <c r="Z28" s="7"/>
      <c r="AA28" s="7"/>
      <c r="AB28" s="7"/>
      <c r="AC28" s="7"/>
      <c r="AD28" s="7"/>
    </row>
    <row r="29" spans="1:30" x14ac:dyDescent="0.25">
      <c r="A29" s="7"/>
      <c r="B29" s="7"/>
      <c r="C29" s="76"/>
      <c r="D29" s="76"/>
      <c r="E29" s="34"/>
      <c r="F29" s="35"/>
      <c r="G29" s="34"/>
      <c r="H29" s="36"/>
      <c r="I29" s="74"/>
      <c r="J29" s="74"/>
      <c r="K29" s="37"/>
      <c r="L29" s="37"/>
      <c r="M29" s="38"/>
      <c r="N29" s="38"/>
      <c r="O29" s="38"/>
      <c r="P29" s="38"/>
      <c r="Q29" s="30"/>
      <c r="R29" s="7"/>
      <c r="S29" s="18"/>
      <c r="V29" s="7"/>
      <c r="W29" s="7"/>
      <c r="X29" s="7"/>
      <c r="Y29" s="7"/>
      <c r="Z29" s="7"/>
      <c r="AA29" s="7"/>
      <c r="AB29" s="7"/>
      <c r="AC29" s="7"/>
      <c r="AD29" s="7"/>
    </row>
    <row r="30" spans="1:30" x14ac:dyDescent="0.25">
      <c r="A30" s="7"/>
      <c r="B30" s="7"/>
      <c r="C30" s="76"/>
      <c r="D30" s="76"/>
      <c r="E30" s="34"/>
      <c r="F30" s="35"/>
      <c r="G30" s="34"/>
      <c r="H30" s="36"/>
      <c r="I30" s="74"/>
      <c r="J30" s="74"/>
      <c r="K30" s="37"/>
      <c r="L30" s="37"/>
      <c r="M30" s="38"/>
      <c r="N30" s="38"/>
      <c r="O30" s="38"/>
      <c r="P30" s="38"/>
      <c r="Q30" s="30"/>
      <c r="R30" s="7"/>
      <c r="S30" s="18"/>
      <c r="V30" s="7"/>
      <c r="W30" s="7"/>
      <c r="X30" s="7"/>
      <c r="Y30" s="7"/>
      <c r="Z30" s="7"/>
      <c r="AA30" s="7"/>
      <c r="AB30" s="7"/>
      <c r="AC30" s="7"/>
      <c r="AD30" s="7"/>
    </row>
    <row r="31" spans="1:30" x14ac:dyDescent="0.25">
      <c r="A31" s="7"/>
      <c r="B31" s="7"/>
      <c r="C31" s="76"/>
      <c r="D31" s="76"/>
      <c r="E31" s="34"/>
      <c r="F31" s="40"/>
      <c r="G31" s="12"/>
      <c r="H31" s="36"/>
      <c r="I31" s="74"/>
      <c r="J31" s="74"/>
      <c r="K31" s="37"/>
      <c r="L31" s="37"/>
      <c r="M31" s="38"/>
      <c r="N31" s="38"/>
      <c r="O31" s="38"/>
      <c r="P31" s="38"/>
      <c r="Q31" s="30"/>
      <c r="R31" s="7"/>
      <c r="T31" s="66"/>
      <c r="V31" s="7"/>
      <c r="W31" s="7"/>
      <c r="X31" s="7"/>
      <c r="Y31" s="7"/>
      <c r="Z31" s="7"/>
      <c r="AA31" s="7"/>
      <c r="AB31" s="7"/>
      <c r="AC31" s="7"/>
      <c r="AD31" s="7"/>
    </row>
    <row r="32" spans="1:30" x14ac:dyDescent="0.25">
      <c r="A32" s="7"/>
      <c r="B32" s="7"/>
      <c r="C32" s="76"/>
      <c r="D32" s="76"/>
      <c r="E32" s="34"/>
      <c r="F32" s="35"/>
      <c r="G32" s="34"/>
      <c r="H32" s="36"/>
      <c r="I32" s="74"/>
      <c r="J32" s="74"/>
      <c r="K32" s="37"/>
      <c r="L32" s="37"/>
      <c r="M32" s="38"/>
      <c r="N32" s="38"/>
      <c r="O32" s="38"/>
      <c r="P32" s="38"/>
      <c r="Q32" s="30"/>
      <c r="R32" s="7"/>
      <c r="S32" s="98">
        <v>10</v>
      </c>
      <c r="T32" s="42">
        <v>0.9</v>
      </c>
      <c r="U32" s="7"/>
      <c r="V32" s="7"/>
      <c r="W32" s="7"/>
      <c r="X32" s="41"/>
      <c r="Y32" s="41"/>
      <c r="Z32" s="41"/>
      <c r="AA32" s="41"/>
      <c r="AB32" s="41"/>
      <c r="AC32" s="7"/>
      <c r="AD32" s="7"/>
    </row>
    <row r="33" spans="1:30" x14ac:dyDescent="0.25">
      <c r="A33" s="7"/>
      <c r="B33" s="7"/>
      <c r="C33" s="76"/>
      <c r="D33" s="76"/>
      <c r="E33" s="34"/>
      <c r="F33" s="35"/>
      <c r="G33" s="34"/>
      <c r="H33" s="36"/>
      <c r="I33" s="74"/>
      <c r="J33" s="74"/>
      <c r="K33" s="37"/>
      <c r="L33" s="37"/>
      <c r="M33" s="38"/>
      <c r="N33" s="38"/>
      <c r="O33" s="38"/>
      <c r="P33" s="38"/>
      <c r="Q33" s="30"/>
      <c r="R33" s="7"/>
      <c r="S33" s="99">
        <v>15</v>
      </c>
      <c r="T33" s="65">
        <v>0.85</v>
      </c>
      <c r="U33" s="7"/>
      <c r="V33" s="7"/>
      <c r="W33" s="7"/>
      <c r="X33" s="41"/>
      <c r="Y33" s="41"/>
      <c r="Z33" s="41"/>
      <c r="AA33" s="41"/>
      <c r="AB33" s="41"/>
      <c r="AC33" s="7"/>
      <c r="AD33" s="7"/>
    </row>
    <row r="34" spans="1:30" x14ac:dyDescent="0.25">
      <c r="A34" s="7"/>
      <c r="B34" s="7"/>
      <c r="C34" s="76"/>
      <c r="D34" s="76"/>
      <c r="E34" s="34"/>
      <c r="F34" s="35"/>
      <c r="G34" s="34"/>
      <c r="H34" s="36"/>
      <c r="I34" s="74"/>
      <c r="J34" s="74"/>
      <c r="K34" s="37"/>
      <c r="L34" s="37"/>
      <c r="M34" s="38"/>
      <c r="N34" s="38"/>
      <c r="O34" s="38"/>
      <c r="P34" s="38"/>
      <c r="Q34" s="30"/>
      <c r="R34" s="7"/>
      <c r="S34" s="99">
        <v>20</v>
      </c>
      <c r="T34" s="65">
        <v>0.8</v>
      </c>
      <c r="U34" s="7"/>
      <c r="V34" s="7"/>
      <c r="W34" s="7"/>
      <c r="X34" s="41"/>
      <c r="Y34" s="41"/>
      <c r="Z34" s="41"/>
      <c r="AA34" s="41"/>
      <c r="AB34" s="41"/>
      <c r="AC34" s="7"/>
      <c r="AD34" s="7"/>
    </row>
    <row r="35" spans="1:30" x14ac:dyDescent="0.25">
      <c r="A35" s="7"/>
      <c r="B35" s="7"/>
      <c r="C35" s="76"/>
      <c r="D35" s="76"/>
      <c r="E35" s="34"/>
      <c r="F35" s="35"/>
      <c r="G35" s="34"/>
      <c r="H35" s="36"/>
      <c r="I35" s="74"/>
      <c r="J35" s="74"/>
      <c r="K35" s="37"/>
      <c r="L35" s="37"/>
      <c r="M35" s="38"/>
      <c r="N35" s="38"/>
      <c r="O35" s="38"/>
      <c r="P35" s="38"/>
      <c r="Q35" s="30"/>
      <c r="R35" s="7"/>
      <c r="S35" s="99">
        <v>25</v>
      </c>
      <c r="T35" s="65">
        <v>0.75</v>
      </c>
      <c r="V35" s="7"/>
      <c r="W35" s="7"/>
      <c r="X35" s="7"/>
      <c r="Y35" s="7"/>
      <c r="Z35" s="7"/>
      <c r="AA35" s="7"/>
      <c r="AB35" s="7"/>
      <c r="AC35" s="7"/>
      <c r="AD35" s="7"/>
    </row>
    <row r="36" spans="1:30" x14ac:dyDescent="0.25">
      <c r="A36" s="7"/>
      <c r="B36" s="7"/>
      <c r="C36" s="76"/>
      <c r="D36" s="76"/>
      <c r="E36" s="34"/>
      <c r="F36" s="35"/>
      <c r="G36" s="34"/>
      <c r="H36" s="36"/>
      <c r="I36" s="74"/>
      <c r="J36" s="74"/>
      <c r="K36" s="37"/>
      <c r="L36" s="37"/>
      <c r="M36" s="38"/>
      <c r="N36" s="38"/>
      <c r="O36" s="38"/>
      <c r="P36" s="34"/>
      <c r="Q36" s="30"/>
      <c r="R36" s="7"/>
      <c r="S36" s="99">
        <v>30</v>
      </c>
      <c r="T36" s="65">
        <v>0.7</v>
      </c>
      <c r="V36" s="7"/>
      <c r="W36" s="7"/>
      <c r="X36" s="7"/>
      <c r="Y36" s="7"/>
      <c r="Z36" s="7"/>
      <c r="AA36" s="7"/>
      <c r="AB36" s="7"/>
      <c r="AC36" s="7"/>
      <c r="AD36" s="7"/>
    </row>
    <row r="37" spans="1:30" x14ac:dyDescent="0.25">
      <c r="A37" s="7"/>
      <c r="B37" s="7"/>
      <c r="C37" s="67"/>
      <c r="D37" s="67"/>
      <c r="E37" s="12"/>
      <c r="F37" s="40"/>
      <c r="G37" s="12"/>
      <c r="H37" s="36"/>
      <c r="I37" s="74"/>
      <c r="J37" s="74"/>
      <c r="K37" s="37"/>
      <c r="L37" s="37"/>
      <c r="M37" s="38"/>
      <c r="N37" s="38"/>
      <c r="O37" s="38"/>
      <c r="P37" s="43"/>
      <c r="Q37" s="43"/>
      <c r="R37" s="7"/>
      <c r="S37" s="100">
        <v>35</v>
      </c>
      <c r="T37" s="44">
        <v>0.65</v>
      </c>
      <c r="V37" s="7"/>
      <c r="W37" s="7"/>
      <c r="X37" s="7"/>
      <c r="Y37" s="7"/>
      <c r="Z37" s="7"/>
      <c r="AA37" s="7"/>
      <c r="AB37" s="7"/>
      <c r="AC37" s="7"/>
      <c r="AD37" s="7"/>
    </row>
    <row r="38" spans="1:30" x14ac:dyDescent="0.25">
      <c r="A38" s="7"/>
      <c r="B38" s="7"/>
      <c r="C38" s="67"/>
      <c r="D38" s="67"/>
      <c r="E38" s="12"/>
      <c r="F38" s="40"/>
      <c r="G38" s="12"/>
      <c r="H38" s="36"/>
      <c r="I38" s="74"/>
      <c r="J38" s="74"/>
      <c r="K38" s="37"/>
      <c r="L38" s="37"/>
      <c r="M38" s="38"/>
      <c r="N38" s="38"/>
      <c r="O38" s="38"/>
      <c r="P38" s="43"/>
      <c r="Q38" s="43"/>
      <c r="R38" s="7"/>
      <c r="T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x14ac:dyDescent="0.25">
      <c r="A39" s="7"/>
      <c r="B39" s="7"/>
      <c r="C39" s="67"/>
      <c r="D39" s="67"/>
      <c r="E39" s="12"/>
      <c r="F39" s="40"/>
      <c r="G39" s="12"/>
      <c r="H39" s="36"/>
      <c r="I39" s="74"/>
      <c r="J39" s="74"/>
      <c r="K39" s="37"/>
      <c r="L39" s="37"/>
      <c r="M39" s="38"/>
      <c r="N39" s="38"/>
      <c r="O39" s="38"/>
      <c r="P39" s="43"/>
      <c r="Q39" s="43"/>
      <c r="R39" s="7"/>
      <c r="T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15.75" x14ac:dyDescent="0.25">
      <c r="A40" s="7"/>
      <c r="B40" s="7"/>
      <c r="C40" s="67"/>
      <c r="D40" s="67"/>
      <c r="E40" s="12"/>
      <c r="F40" s="40"/>
      <c r="G40" s="12"/>
      <c r="H40" s="36"/>
      <c r="I40" s="74"/>
      <c r="J40" s="74"/>
      <c r="K40" s="37"/>
      <c r="L40" s="37"/>
      <c r="M40" s="38"/>
      <c r="N40" s="38"/>
      <c r="O40" s="38"/>
      <c r="P40" s="53"/>
      <c r="Q40" s="45"/>
      <c r="R40" s="7"/>
      <c r="T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x14ac:dyDescent="0.25">
      <c r="A41" s="7"/>
      <c r="B41" s="7"/>
      <c r="C41" s="67"/>
      <c r="D41" s="67"/>
      <c r="E41" s="12"/>
      <c r="F41" s="40"/>
      <c r="G41" s="12"/>
      <c r="H41" s="36"/>
      <c r="I41" s="74"/>
      <c r="J41" s="74"/>
      <c r="K41" s="37"/>
      <c r="L41" s="37"/>
      <c r="M41" s="38"/>
      <c r="N41" s="38"/>
      <c r="O41" s="38"/>
      <c r="P41" s="45"/>
      <c r="Q41" s="45"/>
      <c r="R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x14ac:dyDescent="0.25">
      <c r="A42" s="7"/>
      <c r="B42" s="7"/>
      <c r="C42" s="67"/>
      <c r="D42" s="67"/>
      <c r="E42" s="12"/>
      <c r="F42" s="40"/>
      <c r="G42" s="12"/>
      <c r="H42" s="36"/>
      <c r="I42" s="74"/>
      <c r="J42" s="74"/>
      <c r="K42" s="37"/>
      <c r="L42" s="37"/>
      <c r="M42" s="38"/>
      <c r="N42" s="38"/>
      <c r="O42" s="38"/>
      <c r="P42" s="19"/>
      <c r="Q42" s="19"/>
      <c r="R42" s="7"/>
    </row>
    <row r="43" spans="1:30" x14ac:dyDescent="0.25">
      <c r="A43" s="7"/>
      <c r="B43" s="7"/>
      <c r="C43" s="67"/>
      <c r="D43" s="67"/>
      <c r="E43" s="12"/>
      <c r="F43" s="40"/>
      <c r="G43" s="12"/>
      <c r="H43" s="36"/>
      <c r="I43" s="74"/>
      <c r="J43" s="74"/>
      <c r="K43" s="37"/>
      <c r="L43" s="37"/>
      <c r="M43" s="38"/>
      <c r="N43" s="38"/>
      <c r="O43" s="38"/>
      <c r="P43" s="46"/>
      <c r="Q43" s="46"/>
      <c r="R43" s="7"/>
    </row>
    <row r="44" spans="1:30" x14ac:dyDescent="0.25">
      <c r="A44" s="7"/>
      <c r="B44" s="7"/>
      <c r="C44" s="67"/>
      <c r="D44" s="67"/>
      <c r="E44" s="12"/>
      <c r="F44" s="40"/>
      <c r="G44" s="12"/>
      <c r="H44" s="36"/>
      <c r="I44" s="74"/>
      <c r="J44" s="74"/>
      <c r="K44" s="37"/>
      <c r="L44" s="7"/>
      <c r="M44" s="38"/>
      <c r="N44" s="38"/>
      <c r="O44" s="38"/>
      <c r="P44" s="46"/>
      <c r="Q44" s="46"/>
      <c r="R44" s="7"/>
    </row>
    <row r="45" spans="1:30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"/>
    </row>
    <row r="46" spans="1:3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67"/>
      <c r="N46" s="67"/>
      <c r="O46" s="43"/>
      <c r="P46" s="43"/>
      <c r="Q46" s="7"/>
      <c r="R46" s="7"/>
    </row>
    <row r="47" spans="1:30" x14ac:dyDescent="0.25">
      <c r="A47" s="7"/>
      <c r="B47" s="7"/>
      <c r="C47" s="12"/>
      <c r="D47" s="67"/>
      <c r="E47" s="67"/>
      <c r="F47" s="67"/>
      <c r="G47" s="19"/>
      <c r="H47" s="19"/>
      <c r="I47" s="7"/>
      <c r="J47" s="7"/>
      <c r="K47" s="7"/>
      <c r="L47" s="7"/>
      <c r="M47" s="68"/>
      <c r="N47" s="68"/>
      <c r="O47" s="43"/>
      <c r="P47" s="43"/>
      <c r="Q47" s="7"/>
      <c r="R47" s="7"/>
    </row>
    <row r="48" spans="1:30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67"/>
      <c r="N48" s="67"/>
      <c r="O48" s="43"/>
      <c r="P48" s="43"/>
      <c r="Q48" s="7"/>
      <c r="R48" s="7"/>
    </row>
    <row r="49" spans="1:18" ht="15.7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54"/>
      <c r="M49" s="69"/>
      <c r="N49" s="69"/>
      <c r="O49" s="70"/>
      <c r="P49" s="70"/>
      <c r="Q49" s="7"/>
      <c r="R49" s="7"/>
    </row>
    <row r="50" spans="1:18" x14ac:dyDescent="0.25">
      <c r="A50" s="7"/>
      <c r="B50" s="7"/>
      <c r="C50" s="7"/>
      <c r="D50" s="7"/>
      <c r="E50" s="7"/>
      <c r="F50" s="47"/>
      <c r="G50" s="47"/>
      <c r="H50" s="47"/>
      <c r="I50" s="47"/>
      <c r="J50" s="7"/>
      <c r="K50" s="7"/>
      <c r="L50" s="7"/>
      <c r="M50" s="17"/>
      <c r="N50" s="17"/>
      <c r="O50" s="45"/>
      <c r="P50" s="45"/>
      <c r="Q50" s="47"/>
      <c r="R50" s="7"/>
    </row>
    <row r="51" spans="1:18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12"/>
      <c r="N51" s="12"/>
      <c r="O51" s="24"/>
      <c r="P51" s="19"/>
      <c r="Q51" s="7"/>
      <c r="R51" s="7"/>
    </row>
    <row r="52" spans="1:18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48"/>
      <c r="N52" s="46"/>
      <c r="O52" s="46"/>
      <c r="P52" s="46"/>
      <c r="Q52" s="7"/>
      <c r="R52" s="7"/>
    </row>
    <row r="53" spans="1:18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55"/>
      <c r="N53" s="46"/>
      <c r="O53" s="46"/>
      <c r="P53" s="46"/>
      <c r="Q53" s="7"/>
      <c r="R53" s="7"/>
    </row>
    <row r="54" spans="1:18" x14ac:dyDescent="0.25">
      <c r="A54" s="7"/>
      <c r="B54" s="7"/>
      <c r="C54" s="5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x14ac:dyDescent="0.25">
      <c r="A55" s="7"/>
      <c r="B55" s="7"/>
      <c r="C55" s="71"/>
      <c r="D55" s="71"/>
      <c r="E55" s="71"/>
      <c r="F55" s="71"/>
      <c r="G55" s="71"/>
      <c r="H55" s="71"/>
      <c r="I55" s="71"/>
      <c r="J55" s="7"/>
      <c r="K55" s="7"/>
      <c r="L55" s="7"/>
      <c r="M55" s="57"/>
      <c r="N55" s="58"/>
      <c r="O55" s="7"/>
      <c r="P55" s="7"/>
      <c r="Q55" s="7"/>
      <c r="R55" s="7"/>
    </row>
    <row r="56" spans="1:18" x14ac:dyDescent="0.25">
      <c r="A56" s="7"/>
      <c r="B56" s="7"/>
      <c r="C56" s="71"/>
      <c r="D56" s="71"/>
      <c r="E56" s="71"/>
      <c r="F56" s="71"/>
      <c r="G56" s="71"/>
      <c r="H56" s="71"/>
      <c r="I56" s="71"/>
      <c r="J56" s="7"/>
      <c r="K56" s="7"/>
      <c r="L56" s="7"/>
      <c r="M56" s="72"/>
      <c r="N56" s="73"/>
      <c r="O56" s="73"/>
      <c r="P56" s="73"/>
      <c r="Q56" s="7"/>
      <c r="R56" s="7"/>
    </row>
    <row r="57" spans="1:18" x14ac:dyDescent="0.25">
      <c r="A57" s="7"/>
      <c r="B57" s="7"/>
      <c r="C57" s="71"/>
      <c r="D57" s="71"/>
      <c r="E57" s="71"/>
      <c r="F57" s="71"/>
      <c r="G57" s="71"/>
      <c r="H57" s="71"/>
      <c r="I57" s="71"/>
      <c r="J57" s="7"/>
      <c r="K57" s="7"/>
      <c r="L57" s="7"/>
      <c r="M57" s="73"/>
      <c r="N57" s="73"/>
      <c r="O57" s="73"/>
      <c r="P57" s="73"/>
      <c r="Q57" s="7"/>
      <c r="R57" s="7"/>
    </row>
    <row r="58" spans="1:18" x14ac:dyDescent="0.25">
      <c r="A58" s="7"/>
      <c r="B58" s="7"/>
      <c r="C58" s="71"/>
      <c r="D58" s="71"/>
      <c r="E58" s="71"/>
      <c r="F58" s="71"/>
      <c r="G58" s="71"/>
      <c r="H58" s="71"/>
      <c r="I58" s="71"/>
      <c r="J58" s="7"/>
      <c r="K58" s="7"/>
      <c r="L58" s="7"/>
      <c r="M58" s="73"/>
      <c r="N58" s="73"/>
      <c r="O58" s="73"/>
      <c r="P58" s="73"/>
      <c r="Q58" s="7"/>
      <c r="R58" s="7"/>
    </row>
    <row r="59" spans="1:18" x14ac:dyDescent="0.25">
      <c r="B59" s="7"/>
      <c r="C59" s="7"/>
      <c r="D59" s="7"/>
      <c r="E59" s="7"/>
      <c r="F59" s="7"/>
      <c r="G59" s="7"/>
      <c r="H59" s="7"/>
      <c r="I59" s="7"/>
    </row>
  </sheetData>
  <mergeCells count="76">
    <mergeCell ref="D7:I7"/>
    <mergeCell ref="D3:J3"/>
    <mergeCell ref="N3:O3"/>
    <mergeCell ref="N4:O4"/>
    <mergeCell ref="N5:O5"/>
    <mergeCell ref="D6:J6"/>
    <mergeCell ref="N6:O6"/>
    <mergeCell ref="S19:T19"/>
    <mergeCell ref="N9:O9"/>
    <mergeCell ref="N10:O10"/>
    <mergeCell ref="D11:I11"/>
    <mergeCell ref="D12:I12"/>
    <mergeCell ref="D13:I13"/>
    <mergeCell ref="N14:O14"/>
    <mergeCell ref="C24:D24"/>
    <mergeCell ref="I24:J24"/>
    <mergeCell ref="K24:L24"/>
    <mergeCell ref="C15:I15"/>
    <mergeCell ref="N15:O15"/>
    <mergeCell ref="N16:O16"/>
    <mergeCell ref="N17:O17"/>
    <mergeCell ref="N19:O19"/>
    <mergeCell ref="D20:J20"/>
    <mergeCell ref="N20:O20"/>
    <mergeCell ref="D21:J21"/>
    <mergeCell ref="N21:O21"/>
    <mergeCell ref="N22:O22"/>
    <mergeCell ref="C25:D25"/>
    <mergeCell ref="I25:J25"/>
    <mergeCell ref="C26:D26"/>
    <mergeCell ref="I26:J26"/>
    <mergeCell ref="C27:D27"/>
    <mergeCell ref="I27:J27"/>
    <mergeCell ref="C28:D28"/>
    <mergeCell ref="I28:J28"/>
    <mergeCell ref="C29:D29"/>
    <mergeCell ref="I29:J29"/>
    <mergeCell ref="C30:D30"/>
    <mergeCell ref="I30:J30"/>
    <mergeCell ref="C31:D31"/>
    <mergeCell ref="I31:J31"/>
    <mergeCell ref="C32:D32"/>
    <mergeCell ref="I32:J32"/>
    <mergeCell ref="C33:D33"/>
    <mergeCell ref="I33:J33"/>
    <mergeCell ref="C34:D34"/>
    <mergeCell ref="I34:J34"/>
    <mergeCell ref="C35:D35"/>
    <mergeCell ref="I35:J35"/>
    <mergeCell ref="C36:D36"/>
    <mergeCell ref="I36:J36"/>
    <mergeCell ref="C37:D37"/>
    <mergeCell ref="I37:J37"/>
    <mergeCell ref="C38:D38"/>
    <mergeCell ref="I38:J38"/>
    <mergeCell ref="C39:D39"/>
    <mergeCell ref="I39:J39"/>
    <mergeCell ref="C40:D40"/>
    <mergeCell ref="I40:J40"/>
    <mergeCell ref="C41:D41"/>
    <mergeCell ref="I41:J41"/>
    <mergeCell ref="C42:D42"/>
    <mergeCell ref="I42:J42"/>
    <mergeCell ref="C55:I58"/>
    <mergeCell ref="M56:P58"/>
    <mergeCell ref="C43:D43"/>
    <mergeCell ref="I43:J43"/>
    <mergeCell ref="C44:D44"/>
    <mergeCell ref="I44:J44"/>
    <mergeCell ref="A45:Q45"/>
    <mergeCell ref="M46:N46"/>
    <mergeCell ref="D47:F47"/>
    <mergeCell ref="M47:N47"/>
    <mergeCell ref="M48:N48"/>
    <mergeCell ref="M49:N49"/>
    <mergeCell ref="O49:P49"/>
  </mergeCells>
  <conditionalFormatting sqref="K2:M2">
    <cfRule type="cellIs" dxfId="1" priority="2" stopIfTrue="1" operator="equal">
      <formula>0</formula>
    </cfRule>
  </conditionalFormatting>
  <conditionalFormatting sqref="Q25:Q36 M25:P35 M36:O44">
    <cfRule type="cellIs" dxfId="0" priority="1" stopIfTrue="1" operator="equal">
      <formula>0</formula>
    </cfRule>
  </conditionalFormatting>
  <dataValidations count="2">
    <dataValidation type="list" allowBlank="1" showInputMessage="1" showErrorMessage="1" sqref="K25:K44">
      <formula1>$V$24:$V$26</formula1>
    </dataValidation>
    <dataValidation type="list" allowBlank="1" showInputMessage="1" showErrorMessage="1" sqref="N22:O22">
      <formula1>$T$32:$T$34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Míša Novák</dc:creator>
  <cp:lastModifiedBy>Intel i3</cp:lastModifiedBy>
  <dcterms:created xsi:type="dcterms:W3CDTF">2015-02-14T12:39:47Z</dcterms:created>
  <dcterms:modified xsi:type="dcterms:W3CDTF">2015-02-14T14:55:48Z</dcterms:modified>
</cp:coreProperties>
</file>